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工商管理学院2020-2021学年“参与式讲座”计划执行情况公示-改\"/>
    </mc:Choice>
  </mc:AlternateContent>
  <bookViews>
    <workbookView xWindow="0" yWindow="0" windowWidth="28800" windowHeight="12390"/>
  </bookViews>
  <sheets>
    <sheet name="17级" sheetId="1" r:id="rId1"/>
    <sheet name="18级" sheetId="2" r:id="rId2"/>
    <sheet name=" 19级" sheetId="3" r:id="rId3"/>
    <sheet name="20级" sheetId="4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5" i="4" l="1"/>
  <c r="U6" i="4"/>
  <c r="U7" i="4"/>
  <c r="U8" i="4"/>
  <c r="U9" i="4"/>
  <c r="U10" i="4"/>
  <c r="U11" i="4"/>
  <c r="U12" i="4"/>
  <c r="U13" i="4"/>
  <c r="U14" i="4"/>
  <c r="U15" i="4"/>
  <c r="U16" i="4"/>
  <c r="U17" i="4"/>
  <c r="U18" i="4"/>
  <c r="U19" i="4"/>
  <c r="U20" i="4"/>
  <c r="U21" i="4"/>
  <c r="U22" i="4"/>
  <c r="U23" i="4"/>
  <c r="U24" i="4"/>
  <c r="U25" i="4"/>
  <c r="U26" i="4"/>
  <c r="U27" i="4"/>
  <c r="U28" i="4"/>
  <c r="U29" i="4"/>
  <c r="U30" i="4"/>
  <c r="U31" i="4"/>
  <c r="U32" i="4"/>
  <c r="U33" i="4"/>
  <c r="U34" i="4"/>
  <c r="U35" i="4"/>
  <c r="U36" i="4"/>
  <c r="U37" i="4"/>
  <c r="U38" i="4"/>
  <c r="U39" i="4"/>
  <c r="U40" i="4"/>
  <c r="U41" i="4"/>
  <c r="U42" i="4"/>
  <c r="U43" i="4"/>
  <c r="U44" i="4"/>
  <c r="U45" i="4"/>
  <c r="U46" i="4"/>
  <c r="U47" i="4"/>
  <c r="U48" i="4"/>
  <c r="U49" i="4"/>
  <c r="U50" i="4"/>
  <c r="U51" i="4"/>
  <c r="U52" i="4"/>
  <c r="U53" i="4"/>
  <c r="U54" i="4"/>
  <c r="U55" i="4"/>
  <c r="U56" i="4"/>
  <c r="U57" i="4"/>
  <c r="U58" i="4"/>
  <c r="U59" i="4"/>
  <c r="U60" i="4"/>
  <c r="U61" i="4"/>
  <c r="U62" i="4"/>
  <c r="U63" i="4"/>
  <c r="U64" i="4"/>
  <c r="U65" i="4"/>
  <c r="U66" i="4"/>
  <c r="U67" i="4"/>
  <c r="U68" i="4"/>
  <c r="U69" i="4"/>
  <c r="U70" i="4"/>
  <c r="U71" i="4"/>
  <c r="U72" i="4"/>
  <c r="U73" i="4"/>
  <c r="U74" i="4"/>
  <c r="U75" i="4"/>
  <c r="U76" i="4"/>
  <c r="U77" i="4"/>
  <c r="U78" i="4"/>
  <c r="U79" i="4"/>
  <c r="U80" i="4"/>
  <c r="U81" i="4"/>
  <c r="U82" i="4"/>
  <c r="U83" i="4"/>
  <c r="U84" i="4"/>
  <c r="U85" i="4"/>
  <c r="U86" i="4"/>
  <c r="U87" i="4"/>
  <c r="U88" i="4"/>
  <c r="U89" i="4"/>
  <c r="U90" i="4"/>
  <c r="U91" i="4"/>
  <c r="U92" i="4"/>
  <c r="U93" i="4"/>
  <c r="U94" i="4"/>
  <c r="U95" i="4"/>
  <c r="U96" i="4"/>
  <c r="U97" i="4"/>
  <c r="U98" i="4"/>
  <c r="U99" i="4"/>
  <c r="U100" i="4"/>
  <c r="U101" i="4"/>
  <c r="U102" i="4"/>
  <c r="U103" i="4"/>
  <c r="U104" i="4"/>
  <c r="U105" i="4"/>
  <c r="U106" i="4"/>
  <c r="U107" i="4"/>
  <c r="U108" i="4"/>
  <c r="U109" i="4"/>
  <c r="U110" i="4"/>
  <c r="U111" i="4"/>
  <c r="U112" i="4"/>
  <c r="U113" i="4"/>
  <c r="U114" i="4"/>
  <c r="U115" i="4"/>
  <c r="U116" i="4"/>
  <c r="U117" i="4"/>
  <c r="U118" i="4"/>
  <c r="U119" i="4"/>
  <c r="U120" i="4"/>
  <c r="U121" i="4"/>
  <c r="U122" i="4"/>
  <c r="U123" i="4"/>
  <c r="U124" i="4"/>
  <c r="U125" i="4"/>
  <c r="U126" i="4"/>
  <c r="U127" i="4"/>
  <c r="U128" i="4"/>
  <c r="U129" i="4"/>
  <c r="U130" i="4"/>
  <c r="U131" i="4"/>
  <c r="U132" i="4"/>
  <c r="U133" i="4"/>
  <c r="U134" i="4"/>
  <c r="U135" i="4"/>
  <c r="U136" i="4"/>
  <c r="U137" i="4"/>
  <c r="U138" i="4"/>
  <c r="U139" i="4"/>
  <c r="U140" i="4"/>
  <c r="U141" i="4"/>
  <c r="U142" i="4"/>
  <c r="U143" i="4"/>
  <c r="U144" i="4"/>
  <c r="U145" i="4"/>
  <c r="U146" i="4"/>
  <c r="U147" i="4"/>
  <c r="U148" i="4"/>
  <c r="U149" i="4"/>
  <c r="U150" i="4"/>
  <c r="U151" i="4"/>
  <c r="U152" i="4"/>
  <c r="U153" i="4"/>
  <c r="U154" i="4"/>
  <c r="U155" i="4"/>
  <c r="U156" i="4"/>
  <c r="U157" i="4"/>
  <c r="U158" i="4"/>
  <c r="U159" i="4"/>
  <c r="U160" i="4"/>
  <c r="U161" i="4"/>
  <c r="U162" i="4"/>
  <c r="U163" i="4"/>
  <c r="U164" i="4"/>
  <c r="U165" i="4"/>
  <c r="U166" i="4"/>
  <c r="U167" i="4"/>
  <c r="U168" i="4"/>
  <c r="U169" i="4"/>
  <c r="U170" i="4"/>
  <c r="U171" i="4"/>
  <c r="U172" i="4"/>
  <c r="U173" i="4"/>
  <c r="U174" i="4"/>
  <c r="U175" i="4"/>
  <c r="U176" i="4"/>
  <c r="U177" i="4"/>
  <c r="U178" i="4"/>
  <c r="U179" i="4"/>
  <c r="U180" i="4"/>
  <c r="U181" i="4"/>
  <c r="U182" i="4"/>
  <c r="U183" i="4"/>
  <c r="U184" i="4"/>
  <c r="U185" i="4"/>
  <c r="U186" i="4"/>
  <c r="U187" i="4"/>
  <c r="U188" i="4"/>
  <c r="U189" i="4"/>
  <c r="U190" i="4"/>
  <c r="U191" i="4"/>
  <c r="U192" i="4"/>
  <c r="U193" i="4"/>
  <c r="U194" i="4"/>
  <c r="U195" i="4"/>
  <c r="U196" i="4"/>
  <c r="U197" i="4"/>
  <c r="U198" i="4"/>
  <c r="U199" i="4"/>
  <c r="U200" i="4"/>
  <c r="U201" i="4"/>
  <c r="U202" i="4"/>
  <c r="U203" i="4"/>
  <c r="U204" i="4"/>
  <c r="U205" i="4"/>
  <c r="U206" i="4"/>
  <c r="U207" i="4"/>
  <c r="U208" i="4"/>
  <c r="U209" i="4"/>
  <c r="U210" i="4"/>
  <c r="U211" i="4"/>
  <c r="U212" i="4"/>
  <c r="U213" i="4"/>
  <c r="U214" i="4"/>
  <c r="U215" i="4"/>
  <c r="U216" i="4"/>
  <c r="U217" i="4"/>
  <c r="U218" i="4"/>
  <c r="U219" i="4"/>
  <c r="U220" i="4"/>
  <c r="U221" i="4"/>
  <c r="U222" i="4"/>
  <c r="U223" i="4"/>
  <c r="U224" i="4"/>
  <c r="U225" i="4"/>
  <c r="U226" i="4"/>
  <c r="U227" i="4"/>
  <c r="U228" i="4"/>
  <c r="U229" i="4"/>
  <c r="U230" i="4"/>
  <c r="U231" i="4"/>
  <c r="U232" i="4"/>
  <c r="U233" i="4"/>
  <c r="U234" i="4"/>
  <c r="U235" i="4"/>
  <c r="U236" i="4"/>
  <c r="U237" i="4"/>
  <c r="U238" i="4"/>
  <c r="U239" i="4"/>
  <c r="U240" i="4"/>
  <c r="U241" i="4"/>
  <c r="U242" i="4"/>
  <c r="U243" i="4"/>
  <c r="U244" i="4"/>
  <c r="U245" i="4"/>
  <c r="U246" i="4"/>
  <c r="U247" i="4"/>
  <c r="U248" i="4"/>
  <c r="U249" i="4"/>
  <c r="U250" i="4"/>
  <c r="U251" i="4"/>
  <c r="U252" i="4"/>
  <c r="U253" i="4"/>
  <c r="U254" i="4"/>
  <c r="U255" i="4"/>
  <c r="U256" i="4"/>
  <c r="U257" i="4"/>
  <c r="U258" i="4"/>
  <c r="U259" i="4"/>
  <c r="U260" i="4"/>
  <c r="U261" i="4"/>
  <c r="U262" i="4"/>
  <c r="U263" i="4"/>
  <c r="U264" i="4"/>
  <c r="U265" i="4"/>
  <c r="U266" i="4"/>
  <c r="U267" i="4"/>
  <c r="U268" i="4"/>
  <c r="U269" i="4"/>
  <c r="U270" i="4"/>
  <c r="U271" i="4"/>
  <c r="U272" i="4"/>
  <c r="U273" i="4"/>
  <c r="U274" i="4"/>
  <c r="U275" i="4"/>
  <c r="U276" i="4"/>
  <c r="U277" i="4"/>
  <c r="U278" i="4"/>
  <c r="U279" i="4"/>
  <c r="U280" i="4"/>
  <c r="U281" i="4"/>
  <c r="U282" i="4"/>
  <c r="U283" i="4"/>
  <c r="U284" i="4"/>
  <c r="U285" i="4"/>
  <c r="U286" i="4"/>
  <c r="U287" i="4"/>
  <c r="U288" i="4"/>
  <c r="U289" i="4"/>
  <c r="U290" i="4"/>
  <c r="U291" i="4"/>
  <c r="U292" i="4"/>
  <c r="U293" i="4"/>
  <c r="U294" i="4"/>
  <c r="U295" i="4"/>
  <c r="U296" i="4"/>
  <c r="U297" i="4"/>
  <c r="U298" i="4"/>
  <c r="U299" i="4"/>
  <c r="U300" i="4"/>
  <c r="U301" i="4"/>
  <c r="U302" i="4"/>
  <c r="U303" i="4"/>
  <c r="U304" i="4"/>
  <c r="U305" i="4"/>
  <c r="U306" i="4"/>
  <c r="U307" i="4"/>
  <c r="U308" i="4"/>
  <c r="U309" i="4"/>
  <c r="U310" i="4"/>
  <c r="U311" i="4"/>
  <c r="U312" i="4"/>
  <c r="U313" i="4"/>
  <c r="U314" i="4"/>
  <c r="U315" i="4"/>
  <c r="U316" i="4"/>
  <c r="U317" i="4"/>
  <c r="U318" i="4"/>
  <c r="U319" i="4"/>
  <c r="U320" i="4"/>
  <c r="U321" i="4"/>
  <c r="U322" i="4"/>
  <c r="U323" i="4"/>
  <c r="U324" i="4"/>
  <c r="U325" i="4"/>
  <c r="U326" i="4"/>
  <c r="U327" i="4"/>
  <c r="U328" i="4"/>
  <c r="U329" i="4"/>
  <c r="U330" i="4"/>
  <c r="U331" i="4"/>
  <c r="U332" i="4"/>
  <c r="U333" i="4"/>
  <c r="U334" i="4"/>
  <c r="U335" i="4"/>
  <c r="U336" i="4"/>
  <c r="U337" i="4"/>
  <c r="U338" i="4"/>
  <c r="U339" i="4"/>
  <c r="U340" i="4"/>
  <c r="U341" i="4"/>
  <c r="U342" i="4"/>
  <c r="U343" i="4"/>
  <c r="U344" i="4"/>
  <c r="U345" i="4"/>
  <c r="U346" i="4"/>
  <c r="U347" i="4"/>
  <c r="U348" i="4"/>
  <c r="U349" i="4"/>
  <c r="U350" i="4"/>
  <c r="U351" i="4"/>
  <c r="U352" i="4"/>
  <c r="U353" i="4"/>
  <c r="U354" i="4"/>
  <c r="U355" i="4"/>
  <c r="U356" i="4"/>
  <c r="U357" i="4"/>
  <c r="U358" i="4"/>
  <c r="U359" i="4"/>
  <c r="U360" i="4"/>
  <c r="U361" i="4"/>
  <c r="U362" i="4"/>
  <c r="U363" i="4"/>
  <c r="U364" i="4"/>
  <c r="U365" i="4"/>
  <c r="U366" i="4"/>
  <c r="U367" i="4"/>
  <c r="U368" i="4"/>
  <c r="U369" i="4"/>
  <c r="U370" i="4"/>
  <c r="U371" i="4"/>
  <c r="U372" i="4"/>
  <c r="U373" i="4"/>
  <c r="U374" i="4"/>
  <c r="U375" i="4"/>
  <c r="U376" i="4"/>
  <c r="U377" i="4"/>
  <c r="U378" i="4"/>
  <c r="U379" i="4"/>
  <c r="U380" i="4"/>
  <c r="U381" i="4"/>
  <c r="U382" i="4"/>
  <c r="U383" i="4"/>
  <c r="U384" i="4"/>
  <c r="U385" i="4"/>
  <c r="U386" i="4"/>
  <c r="U387" i="4"/>
  <c r="U388" i="4"/>
  <c r="U389" i="4"/>
  <c r="U390" i="4"/>
  <c r="U391" i="4"/>
  <c r="U392" i="4"/>
  <c r="U393" i="4"/>
  <c r="U394" i="4"/>
  <c r="U395" i="4"/>
  <c r="U396" i="4"/>
  <c r="U397" i="4"/>
  <c r="U398" i="4"/>
  <c r="U399" i="4"/>
  <c r="U400" i="4"/>
  <c r="U401" i="4"/>
  <c r="U402" i="4"/>
  <c r="U403" i="4"/>
  <c r="U404" i="4"/>
  <c r="U405" i="4"/>
  <c r="U406" i="4"/>
  <c r="U407" i="4"/>
  <c r="U408" i="4"/>
  <c r="U409" i="4"/>
  <c r="U410" i="4"/>
  <c r="U411" i="4"/>
  <c r="U412" i="4"/>
  <c r="U413" i="4"/>
  <c r="U414" i="4"/>
  <c r="U415" i="4"/>
  <c r="U416" i="4"/>
  <c r="U417" i="4"/>
  <c r="U418" i="4"/>
  <c r="U419" i="4"/>
  <c r="U420" i="4"/>
  <c r="U421" i="4"/>
  <c r="U422" i="4"/>
  <c r="U423" i="4"/>
  <c r="U424" i="4"/>
  <c r="U425" i="4"/>
  <c r="U426" i="4"/>
  <c r="U427" i="4"/>
  <c r="U428" i="4"/>
  <c r="U429" i="4"/>
  <c r="U430" i="4"/>
  <c r="U431" i="4"/>
  <c r="U432" i="4"/>
  <c r="U433" i="4"/>
  <c r="U434" i="4"/>
  <c r="U435" i="4"/>
  <c r="U436" i="4"/>
  <c r="U437" i="4"/>
  <c r="U438" i="4"/>
  <c r="U439" i="4"/>
  <c r="U440" i="4"/>
  <c r="U441" i="4"/>
  <c r="U442" i="4"/>
  <c r="U443" i="4"/>
  <c r="U444" i="4"/>
  <c r="U445" i="4"/>
  <c r="U446" i="4"/>
  <c r="U447" i="4"/>
  <c r="U448" i="4"/>
  <c r="U449" i="4"/>
  <c r="U450" i="4"/>
  <c r="U451" i="4"/>
  <c r="U452" i="4"/>
  <c r="U453" i="4"/>
  <c r="U454" i="4"/>
  <c r="U455" i="4"/>
  <c r="U456" i="4"/>
  <c r="U457" i="4"/>
  <c r="U458" i="4"/>
  <c r="U459" i="4"/>
  <c r="U460" i="4"/>
  <c r="U461" i="4"/>
  <c r="U462" i="4"/>
  <c r="U463" i="4"/>
  <c r="U464" i="4"/>
  <c r="U465" i="4"/>
  <c r="U466" i="4"/>
  <c r="U467" i="4"/>
  <c r="U468" i="4"/>
  <c r="U469" i="4"/>
  <c r="U470" i="4"/>
  <c r="U471" i="4"/>
  <c r="U472" i="4"/>
  <c r="U473" i="4"/>
  <c r="U474" i="4"/>
  <c r="U475" i="4"/>
  <c r="U476" i="4"/>
  <c r="U477" i="4"/>
  <c r="U478" i="4"/>
  <c r="U479" i="4"/>
  <c r="U480" i="4"/>
  <c r="U481" i="4"/>
  <c r="U482" i="4"/>
  <c r="U483" i="4"/>
  <c r="U484" i="4"/>
  <c r="U485" i="4"/>
  <c r="U486" i="4"/>
  <c r="U487" i="4"/>
  <c r="U488" i="4"/>
  <c r="U489" i="4"/>
  <c r="U490" i="4"/>
  <c r="U491" i="4"/>
  <c r="U492" i="4"/>
  <c r="U493" i="4"/>
  <c r="U494" i="4"/>
  <c r="U495" i="4"/>
  <c r="U496" i="4"/>
  <c r="U497" i="4"/>
  <c r="U498" i="4"/>
  <c r="U499" i="4"/>
  <c r="U500" i="4"/>
  <c r="U501" i="4"/>
  <c r="U502" i="4"/>
  <c r="U503" i="4"/>
  <c r="U504" i="4"/>
  <c r="U505" i="4"/>
  <c r="U506" i="4"/>
  <c r="U507" i="4"/>
  <c r="U508" i="4"/>
  <c r="U509" i="4"/>
  <c r="U510" i="4"/>
  <c r="U511" i="4"/>
  <c r="U512" i="4"/>
  <c r="U513" i="4"/>
  <c r="U514" i="4"/>
  <c r="U515" i="4"/>
  <c r="U516" i="4"/>
  <c r="U517" i="4"/>
  <c r="U518" i="4"/>
  <c r="U519" i="4"/>
  <c r="U520" i="4"/>
  <c r="U521" i="4"/>
  <c r="U522" i="4"/>
  <c r="U523" i="4"/>
  <c r="U524" i="4"/>
  <c r="U525" i="4"/>
  <c r="U526" i="4"/>
  <c r="U527" i="4"/>
  <c r="U528" i="4"/>
  <c r="U529" i="4"/>
  <c r="U530" i="4"/>
  <c r="U531" i="4"/>
  <c r="U532" i="4"/>
  <c r="U533" i="4"/>
  <c r="U534" i="4"/>
  <c r="U535" i="4"/>
  <c r="U536" i="4"/>
  <c r="U537" i="4"/>
  <c r="U538" i="4"/>
  <c r="U539" i="4"/>
  <c r="U540" i="4"/>
  <c r="U541" i="4"/>
  <c r="U542" i="4"/>
  <c r="U543" i="4"/>
  <c r="U544" i="4"/>
  <c r="U545" i="4"/>
  <c r="U546" i="4"/>
  <c r="U547" i="4"/>
  <c r="U548" i="4"/>
  <c r="U549" i="4"/>
  <c r="U550" i="4"/>
  <c r="U551" i="4"/>
  <c r="U552" i="4"/>
  <c r="U553" i="4"/>
  <c r="U554" i="4"/>
  <c r="U555" i="4"/>
  <c r="U556" i="4"/>
  <c r="U557" i="4"/>
  <c r="U558" i="4"/>
  <c r="U559" i="4"/>
  <c r="U560" i="4"/>
  <c r="U561" i="4"/>
  <c r="U562" i="4"/>
  <c r="U563" i="4"/>
  <c r="U564" i="4"/>
  <c r="U565" i="4"/>
  <c r="U566" i="4"/>
  <c r="U567" i="4"/>
  <c r="U568" i="4"/>
  <c r="U569" i="4"/>
  <c r="U570" i="4"/>
  <c r="U571" i="4"/>
  <c r="U572" i="4"/>
  <c r="U573" i="4"/>
  <c r="U574" i="4"/>
  <c r="U575" i="4"/>
  <c r="U576" i="4"/>
  <c r="U577" i="4"/>
  <c r="U578" i="4"/>
  <c r="U579" i="4"/>
  <c r="U580" i="4"/>
  <c r="U581" i="4"/>
  <c r="U582" i="4"/>
  <c r="U583" i="4"/>
  <c r="U584" i="4"/>
  <c r="U585" i="4"/>
  <c r="U586" i="4"/>
  <c r="U587" i="4"/>
  <c r="U588" i="4"/>
  <c r="U589" i="4"/>
  <c r="U590" i="4"/>
  <c r="U591" i="4"/>
  <c r="U592" i="4"/>
  <c r="U593" i="4"/>
  <c r="U594" i="4"/>
  <c r="U595" i="4"/>
  <c r="U596" i="4"/>
  <c r="U597" i="4"/>
  <c r="U598" i="4"/>
  <c r="U599" i="4"/>
  <c r="U600" i="4"/>
  <c r="U601" i="4"/>
  <c r="U602" i="4"/>
  <c r="U603" i="4"/>
  <c r="U604" i="4"/>
  <c r="U605" i="4"/>
  <c r="U606" i="4"/>
  <c r="U607" i="4"/>
  <c r="U608" i="4"/>
  <c r="U609" i="4"/>
  <c r="U610" i="4"/>
  <c r="U611" i="4"/>
  <c r="U612" i="4"/>
  <c r="U613" i="4"/>
  <c r="U614" i="4"/>
  <c r="U615" i="4"/>
  <c r="U616" i="4"/>
  <c r="U617" i="4"/>
  <c r="U618" i="4"/>
  <c r="U619" i="4"/>
  <c r="U620" i="4"/>
  <c r="U621" i="4"/>
  <c r="U622" i="4"/>
  <c r="U623" i="4"/>
  <c r="U624" i="4"/>
  <c r="U625" i="4"/>
  <c r="U626" i="4"/>
  <c r="U627" i="4"/>
  <c r="U628" i="4"/>
  <c r="U629" i="4"/>
  <c r="U630" i="4"/>
  <c r="U631" i="4"/>
  <c r="U632" i="4"/>
  <c r="U633" i="4"/>
  <c r="U634" i="4"/>
  <c r="U635" i="4"/>
  <c r="U636" i="4"/>
  <c r="U637" i="4"/>
  <c r="U638" i="4"/>
  <c r="U639" i="4"/>
  <c r="U640" i="4"/>
  <c r="U641" i="4"/>
  <c r="U642" i="4"/>
  <c r="U643" i="4"/>
  <c r="U644" i="4"/>
  <c r="U645" i="4"/>
  <c r="U646" i="4"/>
  <c r="U647" i="4"/>
  <c r="U648" i="4"/>
  <c r="U649" i="4"/>
  <c r="U650" i="4"/>
  <c r="U651" i="4"/>
  <c r="U652" i="4"/>
  <c r="U653" i="4"/>
  <c r="U654" i="4"/>
  <c r="U655" i="4"/>
  <c r="U656" i="4"/>
  <c r="U4" i="4"/>
  <c r="T5" i="4"/>
  <c r="T6" i="4"/>
  <c r="T7" i="4"/>
  <c r="T8" i="4"/>
  <c r="T9" i="4"/>
  <c r="T10" i="4"/>
  <c r="T11" i="4"/>
  <c r="T12" i="4"/>
  <c r="T13" i="4"/>
  <c r="T14" i="4"/>
  <c r="T15" i="4"/>
  <c r="T16" i="4"/>
  <c r="T17" i="4"/>
  <c r="T18" i="4"/>
  <c r="T19" i="4"/>
  <c r="T20" i="4"/>
  <c r="T21" i="4"/>
  <c r="T22" i="4"/>
  <c r="T23" i="4"/>
  <c r="T24" i="4"/>
  <c r="T25" i="4"/>
  <c r="T26" i="4"/>
  <c r="T27" i="4"/>
  <c r="T28" i="4"/>
  <c r="T29" i="4"/>
  <c r="T30" i="4"/>
  <c r="T31" i="4"/>
  <c r="T32" i="4"/>
  <c r="T33" i="4"/>
  <c r="T34" i="4"/>
  <c r="T35" i="4"/>
  <c r="T36" i="4"/>
  <c r="T37" i="4"/>
  <c r="T38" i="4"/>
  <c r="T39" i="4"/>
  <c r="T40" i="4"/>
  <c r="T41" i="4"/>
  <c r="T42" i="4"/>
  <c r="T43" i="4"/>
  <c r="T44" i="4"/>
  <c r="T45" i="4"/>
  <c r="T46" i="4"/>
  <c r="T47" i="4"/>
  <c r="T48" i="4"/>
  <c r="T49" i="4"/>
  <c r="T50" i="4"/>
  <c r="T51" i="4"/>
  <c r="T52" i="4"/>
  <c r="T53" i="4"/>
  <c r="T54" i="4"/>
  <c r="T55" i="4"/>
  <c r="T56" i="4"/>
  <c r="T57" i="4"/>
  <c r="T58" i="4"/>
  <c r="T59" i="4"/>
  <c r="T60" i="4"/>
  <c r="T61" i="4"/>
  <c r="T62" i="4"/>
  <c r="T63" i="4"/>
  <c r="T64" i="4"/>
  <c r="T65" i="4"/>
  <c r="T66" i="4"/>
  <c r="T67" i="4"/>
  <c r="T68" i="4"/>
  <c r="T69" i="4"/>
  <c r="T70" i="4"/>
  <c r="T71" i="4"/>
  <c r="T72" i="4"/>
  <c r="T73" i="4"/>
  <c r="T74" i="4"/>
  <c r="T75" i="4"/>
  <c r="T76" i="4"/>
  <c r="T77" i="4"/>
  <c r="T78" i="4"/>
  <c r="T79" i="4"/>
  <c r="T80" i="4"/>
  <c r="T81" i="4"/>
  <c r="T82" i="4"/>
  <c r="T83" i="4"/>
  <c r="T84" i="4"/>
  <c r="T85" i="4"/>
  <c r="T86" i="4"/>
  <c r="T87" i="4"/>
  <c r="T88" i="4"/>
  <c r="T89" i="4"/>
  <c r="T90" i="4"/>
  <c r="T91" i="4"/>
  <c r="T92" i="4"/>
  <c r="T93" i="4"/>
  <c r="T94" i="4"/>
  <c r="T95" i="4"/>
  <c r="T96" i="4"/>
  <c r="T97" i="4"/>
  <c r="T98" i="4"/>
  <c r="T99" i="4"/>
  <c r="T100" i="4"/>
  <c r="T101" i="4"/>
  <c r="T102" i="4"/>
  <c r="T103" i="4"/>
  <c r="T104" i="4"/>
  <c r="T105" i="4"/>
  <c r="T106" i="4"/>
  <c r="T107" i="4"/>
  <c r="T108" i="4"/>
  <c r="T109" i="4"/>
  <c r="T110" i="4"/>
  <c r="T111" i="4"/>
  <c r="T112" i="4"/>
  <c r="T113" i="4"/>
  <c r="T114" i="4"/>
  <c r="T115" i="4"/>
  <c r="T116" i="4"/>
  <c r="T117" i="4"/>
  <c r="T118" i="4"/>
  <c r="T119" i="4"/>
  <c r="T120" i="4"/>
  <c r="T121" i="4"/>
  <c r="T122" i="4"/>
  <c r="T123" i="4"/>
  <c r="T124" i="4"/>
  <c r="T125" i="4"/>
  <c r="T126" i="4"/>
  <c r="T127" i="4"/>
  <c r="T128" i="4"/>
  <c r="T129" i="4"/>
  <c r="T130" i="4"/>
  <c r="T131" i="4"/>
  <c r="T132" i="4"/>
  <c r="T133" i="4"/>
  <c r="T134" i="4"/>
  <c r="T135" i="4"/>
  <c r="T136" i="4"/>
  <c r="T137" i="4"/>
  <c r="T138" i="4"/>
  <c r="T139" i="4"/>
  <c r="T140" i="4"/>
  <c r="T141" i="4"/>
  <c r="T142" i="4"/>
  <c r="T143" i="4"/>
  <c r="T144" i="4"/>
  <c r="T145" i="4"/>
  <c r="T146" i="4"/>
  <c r="T147" i="4"/>
  <c r="T148" i="4"/>
  <c r="T149" i="4"/>
  <c r="T150" i="4"/>
  <c r="T151" i="4"/>
  <c r="T152" i="4"/>
  <c r="T153" i="4"/>
  <c r="T154" i="4"/>
  <c r="T155" i="4"/>
  <c r="T156" i="4"/>
  <c r="T157" i="4"/>
  <c r="T158" i="4"/>
  <c r="T159" i="4"/>
  <c r="T160" i="4"/>
  <c r="T161" i="4"/>
  <c r="T162" i="4"/>
  <c r="T163" i="4"/>
  <c r="T164" i="4"/>
  <c r="T165" i="4"/>
  <c r="T166" i="4"/>
  <c r="T167" i="4"/>
  <c r="T168" i="4"/>
  <c r="T169" i="4"/>
  <c r="T170" i="4"/>
  <c r="T171" i="4"/>
  <c r="T172" i="4"/>
  <c r="T173" i="4"/>
  <c r="T174" i="4"/>
  <c r="T175" i="4"/>
  <c r="T176" i="4"/>
  <c r="T177" i="4"/>
  <c r="T178" i="4"/>
  <c r="T179" i="4"/>
  <c r="T180" i="4"/>
  <c r="T181" i="4"/>
  <c r="T182" i="4"/>
  <c r="T183" i="4"/>
  <c r="T184" i="4"/>
  <c r="T185" i="4"/>
  <c r="T186" i="4"/>
  <c r="T187" i="4"/>
  <c r="T188" i="4"/>
  <c r="T189" i="4"/>
  <c r="T190" i="4"/>
  <c r="T191" i="4"/>
  <c r="T192" i="4"/>
  <c r="T193" i="4"/>
  <c r="T194" i="4"/>
  <c r="T195" i="4"/>
  <c r="T196" i="4"/>
  <c r="T197" i="4"/>
  <c r="T198" i="4"/>
  <c r="T199" i="4"/>
  <c r="T200" i="4"/>
  <c r="T201" i="4"/>
  <c r="T202" i="4"/>
  <c r="T203" i="4"/>
  <c r="T204" i="4"/>
  <c r="T205" i="4"/>
  <c r="T206" i="4"/>
  <c r="T207" i="4"/>
  <c r="T208" i="4"/>
  <c r="T209" i="4"/>
  <c r="T210" i="4"/>
  <c r="T211" i="4"/>
  <c r="T212" i="4"/>
  <c r="T213" i="4"/>
  <c r="T214" i="4"/>
  <c r="T215" i="4"/>
  <c r="T216" i="4"/>
  <c r="T217" i="4"/>
  <c r="T218" i="4"/>
  <c r="T219" i="4"/>
  <c r="T220" i="4"/>
  <c r="T221" i="4"/>
  <c r="T222" i="4"/>
  <c r="T223" i="4"/>
  <c r="T224" i="4"/>
  <c r="T225" i="4"/>
  <c r="T226" i="4"/>
  <c r="T227" i="4"/>
  <c r="T228" i="4"/>
  <c r="T229" i="4"/>
  <c r="T230" i="4"/>
  <c r="T231" i="4"/>
  <c r="T232" i="4"/>
  <c r="T233" i="4"/>
  <c r="T234" i="4"/>
  <c r="T235" i="4"/>
  <c r="T236" i="4"/>
  <c r="T237" i="4"/>
  <c r="T238" i="4"/>
  <c r="T239" i="4"/>
  <c r="T240" i="4"/>
  <c r="T241" i="4"/>
  <c r="T242" i="4"/>
  <c r="T243" i="4"/>
  <c r="T244" i="4"/>
  <c r="T245" i="4"/>
  <c r="T246" i="4"/>
  <c r="T247" i="4"/>
  <c r="T248" i="4"/>
  <c r="T249" i="4"/>
  <c r="T250" i="4"/>
  <c r="T251" i="4"/>
  <c r="T252" i="4"/>
  <c r="T253" i="4"/>
  <c r="T254" i="4"/>
  <c r="T255" i="4"/>
  <c r="T256" i="4"/>
  <c r="T257" i="4"/>
  <c r="T258" i="4"/>
  <c r="T259" i="4"/>
  <c r="T260" i="4"/>
  <c r="T261" i="4"/>
  <c r="T262" i="4"/>
  <c r="T263" i="4"/>
  <c r="T264" i="4"/>
  <c r="T265" i="4"/>
  <c r="T266" i="4"/>
  <c r="T267" i="4"/>
  <c r="T268" i="4"/>
  <c r="T269" i="4"/>
  <c r="T270" i="4"/>
  <c r="T271" i="4"/>
  <c r="T272" i="4"/>
  <c r="T273" i="4"/>
  <c r="T274" i="4"/>
  <c r="T275" i="4"/>
  <c r="T276" i="4"/>
  <c r="T277" i="4"/>
  <c r="T278" i="4"/>
  <c r="T279" i="4"/>
  <c r="T280" i="4"/>
  <c r="T281" i="4"/>
  <c r="T282" i="4"/>
  <c r="T283" i="4"/>
  <c r="T284" i="4"/>
  <c r="T285" i="4"/>
  <c r="T286" i="4"/>
  <c r="T287" i="4"/>
  <c r="T288" i="4"/>
  <c r="T289" i="4"/>
  <c r="T290" i="4"/>
  <c r="T291" i="4"/>
  <c r="T292" i="4"/>
  <c r="T293" i="4"/>
  <c r="T294" i="4"/>
  <c r="T295" i="4"/>
  <c r="T296" i="4"/>
  <c r="T297" i="4"/>
  <c r="T298" i="4"/>
  <c r="T299" i="4"/>
  <c r="T300" i="4"/>
  <c r="T301" i="4"/>
  <c r="T302" i="4"/>
  <c r="T303" i="4"/>
  <c r="T304" i="4"/>
  <c r="T305" i="4"/>
  <c r="T306" i="4"/>
  <c r="T307" i="4"/>
  <c r="T308" i="4"/>
  <c r="T309" i="4"/>
  <c r="T310" i="4"/>
  <c r="T311" i="4"/>
  <c r="T312" i="4"/>
  <c r="T313" i="4"/>
  <c r="T314" i="4"/>
  <c r="T315" i="4"/>
  <c r="T316" i="4"/>
  <c r="T317" i="4"/>
  <c r="T318" i="4"/>
  <c r="T319" i="4"/>
  <c r="T320" i="4"/>
  <c r="T321" i="4"/>
  <c r="T322" i="4"/>
  <c r="T323" i="4"/>
  <c r="T324" i="4"/>
  <c r="T325" i="4"/>
  <c r="T326" i="4"/>
  <c r="T327" i="4"/>
  <c r="T328" i="4"/>
  <c r="T329" i="4"/>
  <c r="T330" i="4"/>
  <c r="T331" i="4"/>
  <c r="T332" i="4"/>
  <c r="T333" i="4"/>
  <c r="T334" i="4"/>
  <c r="T335" i="4"/>
  <c r="T336" i="4"/>
  <c r="T337" i="4"/>
  <c r="T338" i="4"/>
  <c r="T339" i="4"/>
  <c r="T340" i="4"/>
  <c r="T341" i="4"/>
  <c r="T342" i="4"/>
  <c r="T343" i="4"/>
  <c r="T344" i="4"/>
  <c r="T345" i="4"/>
  <c r="T346" i="4"/>
  <c r="T347" i="4"/>
  <c r="T348" i="4"/>
  <c r="T349" i="4"/>
  <c r="T350" i="4"/>
  <c r="T351" i="4"/>
  <c r="T352" i="4"/>
  <c r="T353" i="4"/>
  <c r="T354" i="4"/>
  <c r="T355" i="4"/>
  <c r="T356" i="4"/>
  <c r="T357" i="4"/>
  <c r="T358" i="4"/>
  <c r="T359" i="4"/>
  <c r="T360" i="4"/>
  <c r="T361" i="4"/>
  <c r="T362" i="4"/>
  <c r="T363" i="4"/>
  <c r="T364" i="4"/>
  <c r="T365" i="4"/>
  <c r="T366" i="4"/>
  <c r="T367" i="4"/>
  <c r="T368" i="4"/>
  <c r="T369" i="4"/>
  <c r="T370" i="4"/>
  <c r="T371" i="4"/>
  <c r="T372" i="4"/>
  <c r="T373" i="4"/>
  <c r="T374" i="4"/>
  <c r="T375" i="4"/>
  <c r="T376" i="4"/>
  <c r="T377" i="4"/>
  <c r="T378" i="4"/>
  <c r="T379" i="4"/>
  <c r="T380" i="4"/>
  <c r="T381" i="4"/>
  <c r="T382" i="4"/>
  <c r="T383" i="4"/>
  <c r="T384" i="4"/>
  <c r="T385" i="4"/>
  <c r="T386" i="4"/>
  <c r="T387" i="4"/>
  <c r="T388" i="4"/>
  <c r="T389" i="4"/>
  <c r="T390" i="4"/>
  <c r="T391" i="4"/>
  <c r="T392" i="4"/>
  <c r="T393" i="4"/>
  <c r="T394" i="4"/>
  <c r="T395" i="4"/>
  <c r="T396" i="4"/>
  <c r="T397" i="4"/>
  <c r="T398" i="4"/>
  <c r="T399" i="4"/>
  <c r="T400" i="4"/>
  <c r="T401" i="4"/>
  <c r="T402" i="4"/>
  <c r="T403" i="4"/>
  <c r="T404" i="4"/>
  <c r="T405" i="4"/>
  <c r="T406" i="4"/>
  <c r="T407" i="4"/>
  <c r="T408" i="4"/>
  <c r="T409" i="4"/>
  <c r="T410" i="4"/>
  <c r="T411" i="4"/>
  <c r="T412" i="4"/>
  <c r="T413" i="4"/>
  <c r="T414" i="4"/>
  <c r="T415" i="4"/>
  <c r="T416" i="4"/>
  <c r="T417" i="4"/>
  <c r="T418" i="4"/>
  <c r="T419" i="4"/>
  <c r="T420" i="4"/>
  <c r="T421" i="4"/>
  <c r="T422" i="4"/>
  <c r="T423" i="4"/>
  <c r="T424" i="4"/>
  <c r="T425" i="4"/>
  <c r="T426" i="4"/>
  <c r="T427" i="4"/>
  <c r="T428" i="4"/>
  <c r="T429" i="4"/>
  <c r="T430" i="4"/>
  <c r="T431" i="4"/>
  <c r="T432" i="4"/>
  <c r="T433" i="4"/>
  <c r="T434" i="4"/>
  <c r="T435" i="4"/>
  <c r="T436" i="4"/>
  <c r="T437" i="4"/>
  <c r="T438" i="4"/>
  <c r="T439" i="4"/>
  <c r="T440" i="4"/>
  <c r="T441" i="4"/>
  <c r="T442" i="4"/>
  <c r="T443" i="4"/>
  <c r="T444" i="4"/>
  <c r="T445" i="4"/>
  <c r="T446" i="4"/>
  <c r="T447" i="4"/>
  <c r="T448" i="4"/>
  <c r="T449" i="4"/>
  <c r="T450" i="4"/>
  <c r="T451" i="4"/>
  <c r="T452" i="4"/>
  <c r="T453" i="4"/>
  <c r="T454" i="4"/>
  <c r="T455" i="4"/>
  <c r="T456" i="4"/>
  <c r="T457" i="4"/>
  <c r="T458" i="4"/>
  <c r="T459" i="4"/>
  <c r="T460" i="4"/>
  <c r="T461" i="4"/>
  <c r="T462" i="4"/>
  <c r="T463" i="4"/>
  <c r="T464" i="4"/>
  <c r="T465" i="4"/>
  <c r="T466" i="4"/>
  <c r="T467" i="4"/>
  <c r="T468" i="4"/>
  <c r="T469" i="4"/>
  <c r="T470" i="4"/>
  <c r="T471" i="4"/>
  <c r="T472" i="4"/>
  <c r="T473" i="4"/>
  <c r="T474" i="4"/>
  <c r="T475" i="4"/>
  <c r="T476" i="4"/>
  <c r="T477" i="4"/>
  <c r="T478" i="4"/>
  <c r="T479" i="4"/>
  <c r="T480" i="4"/>
  <c r="T481" i="4"/>
  <c r="T482" i="4"/>
  <c r="T483" i="4"/>
  <c r="T484" i="4"/>
  <c r="T485" i="4"/>
  <c r="T486" i="4"/>
  <c r="T487" i="4"/>
  <c r="T488" i="4"/>
  <c r="T489" i="4"/>
  <c r="T490" i="4"/>
  <c r="T491" i="4"/>
  <c r="T492" i="4"/>
  <c r="T493" i="4"/>
  <c r="T494" i="4"/>
  <c r="T495" i="4"/>
  <c r="T496" i="4"/>
  <c r="T497" i="4"/>
  <c r="T498" i="4"/>
  <c r="T499" i="4"/>
  <c r="T500" i="4"/>
  <c r="T501" i="4"/>
  <c r="T502" i="4"/>
  <c r="T503" i="4"/>
  <c r="T504" i="4"/>
  <c r="T505" i="4"/>
  <c r="T506" i="4"/>
  <c r="T507" i="4"/>
  <c r="T508" i="4"/>
  <c r="T509" i="4"/>
  <c r="T510" i="4"/>
  <c r="T511" i="4"/>
  <c r="T512" i="4"/>
  <c r="T513" i="4"/>
  <c r="T514" i="4"/>
  <c r="T515" i="4"/>
  <c r="T516" i="4"/>
  <c r="T517" i="4"/>
  <c r="T518" i="4"/>
  <c r="T519" i="4"/>
  <c r="T520" i="4"/>
  <c r="T521" i="4"/>
  <c r="T522" i="4"/>
  <c r="T523" i="4"/>
  <c r="T524" i="4"/>
  <c r="T525" i="4"/>
  <c r="T526" i="4"/>
  <c r="T527" i="4"/>
  <c r="T528" i="4"/>
  <c r="T529" i="4"/>
  <c r="T530" i="4"/>
  <c r="T531" i="4"/>
  <c r="T532" i="4"/>
  <c r="T533" i="4"/>
  <c r="T534" i="4"/>
  <c r="T535" i="4"/>
  <c r="T536" i="4"/>
  <c r="T537" i="4"/>
  <c r="T538" i="4"/>
  <c r="T539" i="4"/>
  <c r="T540" i="4"/>
  <c r="T541" i="4"/>
  <c r="T542" i="4"/>
  <c r="T543" i="4"/>
  <c r="T544" i="4"/>
  <c r="T545" i="4"/>
  <c r="T546" i="4"/>
  <c r="T547" i="4"/>
  <c r="T548" i="4"/>
  <c r="T549" i="4"/>
  <c r="T550" i="4"/>
  <c r="T551" i="4"/>
  <c r="T552" i="4"/>
  <c r="T553" i="4"/>
  <c r="T554" i="4"/>
  <c r="T555" i="4"/>
  <c r="T556" i="4"/>
  <c r="T557" i="4"/>
  <c r="T558" i="4"/>
  <c r="T559" i="4"/>
  <c r="T560" i="4"/>
  <c r="T561" i="4"/>
  <c r="T562" i="4"/>
  <c r="T563" i="4"/>
  <c r="T564" i="4"/>
  <c r="T565" i="4"/>
  <c r="T566" i="4"/>
  <c r="T567" i="4"/>
  <c r="T568" i="4"/>
  <c r="T569" i="4"/>
  <c r="T570" i="4"/>
  <c r="T571" i="4"/>
  <c r="T572" i="4"/>
  <c r="T573" i="4"/>
  <c r="T574" i="4"/>
  <c r="T575" i="4"/>
  <c r="T576" i="4"/>
  <c r="T577" i="4"/>
  <c r="T578" i="4"/>
  <c r="T579" i="4"/>
  <c r="T580" i="4"/>
  <c r="T581" i="4"/>
  <c r="T582" i="4"/>
  <c r="T583" i="4"/>
  <c r="T584" i="4"/>
  <c r="T585" i="4"/>
  <c r="T586" i="4"/>
  <c r="T587" i="4"/>
  <c r="T588" i="4"/>
  <c r="T589" i="4"/>
  <c r="T590" i="4"/>
  <c r="T591" i="4"/>
  <c r="T592" i="4"/>
  <c r="T593" i="4"/>
  <c r="T594" i="4"/>
  <c r="T595" i="4"/>
  <c r="T596" i="4"/>
  <c r="T597" i="4"/>
  <c r="T598" i="4"/>
  <c r="T599" i="4"/>
  <c r="T600" i="4"/>
  <c r="T601" i="4"/>
  <c r="T602" i="4"/>
  <c r="T603" i="4"/>
  <c r="T604" i="4"/>
  <c r="T605" i="4"/>
  <c r="T606" i="4"/>
  <c r="T607" i="4"/>
  <c r="T608" i="4"/>
  <c r="T609" i="4"/>
  <c r="T610" i="4"/>
  <c r="T611" i="4"/>
  <c r="T612" i="4"/>
  <c r="T613" i="4"/>
  <c r="T614" i="4"/>
  <c r="T615" i="4"/>
  <c r="T616" i="4"/>
  <c r="T617" i="4"/>
  <c r="T618" i="4"/>
  <c r="T619" i="4"/>
  <c r="T620" i="4"/>
  <c r="T621" i="4"/>
  <c r="T622" i="4"/>
  <c r="T623" i="4"/>
  <c r="T624" i="4"/>
  <c r="T625" i="4"/>
  <c r="T626" i="4"/>
  <c r="T627" i="4"/>
  <c r="T628" i="4"/>
  <c r="T629" i="4"/>
  <c r="T630" i="4"/>
  <c r="T631" i="4"/>
  <c r="T632" i="4"/>
  <c r="T633" i="4"/>
  <c r="T634" i="4"/>
  <c r="T635" i="4"/>
  <c r="T636" i="4"/>
  <c r="T637" i="4"/>
  <c r="T638" i="4"/>
  <c r="T639" i="4"/>
  <c r="T640" i="4"/>
  <c r="T641" i="4"/>
  <c r="T642" i="4"/>
  <c r="T643" i="4"/>
  <c r="T644" i="4"/>
  <c r="T645" i="4"/>
  <c r="T646" i="4"/>
  <c r="T647" i="4"/>
  <c r="T648" i="4"/>
  <c r="T649" i="4"/>
  <c r="T650" i="4"/>
  <c r="T651" i="4"/>
  <c r="T652" i="4"/>
  <c r="T653" i="4"/>
  <c r="T654" i="4"/>
  <c r="T655" i="4"/>
  <c r="T656" i="4"/>
  <c r="T4" i="4"/>
  <c r="T5" i="3"/>
  <c r="T6" i="3"/>
  <c r="T7" i="3"/>
  <c r="T8" i="3"/>
  <c r="T9" i="3"/>
  <c r="T10" i="3"/>
  <c r="T11" i="3"/>
  <c r="T12" i="3"/>
  <c r="T13" i="3"/>
  <c r="T14" i="3"/>
  <c r="T15" i="3"/>
  <c r="T16" i="3"/>
  <c r="T17" i="3"/>
  <c r="T18" i="3"/>
  <c r="T19" i="3"/>
  <c r="T20" i="3"/>
  <c r="T21" i="3"/>
  <c r="T22" i="3"/>
  <c r="T23" i="3"/>
  <c r="T24" i="3"/>
  <c r="T25" i="3"/>
  <c r="T26" i="3"/>
  <c r="T27" i="3"/>
  <c r="T28" i="3"/>
  <c r="T29" i="3"/>
  <c r="T30" i="3"/>
  <c r="T31" i="3"/>
  <c r="T32" i="3"/>
  <c r="T33" i="3"/>
  <c r="T34" i="3"/>
  <c r="T35" i="3"/>
  <c r="T36" i="3"/>
  <c r="T37" i="3"/>
  <c r="T38" i="3"/>
  <c r="T39" i="3"/>
  <c r="T40" i="3"/>
  <c r="T41" i="3"/>
  <c r="T42" i="3"/>
  <c r="T43" i="3"/>
  <c r="T44" i="3"/>
  <c r="T45" i="3"/>
  <c r="T46" i="3"/>
  <c r="T47" i="3"/>
  <c r="T48" i="3"/>
  <c r="T49" i="3"/>
  <c r="T50" i="3"/>
  <c r="T51" i="3"/>
  <c r="T52" i="3"/>
  <c r="T53" i="3"/>
  <c r="T54" i="3"/>
  <c r="T55" i="3"/>
  <c r="T56" i="3"/>
  <c r="T57" i="3"/>
  <c r="T58" i="3"/>
  <c r="T59" i="3"/>
  <c r="T60" i="3"/>
  <c r="T61" i="3"/>
  <c r="T62" i="3"/>
  <c r="T63" i="3"/>
  <c r="T64" i="3"/>
  <c r="T65" i="3"/>
  <c r="T66" i="3"/>
  <c r="T67" i="3"/>
  <c r="T68" i="3"/>
  <c r="T69" i="3"/>
  <c r="T70" i="3"/>
  <c r="T71" i="3"/>
  <c r="T72" i="3"/>
  <c r="T73" i="3"/>
  <c r="T74" i="3"/>
  <c r="T75" i="3"/>
  <c r="T76" i="3"/>
  <c r="T77" i="3"/>
  <c r="T78" i="3"/>
  <c r="T79" i="3"/>
  <c r="T80" i="3"/>
  <c r="T81" i="3"/>
  <c r="T82" i="3"/>
  <c r="T83" i="3"/>
  <c r="T84" i="3"/>
  <c r="T85" i="3"/>
  <c r="T86" i="3"/>
  <c r="T87" i="3"/>
  <c r="T88" i="3"/>
  <c r="T89" i="3"/>
  <c r="T90" i="3"/>
  <c r="T91" i="3"/>
  <c r="T92" i="3"/>
  <c r="T93" i="3"/>
  <c r="T94" i="3"/>
  <c r="T95" i="3"/>
  <c r="T96" i="3"/>
  <c r="T97" i="3"/>
  <c r="T98" i="3"/>
  <c r="T99" i="3"/>
  <c r="T100" i="3"/>
  <c r="T101" i="3"/>
  <c r="T102" i="3"/>
  <c r="T103" i="3"/>
  <c r="T104" i="3"/>
  <c r="T105" i="3"/>
  <c r="T106" i="3"/>
  <c r="T107" i="3"/>
  <c r="T108" i="3"/>
  <c r="T109" i="3"/>
  <c r="T110" i="3"/>
  <c r="T111" i="3"/>
  <c r="T112" i="3"/>
  <c r="T113" i="3"/>
  <c r="T114" i="3"/>
  <c r="T115" i="3"/>
  <c r="T116" i="3"/>
  <c r="T117" i="3"/>
  <c r="T118" i="3"/>
  <c r="T119" i="3"/>
  <c r="T120" i="3"/>
  <c r="T121" i="3"/>
  <c r="T122" i="3"/>
  <c r="T123" i="3"/>
  <c r="T124" i="3"/>
  <c r="T125" i="3"/>
  <c r="T126" i="3"/>
  <c r="T127" i="3"/>
  <c r="T128" i="3"/>
  <c r="T129" i="3"/>
  <c r="T130" i="3"/>
  <c r="T131" i="3"/>
  <c r="T132" i="3"/>
  <c r="T133" i="3"/>
  <c r="T134" i="3"/>
  <c r="T135" i="3"/>
  <c r="T136" i="3"/>
  <c r="T137" i="3"/>
  <c r="T138" i="3"/>
  <c r="T139" i="3"/>
  <c r="T140" i="3"/>
  <c r="T141" i="3"/>
  <c r="T142" i="3"/>
  <c r="T143" i="3"/>
  <c r="T144" i="3"/>
  <c r="T145" i="3"/>
  <c r="T146" i="3"/>
  <c r="T147" i="3"/>
  <c r="T148" i="3"/>
  <c r="T149" i="3"/>
  <c r="T150" i="3"/>
  <c r="T151" i="3"/>
  <c r="T152" i="3"/>
  <c r="T153" i="3"/>
  <c r="T154" i="3"/>
  <c r="T155" i="3"/>
  <c r="T156" i="3"/>
  <c r="T157" i="3"/>
  <c r="T158" i="3"/>
  <c r="T159" i="3"/>
  <c r="T160" i="3"/>
  <c r="T161" i="3"/>
  <c r="T162" i="3"/>
  <c r="T163" i="3"/>
  <c r="T164" i="3"/>
  <c r="T165" i="3"/>
  <c r="T166" i="3"/>
  <c r="T167" i="3"/>
  <c r="T168" i="3"/>
  <c r="T169" i="3"/>
  <c r="T170" i="3"/>
  <c r="T171" i="3"/>
  <c r="T172" i="3"/>
  <c r="T173" i="3"/>
  <c r="T174" i="3"/>
  <c r="T175" i="3"/>
  <c r="T176" i="3"/>
  <c r="T177" i="3"/>
  <c r="T178" i="3"/>
  <c r="T179" i="3"/>
  <c r="T180" i="3"/>
  <c r="T181" i="3"/>
  <c r="T182" i="3"/>
  <c r="T183" i="3"/>
  <c r="T184" i="3"/>
  <c r="T185" i="3"/>
  <c r="T186" i="3"/>
  <c r="T187" i="3"/>
  <c r="T188" i="3"/>
  <c r="T189" i="3"/>
  <c r="T190" i="3"/>
  <c r="T191" i="3"/>
  <c r="T192" i="3"/>
  <c r="T193" i="3"/>
  <c r="T194" i="3"/>
  <c r="T195" i="3"/>
  <c r="T196" i="3"/>
  <c r="T197" i="3"/>
  <c r="T198" i="3"/>
  <c r="T199" i="3"/>
  <c r="T200" i="3"/>
  <c r="T201" i="3"/>
  <c r="T202" i="3"/>
  <c r="T203" i="3"/>
  <c r="T204" i="3"/>
  <c r="T205" i="3"/>
  <c r="T206" i="3"/>
  <c r="T207" i="3"/>
  <c r="T208" i="3"/>
  <c r="T209" i="3"/>
  <c r="T210" i="3"/>
  <c r="T211" i="3"/>
  <c r="T212" i="3"/>
  <c r="T213" i="3"/>
  <c r="T214" i="3"/>
  <c r="T215" i="3"/>
  <c r="T216" i="3"/>
  <c r="T217" i="3"/>
  <c r="T218" i="3"/>
  <c r="T219" i="3"/>
  <c r="T220" i="3"/>
  <c r="T221" i="3"/>
  <c r="T222" i="3"/>
  <c r="T223" i="3"/>
  <c r="T224" i="3"/>
  <c r="T225" i="3"/>
  <c r="T226" i="3"/>
  <c r="T227" i="3"/>
  <c r="T228" i="3"/>
  <c r="T229" i="3"/>
  <c r="T230" i="3"/>
  <c r="T231" i="3"/>
  <c r="T232" i="3"/>
  <c r="T233" i="3"/>
  <c r="T234" i="3"/>
  <c r="T235" i="3"/>
  <c r="T236" i="3"/>
  <c r="T237" i="3"/>
  <c r="T238" i="3"/>
  <c r="T239" i="3"/>
  <c r="T240" i="3"/>
  <c r="T241" i="3"/>
  <c r="T242" i="3"/>
  <c r="T243" i="3"/>
  <c r="T244" i="3"/>
  <c r="T245" i="3"/>
  <c r="T246" i="3"/>
  <c r="T247" i="3"/>
  <c r="T248" i="3"/>
  <c r="T249" i="3"/>
  <c r="T250" i="3"/>
  <c r="T251" i="3"/>
  <c r="T252" i="3"/>
  <c r="T253" i="3"/>
  <c r="T254" i="3"/>
  <c r="T255" i="3"/>
  <c r="T256" i="3"/>
  <c r="T257" i="3"/>
  <c r="T258" i="3"/>
  <c r="T259" i="3"/>
  <c r="T260" i="3"/>
  <c r="T261" i="3"/>
  <c r="T262" i="3"/>
  <c r="T263" i="3"/>
  <c r="T264" i="3"/>
  <c r="T265" i="3"/>
  <c r="T266" i="3"/>
  <c r="T267" i="3"/>
  <c r="T268" i="3"/>
  <c r="T269" i="3"/>
  <c r="T270" i="3"/>
  <c r="T271" i="3"/>
  <c r="T272" i="3"/>
  <c r="T273" i="3"/>
  <c r="T274" i="3"/>
  <c r="T275" i="3"/>
  <c r="T276" i="3"/>
  <c r="T277" i="3"/>
  <c r="T278" i="3"/>
  <c r="T279" i="3"/>
  <c r="T280" i="3"/>
  <c r="T281" i="3"/>
  <c r="T282" i="3"/>
  <c r="T283" i="3"/>
  <c r="T284" i="3"/>
  <c r="T285" i="3"/>
  <c r="T286" i="3"/>
  <c r="T287" i="3"/>
  <c r="T288" i="3"/>
  <c r="T289" i="3"/>
  <c r="T290" i="3"/>
  <c r="T291" i="3"/>
  <c r="T292" i="3"/>
  <c r="T293" i="3"/>
  <c r="T294" i="3"/>
  <c r="T295" i="3"/>
  <c r="T296" i="3"/>
  <c r="T297" i="3"/>
  <c r="T298" i="3"/>
  <c r="T299" i="3"/>
  <c r="T300" i="3"/>
  <c r="T301" i="3"/>
  <c r="T302" i="3"/>
  <c r="T303" i="3"/>
  <c r="T304" i="3"/>
  <c r="T305" i="3"/>
  <c r="T306" i="3"/>
  <c r="T307" i="3"/>
  <c r="T308" i="3"/>
  <c r="T309" i="3"/>
  <c r="T310" i="3"/>
  <c r="T311" i="3"/>
  <c r="T312" i="3"/>
  <c r="T313" i="3"/>
  <c r="T314" i="3"/>
  <c r="T315" i="3"/>
  <c r="T316" i="3"/>
  <c r="T317" i="3"/>
  <c r="T318" i="3"/>
  <c r="T319" i="3"/>
  <c r="T320" i="3"/>
  <c r="T321" i="3"/>
  <c r="T322" i="3"/>
  <c r="T323" i="3"/>
  <c r="T324" i="3"/>
  <c r="T325" i="3"/>
  <c r="T326" i="3"/>
  <c r="T327" i="3"/>
  <c r="T328" i="3"/>
  <c r="T329" i="3"/>
  <c r="T330" i="3"/>
  <c r="T331" i="3"/>
  <c r="T332" i="3"/>
  <c r="T333" i="3"/>
  <c r="T334" i="3"/>
  <c r="T335" i="3"/>
  <c r="T336" i="3"/>
  <c r="T337" i="3"/>
  <c r="T338" i="3"/>
  <c r="T339" i="3"/>
  <c r="T340" i="3"/>
  <c r="T341" i="3"/>
  <c r="T342" i="3"/>
  <c r="T343" i="3"/>
  <c r="T344" i="3"/>
  <c r="T345" i="3"/>
  <c r="T346" i="3"/>
  <c r="T347" i="3"/>
  <c r="T348" i="3"/>
  <c r="T349" i="3"/>
  <c r="T350" i="3"/>
  <c r="T351" i="3"/>
  <c r="T352" i="3"/>
  <c r="T353" i="3"/>
  <c r="T354" i="3"/>
  <c r="T355" i="3"/>
  <c r="T356" i="3"/>
  <c r="T357" i="3"/>
  <c r="T358" i="3"/>
  <c r="T359" i="3"/>
  <c r="T360" i="3"/>
  <c r="T361" i="3"/>
  <c r="T362" i="3"/>
  <c r="T363" i="3"/>
  <c r="T364" i="3"/>
  <c r="T365" i="3"/>
  <c r="T366" i="3"/>
  <c r="T367" i="3"/>
  <c r="T368" i="3"/>
  <c r="T369" i="3"/>
  <c r="T370" i="3"/>
  <c r="T371" i="3"/>
  <c r="T372" i="3"/>
  <c r="T373" i="3"/>
  <c r="T374" i="3"/>
  <c r="T375" i="3"/>
  <c r="T376" i="3"/>
  <c r="T377" i="3"/>
  <c r="T378" i="3"/>
  <c r="T379" i="3"/>
  <c r="T380" i="3"/>
  <c r="T381" i="3"/>
  <c r="T382" i="3"/>
  <c r="T383" i="3"/>
  <c r="T384" i="3"/>
  <c r="T385" i="3"/>
  <c r="T386" i="3"/>
  <c r="T387" i="3"/>
  <c r="T388" i="3"/>
  <c r="T389" i="3"/>
  <c r="T390" i="3"/>
  <c r="T391" i="3"/>
  <c r="T392" i="3"/>
  <c r="T393" i="3"/>
  <c r="T394" i="3"/>
  <c r="T395" i="3"/>
  <c r="T396" i="3"/>
  <c r="T397" i="3"/>
  <c r="T398" i="3"/>
  <c r="T399" i="3"/>
  <c r="T400" i="3"/>
  <c r="T401" i="3"/>
  <c r="T402" i="3"/>
  <c r="T403" i="3"/>
  <c r="T404" i="3"/>
  <c r="T405" i="3"/>
  <c r="T406" i="3"/>
  <c r="T407" i="3"/>
  <c r="T408" i="3"/>
  <c r="T409" i="3"/>
  <c r="T410" i="3"/>
  <c r="T411" i="3"/>
  <c r="T412" i="3"/>
  <c r="T413" i="3"/>
  <c r="T414" i="3"/>
  <c r="T415" i="3"/>
  <c r="T416" i="3"/>
  <c r="T417" i="3"/>
  <c r="T418" i="3"/>
  <c r="T419" i="3"/>
  <c r="T420" i="3"/>
  <c r="T421" i="3"/>
  <c r="T422" i="3"/>
  <c r="T423" i="3"/>
  <c r="T424" i="3"/>
  <c r="T425" i="3"/>
  <c r="T426" i="3"/>
  <c r="T427" i="3"/>
  <c r="T428" i="3"/>
  <c r="T429" i="3"/>
  <c r="T430" i="3"/>
  <c r="T431" i="3"/>
  <c r="T432" i="3"/>
  <c r="T433" i="3"/>
  <c r="T434" i="3"/>
  <c r="T435" i="3"/>
  <c r="T436" i="3"/>
  <c r="T437" i="3"/>
  <c r="T438" i="3"/>
  <c r="T439" i="3"/>
  <c r="T440" i="3"/>
  <c r="T441" i="3"/>
  <c r="T442" i="3"/>
  <c r="T443" i="3"/>
  <c r="T444" i="3"/>
  <c r="T445" i="3"/>
  <c r="T446" i="3"/>
  <c r="T447" i="3"/>
  <c r="T448" i="3"/>
  <c r="T449" i="3"/>
  <c r="T450" i="3"/>
  <c r="T451" i="3"/>
  <c r="T452" i="3"/>
  <c r="T453" i="3"/>
  <c r="T454" i="3"/>
  <c r="T455" i="3"/>
  <c r="T456" i="3"/>
  <c r="T457" i="3"/>
  <c r="T458" i="3"/>
  <c r="T459" i="3"/>
  <c r="T460" i="3"/>
  <c r="T461" i="3"/>
  <c r="T462" i="3"/>
  <c r="T463" i="3"/>
  <c r="T464" i="3"/>
  <c r="T465" i="3"/>
  <c r="T466" i="3"/>
  <c r="T467" i="3"/>
  <c r="T468" i="3"/>
  <c r="T469" i="3"/>
  <c r="T470" i="3"/>
  <c r="T471" i="3"/>
  <c r="T472" i="3"/>
  <c r="T473" i="3"/>
  <c r="T474" i="3"/>
  <c r="T475" i="3"/>
  <c r="T476" i="3"/>
  <c r="T477" i="3"/>
  <c r="T478" i="3"/>
  <c r="T479" i="3"/>
  <c r="T480" i="3"/>
  <c r="T481" i="3"/>
  <c r="T482" i="3"/>
  <c r="T483" i="3"/>
  <c r="T484" i="3"/>
  <c r="T485" i="3"/>
  <c r="T486" i="3"/>
  <c r="T487" i="3"/>
  <c r="T488" i="3"/>
  <c r="T489" i="3"/>
  <c r="T490" i="3"/>
  <c r="T491" i="3"/>
  <c r="T492" i="3"/>
  <c r="T493" i="3"/>
  <c r="T494" i="3"/>
  <c r="T495" i="3"/>
  <c r="T496" i="3"/>
  <c r="T497" i="3"/>
  <c r="T498" i="3"/>
  <c r="T499" i="3"/>
  <c r="T500" i="3"/>
  <c r="T501" i="3"/>
  <c r="T502" i="3"/>
  <c r="T503" i="3"/>
  <c r="T504" i="3"/>
  <c r="T505" i="3"/>
  <c r="T506" i="3"/>
  <c r="T507" i="3"/>
  <c r="T508" i="3"/>
  <c r="T509" i="3"/>
  <c r="T510" i="3"/>
  <c r="T511" i="3"/>
  <c r="T512" i="3"/>
  <c r="T513" i="3"/>
  <c r="T514" i="3"/>
  <c r="T515" i="3"/>
  <c r="T516" i="3"/>
  <c r="T517" i="3"/>
  <c r="T518" i="3"/>
  <c r="T519" i="3"/>
  <c r="T520" i="3"/>
  <c r="T521" i="3"/>
  <c r="T522" i="3"/>
  <c r="T523" i="3"/>
  <c r="T524" i="3"/>
  <c r="T525" i="3"/>
  <c r="T526" i="3"/>
  <c r="T527" i="3"/>
  <c r="T528" i="3"/>
  <c r="T529" i="3"/>
  <c r="T530" i="3"/>
  <c r="T531" i="3"/>
  <c r="T532" i="3"/>
  <c r="T533" i="3"/>
  <c r="T534" i="3"/>
  <c r="T535" i="3"/>
  <c r="T536" i="3"/>
  <c r="T537" i="3"/>
  <c r="T538" i="3"/>
  <c r="T539" i="3"/>
  <c r="T540" i="3"/>
  <c r="T541" i="3"/>
  <c r="T542" i="3"/>
  <c r="T543" i="3"/>
  <c r="T544" i="3"/>
  <c r="T545" i="3"/>
  <c r="T546" i="3"/>
  <c r="T547" i="3"/>
  <c r="T548" i="3"/>
  <c r="T549" i="3"/>
  <c r="T550" i="3"/>
  <c r="T551" i="3"/>
  <c r="T552" i="3"/>
  <c r="T553" i="3"/>
  <c r="T554" i="3"/>
  <c r="T555" i="3"/>
  <c r="T556" i="3"/>
  <c r="T557" i="3"/>
  <c r="T558" i="3"/>
  <c r="T559" i="3"/>
  <c r="T560" i="3"/>
  <c r="T561" i="3"/>
  <c r="T562" i="3"/>
  <c r="T563" i="3"/>
  <c r="T564" i="3"/>
  <c r="T565" i="3"/>
  <c r="T566" i="3"/>
  <c r="T567" i="3"/>
  <c r="T568" i="3"/>
  <c r="T569" i="3"/>
  <c r="T570" i="3"/>
  <c r="T571" i="3"/>
  <c r="T572" i="3"/>
  <c r="T573" i="3"/>
  <c r="T574" i="3"/>
  <c r="T575" i="3"/>
  <c r="T576" i="3"/>
  <c r="T577" i="3"/>
  <c r="T578" i="3"/>
  <c r="T579" i="3"/>
  <c r="T580" i="3"/>
  <c r="T581" i="3"/>
  <c r="T582" i="3"/>
  <c r="T583" i="3"/>
  <c r="T584" i="3"/>
  <c r="T585" i="3"/>
  <c r="T586" i="3"/>
  <c r="T587" i="3"/>
  <c r="T588" i="3"/>
  <c r="T589" i="3"/>
  <c r="T590" i="3"/>
  <c r="T591" i="3"/>
  <c r="T592" i="3"/>
  <c r="T593" i="3"/>
  <c r="T594" i="3"/>
  <c r="T595" i="3"/>
  <c r="T596" i="3"/>
  <c r="T597" i="3"/>
  <c r="T598" i="3"/>
  <c r="T599" i="3"/>
  <c r="T600" i="3"/>
  <c r="T601" i="3"/>
  <c r="T602" i="3"/>
  <c r="T603" i="3"/>
  <c r="T604" i="3"/>
  <c r="T4" i="3"/>
  <c r="S5" i="3"/>
  <c r="S6" i="3"/>
  <c r="S7" i="3"/>
  <c r="S8" i="3"/>
  <c r="S9" i="3"/>
  <c r="S10" i="3"/>
  <c r="S11" i="3"/>
  <c r="S12" i="3"/>
  <c r="S13" i="3"/>
  <c r="S14" i="3"/>
  <c r="S15" i="3"/>
  <c r="S16" i="3"/>
  <c r="S17" i="3"/>
  <c r="S18" i="3"/>
  <c r="S19" i="3"/>
  <c r="S20" i="3"/>
  <c r="S21" i="3"/>
  <c r="S22" i="3"/>
  <c r="S23" i="3"/>
  <c r="S24" i="3"/>
  <c r="S25" i="3"/>
  <c r="S26" i="3"/>
  <c r="S27" i="3"/>
  <c r="S28" i="3"/>
  <c r="S29" i="3"/>
  <c r="S30" i="3"/>
  <c r="S31" i="3"/>
  <c r="S32" i="3"/>
  <c r="S33" i="3"/>
  <c r="S34" i="3"/>
  <c r="S35" i="3"/>
  <c r="S36" i="3"/>
  <c r="S37" i="3"/>
  <c r="S38" i="3"/>
  <c r="S39" i="3"/>
  <c r="S40" i="3"/>
  <c r="S41" i="3"/>
  <c r="S42" i="3"/>
  <c r="S43" i="3"/>
  <c r="S44" i="3"/>
  <c r="S45" i="3"/>
  <c r="S46" i="3"/>
  <c r="S47" i="3"/>
  <c r="S48" i="3"/>
  <c r="S49" i="3"/>
  <c r="S50" i="3"/>
  <c r="S51" i="3"/>
  <c r="S52" i="3"/>
  <c r="S53" i="3"/>
  <c r="S54" i="3"/>
  <c r="S55" i="3"/>
  <c r="S56" i="3"/>
  <c r="S57" i="3"/>
  <c r="S58" i="3"/>
  <c r="S59" i="3"/>
  <c r="S60" i="3"/>
  <c r="S61" i="3"/>
  <c r="S62" i="3"/>
  <c r="S63" i="3"/>
  <c r="S64" i="3"/>
  <c r="S65" i="3"/>
  <c r="S66" i="3"/>
  <c r="S67" i="3"/>
  <c r="S68" i="3"/>
  <c r="S69" i="3"/>
  <c r="S70" i="3"/>
  <c r="S71" i="3"/>
  <c r="S72" i="3"/>
  <c r="S73" i="3"/>
  <c r="S74" i="3"/>
  <c r="S75" i="3"/>
  <c r="S76" i="3"/>
  <c r="S77" i="3"/>
  <c r="S78" i="3"/>
  <c r="S79" i="3"/>
  <c r="S80" i="3"/>
  <c r="S81" i="3"/>
  <c r="S82" i="3"/>
  <c r="S83" i="3"/>
  <c r="S84" i="3"/>
  <c r="S85" i="3"/>
  <c r="S86" i="3"/>
  <c r="S87" i="3"/>
  <c r="S88" i="3"/>
  <c r="S89" i="3"/>
  <c r="S90" i="3"/>
  <c r="S91" i="3"/>
  <c r="S92" i="3"/>
  <c r="S93" i="3"/>
  <c r="S94" i="3"/>
  <c r="S95" i="3"/>
  <c r="S96" i="3"/>
  <c r="S97" i="3"/>
  <c r="S98" i="3"/>
  <c r="S99" i="3"/>
  <c r="S100" i="3"/>
  <c r="S101" i="3"/>
  <c r="S102" i="3"/>
  <c r="S103" i="3"/>
  <c r="S104" i="3"/>
  <c r="S105" i="3"/>
  <c r="S106" i="3"/>
  <c r="S107" i="3"/>
  <c r="S108" i="3"/>
  <c r="S109" i="3"/>
  <c r="S110" i="3"/>
  <c r="S111" i="3"/>
  <c r="S112" i="3"/>
  <c r="S113" i="3"/>
  <c r="S114" i="3"/>
  <c r="S115" i="3"/>
  <c r="S116" i="3"/>
  <c r="S117" i="3"/>
  <c r="S118" i="3"/>
  <c r="S119" i="3"/>
  <c r="S120" i="3"/>
  <c r="S121" i="3"/>
  <c r="S122" i="3"/>
  <c r="S123" i="3"/>
  <c r="S124" i="3"/>
  <c r="S125" i="3"/>
  <c r="S126" i="3"/>
  <c r="S127" i="3"/>
  <c r="S128" i="3"/>
  <c r="S129" i="3"/>
  <c r="S130" i="3"/>
  <c r="S131" i="3"/>
  <c r="S132" i="3"/>
  <c r="S133" i="3"/>
  <c r="S134" i="3"/>
  <c r="S135" i="3"/>
  <c r="S136" i="3"/>
  <c r="S137" i="3"/>
  <c r="S138" i="3"/>
  <c r="S139" i="3"/>
  <c r="S140" i="3"/>
  <c r="S141" i="3"/>
  <c r="S142" i="3"/>
  <c r="S143" i="3"/>
  <c r="S144" i="3"/>
  <c r="S145" i="3"/>
  <c r="S146" i="3"/>
  <c r="S147" i="3"/>
  <c r="S148" i="3"/>
  <c r="S149" i="3"/>
  <c r="S150" i="3"/>
  <c r="S151" i="3"/>
  <c r="S152" i="3"/>
  <c r="S153" i="3"/>
  <c r="S154" i="3"/>
  <c r="S155" i="3"/>
  <c r="S156" i="3"/>
  <c r="S157" i="3"/>
  <c r="S158" i="3"/>
  <c r="S159" i="3"/>
  <c r="S160" i="3"/>
  <c r="S161" i="3"/>
  <c r="S162" i="3"/>
  <c r="S163" i="3"/>
  <c r="S164" i="3"/>
  <c r="S165" i="3"/>
  <c r="S166" i="3"/>
  <c r="S167" i="3"/>
  <c r="S168" i="3"/>
  <c r="S169" i="3"/>
  <c r="S170" i="3"/>
  <c r="S171" i="3"/>
  <c r="S172" i="3"/>
  <c r="S173" i="3"/>
  <c r="S174" i="3"/>
  <c r="S175" i="3"/>
  <c r="S176" i="3"/>
  <c r="S177" i="3"/>
  <c r="S178" i="3"/>
  <c r="S179" i="3"/>
  <c r="S180" i="3"/>
  <c r="S181" i="3"/>
  <c r="S182" i="3"/>
  <c r="S183" i="3"/>
  <c r="S184" i="3"/>
  <c r="S185" i="3"/>
  <c r="S186" i="3"/>
  <c r="S187" i="3"/>
  <c r="S188" i="3"/>
  <c r="S189" i="3"/>
  <c r="S190" i="3"/>
  <c r="S191" i="3"/>
  <c r="S192" i="3"/>
  <c r="S193" i="3"/>
  <c r="S194" i="3"/>
  <c r="S195" i="3"/>
  <c r="S196" i="3"/>
  <c r="S197" i="3"/>
  <c r="S198" i="3"/>
  <c r="S199" i="3"/>
  <c r="S200" i="3"/>
  <c r="S201" i="3"/>
  <c r="S202" i="3"/>
  <c r="S203" i="3"/>
  <c r="S204" i="3"/>
  <c r="S205" i="3"/>
  <c r="S206" i="3"/>
  <c r="S207" i="3"/>
  <c r="S208" i="3"/>
  <c r="S209" i="3"/>
  <c r="S210" i="3"/>
  <c r="S211" i="3"/>
  <c r="S212" i="3"/>
  <c r="S213" i="3"/>
  <c r="S214" i="3"/>
  <c r="S215" i="3"/>
  <c r="S216" i="3"/>
  <c r="S217" i="3"/>
  <c r="S218" i="3"/>
  <c r="S219" i="3"/>
  <c r="S220" i="3"/>
  <c r="S221" i="3"/>
  <c r="S222" i="3"/>
  <c r="S223" i="3"/>
  <c r="S224" i="3"/>
  <c r="S225" i="3"/>
  <c r="S226" i="3"/>
  <c r="S227" i="3"/>
  <c r="S228" i="3"/>
  <c r="S229" i="3"/>
  <c r="S230" i="3"/>
  <c r="S231" i="3"/>
  <c r="S232" i="3"/>
  <c r="S233" i="3"/>
  <c r="S234" i="3"/>
  <c r="S235" i="3"/>
  <c r="S236" i="3"/>
  <c r="S237" i="3"/>
  <c r="S238" i="3"/>
  <c r="S239" i="3"/>
  <c r="S240" i="3"/>
  <c r="S241" i="3"/>
  <c r="S242" i="3"/>
  <c r="S243" i="3"/>
  <c r="S244" i="3"/>
  <c r="S245" i="3"/>
  <c r="S246" i="3"/>
  <c r="S247" i="3"/>
  <c r="S248" i="3"/>
  <c r="S249" i="3"/>
  <c r="S250" i="3"/>
  <c r="S251" i="3"/>
  <c r="S252" i="3"/>
  <c r="S253" i="3"/>
  <c r="S254" i="3"/>
  <c r="S255" i="3"/>
  <c r="S256" i="3"/>
  <c r="S257" i="3"/>
  <c r="S258" i="3"/>
  <c r="S259" i="3"/>
  <c r="S260" i="3"/>
  <c r="S261" i="3"/>
  <c r="S262" i="3"/>
  <c r="S263" i="3"/>
  <c r="S264" i="3"/>
  <c r="S265" i="3"/>
  <c r="S266" i="3"/>
  <c r="S267" i="3"/>
  <c r="S268" i="3"/>
  <c r="S269" i="3"/>
  <c r="S270" i="3"/>
  <c r="S271" i="3"/>
  <c r="S272" i="3"/>
  <c r="S273" i="3"/>
  <c r="S274" i="3"/>
  <c r="S275" i="3"/>
  <c r="S276" i="3"/>
  <c r="S277" i="3"/>
  <c r="S278" i="3"/>
  <c r="S279" i="3"/>
  <c r="S280" i="3"/>
  <c r="S281" i="3"/>
  <c r="S282" i="3"/>
  <c r="S283" i="3"/>
  <c r="S284" i="3"/>
  <c r="S285" i="3"/>
  <c r="S286" i="3"/>
  <c r="S287" i="3"/>
  <c r="S288" i="3"/>
  <c r="S289" i="3"/>
  <c r="S290" i="3"/>
  <c r="S291" i="3"/>
  <c r="S292" i="3"/>
  <c r="S293" i="3"/>
  <c r="S294" i="3"/>
  <c r="S295" i="3"/>
  <c r="S296" i="3"/>
  <c r="S297" i="3"/>
  <c r="S298" i="3"/>
  <c r="S299" i="3"/>
  <c r="S300" i="3"/>
  <c r="S301" i="3"/>
  <c r="S302" i="3"/>
  <c r="S303" i="3"/>
  <c r="S304" i="3"/>
  <c r="S305" i="3"/>
  <c r="S306" i="3"/>
  <c r="S307" i="3"/>
  <c r="S308" i="3"/>
  <c r="S309" i="3"/>
  <c r="S310" i="3"/>
  <c r="S311" i="3"/>
  <c r="S312" i="3"/>
  <c r="S313" i="3"/>
  <c r="S314" i="3"/>
  <c r="S315" i="3"/>
  <c r="S316" i="3"/>
  <c r="S317" i="3"/>
  <c r="S318" i="3"/>
  <c r="S319" i="3"/>
  <c r="S320" i="3"/>
  <c r="S321" i="3"/>
  <c r="S322" i="3"/>
  <c r="S323" i="3"/>
  <c r="S324" i="3"/>
  <c r="S325" i="3"/>
  <c r="S326" i="3"/>
  <c r="S327" i="3"/>
  <c r="S328" i="3"/>
  <c r="S329" i="3"/>
  <c r="S330" i="3"/>
  <c r="S331" i="3"/>
  <c r="S332" i="3"/>
  <c r="S333" i="3"/>
  <c r="S334" i="3"/>
  <c r="S335" i="3"/>
  <c r="S336" i="3"/>
  <c r="S337" i="3"/>
  <c r="S338" i="3"/>
  <c r="S339" i="3"/>
  <c r="S340" i="3"/>
  <c r="S341" i="3"/>
  <c r="S342" i="3"/>
  <c r="S343" i="3"/>
  <c r="S344" i="3"/>
  <c r="S345" i="3"/>
  <c r="S346" i="3"/>
  <c r="S347" i="3"/>
  <c r="S348" i="3"/>
  <c r="S349" i="3"/>
  <c r="S350" i="3"/>
  <c r="S351" i="3"/>
  <c r="S352" i="3"/>
  <c r="S353" i="3"/>
  <c r="S354" i="3"/>
  <c r="S355" i="3"/>
  <c r="S356" i="3"/>
  <c r="S357" i="3"/>
  <c r="S358" i="3"/>
  <c r="S359" i="3"/>
  <c r="S360" i="3"/>
  <c r="S361" i="3"/>
  <c r="S362" i="3"/>
  <c r="S363" i="3"/>
  <c r="S364" i="3"/>
  <c r="S365" i="3"/>
  <c r="S366" i="3"/>
  <c r="S367" i="3"/>
  <c r="S368" i="3"/>
  <c r="S369" i="3"/>
  <c r="S370" i="3"/>
  <c r="S371" i="3"/>
  <c r="S372" i="3"/>
  <c r="S373" i="3"/>
  <c r="S374" i="3"/>
  <c r="S375" i="3"/>
  <c r="S376" i="3"/>
  <c r="S377" i="3"/>
  <c r="S378" i="3"/>
  <c r="S379" i="3"/>
  <c r="S380" i="3"/>
  <c r="S381" i="3"/>
  <c r="S382" i="3"/>
  <c r="S383" i="3"/>
  <c r="S384" i="3"/>
  <c r="S385" i="3"/>
  <c r="S386" i="3"/>
  <c r="S387" i="3"/>
  <c r="S388" i="3"/>
  <c r="S389" i="3"/>
  <c r="S390" i="3"/>
  <c r="S391" i="3"/>
  <c r="S392" i="3"/>
  <c r="S393" i="3"/>
  <c r="S394" i="3"/>
  <c r="S395" i="3"/>
  <c r="S396" i="3"/>
  <c r="S397" i="3"/>
  <c r="S398" i="3"/>
  <c r="S399" i="3"/>
  <c r="S400" i="3"/>
  <c r="S401" i="3"/>
  <c r="S402" i="3"/>
  <c r="S403" i="3"/>
  <c r="S404" i="3"/>
  <c r="S405" i="3"/>
  <c r="S406" i="3"/>
  <c r="S407" i="3"/>
  <c r="S408" i="3"/>
  <c r="S409" i="3"/>
  <c r="S410" i="3"/>
  <c r="S411" i="3"/>
  <c r="S412" i="3"/>
  <c r="S413" i="3"/>
  <c r="S414" i="3"/>
  <c r="S415" i="3"/>
  <c r="S416" i="3"/>
  <c r="S417" i="3"/>
  <c r="S418" i="3"/>
  <c r="S419" i="3"/>
  <c r="S420" i="3"/>
  <c r="S421" i="3"/>
  <c r="S422" i="3"/>
  <c r="S423" i="3"/>
  <c r="S424" i="3"/>
  <c r="S425" i="3"/>
  <c r="S426" i="3"/>
  <c r="S427" i="3"/>
  <c r="S428" i="3"/>
  <c r="S429" i="3"/>
  <c r="S430" i="3"/>
  <c r="S431" i="3"/>
  <c r="S432" i="3"/>
  <c r="S433" i="3"/>
  <c r="S434" i="3"/>
  <c r="S435" i="3"/>
  <c r="S436" i="3"/>
  <c r="S437" i="3"/>
  <c r="S438" i="3"/>
  <c r="S439" i="3"/>
  <c r="S440" i="3"/>
  <c r="S441" i="3"/>
  <c r="S442" i="3"/>
  <c r="S443" i="3"/>
  <c r="S444" i="3"/>
  <c r="S445" i="3"/>
  <c r="S446" i="3"/>
  <c r="S447" i="3"/>
  <c r="S448" i="3"/>
  <c r="S449" i="3"/>
  <c r="S450" i="3"/>
  <c r="S451" i="3"/>
  <c r="S452" i="3"/>
  <c r="S453" i="3"/>
  <c r="S454" i="3"/>
  <c r="S455" i="3"/>
  <c r="S456" i="3"/>
  <c r="S457" i="3"/>
  <c r="S458" i="3"/>
  <c r="S459" i="3"/>
  <c r="S460" i="3"/>
  <c r="S461" i="3"/>
  <c r="S462" i="3"/>
  <c r="S463" i="3"/>
  <c r="S464" i="3"/>
  <c r="S465" i="3"/>
  <c r="S466" i="3"/>
  <c r="S467" i="3"/>
  <c r="S468" i="3"/>
  <c r="S469" i="3"/>
  <c r="S470" i="3"/>
  <c r="S471" i="3"/>
  <c r="S472" i="3"/>
  <c r="S473" i="3"/>
  <c r="S474" i="3"/>
  <c r="S475" i="3"/>
  <c r="S476" i="3"/>
  <c r="S477" i="3"/>
  <c r="S478" i="3"/>
  <c r="S479" i="3"/>
  <c r="S480" i="3"/>
  <c r="S481" i="3"/>
  <c r="S482" i="3"/>
  <c r="S483" i="3"/>
  <c r="S484" i="3"/>
  <c r="S485" i="3"/>
  <c r="S486" i="3"/>
  <c r="S487" i="3"/>
  <c r="S488" i="3"/>
  <c r="S489" i="3"/>
  <c r="S490" i="3"/>
  <c r="S491" i="3"/>
  <c r="S492" i="3"/>
  <c r="S493" i="3"/>
  <c r="S494" i="3"/>
  <c r="S495" i="3"/>
  <c r="S496" i="3"/>
  <c r="S497" i="3"/>
  <c r="S498" i="3"/>
  <c r="S499" i="3"/>
  <c r="S500" i="3"/>
  <c r="S501" i="3"/>
  <c r="S502" i="3"/>
  <c r="S503" i="3"/>
  <c r="S504" i="3"/>
  <c r="S505" i="3"/>
  <c r="S506" i="3"/>
  <c r="S507" i="3"/>
  <c r="S508" i="3"/>
  <c r="S509" i="3"/>
  <c r="S510" i="3"/>
  <c r="S511" i="3"/>
  <c r="S512" i="3"/>
  <c r="S513" i="3"/>
  <c r="S514" i="3"/>
  <c r="S515" i="3"/>
  <c r="S516" i="3"/>
  <c r="S517" i="3"/>
  <c r="S518" i="3"/>
  <c r="S519" i="3"/>
  <c r="S520" i="3"/>
  <c r="S521" i="3"/>
  <c r="S522" i="3"/>
  <c r="S523" i="3"/>
  <c r="S524" i="3"/>
  <c r="S525" i="3"/>
  <c r="S526" i="3"/>
  <c r="S527" i="3"/>
  <c r="S528" i="3"/>
  <c r="S529" i="3"/>
  <c r="S530" i="3"/>
  <c r="S531" i="3"/>
  <c r="S532" i="3"/>
  <c r="S533" i="3"/>
  <c r="S534" i="3"/>
  <c r="S535" i="3"/>
  <c r="S536" i="3"/>
  <c r="S537" i="3"/>
  <c r="S538" i="3"/>
  <c r="S539" i="3"/>
  <c r="S540" i="3"/>
  <c r="S541" i="3"/>
  <c r="S542" i="3"/>
  <c r="S543" i="3"/>
  <c r="S544" i="3"/>
  <c r="S545" i="3"/>
  <c r="S546" i="3"/>
  <c r="S547" i="3"/>
  <c r="S548" i="3"/>
  <c r="S549" i="3"/>
  <c r="S550" i="3"/>
  <c r="S551" i="3"/>
  <c r="S552" i="3"/>
  <c r="S553" i="3"/>
  <c r="S554" i="3"/>
  <c r="S555" i="3"/>
  <c r="S556" i="3"/>
  <c r="S557" i="3"/>
  <c r="S558" i="3"/>
  <c r="S559" i="3"/>
  <c r="S560" i="3"/>
  <c r="S561" i="3"/>
  <c r="S562" i="3"/>
  <c r="S563" i="3"/>
  <c r="S564" i="3"/>
  <c r="S565" i="3"/>
  <c r="S566" i="3"/>
  <c r="S567" i="3"/>
  <c r="S568" i="3"/>
  <c r="S569" i="3"/>
  <c r="S570" i="3"/>
  <c r="S571" i="3"/>
  <c r="S572" i="3"/>
  <c r="S573" i="3"/>
  <c r="S574" i="3"/>
  <c r="S575" i="3"/>
  <c r="S576" i="3"/>
  <c r="S577" i="3"/>
  <c r="S578" i="3"/>
  <c r="S579" i="3"/>
  <c r="S580" i="3"/>
  <c r="S581" i="3"/>
  <c r="S582" i="3"/>
  <c r="S583" i="3"/>
  <c r="S584" i="3"/>
  <c r="S585" i="3"/>
  <c r="S586" i="3"/>
  <c r="S587" i="3"/>
  <c r="S588" i="3"/>
  <c r="S589" i="3"/>
  <c r="S590" i="3"/>
  <c r="S591" i="3"/>
  <c r="S592" i="3"/>
  <c r="S593" i="3"/>
  <c r="S594" i="3"/>
  <c r="S595" i="3"/>
  <c r="S596" i="3"/>
  <c r="S597" i="3"/>
  <c r="S598" i="3"/>
  <c r="S599" i="3"/>
  <c r="S600" i="3"/>
  <c r="S601" i="3"/>
  <c r="S602" i="3"/>
  <c r="S603" i="3"/>
  <c r="S604" i="3"/>
  <c r="S4" i="3"/>
  <c r="T536" i="2"/>
  <c r="S4" i="2"/>
  <c r="S6" i="2"/>
  <c r="S7" i="2"/>
  <c r="S8" i="2"/>
  <c r="S9" i="2"/>
  <c r="S10" i="2"/>
  <c r="S11" i="2"/>
  <c r="S12" i="2"/>
  <c r="S13" i="2"/>
  <c r="S14" i="2"/>
  <c r="S15" i="2"/>
  <c r="S16" i="2"/>
  <c r="S17" i="2"/>
  <c r="S18" i="2"/>
  <c r="S19" i="2"/>
  <c r="S20" i="2"/>
  <c r="S21" i="2"/>
  <c r="S22" i="2"/>
  <c r="S23" i="2"/>
  <c r="S24" i="2"/>
  <c r="S25" i="2"/>
  <c r="S26" i="2"/>
  <c r="S27" i="2"/>
  <c r="S28" i="2"/>
  <c r="S29" i="2"/>
  <c r="S30" i="2"/>
  <c r="S31" i="2"/>
  <c r="S32" i="2"/>
  <c r="S33" i="2"/>
  <c r="S34" i="2"/>
  <c r="S35" i="2"/>
  <c r="S36" i="2"/>
  <c r="S37" i="2"/>
  <c r="S38" i="2"/>
  <c r="S39" i="2"/>
  <c r="S40" i="2"/>
  <c r="S41" i="2"/>
  <c r="S42" i="2"/>
  <c r="S43" i="2"/>
  <c r="S44" i="2"/>
  <c r="S45" i="2"/>
  <c r="S46" i="2"/>
  <c r="S47" i="2"/>
  <c r="S48" i="2"/>
  <c r="S49" i="2"/>
  <c r="S50" i="2"/>
  <c r="S51" i="2"/>
  <c r="S52" i="2"/>
  <c r="S53" i="2"/>
  <c r="S54" i="2"/>
  <c r="S55" i="2"/>
  <c r="S56" i="2"/>
  <c r="S57" i="2"/>
  <c r="S58" i="2"/>
  <c r="S59" i="2"/>
  <c r="S60" i="2"/>
  <c r="S61" i="2"/>
  <c r="S62" i="2"/>
  <c r="S63" i="2"/>
  <c r="S64" i="2"/>
  <c r="S65" i="2"/>
  <c r="S66" i="2"/>
  <c r="S67" i="2"/>
  <c r="S68" i="2"/>
  <c r="S69" i="2"/>
  <c r="S70" i="2"/>
  <c r="S71" i="2"/>
  <c r="S72" i="2"/>
  <c r="S73" i="2"/>
  <c r="S74" i="2"/>
  <c r="S75" i="2"/>
  <c r="S76" i="2"/>
  <c r="S77" i="2"/>
  <c r="S78" i="2"/>
  <c r="S79" i="2"/>
  <c r="S80" i="2"/>
  <c r="S81" i="2"/>
  <c r="S82" i="2"/>
  <c r="S83" i="2"/>
  <c r="S84" i="2"/>
  <c r="S85" i="2"/>
  <c r="S86" i="2"/>
  <c r="S87" i="2"/>
  <c r="S88" i="2"/>
  <c r="S89" i="2"/>
  <c r="S90" i="2"/>
  <c r="S91" i="2"/>
  <c r="S92" i="2"/>
  <c r="S93" i="2"/>
  <c r="S94" i="2"/>
  <c r="S95" i="2"/>
  <c r="S96" i="2"/>
  <c r="S97" i="2"/>
  <c r="S98" i="2"/>
  <c r="S99" i="2"/>
  <c r="S100" i="2"/>
  <c r="S101" i="2"/>
  <c r="S102" i="2"/>
  <c r="S103" i="2"/>
  <c r="S104" i="2"/>
  <c r="S105" i="2"/>
  <c r="S106" i="2"/>
  <c r="S107" i="2"/>
  <c r="S108" i="2"/>
  <c r="S109" i="2"/>
  <c r="S110" i="2"/>
  <c r="S111" i="2"/>
  <c r="S112" i="2"/>
  <c r="S113" i="2"/>
  <c r="S114" i="2"/>
  <c r="S115" i="2"/>
  <c r="S116" i="2"/>
  <c r="S117" i="2"/>
  <c r="S118" i="2"/>
  <c r="S119" i="2"/>
  <c r="S120" i="2"/>
  <c r="S121" i="2"/>
  <c r="S122" i="2"/>
  <c r="S123" i="2"/>
  <c r="S124" i="2"/>
  <c r="S125" i="2"/>
  <c r="S126" i="2"/>
  <c r="S127" i="2"/>
  <c r="S128" i="2"/>
  <c r="S129" i="2"/>
  <c r="S130" i="2"/>
  <c r="S131" i="2"/>
  <c r="S132" i="2"/>
  <c r="S133" i="2"/>
  <c r="S134" i="2"/>
  <c r="S135" i="2"/>
  <c r="S136" i="2"/>
  <c r="S137" i="2"/>
  <c r="S138" i="2"/>
  <c r="S139" i="2"/>
  <c r="S140" i="2"/>
  <c r="S141" i="2"/>
  <c r="S142" i="2"/>
  <c r="S143" i="2"/>
  <c r="S144" i="2"/>
  <c r="S145" i="2"/>
  <c r="S146" i="2"/>
  <c r="S147" i="2"/>
  <c r="S148" i="2"/>
  <c r="S149" i="2"/>
  <c r="S150" i="2"/>
  <c r="S151" i="2"/>
  <c r="S152" i="2"/>
  <c r="S153" i="2"/>
  <c r="S154" i="2"/>
  <c r="S155" i="2"/>
  <c r="S156" i="2"/>
  <c r="S157" i="2"/>
  <c r="S158" i="2"/>
  <c r="S159" i="2"/>
  <c r="S160" i="2"/>
  <c r="S161" i="2"/>
  <c r="S162" i="2"/>
  <c r="S163" i="2"/>
  <c r="S164" i="2"/>
  <c r="S165" i="2"/>
  <c r="S166" i="2"/>
  <c r="S167" i="2"/>
  <c r="S168" i="2"/>
  <c r="S169" i="2"/>
  <c r="S170" i="2"/>
  <c r="S171" i="2"/>
  <c r="S172" i="2"/>
  <c r="S173" i="2"/>
  <c r="S174" i="2"/>
  <c r="S175" i="2"/>
  <c r="S176" i="2"/>
  <c r="S177" i="2"/>
  <c r="S178" i="2"/>
  <c r="S179" i="2"/>
  <c r="S180" i="2"/>
  <c r="S181" i="2"/>
  <c r="S182" i="2"/>
  <c r="S183" i="2"/>
  <c r="S184" i="2"/>
  <c r="S185" i="2"/>
  <c r="S186" i="2"/>
  <c r="S187" i="2"/>
  <c r="S188" i="2"/>
  <c r="S189" i="2"/>
  <c r="S190" i="2"/>
  <c r="S191" i="2"/>
  <c r="S192" i="2"/>
  <c r="S193" i="2"/>
  <c r="S194" i="2"/>
  <c r="S195" i="2"/>
  <c r="S196" i="2"/>
  <c r="S197" i="2"/>
  <c r="S198" i="2"/>
  <c r="S199" i="2"/>
  <c r="S200" i="2"/>
  <c r="S201" i="2"/>
  <c r="S202" i="2"/>
  <c r="S203" i="2"/>
  <c r="S204" i="2"/>
  <c r="S205" i="2"/>
  <c r="S206" i="2"/>
  <c r="S207" i="2"/>
  <c r="S208" i="2"/>
  <c r="S209" i="2"/>
  <c r="S210" i="2"/>
  <c r="S211" i="2"/>
  <c r="S212" i="2"/>
  <c r="S213" i="2"/>
  <c r="S214" i="2"/>
  <c r="S215" i="2"/>
  <c r="S216" i="2"/>
  <c r="S217" i="2"/>
  <c r="S218" i="2"/>
  <c r="S219" i="2"/>
  <c r="S220" i="2"/>
  <c r="S221" i="2"/>
  <c r="S222" i="2"/>
  <c r="S223" i="2"/>
  <c r="S224" i="2"/>
  <c r="S225" i="2"/>
  <c r="S226" i="2"/>
  <c r="S227" i="2"/>
  <c r="S228" i="2"/>
  <c r="S229" i="2"/>
  <c r="S230" i="2"/>
  <c r="S231" i="2"/>
  <c r="S232" i="2"/>
  <c r="S233" i="2"/>
  <c r="S234" i="2"/>
  <c r="S235" i="2"/>
  <c r="S236" i="2"/>
  <c r="S237" i="2"/>
  <c r="S238" i="2"/>
  <c r="S239" i="2"/>
  <c r="S240" i="2"/>
  <c r="S241" i="2"/>
  <c r="S242" i="2"/>
  <c r="S243" i="2"/>
  <c r="S244" i="2"/>
  <c r="S245" i="2"/>
  <c r="S246" i="2"/>
  <c r="S247" i="2"/>
  <c r="S248" i="2"/>
  <c r="S249" i="2"/>
  <c r="S250" i="2"/>
  <c r="S251" i="2"/>
  <c r="S252" i="2"/>
  <c r="S253" i="2"/>
  <c r="S254" i="2"/>
  <c r="S255" i="2"/>
  <c r="S256" i="2"/>
  <c r="S257" i="2"/>
  <c r="S258" i="2"/>
  <c r="S259" i="2"/>
  <c r="S260" i="2"/>
  <c r="S261" i="2"/>
  <c r="S262" i="2"/>
  <c r="S263" i="2"/>
  <c r="S264" i="2"/>
  <c r="S265" i="2"/>
  <c r="S266" i="2"/>
  <c r="S267" i="2"/>
  <c r="S268" i="2"/>
  <c r="S269" i="2"/>
  <c r="S270" i="2"/>
  <c r="S271" i="2"/>
  <c r="S272" i="2"/>
  <c r="S273" i="2"/>
  <c r="S274" i="2"/>
  <c r="S275" i="2"/>
  <c r="S276" i="2"/>
  <c r="S277" i="2"/>
  <c r="S278" i="2"/>
  <c r="S279" i="2"/>
  <c r="S280" i="2"/>
  <c r="S281" i="2"/>
  <c r="S282" i="2"/>
  <c r="S283" i="2"/>
  <c r="S284" i="2"/>
  <c r="S285" i="2"/>
  <c r="S286" i="2"/>
  <c r="S287" i="2"/>
  <c r="S288" i="2"/>
  <c r="S289" i="2"/>
  <c r="S290" i="2"/>
  <c r="S291" i="2"/>
  <c r="S292" i="2"/>
  <c r="S293" i="2"/>
  <c r="S294" i="2"/>
  <c r="S295" i="2"/>
  <c r="S296" i="2"/>
  <c r="S297" i="2"/>
  <c r="S298" i="2"/>
  <c r="S299" i="2"/>
  <c r="S300" i="2"/>
  <c r="S301" i="2"/>
  <c r="S302" i="2"/>
  <c r="S303" i="2"/>
  <c r="S304" i="2"/>
  <c r="S305" i="2"/>
  <c r="S306" i="2"/>
  <c r="S307" i="2"/>
  <c r="S308" i="2"/>
  <c r="S309" i="2"/>
  <c r="S310" i="2"/>
  <c r="S311" i="2"/>
  <c r="S312" i="2"/>
  <c r="S313" i="2"/>
  <c r="S314" i="2"/>
  <c r="S315" i="2"/>
  <c r="S316" i="2"/>
  <c r="S317" i="2"/>
  <c r="S318" i="2"/>
  <c r="S319" i="2"/>
  <c r="S320" i="2"/>
  <c r="S321" i="2"/>
  <c r="S322" i="2"/>
  <c r="S323" i="2"/>
  <c r="S324" i="2"/>
  <c r="S325" i="2"/>
  <c r="S326" i="2"/>
  <c r="S327" i="2"/>
  <c r="S328" i="2"/>
  <c r="S329" i="2"/>
  <c r="S330" i="2"/>
  <c r="S331" i="2"/>
  <c r="S332" i="2"/>
  <c r="S333" i="2"/>
  <c r="S334" i="2"/>
  <c r="S335" i="2"/>
  <c r="S336" i="2"/>
  <c r="S337" i="2"/>
  <c r="S338" i="2"/>
  <c r="S339" i="2"/>
  <c r="S340" i="2"/>
  <c r="S341" i="2"/>
  <c r="S342" i="2"/>
  <c r="S343" i="2"/>
  <c r="S344" i="2"/>
  <c r="S345" i="2"/>
  <c r="S346" i="2"/>
  <c r="S347" i="2"/>
  <c r="S348" i="2"/>
  <c r="S349" i="2"/>
  <c r="S350" i="2"/>
  <c r="S351" i="2"/>
  <c r="S352" i="2"/>
  <c r="S353" i="2"/>
  <c r="S354" i="2"/>
  <c r="S355" i="2"/>
  <c r="S356" i="2"/>
  <c r="S357" i="2"/>
  <c r="S358" i="2"/>
  <c r="S359" i="2"/>
  <c r="S360" i="2"/>
  <c r="S361" i="2"/>
  <c r="S362" i="2"/>
  <c r="S363" i="2"/>
  <c r="S364" i="2"/>
  <c r="S365" i="2"/>
  <c r="S366" i="2"/>
  <c r="S367" i="2"/>
  <c r="S368" i="2"/>
  <c r="S369" i="2"/>
  <c r="S370" i="2"/>
  <c r="S371" i="2"/>
  <c r="S372" i="2"/>
  <c r="S373" i="2"/>
  <c r="S374" i="2"/>
  <c r="S375" i="2"/>
  <c r="S376" i="2"/>
  <c r="S377" i="2"/>
  <c r="S378" i="2"/>
  <c r="S379" i="2"/>
  <c r="S380" i="2"/>
  <c r="S381" i="2"/>
  <c r="S382" i="2"/>
  <c r="S383" i="2"/>
  <c r="S384" i="2"/>
  <c r="S385" i="2"/>
  <c r="S386" i="2"/>
  <c r="S387" i="2"/>
  <c r="S388" i="2"/>
  <c r="S389" i="2"/>
  <c r="S390" i="2"/>
  <c r="S391" i="2"/>
  <c r="S392" i="2"/>
  <c r="S393" i="2"/>
  <c r="S394" i="2"/>
  <c r="S395" i="2"/>
  <c r="S396" i="2"/>
  <c r="S397" i="2"/>
  <c r="S398" i="2"/>
  <c r="S399" i="2"/>
  <c r="S400" i="2"/>
  <c r="S401" i="2"/>
  <c r="S402" i="2"/>
  <c r="S403" i="2"/>
  <c r="S404" i="2"/>
  <c r="S405" i="2"/>
  <c r="S406" i="2"/>
  <c r="S407" i="2"/>
  <c r="S408" i="2"/>
  <c r="S409" i="2"/>
  <c r="S410" i="2"/>
  <c r="S411" i="2"/>
  <c r="S412" i="2"/>
  <c r="S413" i="2"/>
  <c r="S414" i="2"/>
  <c r="S415" i="2"/>
  <c r="S416" i="2"/>
  <c r="S417" i="2"/>
  <c r="S418" i="2"/>
  <c r="S419" i="2"/>
  <c r="S420" i="2"/>
  <c r="S421" i="2"/>
  <c r="S422" i="2"/>
  <c r="S423" i="2"/>
  <c r="S424" i="2"/>
  <c r="S425" i="2"/>
  <c r="S426" i="2"/>
  <c r="S427" i="2"/>
  <c r="S428" i="2"/>
  <c r="S429" i="2"/>
  <c r="S430" i="2"/>
  <c r="S431" i="2"/>
  <c r="S432" i="2"/>
  <c r="S433" i="2"/>
  <c r="S434" i="2"/>
  <c r="S435" i="2"/>
  <c r="S436" i="2"/>
  <c r="S437" i="2"/>
  <c r="S438" i="2"/>
  <c r="S439" i="2"/>
  <c r="S440" i="2"/>
  <c r="S441" i="2"/>
  <c r="S442" i="2"/>
  <c r="S443" i="2"/>
  <c r="S444" i="2"/>
  <c r="S445" i="2"/>
  <c r="S446" i="2"/>
  <c r="S447" i="2"/>
  <c r="S448" i="2"/>
  <c r="S449" i="2"/>
  <c r="S450" i="2"/>
  <c r="S451" i="2"/>
  <c r="S452" i="2"/>
  <c r="S453" i="2"/>
  <c r="S454" i="2"/>
  <c r="S455" i="2"/>
  <c r="S456" i="2"/>
  <c r="S457" i="2"/>
  <c r="S458" i="2"/>
  <c r="S459" i="2"/>
  <c r="S460" i="2"/>
  <c r="S461" i="2"/>
  <c r="S462" i="2"/>
  <c r="S463" i="2"/>
  <c r="S464" i="2"/>
  <c r="S465" i="2"/>
  <c r="S466" i="2"/>
  <c r="S467" i="2"/>
  <c r="S468" i="2"/>
  <c r="S469" i="2"/>
  <c r="S470" i="2"/>
  <c r="S471" i="2"/>
  <c r="S472" i="2"/>
  <c r="S473" i="2"/>
  <c r="S474" i="2"/>
  <c r="S475" i="2"/>
  <c r="S476" i="2"/>
  <c r="S477" i="2"/>
  <c r="S478" i="2"/>
  <c r="S479" i="2"/>
  <c r="S480" i="2"/>
  <c r="S481" i="2"/>
  <c r="S482" i="2"/>
  <c r="S483" i="2"/>
  <c r="S484" i="2"/>
  <c r="S485" i="2"/>
  <c r="S486" i="2"/>
  <c r="S487" i="2"/>
  <c r="S488" i="2"/>
  <c r="S489" i="2"/>
  <c r="S490" i="2"/>
  <c r="S491" i="2"/>
  <c r="S492" i="2"/>
  <c r="S493" i="2"/>
  <c r="S494" i="2"/>
  <c r="S495" i="2"/>
  <c r="S496" i="2"/>
  <c r="S497" i="2"/>
  <c r="S498" i="2"/>
  <c r="S499" i="2"/>
  <c r="S500" i="2"/>
  <c r="S501" i="2"/>
  <c r="S502" i="2"/>
  <c r="S503" i="2"/>
  <c r="S504" i="2"/>
  <c r="S505" i="2"/>
  <c r="S506" i="2"/>
  <c r="S507" i="2"/>
  <c r="S508" i="2"/>
  <c r="S509" i="2"/>
  <c r="S510" i="2"/>
  <c r="S511" i="2"/>
  <c r="S512" i="2"/>
  <c r="S513" i="2"/>
  <c r="S514" i="2"/>
  <c r="S515" i="2"/>
  <c r="S516" i="2"/>
  <c r="S517" i="2"/>
  <c r="S518" i="2"/>
  <c r="S519" i="2"/>
  <c r="S520" i="2"/>
  <c r="S521" i="2"/>
  <c r="S522" i="2"/>
  <c r="S523" i="2"/>
  <c r="S524" i="2"/>
  <c r="S525" i="2"/>
  <c r="S526" i="2"/>
  <c r="S527" i="2"/>
  <c r="S528" i="2"/>
  <c r="S529" i="2"/>
  <c r="S530" i="2"/>
  <c r="S531" i="2"/>
  <c r="S532" i="2"/>
  <c r="S533" i="2"/>
  <c r="S534" i="2"/>
  <c r="S535" i="2"/>
  <c r="S536" i="2"/>
  <c r="S537" i="2"/>
  <c r="S538" i="2"/>
  <c r="S539" i="2"/>
  <c r="S540" i="2"/>
  <c r="S541" i="2"/>
  <c r="S542" i="2"/>
  <c r="S543" i="2"/>
  <c r="S544" i="2"/>
  <c r="S545" i="2"/>
  <c r="S546" i="2"/>
  <c r="S547" i="2"/>
  <c r="S548" i="2"/>
  <c r="S549" i="2"/>
  <c r="S550" i="2"/>
  <c r="S551" i="2"/>
  <c r="S552" i="2"/>
  <c r="S553" i="2"/>
  <c r="S554" i="2"/>
  <c r="S555" i="2"/>
  <c r="S556" i="2"/>
  <c r="S557" i="2"/>
  <c r="S558" i="2"/>
  <c r="S559" i="2"/>
  <c r="S560" i="2"/>
  <c r="S561" i="2"/>
  <c r="S562" i="2"/>
  <c r="S563" i="2"/>
  <c r="S564" i="2"/>
  <c r="S565" i="2"/>
  <c r="S566" i="2"/>
  <c r="S567" i="2"/>
  <c r="S568" i="2"/>
  <c r="S569" i="2"/>
  <c r="S570" i="2"/>
  <c r="S571" i="2"/>
  <c r="S572" i="2"/>
  <c r="S573" i="2"/>
  <c r="S574" i="2"/>
  <c r="S575" i="2"/>
  <c r="S576" i="2"/>
  <c r="S577" i="2"/>
  <c r="S578" i="2"/>
  <c r="S579" i="2"/>
  <c r="S580" i="2"/>
  <c r="S581" i="2"/>
  <c r="S582" i="2"/>
  <c r="S583" i="2"/>
  <c r="S584" i="2"/>
  <c r="S585" i="2"/>
  <c r="S586" i="2"/>
  <c r="S587" i="2"/>
  <c r="S588" i="2"/>
  <c r="S589" i="2"/>
  <c r="S590" i="2"/>
  <c r="S591" i="2"/>
  <c r="S592" i="2"/>
  <c r="S593" i="2"/>
  <c r="S594" i="2"/>
  <c r="S595" i="2"/>
  <c r="S596" i="2"/>
  <c r="S5" i="2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131" i="1"/>
  <c r="S132" i="1"/>
  <c r="S133" i="1"/>
  <c r="S134" i="1"/>
  <c r="S135" i="1"/>
  <c r="S136" i="1"/>
  <c r="S137" i="1"/>
  <c r="S138" i="1"/>
  <c r="S139" i="1"/>
  <c r="S140" i="1"/>
  <c r="S141" i="1"/>
  <c r="S142" i="1"/>
  <c r="S143" i="1"/>
  <c r="S144" i="1"/>
  <c r="S145" i="1"/>
  <c r="S146" i="1"/>
  <c r="S147" i="1"/>
  <c r="S148" i="1"/>
  <c r="S149" i="1"/>
  <c r="S150" i="1"/>
  <c r="S151" i="1"/>
  <c r="S152" i="1"/>
  <c r="S153" i="1"/>
  <c r="S154" i="1"/>
  <c r="S155" i="1"/>
  <c r="S156" i="1"/>
  <c r="S157" i="1"/>
  <c r="S158" i="1"/>
  <c r="S159" i="1"/>
  <c r="S160" i="1"/>
  <c r="S161" i="1"/>
  <c r="S162" i="1"/>
  <c r="S163" i="1"/>
  <c r="S164" i="1"/>
  <c r="S165" i="1"/>
  <c r="S166" i="1"/>
  <c r="S167" i="1"/>
  <c r="S168" i="1"/>
  <c r="S169" i="1"/>
  <c r="S170" i="1"/>
  <c r="S171" i="1"/>
  <c r="S172" i="1"/>
  <c r="S173" i="1"/>
  <c r="S174" i="1"/>
  <c r="S175" i="1"/>
  <c r="S176" i="1"/>
  <c r="S177" i="1"/>
  <c r="S178" i="1"/>
  <c r="S179" i="1"/>
  <c r="S180" i="1"/>
  <c r="S181" i="1"/>
  <c r="S182" i="1"/>
  <c r="S183" i="1"/>
  <c r="S184" i="1"/>
  <c r="S185" i="1"/>
  <c r="S186" i="1"/>
  <c r="S187" i="1"/>
  <c r="S188" i="1"/>
  <c r="S189" i="1"/>
  <c r="S190" i="1"/>
  <c r="S191" i="1"/>
  <c r="S192" i="1"/>
  <c r="S193" i="1"/>
  <c r="S194" i="1"/>
  <c r="S195" i="1"/>
  <c r="S196" i="1"/>
  <c r="S197" i="1"/>
  <c r="S198" i="1"/>
  <c r="S199" i="1"/>
  <c r="S200" i="1"/>
  <c r="S201" i="1"/>
  <c r="S202" i="1"/>
  <c r="S203" i="1"/>
  <c r="S204" i="1"/>
  <c r="S205" i="1"/>
  <c r="S206" i="1"/>
  <c r="S207" i="1"/>
  <c r="S208" i="1"/>
  <c r="S209" i="1"/>
  <c r="S210" i="1"/>
  <c r="S211" i="1"/>
  <c r="S212" i="1"/>
  <c r="S213" i="1"/>
  <c r="S214" i="1"/>
  <c r="S215" i="1"/>
  <c r="S216" i="1"/>
  <c r="S217" i="1"/>
  <c r="S218" i="1"/>
  <c r="S219" i="1"/>
  <c r="S220" i="1"/>
  <c r="S221" i="1"/>
  <c r="S222" i="1"/>
  <c r="S223" i="1"/>
  <c r="S224" i="1"/>
  <c r="S225" i="1"/>
  <c r="S226" i="1"/>
  <c r="S227" i="1"/>
  <c r="S228" i="1"/>
  <c r="S229" i="1"/>
  <c r="S230" i="1"/>
  <c r="S231" i="1"/>
  <c r="S232" i="1"/>
  <c r="S233" i="1"/>
  <c r="S234" i="1"/>
  <c r="S235" i="1"/>
  <c r="S236" i="1"/>
  <c r="S237" i="1"/>
  <c r="S238" i="1"/>
  <c r="S239" i="1"/>
  <c r="S240" i="1"/>
  <c r="S241" i="1"/>
  <c r="S242" i="1"/>
  <c r="S243" i="1"/>
  <c r="S244" i="1"/>
  <c r="S245" i="1"/>
  <c r="S246" i="1"/>
  <c r="S247" i="1"/>
  <c r="S248" i="1"/>
  <c r="S249" i="1"/>
  <c r="S250" i="1"/>
  <c r="S251" i="1"/>
  <c r="S252" i="1"/>
  <c r="S253" i="1"/>
  <c r="S254" i="1"/>
  <c r="S255" i="1"/>
  <c r="S256" i="1"/>
  <c r="S257" i="1"/>
  <c r="S258" i="1"/>
  <c r="S259" i="1"/>
  <c r="S260" i="1"/>
  <c r="S261" i="1"/>
  <c r="S262" i="1"/>
  <c r="S263" i="1"/>
  <c r="S264" i="1"/>
  <c r="S265" i="1"/>
  <c r="S266" i="1"/>
  <c r="S267" i="1"/>
  <c r="S268" i="1"/>
  <c r="S269" i="1"/>
  <c r="S270" i="1"/>
  <c r="S271" i="1"/>
  <c r="S272" i="1"/>
  <c r="S273" i="1"/>
  <c r="S274" i="1"/>
  <c r="S275" i="1"/>
  <c r="S276" i="1"/>
  <c r="S277" i="1"/>
  <c r="S278" i="1"/>
  <c r="S279" i="1"/>
  <c r="S280" i="1"/>
  <c r="S281" i="1"/>
  <c r="S282" i="1"/>
  <c r="S283" i="1"/>
  <c r="S284" i="1"/>
  <c r="S285" i="1"/>
  <c r="S286" i="1"/>
  <c r="S287" i="1"/>
  <c r="S288" i="1"/>
  <c r="S289" i="1"/>
  <c r="S290" i="1"/>
  <c r="S291" i="1"/>
  <c r="S292" i="1"/>
  <c r="S293" i="1"/>
  <c r="S294" i="1"/>
  <c r="S295" i="1"/>
  <c r="S296" i="1"/>
  <c r="S297" i="1"/>
  <c r="S298" i="1"/>
  <c r="S299" i="1"/>
  <c r="S300" i="1"/>
  <c r="S301" i="1"/>
  <c r="S302" i="1"/>
  <c r="S303" i="1"/>
  <c r="S304" i="1"/>
  <c r="S305" i="1"/>
  <c r="S306" i="1"/>
  <c r="S307" i="1"/>
  <c r="S308" i="1"/>
  <c r="S309" i="1"/>
  <c r="S310" i="1"/>
  <c r="S311" i="1"/>
  <c r="S312" i="1"/>
  <c r="S313" i="1"/>
  <c r="S314" i="1"/>
  <c r="S315" i="1"/>
  <c r="S316" i="1"/>
  <c r="S317" i="1"/>
  <c r="S318" i="1"/>
  <c r="S319" i="1"/>
  <c r="S320" i="1"/>
  <c r="S321" i="1"/>
  <c r="S322" i="1"/>
  <c r="S323" i="1"/>
  <c r="S324" i="1"/>
  <c r="S325" i="1"/>
  <c r="S326" i="1"/>
  <c r="S327" i="1"/>
  <c r="S328" i="1"/>
  <c r="S329" i="1"/>
  <c r="S330" i="1"/>
  <c r="S331" i="1"/>
  <c r="S332" i="1"/>
  <c r="S333" i="1"/>
  <c r="S334" i="1"/>
  <c r="S335" i="1"/>
  <c r="S336" i="1"/>
  <c r="S337" i="1"/>
  <c r="S338" i="1"/>
  <c r="S339" i="1"/>
  <c r="S340" i="1"/>
  <c r="S341" i="1"/>
  <c r="S342" i="1"/>
  <c r="S343" i="1"/>
  <c r="S344" i="1"/>
  <c r="S345" i="1"/>
  <c r="S346" i="1"/>
  <c r="S347" i="1"/>
  <c r="S348" i="1"/>
  <c r="S349" i="1"/>
  <c r="S350" i="1"/>
  <c r="S351" i="1"/>
  <c r="S352" i="1"/>
  <c r="S353" i="1"/>
  <c r="S354" i="1"/>
  <c r="S355" i="1"/>
  <c r="S356" i="1"/>
  <c r="S357" i="1"/>
  <c r="S358" i="1"/>
  <c r="S359" i="1"/>
  <c r="S360" i="1"/>
  <c r="S361" i="1"/>
  <c r="S362" i="1"/>
  <c r="S363" i="1"/>
  <c r="S364" i="1"/>
  <c r="S365" i="1"/>
  <c r="S366" i="1"/>
  <c r="S367" i="1"/>
  <c r="S368" i="1"/>
  <c r="S369" i="1"/>
  <c r="S370" i="1"/>
  <c r="S371" i="1"/>
  <c r="S372" i="1"/>
  <c r="S373" i="1"/>
  <c r="S374" i="1"/>
  <c r="S375" i="1"/>
  <c r="S376" i="1"/>
  <c r="S377" i="1"/>
  <c r="S378" i="1"/>
  <c r="S379" i="1"/>
  <c r="S380" i="1"/>
  <c r="S381" i="1"/>
  <c r="S382" i="1"/>
  <c r="S383" i="1"/>
  <c r="S384" i="1"/>
  <c r="S385" i="1"/>
  <c r="S386" i="1"/>
  <c r="S387" i="1"/>
  <c r="S388" i="1"/>
  <c r="S389" i="1"/>
  <c r="S390" i="1"/>
  <c r="S391" i="1"/>
  <c r="S392" i="1"/>
  <c r="S393" i="1"/>
  <c r="S394" i="1"/>
  <c r="S395" i="1"/>
  <c r="S396" i="1"/>
  <c r="S397" i="1"/>
  <c r="S398" i="1"/>
  <c r="S399" i="1"/>
  <c r="S400" i="1"/>
  <c r="S401" i="1"/>
  <c r="S402" i="1"/>
  <c r="S403" i="1"/>
  <c r="S404" i="1"/>
  <c r="S405" i="1"/>
  <c r="S406" i="1"/>
  <c r="S407" i="1"/>
  <c r="S408" i="1"/>
  <c r="S409" i="1"/>
  <c r="S410" i="1"/>
  <c r="S411" i="1"/>
  <c r="S412" i="1"/>
  <c r="S413" i="1"/>
  <c r="S414" i="1"/>
  <c r="S415" i="1"/>
  <c r="S416" i="1"/>
  <c r="S417" i="1"/>
  <c r="S418" i="1"/>
  <c r="S419" i="1"/>
  <c r="S420" i="1"/>
  <c r="S421" i="1"/>
  <c r="S422" i="1"/>
  <c r="S423" i="1"/>
  <c r="S424" i="1"/>
  <c r="S425" i="1"/>
  <c r="S426" i="1"/>
  <c r="S427" i="1"/>
  <c r="S428" i="1"/>
  <c r="S429" i="1"/>
  <c r="S430" i="1"/>
  <c r="S431" i="1"/>
  <c r="S432" i="1"/>
  <c r="S433" i="1"/>
  <c r="S434" i="1"/>
  <c r="S435" i="1"/>
  <c r="S436" i="1"/>
  <c r="S437" i="1"/>
  <c r="S438" i="1"/>
  <c r="S439" i="1"/>
  <c r="S440" i="1"/>
  <c r="S441" i="1"/>
  <c r="S442" i="1"/>
  <c r="S443" i="1"/>
  <c r="S444" i="1"/>
  <c r="S445" i="1"/>
  <c r="S446" i="1"/>
  <c r="S447" i="1"/>
  <c r="S448" i="1"/>
  <c r="S449" i="1"/>
  <c r="S450" i="1"/>
  <c r="S451" i="1"/>
  <c r="S452" i="1"/>
  <c r="S453" i="1"/>
  <c r="S454" i="1"/>
  <c r="S455" i="1"/>
  <c r="S456" i="1"/>
  <c r="S457" i="1"/>
  <c r="S458" i="1"/>
  <c r="S459" i="1"/>
  <c r="S460" i="1"/>
  <c r="S461" i="1"/>
  <c r="S462" i="1"/>
  <c r="S463" i="1"/>
  <c r="S464" i="1"/>
  <c r="S465" i="1"/>
  <c r="S466" i="1"/>
  <c r="S467" i="1"/>
  <c r="S468" i="1"/>
  <c r="S469" i="1"/>
  <c r="S470" i="1"/>
  <c r="S471" i="1"/>
  <c r="S472" i="1"/>
  <c r="S473" i="1"/>
  <c r="S474" i="1"/>
  <c r="S475" i="1"/>
  <c r="S476" i="1"/>
  <c r="S477" i="1"/>
  <c r="S478" i="1"/>
  <c r="S479" i="1"/>
  <c r="S480" i="1"/>
  <c r="S481" i="1"/>
  <c r="S482" i="1"/>
  <c r="S483" i="1"/>
  <c r="S484" i="1"/>
  <c r="S485" i="1"/>
  <c r="S486" i="1"/>
  <c r="S487" i="1"/>
  <c r="S488" i="1"/>
  <c r="S489" i="1"/>
  <c r="S490" i="1"/>
  <c r="S491" i="1"/>
  <c r="S492" i="1"/>
  <c r="S493" i="1"/>
  <c r="S494" i="1"/>
  <c r="S495" i="1"/>
  <c r="S496" i="1"/>
  <c r="S497" i="1"/>
  <c r="S498" i="1"/>
  <c r="S499" i="1"/>
  <c r="S500" i="1"/>
  <c r="S501" i="1"/>
  <c r="S502" i="1"/>
  <c r="S503" i="1"/>
  <c r="S504" i="1"/>
  <c r="S505" i="1"/>
  <c r="S506" i="1"/>
  <c r="S507" i="1"/>
  <c r="S508" i="1"/>
  <c r="S509" i="1"/>
  <c r="S510" i="1"/>
  <c r="S511" i="1"/>
  <c r="S512" i="1"/>
  <c r="S513" i="1"/>
  <c r="S514" i="1"/>
  <c r="S515" i="1"/>
  <c r="S516" i="1"/>
  <c r="S517" i="1"/>
  <c r="S518" i="1"/>
  <c r="S519" i="1"/>
  <c r="S520" i="1"/>
  <c r="S521" i="1"/>
  <c r="S522" i="1"/>
  <c r="S523" i="1"/>
  <c r="S524" i="1"/>
  <c r="S525" i="1"/>
  <c r="S526" i="1"/>
  <c r="S527" i="1"/>
  <c r="S528" i="1"/>
  <c r="S529" i="1"/>
  <c r="S530" i="1"/>
  <c r="S531" i="1"/>
  <c r="S532" i="1"/>
  <c r="S533" i="1"/>
  <c r="S534" i="1"/>
  <c r="S535" i="1"/>
  <c r="S536" i="1"/>
  <c r="S537" i="1"/>
  <c r="S538" i="1"/>
  <c r="S539" i="1"/>
  <c r="S540" i="1"/>
  <c r="S541" i="1"/>
  <c r="S542" i="1"/>
  <c r="S543" i="1"/>
  <c r="S544" i="1"/>
  <c r="S545" i="1"/>
  <c r="S546" i="1"/>
  <c r="S547" i="1"/>
  <c r="S548" i="1"/>
  <c r="S549" i="1"/>
  <c r="S550" i="1"/>
  <c r="S551" i="1"/>
  <c r="S552" i="1"/>
  <c r="S553" i="1"/>
  <c r="S554" i="1"/>
  <c r="S555" i="1"/>
  <c r="S556" i="1"/>
  <c r="S557" i="1"/>
  <c r="S558" i="1"/>
  <c r="S559" i="1"/>
  <c r="S560" i="1"/>
  <c r="S561" i="1"/>
  <c r="S562" i="1"/>
  <c r="S563" i="1"/>
  <c r="S564" i="1"/>
  <c r="S565" i="1"/>
  <c r="S566" i="1"/>
  <c r="S567" i="1"/>
  <c r="S568" i="1"/>
  <c r="S569" i="1"/>
  <c r="S570" i="1"/>
  <c r="S571" i="1"/>
  <c r="S572" i="1"/>
  <c r="S573" i="1"/>
  <c r="S574" i="1"/>
  <c r="S575" i="1"/>
  <c r="S576" i="1"/>
  <c r="S577" i="1"/>
  <c r="S578" i="1"/>
  <c r="S579" i="1"/>
  <c r="S580" i="1"/>
  <c r="S581" i="1"/>
  <c r="S582" i="1"/>
  <c r="S583" i="1"/>
  <c r="S584" i="1"/>
  <c r="S585" i="1"/>
  <c r="S586" i="1"/>
  <c r="S587" i="1"/>
  <c r="S588" i="1"/>
  <c r="S589" i="1"/>
  <c r="S590" i="1"/>
  <c r="S591" i="1"/>
  <c r="S592" i="1"/>
  <c r="S593" i="1"/>
  <c r="S594" i="1"/>
  <c r="S595" i="1"/>
  <c r="S596" i="1"/>
  <c r="S597" i="1"/>
  <c r="S598" i="1"/>
  <c r="S599" i="1"/>
  <c r="S600" i="1"/>
  <c r="S601" i="1"/>
  <c r="S602" i="1"/>
  <c r="S603" i="1"/>
  <c r="S604" i="1"/>
  <c r="S605" i="1"/>
  <c r="S606" i="1"/>
  <c r="S607" i="1"/>
  <c r="S608" i="1"/>
  <c r="S609" i="1"/>
  <c r="S610" i="1"/>
  <c r="S611" i="1"/>
  <c r="S612" i="1"/>
  <c r="S613" i="1"/>
  <c r="S614" i="1"/>
  <c r="S615" i="1"/>
  <c r="S616" i="1"/>
  <c r="S617" i="1"/>
  <c r="S618" i="1"/>
  <c r="S619" i="1"/>
  <c r="S620" i="1"/>
  <c r="S621" i="1"/>
  <c r="S622" i="1"/>
  <c r="S623" i="1"/>
  <c r="S624" i="1"/>
  <c r="S625" i="1"/>
  <c r="S626" i="1"/>
  <c r="S627" i="1"/>
  <c r="S628" i="1"/>
  <c r="S629" i="1"/>
  <c r="S630" i="1"/>
  <c r="S631" i="1"/>
  <c r="S632" i="1"/>
  <c r="S633" i="1"/>
  <c r="S634" i="1"/>
  <c r="S635" i="1"/>
  <c r="S636" i="1"/>
  <c r="S637" i="1"/>
  <c r="S638" i="1"/>
  <c r="S639" i="1"/>
  <c r="S640" i="1"/>
  <c r="S641" i="1"/>
  <c r="S642" i="1"/>
  <c r="S643" i="1"/>
  <c r="S644" i="1"/>
  <c r="S645" i="1"/>
  <c r="S646" i="1"/>
  <c r="S647" i="1"/>
  <c r="S648" i="1"/>
  <c r="S649" i="1"/>
  <c r="S650" i="1"/>
  <c r="S651" i="1"/>
  <c r="S652" i="1"/>
  <c r="T5" i="2"/>
  <c r="T6" i="2"/>
  <c r="T7" i="2"/>
  <c r="T8" i="2"/>
  <c r="T9" i="2"/>
  <c r="T10" i="2"/>
  <c r="T11" i="2"/>
  <c r="T12" i="2"/>
  <c r="T13" i="2"/>
  <c r="T14" i="2"/>
  <c r="T15" i="2"/>
  <c r="T16" i="2"/>
  <c r="T17" i="2"/>
  <c r="T18" i="2"/>
  <c r="T19" i="2"/>
  <c r="T20" i="2"/>
  <c r="T21" i="2"/>
  <c r="T22" i="2"/>
  <c r="T23" i="2"/>
  <c r="T24" i="2"/>
  <c r="T25" i="2"/>
  <c r="T26" i="2"/>
  <c r="T27" i="2"/>
  <c r="T28" i="2"/>
  <c r="T29" i="2"/>
  <c r="T30" i="2"/>
  <c r="T31" i="2"/>
  <c r="T32" i="2"/>
  <c r="T33" i="2"/>
  <c r="T34" i="2"/>
  <c r="T35" i="2"/>
  <c r="T36" i="2"/>
  <c r="T37" i="2"/>
  <c r="T38" i="2"/>
  <c r="T39" i="2"/>
  <c r="T40" i="2"/>
  <c r="T41" i="2"/>
  <c r="T42" i="2"/>
  <c r="T43" i="2"/>
  <c r="T44" i="2"/>
  <c r="T45" i="2"/>
  <c r="T46" i="2"/>
  <c r="T47" i="2"/>
  <c r="T48" i="2"/>
  <c r="T49" i="2"/>
  <c r="T50" i="2"/>
  <c r="T51" i="2"/>
  <c r="T52" i="2"/>
  <c r="T53" i="2"/>
  <c r="T54" i="2"/>
  <c r="T55" i="2"/>
  <c r="T56" i="2"/>
  <c r="T57" i="2"/>
  <c r="T58" i="2"/>
  <c r="T59" i="2"/>
  <c r="T60" i="2"/>
  <c r="T61" i="2"/>
  <c r="T62" i="2"/>
  <c r="T63" i="2"/>
  <c r="T64" i="2"/>
  <c r="T65" i="2"/>
  <c r="T66" i="2"/>
  <c r="T67" i="2"/>
  <c r="T68" i="2"/>
  <c r="T69" i="2"/>
  <c r="T70" i="2"/>
  <c r="T71" i="2"/>
  <c r="T72" i="2"/>
  <c r="T73" i="2"/>
  <c r="T74" i="2"/>
  <c r="T75" i="2"/>
  <c r="T76" i="2"/>
  <c r="T77" i="2"/>
  <c r="T78" i="2"/>
  <c r="T79" i="2"/>
  <c r="T80" i="2"/>
  <c r="T81" i="2"/>
  <c r="T82" i="2"/>
  <c r="T83" i="2"/>
  <c r="T84" i="2"/>
  <c r="T85" i="2"/>
  <c r="T86" i="2"/>
  <c r="T87" i="2"/>
  <c r="T88" i="2"/>
  <c r="T89" i="2"/>
  <c r="T90" i="2"/>
  <c r="T91" i="2"/>
  <c r="T92" i="2"/>
  <c r="T93" i="2"/>
  <c r="T94" i="2"/>
  <c r="T95" i="2"/>
  <c r="T96" i="2"/>
  <c r="T97" i="2"/>
  <c r="T98" i="2"/>
  <c r="T99" i="2"/>
  <c r="T100" i="2"/>
  <c r="T101" i="2"/>
  <c r="T102" i="2"/>
  <c r="T103" i="2"/>
  <c r="T104" i="2"/>
  <c r="T105" i="2"/>
  <c r="T106" i="2"/>
  <c r="T107" i="2"/>
  <c r="T108" i="2"/>
  <c r="T109" i="2"/>
  <c r="T110" i="2"/>
  <c r="T111" i="2"/>
  <c r="T112" i="2"/>
  <c r="T113" i="2"/>
  <c r="T114" i="2"/>
  <c r="T115" i="2"/>
  <c r="T116" i="2"/>
  <c r="T117" i="2"/>
  <c r="T118" i="2"/>
  <c r="T119" i="2"/>
  <c r="T120" i="2"/>
  <c r="T121" i="2"/>
  <c r="T122" i="2"/>
  <c r="T123" i="2"/>
  <c r="T124" i="2"/>
  <c r="T125" i="2"/>
  <c r="T126" i="2"/>
  <c r="T127" i="2"/>
  <c r="T128" i="2"/>
  <c r="T129" i="2"/>
  <c r="T130" i="2"/>
  <c r="T131" i="2"/>
  <c r="T132" i="2"/>
  <c r="T133" i="2"/>
  <c r="T134" i="2"/>
  <c r="T135" i="2"/>
  <c r="T136" i="2"/>
  <c r="T137" i="2"/>
  <c r="T138" i="2"/>
  <c r="T139" i="2"/>
  <c r="T140" i="2"/>
  <c r="T141" i="2"/>
  <c r="T142" i="2"/>
  <c r="T143" i="2"/>
  <c r="T144" i="2"/>
  <c r="T145" i="2"/>
  <c r="T146" i="2"/>
  <c r="T147" i="2"/>
  <c r="T148" i="2"/>
  <c r="T149" i="2"/>
  <c r="T150" i="2"/>
  <c r="T151" i="2"/>
  <c r="T152" i="2"/>
  <c r="T153" i="2"/>
  <c r="T154" i="2"/>
  <c r="T155" i="2"/>
  <c r="T156" i="2"/>
  <c r="T157" i="2"/>
  <c r="T158" i="2"/>
  <c r="T159" i="2"/>
  <c r="T160" i="2"/>
  <c r="T161" i="2"/>
  <c r="T162" i="2"/>
  <c r="T163" i="2"/>
  <c r="T164" i="2"/>
  <c r="T165" i="2"/>
  <c r="T166" i="2"/>
  <c r="T167" i="2"/>
  <c r="T168" i="2"/>
  <c r="T169" i="2"/>
  <c r="T170" i="2"/>
  <c r="T171" i="2"/>
  <c r="T172" i="2"/>
  <c r="T173" i="2"/>
  <c r="T174" i="2"/>
  <c r="T175" i="2"/>
  <c r="T176" i="2"/>
  <c r="T177" i="2"/>
  <c r="T178" i="2"/>
  <c r="T179" i="2"/>
  <c r="T180" i="2"/>
  <c r="T181" i="2"/>
  <c r="T182" i="2"/>
  <c r="T183" i="2"/>
  <c r="T184" i="2"/>
  <c r="T185" i="2"/>
  <c r="T186" i="2"/>
  <c r="T187" i="2"/>
  <c r="T188" i="2"/>
  <c r="T189" i="2"/>
  <c r="T190" i="2"/>
  <c r="T191" i="2"/>
  <c r="T192" i="2"/>
  <c r="T193" i="2"/>
  <c r="T194" i="2"/>
  <c r="T195" i="2"/>
  <c r="T196" i="2"/>
  <c r="T197" i="2"/>
  <c r="T198" i="2"/>
  <c r="T199" i="2"/>
  <c r="T200" i="2"/>
  <c r="T201" i="2"/>
  <c r="T202" i="2"/>
  <c r="T203" i="2"/>
  <c r="T204" i="2"/>
  <c r="T205" i="2"/>
  <c r="T206" i="2"/>
  <c r="T207" i="2"/>
  <c r="T208" i="2"/>
  <c r="T209" i="2"/>
  <c r="T210" i="2"/>
  <c r="T211" i="2"/>
  <c r="T212" i="2"/>
  <c r="T213" i="2"/>
  <c r="T214" i="2"/>
  <c r="T215" i="2"/>
  <c r="T216" i="2"/>
  <c r="T217" i="2"/>
  <c r="T218" i="2"/>
  <c r="T219" i="2"/>
  <c r="T220" i="2"/>
  <c r="T221" i="2"/>
  <c r="T222" i="2"/>
  <c r="T223" i="2"/>
  <c r="T224" i="2"/>
  <c r="T225" i="2"/>
  <c r="T226" i="2"/>
  <c r="T227" i="2"/>
  <c r="T228" i="2"/>
  <c r="T229" i="2"/>
  <c r="T230" i="2"/>
  <c r="T231" i="2"/>
  <c r="T232" i="2"/>
  <c r="T233" i="2"/>
  <c r="T234" i="2"/>
  <c r="T235" i="2"/>
  <c r="T236" i="2"/>
  <c r="T237" i="2"/>
  <c r="T238" i="2"/>
  <c r="T239" i="2"/>
  <c r="T240" i="2"/>
  <c r="T241" i="2"/>
  <c r="T242" i="2"/>
  <c r="T243" i="2"/>
  <c r="T244" i="2"/>
  <c r="T245" i="2"/>
  <c r="T246" i="2"/>
  <c r="T247" i="2"/>
  <c r="T248" i="2"/>
  <c r="T249" i="2"/>
  <c r="T250" i="2"/>
  <c r="T251" i="2"/>
  <c r="T252" i="2"/>
  <c r="T253" i="2"/>
  <c r="T254" i="2"/>
  <c r="T255" i="2"/>
  <c r="T256" i="2"/>
  <c r="T257" i="2"/>
  <c r="T258" i="2"/>
  <c r="T259" i="2"/>
  <c r="T260" i="2"/>
  <c r="T261" i="2"/>
  <c r="T262" i="2"/>
  <c r="T263" i="2"/>
  <c r="T264" i="2"/>
  <c r="T265" i="2"/>
  <c r="T266" i="2"/>
  <c r="T267" i="2"/>
  <c r="T268" i="2"/>
  <c r="T269" i="2"/>
  <c r="T270" i="2"/>
  <c r="T271" i="2"/>
  <c r="T272" i="2"/>
  <c r="T273" i="2"/>
  <c r="T274" i="2"/>
  <c r="T275" i="2"/>
  <c r="T276" i="2"/>
  <c r="T277" i="2"/>
  <c r="T278" i="2"/>
  <c r="T279" i="2"/>
  <c r="T280" i="2"/>
  <c r="T281" i="2"/>
  <c r="T282" i="2"/>
  <c r="T283" i="2"/>
  <c r="T284" i="2"/>
  <c r="T285" i="2"/>
  <c r="T286" i="2"/>
  <c r="T287" i="2"/>
  <c r="T288" i="2"/>
  <c r="T289" i="2"/>
  <c r="T290" i="2"/>
  <c r="T291" i="2"/>
  <c r="T292" i="2"/>
  <c r="T293" i="2"/>
  <c r="T294" i="2"/>
  <c r="T295" i="2"/>
  <c r="T296" i="2"/>
  <c r="T297" i="2"/>
  <c r="T298" i="2"/>
  <c r="T299" i="2"/>
  <c r="T300" i="2"/>
  <c r="T301" i="2"/>
  <c r="T302" i="2"/>
  <c r="T303" i="2"/>
  <c r="T304" i="2"/>
  <c r="T305" i="2"/>
  <c r="T306" i="2"/>
  <c r="T307" i="2"/>
  <c r="T308" i="2"/>
  <c r="T309" i="2"/>
  <c r="T310" i="2"/>
  <c r="T311" i="2"/>
  <c r="T312" i="2"/>
  <c r="T313" i="2"/>
  <c r="T314" i="2"/>
  <c r="T315" i="2"/>
  <c r="T316" i="2"/>
  <c r="T317" i="2"/>
  <c r="T318" i="2"/>
  <c r="T319" i="2"/>
  <c r="T320" i="2"/>
  <c r="T321" i="2"/>
  <c r="T322" i="2"/>
  <c r="T323" i="2"/>
  <c r="T324" i="2"/>
  <c r="T325" i="2"/>
  <c r="T326" i="2"/>
  <c r="T327" i="2"/>
  <c r="T328" i="2"/>
  <c r="T329" i="2"/>
  <c r="T330" i="2"/>
  <c r="T331" i="2"/>
  <c r="T332" i="2"/>
  <c r="T333" i="2"/>
  <c r="T334" i="2"/>
  <c r="T335" i="2"/>
  <c r="T336" i="2"/>
  <c r="T337" i="2"/>
  <c r="T338" i="2"/>
  <c r="T339" i="2"/>
  <c r="T340" i="2"/>
  <c r="T341" i="2"/>
  <c r="T342" i="2"/>
  <c r="T343" i="2"/>
  <c r="T344" i="2"/>
  <c r="T345" i="2"/>
  <c r="T346" i="2"/>
  <c r="T347" i="2"/>
  <c r="T348" i="2"/>
  <c r="T349" i="2"/>
  <c r="T350" i="2"/>
  <c r="T351" i="2"/>
  <c r="T352" i="2"/>
  <c r="T353" i="2"/>
  <c r="T354" i="2"/>
  <c r="T355" i="2"/>
  <c r="T356" i="2"/>
  <c r="T357" i="2"/>
  <c r="T358" i="2"/>
  <c r="T359" i="2"/>
  <c r="T360" i="2"/>
  <c r="T361" i="2"/>
  <c r="T362" i="2"/>
  <c r="T363" i="2"/>
  <c r="T364" i="2"/>
  <c r="T365" i="2"/>
  <c r="T366" i="2"/>
  <c r="T367" i="2"/>
  <c r="T368" i="2"/>
  <c r="T369" i="2"/>
  <c r="T370" i="2"/>
  <c r="T371" i="2"/>
  <c r="T372" i="2"/>
  <c r="T373" i="2"/>
  <c r="T374" i="2"/>
  <c r="T375" i="2"/>
  <c r="T376" i="2"/>
  <c r="T377" i="2"/>
  <c r="T378" i="2"/>
  <c r="T379" i="2"/>
  <c r="T380" i="2"/>
  <c r="T381" i="2"/>
  <c r="T382" i="2"/>
  <c r="T383" i="2"/>
  <c r="T384" i="2"/>
  <c r="T385" i="2"/>
  <c r="T386" i="2"/>
  <c r="T387" i="2"/>
  <c r="T388" i="2"/>
  <c r="T389" i="2"/>
  <c r="T390" i="2"/>
  <c r="T391" i="2"/>
  <c r="T392" i="2"/>
  <c r="T393" i="2"/>
  <c r="T394" i="2"/>
  <c r="T395" i="2"/>
  <c r="T396" i="2"/>
  <c r="T397" i="2"/>
  <c r="T398" i="2"/>
  <c r="T399" i="2"/>
  <c r="T400" i="2"/>
  <c r="T401" i="2"/>
  <c r="T402" i="2"/>
  <c r="T403" i="2"/>
  <c r="T404" i="2"/>
  <c r="T405" i="2"/>
  <c r="T406" i="2"/>
  <c r="T407" i="2"/>
  <c r="T408" i="2"/>
  <c r="T409" i="2"/>
  <c r="T410" i="2"/>
  <c r="T411" i="2"/>
  <c r="T412" i="2"/>
  <c r="T413" i="2"/>
  <c r="T414" i="2"/>
  <c r="T415" i="2"/>
  <c r="T416" i="2"/>
  <c r="T417" i="2"/>
  <c r="T418" i="2"/>
  <c r="T419" i="2"/>
  <c r="T420" i="2"/>
  <c r="T421" i="2"/>
  <c r="T422" i="2"/>
  <c r="T423" i="2"/>
  <c r="T424" i="2"/>
  <c r="T425" i="2"/>
  <c r="T426" i="2"/>
  <c r="T427" i="2"/>
  <c r="T428" i="2"/>
  <c r="T429" i="2"/>
  <c r="T430" i="2"/>
  <c r="T431" i="2"/>
  <c r="T432" i="2"/>
  <c r="T433" i="2"/>
  <c r="T434" i="2"/>
  <c r="T435" i="2"/>
  <c r="T436" i="2"/>
  <c r="T437" i="2"/>
  <c r="T438" i="2"/>
  <c r="T439" i="2"/>
  <c r="T440" i="2"/>
  <c r="T441" i="2"/>
  <c r="T442" i="2"/>
  <c r="T443" i="2"/>
  <c r="T444" i="2"/>
  <c r="T445" i="2"/>
  <c r="T446" i="2"/>
  <c r="T447" i="2"/>
  <c r="T448" i="2"/>
  <c r="T449" i="2"/>
  <c r="T450" i="2"/>
  <c r="T451" i="2"/>
  <c r="T452" i="2"/>
  <c r="T453" i="2"/>
  <c r="T454" i="2"/>
  <c r="T455" i="2"/>
  <c r="T456" i="2"/>
  <c r="T457" i="2"/>
  <c r="T458" i="2"/>
  <c r="T459" i="2"/>
  <c r="T460" i="2"/>
  <c r="T461" i="2"/>
  <c r="T462" i="2"/>
  <c r="T463" i="2"/>
  <c r="T464" i="2"/>
  <c r="T465" i="2"/>
  <c r="T466" i="2"/>
  <c r="T467" i="2"/>
  <c r="T468" i="2"/>
  <c r="T469" i="2"/>
  <c r="T470" i="2"/>
  <c r="T471" i="2"/>
  <c r="T472" i="2"/>
  <c r="T473" i="2"/>
  <c r="T474" i="2"/>
  <c r="T475" i="2"/>
  <c r="T476" i="2"/>
  <c r="T477" i="2"/>
  <c r="T478" i="2"/>
  <c r="T479" i="2"/>
  <c r="T480" i="2"/>
  <c r="T481" i="2"/>
  <c r="T482" i="2"/>
  <c r="T483" i="2"/>
  <c r="T484" i="2"/>
  <c r="T485" i="2"/>
  <c r="T486" i="2"/>
  <c r="T487" i="2"/>
  <c r="T488" i="2"/>
  <c r="T489" i="2"/>
  <c r="T490" i="2"/>
  <c r="T491" i="2"/>
  <c r="T492" i="2"/>
  <c r="T493" i="2"/>
  <c r="T494" i="2"/>
  <c r="T495" i="2"/>
  <c r="T496" i="2"/>
  <c r="T497" i="2"/>
  <c r="T498" i="2"/>
  <c r="T499" i="2"/>
  <c r="T500" i="2"/>
  <c r="T501" i="2"/>
  <c r="T502" i="2"/>
  <c r="T503" i="2"/>
  <c r="T504" i="2"/>
  <c r="T505" i="2"/>
  <c r="T506" i="2"/>
  <c r="T507" i="2"/>
  <c r="T508" i="2"/>
  <c r="T509" i="2"/>
  <c r="T510" i="2"/>
  <c r="T511" i="2"/>
  <c r="T512" i="2"/>
  <c r="T513" i="2"/>
  <c r="T514" i="2"/>
  <c r="T515" i="2"/>
  <c r="T516" i="2"/>
  <c r="T517" i="2"/>
  <c r="T518" i="2"/>
  <c r="T519" i="2"/>
  <c r="T520" i="2"/>
  <c r="T521" i="2"/>
  <c r="T522" i="2"/>
  <c r="T523" i="2"/>
  <c r="T524" i="2"/>
  <c r="T525" i="2"/>
  <c r="T526" i="2"/>
  <c r="T527" i="2"/>
  <c r="T528" i="2"/>
  <c r="T529" i="2"/>
  <c r="T530" i="2"/>
  <c r="T531" i="2"/>
  <c r="T532" i="2"/>
  <c r="T533" i="2"/>
  <c r="T534" i="2"/>
  <c r="T535" i="2"/>
  <c r="T537" i="2"/>
  <c r="T538" i="2"/>
  <c r="T539" i="2"/>
  <c r="T540" i="2"/>
  <c r="T541" i="2"/>
  <c r="T542" i="2"/>
  <c r="T543" i="2"/>
  <c r="T544" i="2"/>
  <c r="T545" i="2"/>
  <c r="T546" i="2"/>
  <c r="T547" i="2"/>
  <c r="T548" i="2"/>
  <c r="T549" i="2"/>
  <c r="T550" i="2"/>
  <c r="T551" i="2"/>
  <c r="T552" i="2"/>
  <c r="T553" i="2"/>
  <c r="T554" i="2"/>
  <c r="T555" i="2"/>
  <c r="T556" i="2"/>
  <c r="T557" i="2"/>
  <c r="T558" i="2"/>
  <c r="T559" i="2"/>
  <c r="T560" i="2"/>
  <c r="T561" i="2"/>
  <c r="T562" i="2"/>
  <c r="T563" i="2"/>
  <c r="T564" i="2"/>
  <c r="T565" i="2"/>
  <c r="T566" i="2"/>
  <c r="T567" i="2"/>
  <c r="T568" i="2"/>
  <c r="T569" i="2"/>
  <c r="T570" i="2"/>
  <c r="T571" i="2"/>
  <c r="T572" i="2"/>
  <c r="T573" i="2"/>
  <c r="T574" i="2"/>
  <c r="T575" i="2"/>
  <c r="T576" i="2"/>
  <c r="T577" i="2"/>
  <c r="T578" i="2"/>
  <c r="T579" i="2"/>
  <c r="T580" i="2"/>
  <c r="T581" i="2"/>
  <c r="T582" i="2"/>
  <c r="T583" i="2"/>
  <c r="T584" i="2"/>
  <c r="T585" i="2"/>
  <c r="T586" i="2"/>
  <c r="T587" i="2"/>
  <c r="T588" i="2"/>
  <c r="T589" i="2"/>
  <c r="T590" i="2"/>
  <c r="T591" i="2"/>
  <c r="T592" i="2"/>
  <c r="T593" i="2"/>
  <c r="T594" i="2"/>
  <c r="T595" i="2"/>
  <c r="T596" i="2"/>
  <c r="T4" i="2"/>
  <c r="U5" i="3"/>
  <c r="U6" i="3"/>
  <c r="U7" i="3"/>
  <c r="U8" i="3"/>
  <c r="U9" i="3"/>
  <c r="U10" i="3"/>
  <c r="U11" i="3"/>
  <c r="U12" i="3"/>
  <c r="U13" i="3"/>
  <c r="U14" i="3"/>
  <c r="U15" i="3"/>
  <c r="U16" i="3"/>
  <c r="U17" i="3"/>
  <c r="U18" i="3"/>
  <c r="U19" i="3"/>
  <c r="U20" i="3"/>
  <c r="U21" i="3"/>
  <c r="U22" i="3"/>
  <c r="U23" i="3"/>
  <c r="U24" i="3"/>
  <c r="U25" i="3"/>
  <c r="U26" i="3"/>
  <c r="U27" i="3"/>
  <c r="U28" i="3"/>
  <c r="U29" i="3"/>
  <c r="U30" i="3"/>
  <c r="U31" i="3"/>
  <c r="U32" i="3"/>
  <c r="U33" i="3"/>
  <c r="U34" i="3"/>
  <c r="U35" i="3"/>
  <c r="U36" i="3"/>
  <c r="U37" i="3"/>
  <c r="U38" i="3"/>
  <c r="U39" i="3"/>
  <c r="U40" i="3"/>
  <c r="U41" i="3"/>
  <c r="U42" i="3"/>
  <c r="U43" i="3"/>
  <c r="U44" i="3"/>
  <c r="U45" i="3"/>
  <c r="U46" i="3"/>
  <c r="U47" i="3"/>
  <c r="U48" i="3"/>
  <c r="U49" i="3"/>
  <c r="U50" i="3"/>
  <c r="U51" i="3"/>
  <c r="U52" i="3"/>
  <c r="U53" i="3"/>
  <c r="U54" i="3"/>
  <c r="U55" i="3"/>
  <c r="U56" i="3"/>
  <c r="U57" i="3"/>
  <c r="U58" i="3"/>
  <c r="U59" i="3"/>
  <c r="U60" i="3"/>
  <c r="U61" i="3"/>
  <c r="U62" i="3"/>
  <c r="U63" i="3"/>
  <c r="U64" i="3"/>
  <c r="U65" i="3"/>
  <c r="U66" i="3"/>
  <c r="U67" i="3"/>
  <c r="U68" i="3"/>
  <c r="U69" i="3"/>
  <c r="U70" i="3"/>
  <c r="U71" i="3"/>
  <c r="U72" i="3"/>
  <c r="U73" i="3"/>
  <c r="U74" i="3"/>
  <c r="U75" i="3"/>
  <c r="U76" i="3"/>
  <c r="U77" i="3"/>
  <c r="U78" i="3"/>
  <c r="U79" i="3"/>
  <c r="U80" i="3"/>
  <c r="U81" i="3"/>
  <c r="U82" i="3"/>
  <c r="U83" i="3"/>
  <c r="U84" i="3"/>
  <c r="U85" i="3"/>
  <c r="U86" i="3"/>
  <c r="U87" i="3"/>
  <c r="U88" i="3"/>
  <c r="U89" i="3"/>
  <c r="U90" i="3"/>
  <c r="U91" i="3"/>
  <c r="U92" i="3"/>
  <c r="U93" i="3"/>
  <c r="U94" i="3"/>
  <c r="U95" i="3"/>
  <c r="U96" i="3"/>
  <c r="U97" i="3"/>
  <c r="U98" i="3"/>
  <c r="U99" i="3"/>
  <c r="U100" i="3"/>
  <c r="U101" i="3"/>
  <c r="U102" i="3"/>
  <c r="U103" i="3"/>
  <c r="U104" i="3"/>
  <c r="U105" i="3"/>
  <c r="U106" i="3"/>
  <c r="U107" i="3"/>
  <c r="U108" i="3"/>
  <c r="U109" i="3"/>
  <c r="U110" i="3"/>
  <c r="U111" i="3"/>
  <c r="U112" i="3"/>
  <c r="U113" i="3"/>
  <c r="U114" i="3"/>
  <c r="U115" i="3"/>
  <c r="U116" i="3"/>
  <c r="U117" i="3"/>
  <c r="U118" i="3"/>
  <c r="U119" i="3"/>
  <c r="U120" i="3"/>
  <c r="U121" i="3"/>
  <c r="U122" i="3"/>
  <c r="U123" i="3"/>
  <c r="U124" i="3"/>
  <c r="U125" i="3"/>
  <c r="U126" i="3"/>
  <c r="U127" i="3"/>
  <c r="U128" i="3"/>
  <c r="U129" i="3"/>
  <c r="U130" i="3"/>
  <c r="U131" i="3"/>
  <c r="U132" i="3"/>
  <c r="U133" i="3"/>
  <c r="U134" i="3"/>
  <c r="U135" i="3"/>
  <c r="U136" i="3"/>
  <c r="U137" i="3"/>
  <c r="U138" i="3"/>
  <c r="U139" i="3"/>
  <c r="U140" i="3"/>
  <c r="U141" i="3"/>
  <c r="U142" i="3"/>
  <c r="U143" i="3"/>
  <c r="U144" i="3"/>
  <c r="U145" i="3"/>
  <c r="U146" i="3"/>
  <c r="U147" i="3"/>
  <c r="U148" i="3"/>
  <c r="U149" i="3"/>
  <c r="U150" i="3"/>
  <c r="U151" i="3"/>
  <c r="U152" i="3"/>
  <c r="U153" i="3"/>
  <c r="U154" i="3"/>
  <c r="U155" i="3"/>
  <c r="U156" i="3"/>
  <c r="U157" i="3"/>
  <c r="U158" i="3"/>
  <c r="U159" i="3"/>
  <c r="U160" i="3"/>
  <c r="U161" i="3"/>
  <c r="U162" i="3"/>
  <c r="U163" i="3"/>
  <c r="U164" i="3"/>
  <c r="U165" i="3"/>
  <c r="U166" i="3"/>
  <c r="U167" i="3"/>
  <c r="U168" i="3"/>
  <c r="U169" i="3"/>
  <c r="U170" i="3"/>
  <c r="U171" i="3"/>
  <c r="U172" i="3"/>
  <c r="U173" i="3"/>
  <c r="U174" i="3"/>
  <c r="U175" i="3"/>
  <c r="U176" i="3"/>
  <c r="U177" i="3"/>
  <c r="U178" i="3"/>
  <c r="U179" i="3"/>
  <c r="U180" i="3"/>
  <c r="U181" i="3"/>
  <c r="U182" i="3"/>
  <c r="U183" i="3"/>
  <c r="U184" i="3"/>
  <c r="U185" i="3"/>
  <c r="U186" i="3"/>
  <c r="U187" i="3"/>
  <c r="U188" i="3"/>
  <c r="U189" i="3"/>
  <c r="U190" i="3"/>
  <c r="U191" i="3"/>
  <c r="U192" i="3"/>
  <c r="U193" i="3"/>
  <c r="U194" i="3"/>
  <c r="U195" i="3"/>
  <c r="U196" i="3"/>
  <c r="U197" i="3"/>
  <c r="U198" i="3"/>
  <c r="U199" i="3"/>
  <c r="U200" i="3"/>
  <c r="U201" i="3"/>
  <c r="U202" i="3"/>
  <c r="U203" i="3"/>
  <c r="U204" i="3"/>
  <c r="U205" i="3"/>
  <c r="U206" i="3"/>
  <c r="U207" i="3"/>
  <c r="U208" i="3"/>
  <c r="U209" i="3"/>
  <c r="U210" i="3"/>
  <c r="U211" i="3"/>
  <c r="U212" i="3"/>
  <c r="U213" i="3"/>
  <c r="U214" i="3"/>
  <c r="U215" i="3"/>
  <c r="U216" i="3"/>
  <c r="U217" i="3"/>
  <c r="U218" i="3"/>
  <c r="U219" i="3"/>
  <c r="U220" i="3"/>
  <c r="U221" i="3"/>
  <c r="U222" i="3"/>
  <c r="U223" i="3"/>
  <c r="U224" i="3"/>
  <c r="U225" i="3"/>
  <c r="U226" i="3"/>
  <c r="U227" i="3"/>
  <c r="U228" i="3"/>
  <c r="U229" i="3"/>
  <c r="U230" i="3"/>
  <c r="U231" i="3"/>
  <c r="U232" i="3"/>
  <c r="U233" i="3"/>
  <c r="U234" i="3"/>
  <c r="U235" i="3"/>
  <c r="U236" i="3"/>
  <c r="U237" i="3"/>
  <c r="U238" i="3"/>
  <c r="U239" i="3"/>
  <c r="U240" i="3"/>
  <c r="U241" i="3"/>
  <c r="U242" i="3"/>
  <c r="U243" i="3"/>
  <c r="U244" i="3"/>
  <c r="U245" i="3"/>
  <c r="U246" i="3"/>
  <c r="U247" i="3"/>
  <c r="U248" i="3"/>
  <c r="U249" i="3"/>
  <c r="U250" i="3"/>
  <c r="U251" i="3"/>
  <c r="U252" i="3"/>
  <c r="U253" i="3"/>
  <c r="U254" i="3"/>
  <c r="U255" i="3"/>
  <c r="U256" i="3"/>
  <c r="U257" i="3"/>
  <c r="U258" i="3"/>
  <c r="U259" i="3"/>
  <c r="U260" i="3"/>
  <c r="U261" i="3"/>
  <c r="U262" i="3"/>
  <c r="U263" i="3"/>
  <c r="U264" i="3"/>
  <c r="U265" i="3"/>
  <c r="U266" i="3"/>
  <c r="U267" i="3"/>
  <c r="U268" i="3"/>
  <c r="U269" i="3"/>
  <c r="U270" i="3"/>
  <c r="U271" i="3"/>
  <c r="U272" i="3"/>
  <c r="U273" i="3"/>
  <c r="U274" i="3"/>
  <c r="U275" i="3"/>
  <c r="U276" i="3"/>
  <c r="U277" i="3"/>
  <c r="U278" i="3"/>
  <c r="U279" i="3"/>
  <c r="U280" i="3"/>
  <c r="U281" i="3"/>
  <c r="U282" i="3"/>
  <c r="U283" i="3"/>
  <c r="U284" i="3"/>
  <c r="U285" i="3"/>
  <c r="U286" i="3"/>
  <c r="U287" i="3"/>
  <c r="U288" i="3"/>
  <c r="U289" i="3"/>
  <c r="U290" i="3"/>
  <c r="U291" i="3"/>
  <c r="U292" i="3"/>
  <c r="U293" i="3"/>
  <c r="U294" i="3"/>
  <c r="U295" i="3"/>
  <c r="U296" i="3"/>
  <c r="U297" i="3"/>
  <c r="U298" i="3"/>
  <c r="U299" i="3"/>
  <c r="U300" i="3"/>
  <c r="U301" i="3"/>
  <c r="U302" i="3"/>
  <c r="U303" i="3"/>
  <c r="U304" i="3"/>
  <c r="U305" i="3"/>
  <c r="U306" i="3"/>
  <c r="U307" i="3"/>
  <c r="U308" i="3"/>
  <c r="U309" i="3"/>
  <c r="U310" i="3"/>
  <c r="U311" i="3"/>
  <c r="U312" i="3"/>
  <c r="U313" i="3"/>
  <c r="U314" i="3"/>
  <c r="U315" i="3"/>
  <c r="U316" i="3"/>
  <c r="U317" i="3"/>
  <c r="U318" i="3"/>
  <c r="U319" i="3"/>
  <c r="U320" i="3"/>
  <c r="U321" i="3"/>
  <c r="U322" i="3"/>
  <c r="U323" i="3"/>
  <c r="U324" i="3"/>
  <c r="U325" i="3"/>
  <c r="U326" i="3"/>
  <c r="U327" i="3"/>
  <c r="U328" i="3"/>
  <c r="U329" i="3"/>
  <c r="U330" i="3"/>
  <c r="U331" i="3"/>
  <c r="U332" i="3"/>
  <c r="U333" i="3"/>
  <c r="U334" i="3"/>
  <c r="U335" i="3"/>
  <c r="U336" i="3"/>
  <c r="U337" i="3"/>
  <c r="U338" i="3"/>
  <c r="U339" i="3"/>
  <c r="U340" i="3"/>
  <c r="U341" i="3"/>
  <c r="U342" i="3"/>
  <c r="U343" i="3"/>
  <c r="U344" i="3"/>
  <c r="U345" i="3"/>
  <c r="U346" i="3"/>
  <c r="U347" i="3"/>
  <c r="U348" i="3"/>
  <c r="U349" i="3"/>
  <c r="U350" i="3"/>
  <c r="U351" i="3"/>
  <c r="U352" i="3"/>
  <c r="U353" i="3"/>
  <c r="U354" i="3"/>
  <c r="U355" i="3"/>
  <c r="U356" i="3"/>
  <c r="U357" i="3"/>
  <c r="U358" i="3"/>
  <c r="U359" i="3"/>
  <c r="U360" i="3"/>
  <c r="U361" i="3"/>
  <c r="U362" i="3"/>
  <c r="U363" i="3"/>
  <c r="U364" i="3"/>
  <c r="U365" i="3"/>
  <c r="U366" i="3"/>
  <c r="U367" i="3"/>
  <c r="U368" i="3"/>
  <c r="U369" i="3"/>
  <c r="U370" i="3"/>
  <c r="U371" i="3"/>
  <c r="U372" i="3"/>
  <c r="U373" i="3"/>
  <c r="U374" i="3"/>
  <c r="U375" i="3"/>
  <c r="U376" i="3"/>
  <c r="U377" i="3"/>
  <c r="U378" i="3"/>
  <c r="U379" i="3"/>
  <c r="U380" i="3"/>
  <c r="U381" i="3"/>
  <c r="U382" i="3"/>
  <c r="U383" i="3"/>
  <c r="U384" i="3"/>
  <c r="U385" i="3"/>
  <c r="U386" i="3"/>
  <c r="U387" i="3"/>
  <c r="U388" i="3"/>
  <c r="U389" i="3"/>
  <c r="U390" i="3"/>
  <c r="U391" i="3"/>
  <c r="U392" i="3"/>
  <c r="U393" i="3"/>
  <c r="U394" i="3"/>
  <c r="U395" i="3"/>
  <c r="U396" i="3"/>
  <c r="U397" i="3"/>
  <c r="U398" i="3"/>
  <c r="U399" i="3"/>
  <c r="U400" i="3"/>
  <c r="U401" i="3"/>
  <c r="U402" i="3"/>
  <c r="U403" i="3"/>
  <c r="U404" i="3"/>
  <c r="U405" i="3"/>
  <c r="U406" i="3"/>
  <c r="U407" i="3"/>
  <c r="U408" i="3"/>
  <c r="U409" i="3"/>
  <c r="U410" i="3"/>
  <c r="U411" i="3"/>
  <c r="U412" i="3"/>
  <c r="U413" i="3"/>
  <c r="U414" i="3"/>
  <c r="U415" i="3"/>
  <c r="U416" i="3"/>
  <c r="U417" i="3"/>
  <c r="U418" i="3"/>
  <c r="U419" i="3"/>
  <c r="U420" i="3"/>
  <c r="U421" i="3"/>
  <c r="U422" i="3"/>
  <c r="U423" i="3"/>
  <c r="U424" i="3"/>
  <c r="U425" i="3"/>
  <c r="U426" i="3"/>
  <c r="U427" i="3"/>
  <c r="U428" i="3"/>
  <c r="U429" i="3"/>
  <c r="U430" i="3"/>
  <c r="U431" i="3"/>
  <c r="U432" i="3"/>
  <c r="U433" i="3"/>
  <c r="U434" i="3"/>
  <c r="U435" i="3"/>
  <c r="U436" i="3"/>
  <c r="U437" i="3"/>
  <c r="U438" i="3"/>
  <c r="U439" i="3"/>
  <c r="U440" i="3"/>
  <c r="U441" i="3"/>
  <c r="U442" i="3"/>
  <c r="U443" i="3"/>
  <c r="U444" i="3"/>
  <c r="U445" i="3"/>
  <c r="U446" i="3"/>
  <c r="U447" i="3"/>
  <c r="U448" i="3"/>
  <c r="U449" i="3"/>
  <c r="U450" i="3"/>
  <c r="U451" i="3"/>
  <c r="U452" i="3"/>
  <c r="U453" i="3"/>
  <c r="U454" i="3"/>
  <c r="U455" i="3"/>
  <c r="U456" i="3"/>
  <c r="U457" i="3"/>
  <c r="U458" i="3"/>
  <c r="U459" i="3"/>
  <c r="U460" i="3"/>
  <c r="U461" i="3"/>
  <c r="U462" i="3"/>
  <c r="U463" i="3"/>
  <c r="U464" i="3"/>
  <c r="U465" i="3"/>
  <c r="U466" i="3"/>
  <c r="U467" i="3"/>
  <c r="U468" i="3"/>
  <c r="U469" i="3"/>
  <c r="U470" i="3"/>
  <c r="U471" i="3"/>
  <c r="U472" i="3"/>
  <c r="U473" i="3"/>
  <c r="U474" i="3"/>
  <c r="U475" i="3"/>
  <c r="U476" i="3"/>
  <c r="U477" i="3"/>
  <c r="U478" i="3"/>
  <c r="U479" i="3"/>
  <c r="U480" i="3"/>
  <c r="U481" i="3"/>
  <c r="U482" i="3"/>
  <c r="U483" i="3"/>
  <c r="U484" i="3"/>
  <c r="U485" i="3"/>
  <c r="U486" i="3"/>
  <c r="U487" i="3"/>
  <c r="U488" i="3"/>
  <c r="U489" i="3"/>
  <c r="U490" i="3"/>
  <c r="U491" i="3"/>
  <c r="U492" i="3"/>
  <c r="U493" i="3"/>
  <c r="U494" i="3"/>
  <c r="U495" i="3"/>
  <c r="U496" i="3"/>
  <c r="U497" i="3"/>
  <c r="U498" i="3"/>
  <c r="U499" i="3"/>
  <c r="U500" i="3"/>
  <c r="U501" i="3"/>
  <c r="U502" i="3"/>
  <c r="U503" i="3"/>
  <c r="U504" i="3"/>
  <c r="U505" i="3"/>
  <c r="U506" i="3"/>
  <c r="U507" i="3"/>
  <c r="U508" i="3"/>
  <c r="U509" i="3"/>
  <c r="U510" i="3"/>
  <c r="U511" i="3"/>
  <c r="U512" i="3"/>
  <c r="U513" i="3"/>
  <c r="U514" i="3"/>
  <c r="U515" i="3"/>
  <c r="U516" i="3"/>
  <c r="U517" i="3"/>
  <c r="U518" i="3"/>
  <c r="U519" i="3"/>
  <c r="U520" i="3"/>
  <c r="U521" i="3"/>
  <c r="U522" i="3"/>
  <c r="U523" i="3"/>
  <c r="U524" i="3"/>
  <c r="U525" i="3"/>
  <c r="U526" i="3"/>
  <c r="U527" i="3"/>
  <c r="U528" i="3"/>
  <c r="U529" i="3"/>
  <c r="U530" i="3"/>
  <c r="U531" i="3"/>
  <c r="U532" i="3"/>
  <c r="U533" i="3"/>
  <c r="U534" i="3"/>
  <c r="U535" i="3"/>
  <c r="U536" i="3"/>
  <c r="U537" i="3"/>
  <c r="U538" i="3"/>
  <c r="U539" i="3"/>
  <c r="U540" i="3"/>
  <c r="U541" i="3"/>
  <c r="U542" i="3"/>
  <c r="U543" i="3"/>
  <c r="U544" i="3"/>
  <c r="U545" i="3"/>
  <c r="U546" i="3"/>
  <c r="U547" i="3"/>
  <c r="U548" i="3"/>
  <c r="U549" i="3"/>
  <c r="U550" i="3"/>
  <c r="U551" i="3"/>
  <c r="U552" i="3"/>
  <c r="U553" i="3"/>
  <c r="U554" i="3"/>
  <c r="U555" i="3"/>
  <c r="U556" i="3"/>
  <c r="U557" i="3"/>
  <c r="U558" i="3"/>
  <c r="U559" i="3"/>
  <c r="U560" i="3"/>
  <c r="U561" i="3"/>
  <c r="U562" i="3"/>
  <c r="U563" i="3"/>
  <c r="U564" i="3"/>
  <c r="U565" i="3"/>
  <c r="U566" i="3"/>
  <c r="U567" i="3"/>
  <c r="U568" i="3"/>
  <c r="U569" i="3"/>
  <c r="U570" i="3"/>
  <c r="U571" i="3"/>
  <c r="U572" i="3"/>
  <c r="U573" i="3"/>
  <c r="U574" i="3"/>
  <c r="U575" i="3"/>
  <c r="U576" i="3"/>
  <c r="U577" i="3"/>
  <c r="U578" i="3"/>
  <c r="U579" i="3"/>
  <c r="U580" i="3"/>
  <c r="U581" i="3"/>
  <c r="U582" i="3"/>
  <c r="U583" i="3"/>
  <c r="U584" i="3"/>
  <c r="U585" i="3"/>
  <c r="U586" i="3"/>
  <c r="U587" i="3"/>
  <c r="U588" i="3"/>
  <c r="U589" i="3"/>
  <c r="U590" i="3"/>
  <c r="U591" i="3"/>
  <c r="U592" i="3"/>
  <c r="U593" i="3"/>
  <c r="U594" i="3"/>
  <c r="U595" i="3"/>
  <c r="U596" i="3"/>
  <c r="U597" i="3"/>
  <c r="U598" i="3"/>
  <c r="U599" i="3"/>
  <c r="U600" i="3"/>
  <c r="U601" i="3"/>
  <c r="U602" i="3"/>
  <c r="U603" i="3"/>
  <c r="U604" i="3"/>
  <c r="U4" i="3"/>
  <c r="S5" i="4"/>
  <c r="S6" i="4"/>
  <c r="S7" i="4"/>
  <c r="S8" i="4"/>
  <c r="S9" i="4"/>
  <c r="S10" i="4"/>
  <c r="S11" i="4"/>
  <c r="S12" i="4"/>
  <c r="S13" i="4"/>
  <c r="S14" i="4"/>
  <c r="S15" i="4"/>
  <c r="S16" i="4"/>
  <c r="S17" i="4"/>
  <c r="S18" i="4"/>
  <c r="S19" i="4"/>
  <c r="S20" i="4"/>
  <c r="S21" i="4"/>
  <c r="S22" i="4"/>
  <c r="S23" i="4"/>
  <c r="S24" i="4"/>
  <c r="S25" i="4"/>
  <c r="S26" i="4"/>
  <c r="S27" i="4"/>
  <c r="S28" i="4"/>
  <c r="S29" i="4"/>
  <c r="S30" i="4"/>
  <c r="S31" i="4"/>
  <c r="S32" i="4"/>
  <c r="S33" i="4"/>
  <c r="S34" i="4"/>
  <c r="S35" i="4"/>
  <c r="S36" i="4"/>
  <c r="S37" i="4"/>
  <c r="S38" i="4"/>
  <c r="S39" i="4"/>
  <c r="S40" i="4"/>
  <c r="S41" i="4"/>
  <c r="S42" i="4"/>
  <c r="S43" i="4"/>
  <c r="S44" i="4"/>
  <c r="S45" i="4"/>
  <c r="S46" i="4"/>
  <c r="S47" i="4"/>
  <c r="S48" i="4"/>
  <c r="S49" i="4"/>
  <c r="S50" i="4"/>
  <c r="S51" i="4"/>
  <c r="S52" i="4"/>
  <c r="S53" i="4"/>
  <c r="S54" i="4"/>
  <c r="S55" i="4"/>
  <c r="S56" i="4"/>
  <c r="S57" i="4"/>
  <c r="S58" i="4"/>
  <c r="S59" i="4"/>
  <c r="S60" i="4"/>
  <c r="S61" i="4"/>
  <c r="S62" i="4"/>
  <c r="S63" i="4"/>
  <c r="S64" i="4"/>
  <c r="S65" i="4"/>
  <c r="S66" i="4"/>
  <c r="S67" i="4"/>
  <c r="S68" i="4"/>
  <c r="S69" i="4"/>
  <c r="S70" i="4"/>
  <c r="S71" i="4"/>
  <c r="S72" i="4"/>
  <c r="S73" i="4"/>
  <c r="S74" i="4"/>
  <c r="S75" i="4"/>
  <c r="S76" i="4"/>
  <c r="S77" i="4"/>
  <c r="S78" i="4"/>
  <c r="S79" i="4"/>
  <c r="S80" i="4"/>
  <c r="S81" i="4"/>
  <c r="S82" i="4"/>
  <c r="S83" i="4"/>
  <c r="S84" i="4"/>
  <c r="S85" i="4"/>
  <c r="S86" i="4"/>
  <c r="S87" i="4"/>
  <c r="S88" i="4"/>
  <c r="S89" i="4"/>
  <c r="S90" i="4"/>
  <c r="S91" i="4"/>
  <c r="S92" i="4"/>
  <c r="S93" i="4"/>
  <c r="S94" i="4"/>
  <c r="S95" i="4"/>
  <c r="S96" i="4"/>
  <c r="S97" i="4"/>
  <c r="S98" i="4"/>
  <c r="S99" i="4"/>
  <c r="S100" i="4"/>
  <c r="S101" i="4"/>
  <c r="S102" i="4"/>
  <c r="S103" i="4"/>
  <c r="S104" i="4"/>
  <c r="S105" i="4"/>
  <c r="S106" i="4"/>
  <c r="S107" i="4"/>
  <c r="S108" i="4"/>
  <c r="S109" i="4"/>
  <c r="S110" i="4"/>
  <c r="S111" i="4"/>
  <c r="S112" i="4"/>
  <c r="S113" i="4"/>
  <c r="S114" i="4"/>
  <c r="S115" i="4"/>
  <c r="S116" i="4"/>
  <c r="S117" i="4"/>
  <c r="S118" i="4"/>
  <c r="S119" i="4"/>
  <c r="S120" i="4"/>
  <c r="S121" i="4"/>
  <c r="S122" i="4"/>
  <c r="S123" i="4"/>
  <c r="S124" i="4"/>
  <c r="S125" i="4"/>
  <c r="S126" i="4"/>
  <c r="S127" i="4"/>
  <c r="S128" i="4"/>
  <c r="S129" i="4"/>
  <c r="S130" i="4"/>
  <c r="S131" i="4"/>
  <c r="S132" i="4"/>
  <c r="S133" i="4"/>
  <c r="S134" i="4"/>
  <c r="S135" i="4"/>
  <c r="S136" i="4"/>
  <c r="S137" i="4"/>
  <c r="S138" i="4"/>
  <c r="S139" i="4"/>
  <c r="S140" i="4"/>
  <c r="S141" i="4"/>
  <c r="S142" i="4"/>
  <c r="S143" i="4"/>
  <c r="S144" i="4"/>
  <c r="S145" i="4"/>
  <c r="S146" i="4"/>
  <c r="S147" i="4"/>
  <c r="S148" i="4"/>
  <c r="S149" i="4"/>
  <c r="S150" i="4"/>
  <c r="S151" i="4"/>
  <c r="S152" i="4"/>
  <c r="S153" i="4"/>
  <c r="S154" i="4"/>
  <c r="S155" i="4"/>
  <c r="S156" i="4"/>
  <c r="S157" i="4"/>
  <c r="S158" i="4"/>
  <c r="S159" i="4"/>
  <c r="S160" i="4"/>
  <c r="S161" i="4"/>
  <c r="S162" i="4"/>
  <c r="S163" i="4"/>
  <c r="S164" i="4"/>
  <c r="S165" i="4"/>
  <c r="S166" i="4"/>
  <c r="S167" i="4"/>
  <c r="S168" i="4"/>
  <c r="S169" i="4"/>
  <c r="S170" i="4"/>
  <c r="S171" i="4"/>
  <c r="S172" i="4"/>
  <c r="S173" i="4"/>
  <c r="S174" i="4"/>
  <c r="S175" i="4"/>
  <c r="S176" i="4"/>
  <c r="S177" i="4"/>
  <c r="S178" i="4"/>
  <c r="S179" i="4"/>
  <c r="S180" i="4"/>
  <c r="S181" i="4"/>
  <c r="S182" i="4"/>
  <c r="S183" i="4"/>
  <c r="S184" i="4"/>
  <c r="S185" i="4"/>
  <c r="S186" i="4"/>
  <c r="S187" i="4"/>
  <c r="S188" i="4"/>
  <c r="S189" i="4"/>
  <c r="S190" i="4"/>
  <c r="S191" i="4"/>
  <c r="S192" i="4"/>
  <c r="S193" i="4"/>
  <c r="S194" i="4"/>
  <c r="S195" i="4"/>
  <c r="S196" i="4"/>
  <c r="S197" i="4"/>
  <c r="S198" i="4"/>
  <c r="S199" i="4"/>
  <c r="S200" i="4"/>
  <c r="S201" i="4"/>
  <c r="S202" i="4"/>
  <c r="S203" i="4"/>
  <c r="S204" i="4"/>
  <c r="S205" i="4"/>
  <c r="S206" i="4"/>
  <c r="S207" i="4"/>
  <c r="S208" i="4"/>
  <c r="S209" i="4"/>
  <c r="S210" i="4"/>
  <c r="S211" i="4"/>
  <c r="S212" i="4"/>
  <c r="S213" i="4"/>
  <c r="S214" i="4"/>
  <c r="S215" i="4"/>
  <c r="S216" i="4"/>
  <c r="S217" i="4"/>
  <c r="S218" i="4"/>
  <c r="S219" i="4"/>
  <c r="S220" i="4"/>
  <c r="S221" i="4"/>
  <c r="S222" i="4"/>
  <c r="S223" i="4"/>
  <c r="S224" i="4"/>
  <c r="S225" i="4"/>
  <c r="S226" i="4"/>
  <c r="S227" i="4"/>
  <c r="S228" i="4"/>
  <c r="S229" i="4"/>
  <c r="S230" i="4"/>
  <c r="S231" i="4"/>
  <c r="S232" i="4"/>
  <c r="S233" i="4"/>
  <c r="S234" i="4"/>
  <c r="S235" i="4"/>
  <c r="S236" i="4"/>
  <c r="S237" i="4"/>
  <c r="S238" i="4"/>
  <c r="S239" i="4"/>
  <c r="S240" i="4"/>
  <c r="S241" i="4"/>
  <c r="S242" i="4"/>
  <c r="S243" i="4"/>
  <c r="S244" i="4"/>
  <c r="S245" i="4"/>
  <c r="S246" i="4"/>
  <c r="S247" i="4"/>
  <c r="S248" i="4"/>
  <c r="S249" i="4"/>
  <c r="S250" i="4"/>
  <c r="S251" i="4"/>
  <c r="S252" i="4"/>
  <c r="S253" i="4"/>
  <c r="S254" i="4"/>
  <c r="S255" i="4"/>
  <c r="S256" i="4"/>
  <c r="S257" i="4"/>
  <c r="S258" i="4"/>
  <c r="S259" i="4"/>
  <c r="S260" i="4"/>
  <c r="S261" i="4"/>
  <c r="S262" i="4"/>
  <c r="S263" i="4"/>
  <c r="S264" i="4"/>
  <c r="S265" i="4"/>
  <c r="S266" i="4"/>
  <c r="S267" i="4"/>
  <c r="S268" i="4"/>
  <c r="S269" i="4"/>
  <c r="S270" i="4"/>
  <c r="S271" i="4"/>
  <c r="S272" i="4"/>
  <c r="S273" i="4"/>
  <c r="S274" i="4"/>
  <c r="S275" i="4"/>
  <c r="S276" i="4"/>
  <c r="S277" i="4"/>
  <c r="S278" i="4"/>
  <c r="S279" i="4"/>
  <c r="S280" i="4"/>
  <c r="S281" i="4"/>
  <c r="S282" i="4"/>
  <c r="S283" i="4"/>
  <c r="S284" i="4"/>
  <c r="S285" i="4"/>
  <c r="S286" i="4"/>
  <c r="S287" i="4"/>
  <c r="S288" i="4"/>
  <c r="S289" i="4"/>
  <c r="S290" i="4"/>
  <c r="S291" i="4"/>
  <c r="S292" i="4"/>
  <c r="S293" i="4"/>
  <c r="S294" i="4"/>
  <c r="S295" i="4"/>
  <c r="S296" i="4"/>
  <c r="S297" i="4"/>
  <c r="S298" i="4"/>
  <c r="S299" i="4"/>
  <c r="S300" i="4"/>
  <c r="S301" i="4"/>
  <c r="S302" i="4"/>
  <c r="S303" i="4"/>
  <c r="S304" i="4"/>
  <c r="S305" i="4"/>
  <c r="S306" i="4"/>
  <c r="S307" i="4"/>
  <c r="S308" i="4"/>
  <c r="S309" i="4"/>
  <c r="S310" i="4"/>
  <c r="S311" i="4"/>
  <c r="S312" i="4"/>
  <c r="S313" i="4"/>
  <c r="S314" i="4"/>
  <c r="S315" i="4"/>
  <c r="S316" i="4"/>
  <c r="S317" i="4"/>
  <c r="S318" i="4"/>
  <c r="S319" i="4"/>
  <c r="S320" i="4"/>
  <c r="S321" i="4"/>
  <c r="S322" i="4"/>
  <c r="S323" i="4"/>
  <c r="S324" i="4"/>
  <c r="S325" i="4"/>
  <c r="S326" i="4"/>
  <c r="S327" i="4"/>
  <c r="S328" i="4"/>
  <c r="S329" i="4"/>
  <c r="S330" i="4"/>
  <c r="S331" i="4"/>
  <c r="S332" i="4"/>
  <c r="S333" i="4"/>
  <c r="S334" i="4"/>
  <c r="S335" i="4"/>
  <c r="S336" i="4"/>
  <c r="S337" i="4"/>
  <c r="S338" i="4"/>
  <c r="S339" i="4"/>
  <c r="S340" i="4"/>
  <c r="S341" i="4"/>
  <c r="S342" i="4"/>
  <c r="S343" i="4"/>
  <c r="S344" i="4"/>
  <c r="S345" i="4"/>
  <c r="S346" i="4"/>
  <c r="S347" i="4"/>
  <c r="S348" i="4"/>
  <c r="S349" i="4"/>
  <c r="S350" i="4"/>
  <c r="S351" i="4"/>
  <c r="S352" i="4"/>
  <c r="S353" i="4"/>
  <c r="S354" i="4"/>
  <c r="S355" i="4"/>
  <c r="S356" i="4"/>
  <c r="S357" i="4"/>
  <c r="S358" i="4"/>
  <c r="S359" i="4"/>
  <c r="S360" i="4"/>
  <c r="S361" i="4"/>
  <c r="S362" i="4"/>
  <c r="S363" i="4"/>
  <c r="S364" i="4"/>
  <c r="S365" i="4"/>
  <c r="S366" i="4"/>
  <c r="S367" i="4"/>
  <c r="S368" i="4"/>
  <c r="S369" i="4"/>
  <c r="S370" i="4"/>
  <c r="S371" i="4"/>
  <c r="S372" i="4"/>
  <c r="S373" i="4"/>
  <c r="S374" i="4"/>
  <c r="S375" i="4"/>
  <c r="S376" i="4"/>
  <c r="S377" i="4"/>
  <c r="S378" i="4"/>
  <c r="S379" i="4"/>
  <c r="S380" i="4"/>
  <c r="S381" i="4"/>
  <c r="S382" i="4"/>
  <c r="S383" i="4"/>
  <c r="S384" i="4"/>
  <c r="S385" i="4"/>
  <c r="S386" i="4"/>
  <c r="S387" i="4"/>
  <c r="S388" i="4"/>
  <c r="S389" i="4"/>
  <c r="S390" i="4"/>
  <c r="S391" i="4"/>
  <c r="S392" i="4"/>
  <c r="S393" i="4"/>
  <c r="S394" i="4"/>
  <c r="S395" i="4"/>
  <c r="S396" i="4"/>
  <c r="S397" i="4"/>
  <c r="S398" i="4"/>
  <c r="S399" i="4"/>
  <c r="S400" i="4"/>
  <c r="S401" i="4"/>
  <c r="S402" i="4"/>
  <c r="S403" i="4"/>
  <c r="S404" i="4"/>
  <c r="S405" i="4"/>
  <c r="S406" i="4"/>
  <c r="S407" i="4"/>
  <c r="S408" i="4"/>
  <c r="S409" i="4"/>
  <c r="S410" i="4"/>
  <c r="S411" i="4"/>
  <c r="S412" i="4"/>
  <c r="S413" i="4"/>
  <c r="S414" i="4"/>
  <c r="S415" i="4"/>
  <c r="S416" i="4"/>
  <c r="S417" i="4"/>
  <c r="S418" i="4"/>
  <c r="S419" i="4"/>
  <c r="S420" i="4"/>
  <c r="S421" i="4"/>
  <c r="S422" i="4"/>
  <c r="S423" i="4"/>
  <c r="S424" i="4"/>
  <c r="S425" i="4"/>
  <c r="S426" i="4"/>
  <c r="S427" i="4"/>
  <c r="S428" i="4"/>
  <c r="S429" i="4"/>
  <c r="S430" i="4"/>
  <c r="S431" i="4"/>
  <c r="S432" i="4"/>
  <c r="S433" i="4"/>
  <c r="S434" i="4"/>
  <c r="S435" i="4"/>
  <c r="S436" i="4"/>
  <c r="S437" i="4"/>
  <c r="S438" i="4"/>
  <c r="S439" i="4"/>
  <c r="S440" i="4"/>
  <c r="S441" i="4"/>
  <c r="S442" i="4"/>
  <c r="S443" i="4"/>
  <c r="S444" i="4"/>
  <c r="S445" i="4"/>
  <c r="S446" i="4"/>
  <c r="S447" i="4"/>
  <c r="S448" i="4"/>
  <c r="S449" i="4"/>
  <c r="S450" i="4"/>
  <c r="S451" i="4"/>
  <c r="S452" i="4"/>
  <c r="S453" i="4"/>
  <c r="S454" i="4"/>
  <c r="S455" i="4"/>
  <c r="S456" i="4"/>
  <c r="S457" i="4"/>
  <c r="S458" i="4"/>
  <c r="S459" i="4"/>
  <c r="S460" i="4"/>
  <c r="S461" i="4"/>
  <c r="S462" i="4"/>
  <c r="S463" i="4"/>
  <c r="S464" i="4"/>
  <c r="S465" i="4"/>
  <c r="S466" i="4"/>
  <c r="S467" i="4"/>
  <c r="S468" i="4"/>
  <c r="S469" i="4"/>
  <c r="S470" i="4"/>
  <c r="S471" i="4"/>
  <c r="S472" i="4"/>
  <c r="S473" i="4"/>
  <c r="S474" i="4"/>
  <c r="S475" i="4"/>
  <c r="S476" i="4"/>
  <c r="S477" i="4"/>
  <c r="S478" i="4"/>
  <c r="S479" i="4"/>
  <c r="S480" i="4"/>
  <c r="S481" i="4"/>
  <c r="S482" i="4"/>
  <c r="S483" i="4"/>
  <c r="S484" i="4"/>
  <c r="S485" i="4"/>
  <c r="S486" i="4"/>
  <c r="S487" i="4"/>
  <c r="S488" i="4"/>
  <c r="S489" i="4"/>
  <c r="S490" i="4"/>
  <c r="S491" i="4"/>
  <c r="S492" i="4"/>
  <c r="S493" i="4"/>
  <c r="S494" i="4"/>
  <c r="S495" i="4"/>
  <c r="S496" i="4"/>
  <c r="S497" i="4"/>
  <c r="S498" i="4"/>
  <c r="S499" i="4"/>
  <c r="S500" i="4"/>
  <c r="S501" i="4"/>
  <c r="S502" i="4"/>
  <c r="S503" i="4"/>
  <c r="S504" i="4"/>
  <c r="S505" i="4"/>
  <c r="S506" i="4"/>
  <c r="S507" i="4"/>
  <c r="S508" i="4"/>
  <c r="S509" i="4"/>
  <c r="S510" i="4"/>
  <c r="S511" i="4"/>
  <c r="S512" i="4"/>
  <c r="S513" i="4"/>
  <c r="S514" i="4"/>
  <c r="S515" i="4"/>
  <c r="S516" i="4"/>
  <c r="S517" i="4"/>
  <c r="S518" i="4"/>
  <c r="S519" i="4"/>
  <c r="S520" i="4"/>
  <c r="S521" i="4"/>
  <c r="S522" i="4"/>
  <c r="S523" i="4"/>
  <c r="S524" i="4"/>
  <c r="S525" i="4"/>
  <c r="S526" i="4"/>
  <c r="S527" i="4"/>
  <c r="S528" i="4"/>
  <c r="S529" i="4"/>
  <c r="S530" i="4"/>
  <c r="S531" i="4"/>
  <c r="S532" i="4"/>
  <c r="S533" i="4"/>
  <c r="S534" i="4"/>
  <c r="S535" i="4"/>
  <c r="S536" i="4"/>
  <c r="S537" i="4"/>
  <c r="S538" i="4"/>
  <c r="S539" i="4"/>
  <c r="S540" i="4"/>
  <c r="S541" i="4"/>
  <c r="S542" i="4"/>
  <c r="S543" i="4"/>
  <c r="S544" i="4"/>
  <c r="S545" i="4"/>
  <c r="S546" i="4"/>
  <c r="S547" i="4"/>
  <c r="S548" i="4"/>
  <c r="S549" i="4"/>
  <c r="S550" i="4"/>
  <c r="S551" i="4"/>
  <c r="S552" i="4"/>
  <c r="S553" i="4"/>
  <c r="S554" i="4"/>
  <c r="S555" i="4"/>
  <c r="S556" i="4"/>
  <c r="S557" i="4"/>
  <c r="S558" i="4"/>
  <c r="S559" i="4"/>
  <c r="S560" i="4"/>
  <c r="S561" i="4"/>
  <c r="S562" i="4"/>
  <c r="S563" i="4"/>
  <c r="S564" i="4"/>
  <c r="S565" i="4"/>
  <c r="S566" i="4"/>
  <c r="S567" i="4"/>
  <c r="S568" i="4"/>
  <c r="S569" i="4"/>
  <c r="S570" i="4"/>
  <c r="S571" i="4"/>
  <c r="S572" i="4"/>
  <c r="S573" i="4"/>
  <c r="S574" i="4"/>
  <c r="S575" i="4"/>
  <c r="S576" i="4"/>
  <c r="S577" i="4"/>
  <c r="S578" i="4"/>
  <c r="S579" i="4"/>
  <c r="S580" i="4"/>
  <c r="S581" i="4"/>
  <c r="S582" i="4"/>
  <c r="S583" i="4"/>
  <c r="S584" i="4"/>
  <c r="S585" i="4"/>
  <c r="S586" i="4"/>
  <c r="S587" i="4"/>
  <c r="S588" i="4"/>
  <c r="S589" i="4"/>
  <c r="S590" i="4"/>
  <c r="S591" i="4"/>
  <c r="S592" i="4"/>
  <c r="S593" i="4"/>
  <c r="S594" i="4"/>
  <c r="S595" i="4"/>
  <c r="S596" i="4"/>
  <c r="S597" i="4"/>
  <c r="S598" i="4"/>
  <c r="S599" i="4"/>
  <c r="S600" i="4"/>
  <c r="S601" i="4"/>
  <c r="S602" i="4"/>
  <c r="S603" i="4"/>
  <c r="S604" i="4"/>
  <c r="S605" i="4"/>
  <c r="S606" i="4"/>
  <c r="S607" i="4"/>
  <c r="S608" i="4"/>
  <c r="S609" i="4"/>
  <c r="S610" i="4"/>
  <c r="S611" i="4"/>
  <c r="S612" i="4"/>
  <c r="S613" i="4"/>
  <c r="S614" i="4"/>
  <c r="S615" i="4"/>
  <c r="S616" i="4"/>
  <c r="S617" i="4"/>
  <c r="S618" i="4"/>
  <c r="S619" i="4"/>
  <c r="S620" i="4"/>
  <c r="S621" i="4"/>
  <c r="S622" i="4"/>
  <c r="S623" i="4"/>
  <c r="S624" i="4"/>
  <c r="S625" i="4"/>
  <c r="S626" i="4"/>
  <c r="S627" i="4"/>
  <c r="S628" i="4"/>
  <c r="S629" i="4"/>
  <c r="S630" i="4"/>
  <c r="S631" i="4"/>
  <c r="S632" i="4"/>
  <c r="S633" i="4"/>
  <c r="S634" i="4"/>
  <c r="S635" i="4"/>
  <c r="S636" i="4"/>
  <c r="S637" i="4"/>
  <c r="S638" i="4"/>
  <c r="S639" i="4"/>
  <c r="S640" i="4"/>
  <c r="S641" i="4"/>
  <c r="S642" i="4"/>
  <c r="S643" i="4"/>
  <c r="S644" i="4"/>
  <c r="S645" i="4"/>
  <c r="S646" i="4"/>
  <c r="S647" i="4"/>
  <c r="S648" i="4"/>
  <c r="S649" i="4"/>
  <c r="S650" i="4"/>
  <c r="S651" i="4"/>
  <c r="S652" i="4"/>
  <c r="S653" i="4"/>
  <c r="S654" i="4"/>
  <c r="S655" i="4"/>
  <c r="S656" i="4"/>
  <c r="R5" i="4"/>
  <c r="R6" i="4"/>
  <c r="R7" i="4"/>
  <c r="R8" i="4"/>
  <c r="R9" i="4"/>
  <c r="R10" i="4"/>
  <c r="R11" i="4"/>
  <c r="R12" i="4"/>
  <c r="R13" i="4"/>
  <c r="R14" i="4"/>
  <c r="R15" i="4"/>
  <c r="R16" i="4"/>
  <c r="R17" i="4"/>
  <c r="R18" i="4"/>
  <c r="R19" i="4"/>
  <c r="R20" i="4"/>
  <c r="R21" i="4"/>
  <c r="R22" i="4"/>
  <c r="R23" i="4"/>
  <c r="R24" i="4"/>
  <c r="R25" i="4"/>
  <c r="R26" i="4"/>
  <c r="R27" i="4"/>
  <c r="R28" i="4"/>
  <c r="R29" i="4"/>
  <c r="R30" i="4"/>
  <c r="R31" i="4"/>
  <c r="R32" i="4"/>
  <c r="R33" i="4"/>
  <c r="R34" i="4"/>
  <c r="R35" i="4"/>
  <c r="R36" i="4"/>
  <c r="R37" i="4"/>
  <c r="R38" i="4"/>
  <c r="R39" i="4"/>
  <c r="R40" i="4"/>
  <c r="R41" i="4"/>
  <c r="R42" i="4"/>
  <c r="R43" i="4"/>
  <c r="R44" i="4"/>
  <c r="R45" i="4"/>
  <c r="R46" i="4"/>
  <c r="R47" i="4"/>
  <c r="R48" i="4"/>
  <c r="R49" i="4"/>
  <c r="R50" i="4"/>
  <c r="R51" i="4"/>
  <c r="R52" i="4"/>
  <c r="R53" i="4"/>
  <c r="R54" i="4"/>
  <c r="R55" i="4"/>
  <c r="R56" i="4"/>
  <c r="R57" i="4"/>
  <c r="R58" i="4"/>
  <c r="R59" i="4"/>
  <c r="R60" i="4"/>
  <c r="R61" i="4"/>
  <c r="R62" i="4"/>
  <c r="R63" i="4"/>
  <c r="R64" i="4"/>
  <c r="R65" i="4"/>
  <c r="R66" i="4"/>
  <c r="R67" i="4"/>
  <c r="R68" i="4"/>
  <c r="R69" i="4"/>
  <c r="R70" i="4"/>
  <c r="R71" i="4"/>
  <c r="R72" i="4"/>
  <c r="R73" i="4"/>
  <c r="R74" i="4"/>
  <c r="R75" i="4"/>
  <c r="R76" i="4"/>
  <c r="R77" i="4"/>
  <c r="R78" i="4"/>
  <c r="R79" i="4"/>
  <c r="R80" i="4"/>
  <c r="R81" i="4"/>
  <c r="R82" i="4"/>
  <c r="R83" i="4"/>
  <c r="R84" i="4"/>
  <c r="R85" i="4"/>
  <c r="R86" i="4"/>
  <c r="R87" i="4"/>
  <c r="R88" i="4"/>
  <c r="R89" i="4"/>
  <c r="R90" i="4"/>
  <c r="R91" i="4"/>
  <c r="R92" i="4"/>
  <c r="R93" i="4"/>
  <c r="R94" i="4"/>
  <c r="R95" i="4"/>
  <c r="R96" i="4"/>
  <c r="R97" i="4"/>
  <c r="R98" i="4"/>
  <c r="R99" i="4"/>
  <c r="R100" i="4"/>
  <c r="R101" i="4"/>
  <c r="R102" i="4"/>
  <c r="R103" i="4"/>
  <c r="R104" i="4"/>
  <c r="R105" i="4"/>
  <c r="R106" i="4"/>
  <c r="R107" i="4"/>
  <c r="R108" i="4"/>
  <c r="R109" i="4"/>
  <c r="R110" i="4"/>
  <c r="R111" i="4"/>
  <c r="R112" i="4"/>
  <c r="R113" i="4"/>
  <c r="R114" i="4"/>
  <c r="R115" i="4"/>
  <c r="R116" i="4"/>
  <c r="R117" i="4"/>
  <c r="R118" i="4"/>
  <c r="R119" i="4"/>
  <c r="R120" i="4"/>
  <c r="R121" i="4"/>
  <c r="R122" i="4"/>
  <c r="R123" i="4"/>
  <c r="R124" i="4"/>
  <c r="R125" i="4"/>
  <c r="R126" i="4"/>
  <c r="R127" i="4"/>
  <c r="R128" i="4"/>
  <c r="R129" i="4"/>
  <c r="R130" i="4"/>
  <c r="R131" i="4"/>
  <c r="R132" i="4"/>
  <c r="R133" i="4"/>
  <c r="R134" i="4"/>
  <c r="R135" i="4"/>
  <c r="R136" i="4"/>
  <c r="R137" i="4"/>
  <c r="R138" i="4"/>
  <c r="R139" i="4"/>
  <c r="R140" i="4"/>
  <c r="R141" i="4"/>
  <c r="R142" i="4"/>
  <c r="R143" i="4"/>
  <c r="R144" i="4"/>
  <c r="R145" i="4"/>
  <c r="R146" i="4"/>
  <c r="R147" i="4"/>
  <c r="R148" i="4"/>
  <c r="R149" i="4"/>
  <c r="R150" i="4"/>
  <c r="R151" i="4"/>
  <c r="R152" i="4"/>
  <c r="R153" i="4"/>
  <c r="R154" i="4"/>
  <c r="R155" i="4"/>
  <c r="R156" i="4"/>
  <c r="R157" i="4"/>
  <c r="R158" i="4"/>
  <c r="R159" i="4"/>
  <c r="R160" i="4"/>
  <c r="R161" i="4"/>
  <c r="R162" i="4"/>
  <c r="R163" i="4"/>
  <c r="R164" i="4"/>
  <c r="R165" i="4"/>
  <c r="R166" i="4"/>
  <c r="R167" i="4"/>
  <c r="R168" i="4"/>
  <c r="R169" i="4"/>
  <c r="R170" i="4"/>
  <c r="R171" i="4"/>
  <c r="R172" i="4"/>
  <c r="R173" i="4"/>
  <c r="R174" i="4"/>
  <c r="R175" i="4"/>
  <c r="R176" i="4"/>
  <c r="R177" i="4"/>
  <c r="R178" i="4"/>
  <c r="R179" i="4"/>
  <c r="R180" i="4"/>
  <c r="R181" i="4"/>
  <c r="R182" i="4"/>
  <c r="R183" i="4"/>
  <c r="R184" i="4"/>
  <c r="R185" i="4"/>
  <c r="R186" i="4"/>
  <c r="R187" i="4"/>
  <c r="R188" i="4"/>
  <c r="R189" i="4"/>
  <c r="R190" i="4"/>
  <c r="R191" i="4"/>
  <c r="R192" i="4"/>
  <c r="R193" i="4"/>
  <c r="R194" i="4"/>
  <c r="R195" i="4"/>
  <c r="R196" i="4"/>
  <c r="R197" i="4"/>
  <c r="R198" i="4"/>
  <c r="R199" i="4"/>
  <c r="R200" i="4"/>
  <c r="R201" i="4"/>
  <c r="R202" i="4"/>
  <c r="R203" i="4"/>
  <c r="R204" i="4"/>
  <c r="R205" i="4"/>
  <c r="R206" i="4"/>
  <c r="R207" i="4"/>
  <c r="R208" i="4"/>
  <c r="R209" i="4"/>
  <c r="R210" i="4"/>
  <c r="R211" i="4"/>
  <c r="R212" i="4"/>
  <c r="R213" i="4"/>
  <c r="R214" i="4"/>
  <c r="R215" i="4"/>
  <c r="R216" i="4"/>
  <c r="R217" i="4"/>
  <c r="R218" i="4"/>
  <c r="R219" i="4"/>
  <c r="R220" i="4"/>
  <c r="R221" i="4"/>
  <c r="R222" i="4"/>
  <c r="R223" i="4"/>
  <c r="R224" i="4"/>
  <c r="R225" i="4"/>
  <c r="R226" i="4"/>
  <c r="R227" i="4"/>
  <c r="R228" i="4"/>
  <c r="R229" i="4"/>
  <c r="R230" i="4"/>
  <c r="R231" i="4"/>
  <c r="R232" i="4"/>
  <c r="R233" i="4"/>
  <c r="R234" i="4"/>
  <c r="R235" i="4"/>
  <c r="R236" i="4"/>
  <c r="R237" i="4"/>
  <c r="R238" i="4"/>
  <c r="R239" i="4"/>
  <c r="R240" i="4"/>
  <c r="R241" i="4"/>
  <c r="R242" i="4"/>
  <c r="R243" i="4"/>
  <c r="R244" i="4"/>
  <c r="R245" i="4"/>
  <c r="R246" i="4"/>
  <c r="R247" i="4"/>
  <c r="R248" i="4"/>
  <c r="R249" i="4"/>
  <c r="R250" i="4"/>
  <c r="R251" i="4"/>
  <c r="R252" i="4"/>
  <c r="R253" i="4"/>
  <c r="R254" i="4"/>
  <c r="R255" i="4"/>
  <c r="R256" i="4"/>
  <c r="R257" i="4"/>
  <c r="R258" i="4"/>
  <c r="R259" i="4"/>
  <c r="R260" i="4"/>
  <c r="R261" i="4"/>
  <c r="R262" i="4"/>
  <c r="R263" i="4"/>
  <c r="R264" i="4"/>
  <c r="R265" i="4"/>
  <c r="R266" i="4"/>
  <c r="R267" i="4"/>
  <c r="R268" i="4"/>
  <c r="R269" i="4"/>
  <c r="R270" i="4"/>
  <c r="R271" i="4"/>
  <c r="R272" i="4"/>
  <c r="R273" i="4"/>
  <c r="R274" i="4"/>
  <c r="R275" i="4"/>
  <c r="R276" i="4"/>
  <c r="R277" i="4"/>
  <c r="R278" i="4"/>
  <c r="R279" i="4"/>
  <c r="R280" i="4"/>
  <c r="R281" i="4"/>
  <c r="R282" i="4"/>
  <c r="R283" i="4"/>
  <c r="R284" i="4"/>
  <c r="R285" i="4"/>
  <c r="R286" i="4"/>
  <c r="R287" i="4"/>
  <c r="R288" i="4"/>
  <c r="R289" i="4"/>
  <c r="R290" i="4"/>
  <c r="R291" i="4"/>
  <c r="R292" i="4"/>
  <c r="R293" i="4"/>
  <c r="R294" i="4"/>
  <c r="R295" i="4"/>
  <c r="R296" i="4"/>
  <c r="R297" i="4"/>
  <c r="R298" i="4"/>
  <c r="R299" i="4"/>
  <c r="R300" i="4"/>
  <c r="R301" i="4"/>
  <c r="R302" i="4"/>
  <c r="R303" i="4"/>
  <c r="R304" i="4"/>
  <c r="R305" i="4"/>
  <c r="R306" i="4"/>
  <c r="R307" i="4"/>
  <c r="R308" i="4"/>
  <c r="R309" i="4"/>
  <c r="R310" i="4"/>
  <c r="R311" i="4"/>
  <c r="R312" i="4"/>
  <c r="R313" i="4"/>
  <c r="R314" i="4"/>
  <c r="R315" i="4"/>
  <c r="R316" i="4"/>
  <c r="R317" i="4"/>
  <c r="R318" i="4"/>
  <c r="R319" i="4"/>
  <c r="R320" i="4"/>
  <c r="R321" i="4"/>
  <c r="R322" i="4"/>
  <c r="R323" i="4"/>
  <c r="R324" i="4"/>
  <c r="R325" i="4"/>
  <c r="R326" i="4"/>
  <c r="R327" i="4"/>
  <c r="R328" i="4"/>
  <c r="R329" i="4"/>
  <c r="R330" i="4"/>
  <c r="R331" i="4"/>
  <c r="R332" i="4"/>
  <c r="R333" i="4"/>
  <c r="R334" i="4"/>
  <c r="R335" i="4"/>
  <c r="R336" i="4"/>
  <c r="R337" i="4"/>
  <c r="R338" i="4"/>
  <c r="R339" i="4"/>
  <c r="R340" i="4"/>
  <c r="R341" i="4"/>
  <c r="R342" i="4"/>
  <c r="R343" i="4"/>
  <c r="R344" i="4"/>
  <c r="R345" i="4"/>
  <c r="R346" i="4"/>
  <c r="R347" i="4"/>
  <c r="R348" i="4"/>
  <c r="R349" i="4"/>
  <c r="R350" i="4"/>
  <c r="R351" i="4"/>
  <c r="R352" i="4"/>
  <c r="R353" i="4"/>
  <c r="R354" i="4"/>
  <c r="R355" i="4"/>
  <c r="R356" i="4"/>
  <c r="R357" i="4"/>
  <c r="R358" i="4"/>
  <c r="R359" i="4"/>
  <c r="R360" i="4"/>
  <c r="R361" i="4"/>
  <c r="R362" i="4"/>
  <c r="R363" i="4"/>
  <c r="R364" i="4"/>
  <c r="R365" i="4"/>
  <c r="R366" i="4"/>
  <c r="R367" i="4"/>
  <c r="R368" i="4"/>
  <c r="R369" i="4"/>
  <c r="R370" i="4"/>
  <c r="R371" i="4"/>
  <c r="R372" i="4"/>
  <c r="R373" i="4"/>
  <c r="R374" i="4"/>
  <c r="R375" i="4"/>
  <c r="R376" i="4"/>
  <c r="R377" i="4"/>
  <c r="R378" i="4"/>
  <c r="R379" i="4"/>
  <c r="R380" i="4"/>
  <c r="R381" i="4"/>
  <c r="R382" i="4"/>
  <c r="R383" i="4"/>
  <c r="R384" i="4"/>
  <c r="R385" i="4"/>
  <c r="R386" i="4"/>
  <c r="R387" i="4"/>
  <c r="R388" i="4"/>
  <c r="R389" i="4"/>
  <c r="R390" i="4"/>
  <c r="R391" i="4"/>
  <c r="R392" i="4"/>
  <c r="R393" i="4"/>
  <c r="R394" i="4"/>
  <c r="R395" i="4"/>
  <c r="R396" i="4"/>
  <c r="R397" i="4"/>
  <c r="R398" i="4"/>
  <c r="R399" i="4"/>
  <c r="R400" i="4"/>
  <c r="R401" i="4"/>
  <c r="R402" i="4"/>
  <c r="R403" i="4"/>
  <c r="R404" i="4"/>
  <c r="R405" i="4"/>
  <c r="R406" i="4"/>
  <c r="R407" i="4"/>
  <c r="R408" i="4"/>
  <c r="R409" i="4"/>
  <c r="R410" i="4"/>
  <c r="R411" i="4"/>
  <c r="R412" i="4"/>
  <c r="R413" i="4"/>
  <c r="R414" i="4"/>
  <c r="R415" i="4"/>
  <c r="R416" i="4"/>
  <c r="R417" i="4"/>
  <c r="R418" i="4"/>
  <c r="R419" i="4"/>
  <c r="R420" i="4"/>
  <c r="R421" i="4"/>
  <c r="R422" i="4"/>
  <c r="R423" i="4"/>
  <c r="R424" i="4"/>
  <c r="R425" i="4"/>
  <c r="R426" i="4"/>
  <c r="R427" i="4"/>
  <c r="R428" i="4"/>
  <c r="R429" i="4"/>
  <c r="R430" i="4"/>
  <c r="R431" i="4"/>
  <c r="R432" i="4"/>
  <c r="R433" i="4"/>
  <c r="R434" i="4"/>
  <c r="R435" i="4"/>
  <c r="R436" i="4"/>
  <c r="R437" i="4"/>
  <c r="R438" i="4"/>
  <c r="R439" i="4"/>
  <c r="R440" i="4"/>
  <c r="R441" i="4"/>
  <c r="R442" i="4"/>
  <c r="R443" i="4"/>
  <c r="R444" i="4"/>
  <c r="R445" i="4"/>
  <c r="R446" i="4"/>
  <c r="R447" i="4"/>
  <c r="R448" i="4"/>
  <c r="R449" i="4"/>
  <c r="R450" i="4"/>
  <c r="R451" i="4"/>
  <c r="R452" i="4"/>
  <c r="R453" i="4"/>
  <c r="R454" i="4"/>
  <c r="R455" i="4"/>
  <c r="R456" i="4"/>
  <c r="R457" i="4"/>
  <c r="R458" i="4"/>
  <c r="R459" i="4"/>
  <c r="R460" i="4"/>
  <c r="R461" i="4"/>
  <c r="R462" i="4"/>
  <c r="R463" i="4"/>
  <c r="R464" i="4"/>
  <c r="R465" i="4"/>
  <c r="R466" i="4"/>
  <c r="R467" i="4"/>
  <c r="R468" i="4"/>
  <c r="R469" i="4"/>
  <c r="R470" i="4"/>
  <c r="R471" i="4"/>
  <c r="R472" i="4"/>
  <c r="R473" i="4"/>
  <c r="R474" i="4"/>
  <c r="R475" i="4"/>
  <c r="R476" i="4"/>
  <c r="R477" i="4"/>
  <c r="R478" i="4"/>
  <c r="R479" i="4"/>
  <c r="R480" i="4"/>
  <c r="R481" i="4"/>
  <c r="R482" i="4"/>
  <c r="R483" i="4"/>
  <c r="R484" i="4"/>
  <c r="R485" i="4"/>
  <c r="R486" i="4"/>
  <c r="R487" i="4"/>
  <c r="R488" i="4"/>
  <c r="R489" i="4"/>
  <c r="R490" i="4"/>
  <c r="R491" i="4"/>
  <c r="R492" i="4"/>
  <c r="R493" i="4"/>
  <c r="R494" i="4"/>
  <c r="R495" i="4"/>
  <c r="R496" i="4"/>
  <c r="R497" i="4"/>
  <c r="R498" i="4"/>
  <c r="R499" i="4"/>
  <c r="R500" i="4"/>
  <c r="R501" i="4"/>
  <c r="R502" i="4"/>
  <c r="R503" i="4"/>
  <c r="R504" i="4"/>
  <c r="R505" i="4"/>
  <c r="R506" i="4"/>
  <c r="R507" i="4"/>
  <c r="R508" i="4"/>
  <c r="R509" i="4"/>
  <c r="R510" i="4"/>
  <c r="R511" i="4"/>
  <c r="R512" i="4"/>
  <c r="R513" i="4"/>
  <c r="R514" i="4"/>
  <c r="R515" i="4"/>
  <c r="R516" i="4"/>
  <c r="R517" i="4"/>
  <c r="R518" i="4"/>
  <c r="R519" i="4"/>
  <c r="R520" i="4"/>
  <c r="R521" i="4"/>
  <c r="R522" i="4"/>
  <c r="R523" i="4"/>
  <c r="R524" i="4"/>
  <c r="R525" i="4"/>
  <c r="R526" i="4"/>
  <c r="R527" i="4"/>
  <c r="R528" i="4"/>
  <c r="R529" i="4"/>
  <c r="R530" i="4"/>
  <c r="R531" i="4"/>
  <c r="R532" i="4"/>
  <c r="R533" i="4"/>
  <c r="R534" i="4"/>
  <c r="R535" i="4"/>
  <c r="R536" i="4"/>
  <c r="R537" i="4"/>
  <c r="R538" i="4"/>
  <c r="R539" i="4"/>
  <c r="R540" i="4"/>
  <c r="R541" i="4"/>
  <c r="R542" i="4"/>
  <c r="R543" i="4"/>
  <c r="R544" i="4"/>
  <c r="R545" i="4"/>
  <c r="R546" i="4"/>
  <c r="R547" i="4"/>
  <c r="R548" i="4"/>
  <c r="R549" i="4"/>
  <c r="R550" i="4"/>
  <c r="R551" i="4"/>
  <c r="R552" i="4"/>
  <c r="R553" i="4"/>
  <c r="R554" i="4"/>
  <c r="R555" i="4"/>
  <c r="R556" i="4"/>
  <c r="R557" i="4"/>
  <c r="R558" i="4"/>
  <c r="R559" i="4"/>
  <c r="R560" i="4"/>
  <c r="R561" i="4"/>
  <c r="R562" i="4"/>
  <c r="R563" i="4"/>
  <c r="R564" i="4"/>
  <c r="R565" i="4"/>
  <c r="R566" i="4"/>
  <c r="R567" i="4"/>
  <c r="R568" i="4"/>
  <c r="R569" i="4"/>
  <c r="R570" i="4"/>
  <c r="R571" i="4"/>
  <c r="R572" i="4"/>
  <c r="R573" i="4"/>
  <c r="R574" i="4"/>
  <c r="R575" i="4"/>
  <c r="R576" i="4"/>
  <c r="R577" i="4"/>
  <c r="R578" i="4"/>
  <c r="R579" i="4"/>
  <c r="R580" i="4"/>
  <c r="R581" i="4"/>
  <c r="R582" i="4"/>
  <c r="R583" i="4"/>
  <c r="R584" i="4"/>
  <c r="R585" i="4"/>
  <c r="R586" i="4"/>
  <c r="R587" i="4"/>
  <c r="R588" i="4"/>
  <c r="R589" i="4"/>
  <c r="R590" i="4"/>
  <c r="R591" i="4"/>
  <c r="R592" i="4"/>
  <c r="R593" i="4"/>
  <c r="R594" i="4"/>
  <c r="R595" i="4"/>
  <c r="R596" i="4"/>
  <c r="R597" i="4"/>
  <c r="R598" i="4"/>
  <c r="R599" i="4"/>
  <c r="R600" i="4"/>
  <c r="R601" i="4"/>
  <c r="R602" i="4"/>
  <c r="R603" i="4"/>
  <c r="R604" i="4"/>
  <c r="R605" i="4"/>
  <c r="R606" i="4"/>
  <c r="R607" i="4"/>
  <c r="R608" i="4"/>
  <c r="R609" i="4"/>
  <c r="R610" i="4"/>
  <c r="R611" i="4"/>
  <c r="R612" i="4"/>
  <c r="R613" i="4"/>
  <c r="R614" i="4"/>
  <c r="R615" i="4"/>
  <c r="R616" i="4"/>
  <c r="R617" i="4"/>
  <c r="R618" i="4"/>
  <c r="R619" i="4"/>
  <c r="R620" i="4"/>
  <c r="R621" i="4"/>
  <c r="R622" i="4"/>
  <c r="R623" i="4"/>
  <c r="R624" i="4"/>
  <c r="R625" i="4"/>
  <c r="R626" i="4"/>
  <c r="R627" i="4"/>
  <c r="R628" i="4"/>
  <c r="R629" i="4"/>
  <c r="R630" i="4"/>
  <c r="R631" i="4"/>
  <c r="R632" i="4"/>
  <c r="R633" i="4"/>
  <c r="R634" i="4"/>
  <c r="R635" i="4"/>
  <c r="R636" i="4"/>
  <c r="R637" i="4"/>
  <c r="R638" i="4"/>
  <c r="R639" i="4"/>
  <c r="R640" i="4"/>
  <c r="R641" i="4"/>
  <c r="R642" i="4"/>
  <c r="R643" i="4"/>
  <c r="R644" i="4"/>
  <c r="R645" i="4"/>
  <c r="R646" i="4"/>
  <c r="R647" i="4"/>
  <c r="R648" i="4"/>
  <c r="R649" i="4"/>
  <c r="R650" i="4"/>
  <c r="R651" i="4"/>
  <c r="R652" i="4"/>
  <c r="R653" i="4"/>
  <c r="R654" i="4"/>
  <c r="R655" i="4"/>
  <c r="R656" i="4"/>
  <c r="Q5" i="4"/>
  <c r="Q6" i="4"/>
  <c r="Q7" i="4"/>
  <c r="Q8" i="4"/>
  <c r="Q9" i="4"/>
  <c r="Q10" i="4"/>
  <c r="Q11" i="4"/>
  <c r="Q12" i="4"/>
  <c r="Q13" i="4"/>
  <c r="Q14" i="4"/>
  <c r="Q15" i="4"/>
  <c r="Q16" i="4"/>
  <c r="Q17" i="4"/>
  <c r="Q18" i="4"/>
  <c r="Q19" i="4"/>
  <c r="Q20" i="4"/>
  <c r="Q21" i="4"/>
  <c r="Q22" i="4"/>
  <c r="Q23" i="4"/>
  <c r="Q24" i="4"/>
  <c r="Q25" i="4"/>
  <c r="Q26" i="4"/>
  <c r="Q27" i="4"/>
  <c r="Q28" i="4"/>
  <c r="Q29" i="4"/>
  <c r="Q30" i="4"/>
  <c r="Q31" i="4"/>
  <c r="Q32" i="4"/>
  <c r="Q33" i="4"/>
  <c r="Q34" i="4"/>
  <c r="Q35" i="4"/>
  <c r="Q36" i="4"/>
  <c r="Q37" i="4"/>
  <c r="Q38" i="4"/>
  <c r="Q39" i="4"/>
  <c r="Q40" i="4"/>
  <c r="Q41" i="4"/>
  <c r="Q42" i="4"/>
  <c r="Q43" i="4"/>
  <c r="Q44" i="4"/>
  <c r="Q45" i="4"/>
  <c r="Q46" i="4"/>
  <c r="Q47" i="4"/>
  <c r="Q48" i="4"/>
  <c r="Q49" i="4"/>
  <c r="Q50" i="4"/>
  <c r="Q51" i="4"/>
  <c r="Q52" i="4"/>
  <c r="Q53" i="4"/>
  <c r="Q54" i="4"/>
  <c r="Q55" i="4"/>
  <c r="Q56" i="4"/>
  <c r="Q57" i="4"/>
  <c r="Q58" i="4"/>
  <c r="Q59" i="4"/>
  <c r="Q60" i="4"/>
  <c r="Q61" i="4"/>
  <c r="Q62" i="4"/>
  <c r="Q63" i="4"/>
  <c r="Q64" i="4"/>
  <c r="Q65" i="4"/>
  <c r="Q66" i="4"/>
  <c r="Q67" i="4"/>
  <c r="Q68" i="4"/>
  <c r="Q69" i="4"/>
  <c r="Q70" i="4"/>
  <c r="Q71" i="4"/>
  <c r="Q72" i="4"/>
  <c r="Q73" i="4"/>
  <c r="Q74" i="4"/>
  <c r="Q75" i="4"/>
  <c r="Q76" i="4"/>
  <c r="Q77" i="4"/>
  <c r="Q78" i="4"/>
  <c r="Q79" i="4"/>
  <c r="Q80" i="4"/>
  <c r="Q81" i="4"/>
  <c r="Q82" i="4"/>
  <c r="Q83" i="4"/>
  <c r="Q84" i="4"/>
  <c r="Q85" i="4"/>
  <c r="Q86" i="4"/>
  <c r="Q87" i="4"/>
  <c r="Q88" i="4"/>
  <c r="Q89" i="4"/>
  <c r="Q90" i="4"/>
  <c r="Q91" i="4"/>
  <c r="Q92" i="4"/>
  <c r="Q93" i="4"/>
  <c r="Q94" i="4"/>
  <c r="Q95" i="4"/>
  <c r="Q96" i="4"/>
  <c r="Q97" i="4"/>
  <c r="Q98" i="4"/>
  <c r="Q99" i="4"/>
  <c r="Q100" i="4"/>
  <c r="Q101" i="4"/>
  <c r="Q102" i="4"/>
  <c r="Q103" i="4"/>
  <c r="Q104" i="4"/>
  <c r="Q105" i="4"/>
  <c r="Q106" i="4"/>
  <c r="Q107" i="4"/>
  <c r="Q108" i="4"/>
  <c r="Q109" i="4"/>
  <c r="Q110" i="4"/>
  <c r="Q111" i="4"/>
  <c r="Q112" i="4"/>
  <c r="Q113" i="4"/>
  <c r="Q114" i="4"/>
  <c r="Q115" i="4"/>
  <c r="Q116" i="4"/>
  <c r="Q117" i="4"/>
  <c r="Q118" i="4"/>
  <c r="Q119" i="4"/>
  <c r="Q120" i="4"/>
  <c r="Q121" i="4"/>
  <c r="Q122" i="4"/>
  <c r="Q123" i="4"/>
  <c r="Q124" i="4"/>
  <c r="Q125" i="4"/>
  <c r="Q126" i="4"/>
  <c r="Q127" i="4"/>
  <c r="Q128" i="4"/>
  <c r="Q129" i="4"/>
  <c r="Q130" i="4"/>
  <c r="Q131" i="4"/>
  <c r="Q132" i="4"/>
  <c r="Q133" i="4"/>
  <c r="Q134" i="4"/>
  <c r="Q135" i="4"/>
  <c r="Q136" i="4"/>
  <c r="Q137" i="4"/>
  <c r="Q138" i="4"/>
  <c r="Q139" i="4"/>
  <c r="Q140" i="4"/>
  <c r="Q141" i="4"/>
  <c r="Q142" i="4"/>
  <c r="Q143" i="4"/>
  <c r="Q144" i="4"/>
  <c r="Q145" i="4"/>
  <c r="Q146" i="4"/>
  <c r="Q147" i="4"/>
  <c r="Q148" i="4"/>
  <c r="Q149" i="4"/>
  <c r="Q150" i="4"/>
  <c r="Q151" i="4"/>
  <c r="Q152" i="4"/>
  <c r="Q153" i="4"/>
  <c r="Q154" i="4"/>
  <c r="Q155" i="4"/>
  <c r="Q156" i="4"/>
  <c r="Q157" i="4"/>
  <c r="Q158" i="4"/>
  <c r="Q159" i="4"/>
  <c r="Q160" i="4"/>
  <c r="Q161" i="4"/>
  <c r="Q162" i="4"/>
  <c r="Q163" i="4"/>
  <c r="Q164" i="4"/>
  <c r="Q165" i="4"/>
  <c r="Q166" i="4"/>
  <c r="Q167" i="4"/>
  <c r="Q168" i="4"/>
  <c r="Q169" i="4"/>
  <c r="Q170" i="4"/>
  <c r="Q171" i="4"/>
  <c r="Q172" i="4"/>
  <c r="Q173" i="4"/>
  <c r="Q174" i="4"/>
  <c r="Q175" i="4"/>
  <c r="Q176" i="4"/>
  <c r="Q177" i="4"/>
  <c r="Q178" i="4"/>
  <c r="Q179" i="4"/>
  <c r="Q180" i="4"/>
  <c r="Q181" i="4"/>
  <c r="Q182" i="4"/>
  <c r="Q183" i="4"/>
  <c r="Q184" i="4"/>
  <c r="Q185" i="4"/>
  <c r="Q186" i="4"/>
  <c r="Q187" i="4"/>
  <c r="Q188" i="4"/>
  <c r="Q189" i="4"/>
  <c r="Q190" i="4"/>
  <c r="Q191" i="4"/>
  <c r="Q192" i="4"/>
  <c r="Q193" i="4"/>
  <c r="Q194" i="4"/>
  <c r="Q195" i="4"/>
  <c r="Q196" i="4"/>
  <c r="Q197" i="4"/>
  <c r="Q198" i="4"/>
  <c r="Q199" i="4"/>
  <c r="Q200" i="4"/>
  <c r="Q201" i="4"/>
  <c r="Q202" i="4"/>
  <c r="Q203" i="4"/>
  <c r="Q204" i="4"/>
  <c r="Q205" i="4"/>
  <c r="Q206" i="4"/>
  <c r="Q207" i="4"/>
  <c r="Q208" i="4"/>
  <c r="Q209" i="4"/>
  <c r="Q210" i="4"/>
  <c r="Q211" i="4"/>
  <c r="Q212" i="4"/>
  <c r="Q213" i="4"/>
  <c r="Q214" i="4"/>
  <c r="Q215" i="4"/>
  <c r="Q216" i="4"/>
  <c r="Q217" i="4"/>
  <c r="Q218" i="4"/>
  <c r="Q219" i="4"/>
  <c r="Q220" i="4"/>
  <c r="Q221" i="4"/>
  <c r="Q222" i="4"/>
  <c r="Q223" i="4"/>
  <c r="Q224" i="4"/>
  <c r="Q225" i="4"/>
  <c r="Q226" i="4"/>
  <c r="Q227" i="4"/>
  <c r="Q228" i="4"/>
  <c r="Q229" i="4"/>
  <c r="Q230" i="4"/>
  <c r="Q231" i="4"/>
  <c r="Q232" i="4"/>
  <c r="Q233" i="4"/>
  <c r="Q234" i="4"/>
  <c r="Q235" i="4"/>
  <c r="Q236" i="4"/>
  <c r="Q237" i="4"/>
  <c r="Q238" i="4"/>
  <c r="Q239" i="4"/>
  <c r="Q240" i="4"/>
  <c r="Q241" i="4"/>
  <c r="Q242" i="4"/>
  <c r="Q243" i="4"/>
  <c r="Q244" i="4"/>
  <c r="Q245" i="4"/>
  <c r="Q246" i="4"/>
  <c r="Q247" i="4"/>
  <c r="Q248" i="4"/>
  <c r="Q249" i="4"/>
  <c r="Q250" i="4"/>
  <c r="Q251" i="4"/>
  <c r="Q252" i="4"/>
  <c r="Q253" i="4"/>
  <c r="Q254" i="4"/>
  <c r="Q255" i="4"/>
  <c r="Q256" i="4"/>
  <c r="Q257" i="4"/>
  <c r="Q258" i="4"/>
  <c r="Q259" i="4"/>
  <c r="Q260" i="4"/>
  <c r="Q261" i="4"/>
  <c r="Q262" i="4"/>
  <c r="Q263" i="4"/>
  <c r="Q264" i="4"/>
  <c r="Q265" i="4"/>
  <c r="Q266" i="4"/>
  <c r="Q267" i="4"/>
  <c r="Q268" i="4"/>
  <c r="Q269" i="4"/>
  <c r="Q270" i="4"/>
  <c r="Q271" i="4"/>
  <c r="Q272" i="4"/>
  <c r="Q273" i="4"/>
  <c r="Q274" i="4"/>
  <c r="Q275" i="4"/>
  <c r="Q276" i="4"/>
  <c r="Q277" i="4"/>
  <c r="Q278" i="4"/>
  <c r="Q279" i="4"/>
  <c r="Q280" i="4"/>
  <c r="Q281" i="4"/>
  <c r="Q282" i="4"/>
  <c r="Q283" i="4"/>
  <c r="Q284" i="4"/>
  <c r="Q285" i="4"/>
  <c r="Q286" i="4"/>
  <c r="Q287" i="4"/>
  <c r="Q288" i="4"/>
  <c r="Q289" i="4"/>
  <c r="Q290" i="4"/>
  <c r="Q291" i="4"/>
  <c r="Q292" i="4"/>
  <c r="Q293" i="4"/>
  <c r="Q294" i="4"/>
  <c r="Q295" i="4"/>
  <c r="Q296" i="4"/>
  <c r="Q297" i="4"/>
  <c r="Q298" i="4"/>
  <c r="Q299" i="4"/>
  <c r="Q300" i="4"/>
  <c r="Q301" i="4"/>
  <c r="Q302" i="4"/>
  <c r="Q303" i="4"/>
  <c r="Q304" i="4"/>
  <c r="Q305" i="4"/>
  <c r="Q306" i="4"/>
  <c r="Q307" i="4"/>
  <c r="Q308" i="4"/>
  <c r="Q309" i="4"/>
  <c r="Q310" i="4"/>
  <c r="Q311" i="4"/>
  <c r="Q312" i="4"/>
  <c r="Q313" i="4"/>
  <c r="Q314" i="4"/>
  <c r="Q315" i="4"/>
  <c r="Q316" i="4"/>
  <c r="Q317" i="4"/>
  <c r="Q318" i="4"/>
  <c r="Q319" i="4"/>
  <c r="Q320" i="4"/>
  <c r="Q321" i="4"/>
  <c r="Q322" i="4"/>
  <c r="Q323" i="4"/>
  <c r="Q324" i="4"/>
  <c r="Q325" i="4"/>
  <c r="Q326" i="4"/>
  <c r="Q327" i="4"/>
  <c r="Q328" i="4"/>
  <c r="Q329" i="4"/>
  <c r="Q330" i="4"/>
  <c r="Q331" i="4"/>
  <c r="Q332" i="4"/>
  <c r="Q333" i="4"/>
  <c r="Q334" i="4"/>
  <c r="Q335" i="4"/>
  <c r="Q336" i="4"/>
  <c r="Q337" i="4"/>
  <c r="Q338" i="4"/>
  <c r="Q339" i="4"/>
  <c r="Q340" i="4"/>
  <c r="Q341" i="4"/>
  <c r="Q342" i="4"/>
  <c r="Q343" i="4"/>
  <c r="Q344" i="4"/>
  <c r="Q345" i="4"/>
  <c r="Q346" i="4"/>
  <c r="Q347" i="4"/>
  <c r="Q348" i="4"/>
  <c r="Q349" i="4"/>
  <c r="Q350" i="4"/>
  <c r="Q351" i="4"/>
  <c r="Q352" i="4"/>
  <c r="Q353" i="4"/>
  <c r="Q354" i="4"/>
  <c r="Q355" i="4"/>
  <c r="Q356" i="4"/>
  <c r="Q357" i="4"/>
  <c r="Q358" i="4"/>
  <c r="Q359" i="4"/>
  <c r="Q360" i="4"/>
  <c r="Q361" i="4"/>
  <c r="Q362" i="4"/>
  <c r="Q363" i="4"/>
  <c r="Q364" i="4"/>
  <c r="Q365" i="4"/>
  <c r="Q366" i="4"/>
  <c r="Q367" i="4"/>
  <c r="Q368" i="4"/>
  <c r="Q369" i="4"/>
  <c r="Q370" i="4"/>
  <c r="Q371" i="4"/>
  <c r="Q372" i="4"/>
  <c r="Q373" i="4"/>
  <c r="Q374" i="4"/>
  <c r="Q375" i="4"/>
  <c r="Q376" i="4"/>
  <c r="Q377" i="4"/>
  <c r="Q378" i="4"/>
  <c r="Q379" i="4"/>
  <c r="Q380" i="4"/>
  <c r="Q381" i="4"/>
  <c r="Q382" i="4"/>
  <c r="Q383" i="4"/>
  <c r="Q384" i="4"/>
  <c r="Q385" i="4"/>
  <c r="Q386" i="4"/>
  <c r="Q387" i="4"/>
  <c r="Q388" i="4"/>
  <c r="Q389" i="4"/>
  <c r="Q390" i="4"/>
  <c r="Q391" i="4"/>
  <c r="Q392" i="4"/>
  <c r="Q393" i="4"/>
  <c r="Q394" i="4"/>
  <c r="Q395" i="4"/>
  <c r="Q396" i="4"/>
  <c r="Q397" i="4"/>
  <c r="Q398" i="4"/>
  <c r="Q399" i="4"/>
  <c r="Q400" i="4"/>
  <c r="Q401" i="4"/>
  <c r="Q402" i="4"/>
  <c r="Q403" i="4"/>
  <c r="Q404" i="4"/>
  <c r="Q405" i="4"/>
  <c r="Q406" i="4"/>
  <c r="Q407" i="4"/>
  <c r="Q408" i="4"/>
  <c r="Q409" i="4"/>
  <c r="Q410" i="4"/>
  <c r="Q411" i="4"/>
  <c r="Q412" i="4"/>
  <c r="Q413" i="4"/>
  <c r="Q414" i="4"/>
  <c r="Q415" i="4"/>
  <c r="Q416" i="4"/>
  <c r="Q417" i="4"/>
  <c r="Q418" i="4"/>
  <c r="Q419" i="4"/>
  <c r="Q420" i="4"/>
  <c r="Q421" i="4"/>
  <c r="Q422" i="4"/>
  <c r="Q423" i="4"/>
  <c r="Q424" i="4"/>
  <c r="Q425" i="4"/>
  <c r="Q426" i="4"/>
  <c r="Q427" i="4"/>
  <c r="Q428" i="4"/>
  <c r="Q429" i="4"/>
  <c r="Q430" i="4"/>
  <c r="Q431" i="4"/>
  <c r="Q432" i="4"/>
  <c r="Q433" i="4"/>
  <c r="Q434" i="4"/>
  <c r="Q435" i="4"/>
  <c r="Q436" i="4"/>
  <c r="Q437" i="4"/>
  <c r="Q438" i="4"/>
  <c r="Q439" i="4"/>
  <c r="Q440" i="4"/>
  <c r="Q441" i="4"/>
  <c r="Q442" i="4"/>
  <c r="Q443" i="4"/>
  <c r="Q444" i="4"/>
  <c r="Q445" i="4"/>
  <c r="Q446" i="4"/>
  <c r="Q447" i="4"/>
  <c r="Q448" i="4"/>
  <c r="Q449" i="4"/>
  <c r="Q450" i="4"/>
  <c r="Q451" i="4"/>
  <c r="Q452" i="4"/>
  <c r="Q453" i="4"/>
  <c r="Q454" i="4"/>
  <c r="Q455" i="4"/>
  <c r="Q456" i="4"/>
  <c r="Q457" i="4"/>
  <c r="Q458" i="4"/>
  <c r="Q459" i="4"/>
  <c r="Q460" i="4"/>
  <c r="Q461" i="4"/>
  <c r="Q462" i="4"/>
  <c r="Q463" i="4"/>
  <c r="Q464" i="4"/>
  <c r="Q465" i="4"/>
  <c r="Q466" i="4"/>
  <c r="Q467" i="4"/>
  <c r="Q468" i="4"/>
  <c r="Q469" i="4"/>
  <c r="Q470" i="4"/>
  <c r="Q471" i="4"/>
  <c r="Q472" i="4"/>
  <c r="Q473" i="4"/>
  <c r="Q474" i="4"/>
  <c r="Q475" i="4"/>
  <c r="Q476" i="4"/>
  <c r="Q477" i="4"/>
  <c r="Q478" i="4"/>
  <c r="Q479" i="4"/>
  <c r="Q480" i="4"/>
  <c r="Q481" i="4"/>
  <c r="Q482" i="4"/>
  <c r="Q483" i="4"/>
  <c r="Q484" i="4"/>
  <c r="Q485" i="4"/>
  <c r="Q486" i="4"/>
  <c r="Q487" i="4"/>
  <c r="Q488" i="4"/>
  <c r="Q489" i="4"/>
  <c r="Q490" i="4"/>
  <c r="Q491" i="4"/>
  <c r="Q492" i="4"/>
  <c r="Q493" i="4"/>
  <c r="Q494" i="4"/>
  <c r="Q495" i="4"/>
  <c r="Q496" i="4"/>
  <c r="Q497" i="4"/>
  <c r="Q498" i="4"/>
  <c r="Q499" i="4"/>
  <c r="Q500" i="4"/>
  <c r="Q501" i="4"/>
  <c r="Q502" i="4"/>
  <c r="Q503" i="4"/>
  <c r="Q504" i="4"/>
  <c r="Q505" i="4"/>
  <c r="Q506" i="4"/>
  <c r="Q507" i="4"/>
  <c r="Q508" i="4"/>
  <c r="Q509" i="4"/>
  <c r="Q510" i="4"/>
  <c r="Q511" i="4"/>
  <c r="Q512" i="4"/>
  <c r="Q513" i="4"/>
  <c r="Q514" i="4"/>
  <c r="Q515" i="4"/>
  <c r="Q516" i="4"/>
  <c r="Q517" i="4"/>
  <c r="Q518" i="4"/>
  <c r="Q519" i="4"/>
  <c r="Q520" i="4"/>
  <c r="Q521" i="4"/>
  <c r="Q522" i="4"/>
  <c r="Q523" i="4"/>
  <c r="Q524" i="4"/>
  <c r="Q525" i="4"/>
  <c r="Q526" i="4"/>
  <c r="Q527" i="4"/>
  <c r="Q528" i="4"/>
  <c r="Q529" i="4"/>
  <c r="Q530" i="4"/>
  <c r="Q531" i="4"/>
  <c r="Q532" i="4"/>
  <c r="Q533" i="4"/>
  <c r="Q534" i="4"/>
  <c r="Q535" i="4"/>
  <c r="Q536" i="4"/>
  <c r="Q537" i="4"/>
  <c r="Q538" i="4"/>
  <c r="Q539" i="4"/>
  <c r="Q540" i="4"/>
  <c r="Q541" i="4"/>
  <c r="Q542" i="4"/>
  <c r="Q543" i="4"/>
  <c r="Q544" i="4"/>
  <c r="Q545" i="4"/>
  <c r="Q546" i="4"/>
  <c r="Q547" i="4"/>
  <c r="Q548" i="4"/>
  <c r="Q549" i="4"/>
  <c r="Q550" i="4"/>
  <c r="Q551" i="4"/>
  <c r="Q552" i="4"/>
  <c r="Q553" i="4"/>
  <c r="Q554" i="4"/>
  <c r="Q555" i="4"/>
  <c r="Q556" i="4"/>
  <c r="Q557" i="4"/>
  <c r="Q558" i="4"/>
  <c r="Q559" i="4"/>
  <c r="Q560" i="4"/>
  <c r="Q561" i="4"/>
  <c r="Q562" i="4"/>
  <c r="Q563" i="4"/>
  <c r="Q564" i="4"/>
  <c r="Q565" i="4"/>
  <c r="Q566" i="4"/>
  <c r="Q567" i="4"/>
  <c r="Q568" i="4"/>
  <c r="Q569" i="4"/>
  <c r="Q570" i="4"/>
  <c r="Q571" i="4"/>
  <c r="Q572" i="4"/>
  <c r="Q573" i="4"/>
  <c r="Q574" i="4"/>
  <c r="Q575" i="4"/>
  <c r="Q576" i="4"/>
  <c r="Q577" i="4"/>
  <c r="Q578" i="4"/>
  <c r="Q579" i="4"/>
  <c r="Q580" i="4"/>
  <c r="Q581" i="4"/>
  <c r="Q582" i="4"/>
  <c r="Q583" i="4"/>
  <c r="Q584" i="4"/>
  <c r="Q585" i="4"/>
  <c r="Q586" i="4"/>
  <c r="Q587" i="4"/>
  <c r="Q588" i="4"/>
  <c r="Q589" i="4"/>
  <c r="Q590" i="4"/>
  <c r="Q591" i="4"/>
  <c r="Q592" i="4"/>
  <c r="Q593" i="4"/>
  <c r="Q594" i="4"/>
  <c r="Q595" i="4"/>
  <c r="Q596" i="4"/>
  <c r="Q597" i="4"/>
  <c r="Q598" i="4"/>
  <c r="Q599" i="4"/>
  <c r="Q600" i="4"/>
  <c r="Q601" i="4"/>
  <c r="Q602" i="4"/>
  <c r="Q603" i="4"/>
  <c r="Q604" i="4"/>
  <c r="Q605" i="4"/>
  <c r="Q606" i="4"/>
  <c r="Q607" i="4"/>
  <c r="Q608" i="4"/>
  <c r="Q609" i="4"/>
  <c r="Q610" i="4"/>
  <c r="Q611" i="4"/>
  <c r="Q612" i="4"/>
  <c r="Q613" i="4"/>
  <c r="Q614" i="4"/>
  <c r="Q615" i="4"/>
  <c r="Q616" i="4"/>
  <c r="Q617" i="4"/>
  <c r="Q618" i="4"/>
  <c r="Q619" i="4"/>
  <c r="Q620" i="4"/>
  <c r="Q621" i="4"/>
  <c r="Q622" i="4"/>
  <c r="Q623" i="4"/>
  <c r="Q624" i="4"/>
  <c r="Q625" i="4"/>
  <c r="Q626" i="4"/>
  <c r="Q627" i="4"/>
  <c r="Q628" i="4"/>
  <c r="Q629" i="4"/>
  <c r="Q630" i="4"/>
  <c r="Q631" i="4"/>
  <c r="Q632" i="4"/>
  <c r="Q633" i="4"/>
  <c r="Q634" i="4"/>
  <c r="Q635" i="4"/>
  <c r="Q636" i="4"/>
  <c r="Q637" i="4"/>
  <c r="Q638" i="4"/>
  <c r="Q639" i="4"/>
  <c r="Q640" i="4"/>
  <c r="Q641" i="4"/>
  <c r="Q642" i="4"/>
  <c r="Q643" i="4"/>
  <c r="Q644" i="4"/>
  <c r="Q645" i="4"/>
  <c r="Q646" i="4"/>
  <c r="Q647" i="4"/>
  <c r="Q648" i="4"/>
  <c r="Q649" i="4"/>
  <c r="Q650" i="4"/>
  <c r="Q651" i="4"/>
  <c r="Q652" i="4"/>
  <c r="Q653" i="4"/>
  <c r="Q654" i="4"/>
  <c r="Q655" i="4"/>
  <c r="Q656" i="4"/>
  <c r="S4" i="4"/>
  <c r="R4" i="4"/>
  <c r="Q4" i="4"/>
  <c r="R5" i="3"/>
  <c r="R6" i="3"/>
  <c r="R7" i="3"/>
  <c r="R8" i="3"/>
  <c r="R9" i="3"/>
  <c r="R10" i="3"/>
  <c r="R11" i="3"/>
  <c r="R12" i="3"/>
  <c r="R13" i="3"/>
  <c r="R14" i="3"/>
  <c r="R15" i="3"/>
  <c r="R16" i="3"/>
  <c r="R17" i="3"/>
  <c r="R18" i="3"/>
  <c r="R19" i="3"/>
  <c r="R20" i="3"/>
  <c r="R21" i="3"/>
  <c r="R22" i="3"/>
  <c r="R23" i="3"/>
  <c r="R24" i="3"/>
  <c r="R25" i="3"/>
  <c r="R26" i="3"/>
  <c r="R27" i="3"/>
  <c r="R28" i="3"/>
  <c r="R29" i="3"/>
  <c r="R30" i="3"/>
  <c r="R31" i="3"/>
  <c r="R32" i="3"/>
  <c r="R33" i="3"/>
  <c r="R34" i="3"/>
  <c r="R35" i="3"/>
  <c r="R36" i="3"/>
  <c r="R37" i="3"/>
  <c r="R38" i="3"/>
  <c r="R39" i="3"/>
  <c r="R40" i="3"/>
  <c r="R41" i="3"/>
  <c r="R42" i="3"/>
  <c r="R43" i="3"/>
  <c r="R44" i="3"/>
  <c r="R45" i="3"/>
  <c r="R46" i="3"/>
  <c r="R47" i="3"/>
  <c r="R48" i="3"/>
  <c r="R49" i="3"/>
  <c r="R50" i="3"/>
  <c r="R51" i="3"/>
  <c r="R52" i="3"/>
  <c r="R53" i="3"/>
  <c r="R54" i="3"/>
  <c r="R55" i="3"/>
  <c r="R56" i="3"/>
  <c r="R57" i="3"/>
  <c r="R58" i="3"/>
  <c r="R59" i="3"/>
  <c r="R60" i="3"/>
  <c r="R61" i="3"/>
  <c r="R62" i="3"/>
  <c r="R63" i="3"/>
  <c r="R64" i="3"/>
  <c r="R65" i="3"/>
  <c r="R66" i="3"/>
  <c r="R67" i="3"/>
  <c r="R68" i="3"/>
  <c r="R69" i="3"/>
  <c r="R70" i="3"/>
  <c r="R71" i="3"/>
  <c r="R72" i="3"/>
  <c r="R73" i="3"/>
  <c r="R74" i="3"/>
  <c r="R75" i="3"/>
  <c r="R76" i="3"/>
  <c r="R77" i="3"/>
  <c r="R78" i="3"/>
  <c r="R79" i="3"/>
  <c r="R80" i="3"/>
  <c r="R81" i="3"/>
  <c r="R82" i="3"/>
  <c r="R83" i="3"/>
  <c r="R84" i="3"/>
  <c r="R85" i="3"/>
  <c r="R86" i="3"/>
  <c r="R87" i="3"/>
  <c r="R88" i="3"/>
  <c r="R89" i="3"/>
  <c r="R90" i="3"/>
  <c r="R91" i="3"/>
  <c r="R92" i="3"/>
  <c r="R93" i="3"/>
  <c r="R94" i="3"/>
  <c r="R95" i="3"/>
  <c r="R96" i="3"/>
  <c r="R97" i="3"/>
  <c r="R98" i="3"/>
  <c r="R99" i="3"/>
  <c r="R100" i="3"/>
  <c r="R101" i="3"/>
  <c r="R102" i="3"/>
  <c r="R103" i="3"/>
  <c r="R104" i="3"/>
  <c r="R105" i="3"/>
  <c r="R106" i="3"/>
  <c r="R107" i="3"/>
  <c r="R108" i="3"/>
  <c r="R109" i="3"/>
  <c r="R110" i="3"/>
  <c r="R111" i="3"/>
  <c r="R112" i="3"/>
  <c r="R113" i="3"/>
  <c r="R114" i="3"/>
  <c r="R115" i="3"/>
  <c r="R116" i="3"/>
  <c r="R117" i="3"/>
  <c r="R118" i="3"/>
  <c r="R119" i="3"/>
  <c r="R120" i="3"/>
  <c r="R121" i="3"/>
  <c r="R122" i="3"/>
  <c r="R123" i="3"/>
  <c r="R124" i="3"/>
  <c r="R125" i="3"/>
  <c r="R126" i="3"/>
  <c r="R127" i="3"/>
  <c r="R128" i="3"/>
  <c r="R129" i="3"/>
  <c r="R130" i="3"/>
  <c r="R131" i="3"/>
  <c r="R132" i="3"/>
  <c r="R133" i="3"/>
  <c r="R134" i="3"/>
  <c r="R135" i="3"/>
  <c r="R136" i="3"/>
  <c r="R137" i="3"/>
  <c r="R138" i="3"/>
  <c r="R139" i="3"/>
  <c r="R140" i="3"/>
  <c r="R141" i="3"/>
  <c r="R142" i="3"/>
  <c r="R143" i="3"/>
  <c r="R144" i="3"/>
  <c r="R145" i="3"/>
  <c r="R146" i="3"/>
  <c r="R147" i="3"/>
  <c r="R148" i="3"/>
  <c r="R149" i="3"/>
  <c r="R150" i="3"/>
  <c r="R151" i="3"/>
  <c r="R152" i="3"/>
  <c r="R153" i="3"/>
  <c r="R154" i="3"/>
  <c r="R155" i="3"/>
  <c r="R156" i="3"/>
  <c r="R157" i="3"/>
  <c r="R158" i="3"/>
  <c r="R159" i="3"/>
  <c r="R160" i="3"/>
  <c r="R161" i="3"/>
  <c r="R162" i="3"/>
  <c r="R163" i="3"/>
  <c r="R164" i="3"/>
  <c r="R165" i="3"/>
  <c r="R166" i="3"/>
  <c r="R167" i="3"/>
  <c r="R168" i="3"/>
  <c r="R169" i="3"/>
  <c r="R170" i="3"/>
  <c r="R171" i="3"/>
  <c r="R172" i="3"/>
  <c r="R173" i="3"/>
  <c r="R174" i="3"/>
  <c r="R175" i="3"/>
  <c r="R176" i="3"/>
  <c r="R177" i="3"/>
  <c r="R178" i="3"/>
  <c r="R179" i="3"/>
  <c r="R180" i="3"/>
  <c r="R181" i="3"/>
  <c r="R182" i="3"/>
  <c r="R183" i="3"/>
  <c r="R184" i="3"/>
  <c r="R185" i="3"/>
  <c r="R186" i="3"/>
  <c r="R187" i="3"/>
  <c r="R188" i="3"/>
  <c r="R189" i="3"/>
  <c r="R190" i="3"/>
  <c r="R191" i="3"/>
  <c r="R192" i="3"/>
  <c r="R193" i="3"/>
  <c r="R194" i="3"/>
  <c r="R195" i="3"/>
  <c r="R196" i="3"/>
  <c r="R197" i="3"/>
  <c r="R198" i="3"/>
  <c r="R199" i="3"/>
  <c r="R200" i="3"/>
  <c r="R201" i="3"/>
  <c r="R202" i="3"/>
  <c r="R203" i="3"/>
  <c r="R204" i="3"/>
  <c r="R205" i="3"/>
  <c r="R206" i="3"/>
  <c r="R207" i="3"/>
  <c r="R208" i="3"/>
  <c r="R209" i="3"/>
  <c r="R210" i="3"/>
  <c r="R211" i="3"/>
  <c r="R212" i="3"/>
  <c r="R213" i="3"/>
  <c r="R214" i="3"/>
  <c r="R215" i="3"/>
  <c r="R216" i="3"/>
  <c r="R217" i="3"/>
  <c r="R218" i="3"/>
  <c r="R219" i="3"/>
  <c r="R220" i="3"/>
  <c r="R221" i="3"/>
  <c r="R222" i="3"/>
  <c r="R223" i="3"/>
  <c r="R224" i="3"/>
  <c r="R225" i="3"/>
  <c r="R226" i="3"/>
  <c r="R227" i="3"/>
  <c r="R228" i="3"/>
  <c r="R229" i="3"/>
  <c r="R230" i="3"/>
  <c r="R231" i="3"/>
  <c r="R232" i="3"/>
  <c r="R233" i="3"/>
  <c r="R234" i="3"/>
  <c r="R235" i="3"/>
  <c r="R236" i="3"/>
  <c r="R237" i="3"/>
  <c r="R238" i="3"/>
  <c r="R239" i="3"/>
  <c r="R240" i="3"/>
  <c r="R241" i="3"/>
  <c r="R242" i="3"/>
  <c r="R243" i="3"/>
  <c r="R244" i="3"/>
  <c r="R245" i="3"/>
  <c r="R246" i="3"/>
  <c r="R247" i="3"/>
  <c r="R248" i="3"/>
  <c r="R249" i="3"/>
  <c r="R250" i="3"/>
  <c r="R251" i="3"/>
  <c r="R252" i="3"/>
  <c r="R253" i="3"/>
  <c r="R254" i="3"/>
  <c r="R255" i="3"/>
  <c r="R256" i="3"/>
  <c r="R257" i="3"/>
  <c r="R258" i="3"/>
  <c r="R259" i="3"/>
  <c r="R260" i="3"/>
  <c r="R261" i="3"/>
  <c r="R262" i="3"/>
  <c r="R263" i="3"/>
  <c r="R264" i="3"/>
  <c r="R265" i="3"/>
  <c r="R266" i="3"/>
  <c r="R267" i="3"/>
  <c r="R268" i="3"/>
  <c r="R269" i="3"/>
  <c r="R270" i="3"/>
  <c r="R271" i="3"/>
  <c r="R272" i="3"/>
  <c r="R273" i="3"/>
  <c r="R274" i="3"/>
  <c r="R275" i="3"/>
  <c r="R276" i="3"/>
  <c r="R277" i="3"/>
  <c r="R278" i="3"/>
  <c r="R279" i="3"/>
  <c r="R280" i="3"/>
  <c r="R281" i="3"/>
  <c r="R282" i="3"/>
  <c r="R283" i="3"/>
  <c r="R284" i="3"/>
  <c r="R285" i="3"/>
  <c r="R286" i="3"/>
  <c r="R287" i="3"/>
  <c r="R288" i="3"/>
  <c r="R289" i="3"/>
  <c r="R290" i="3"/>
  <c r="R291" i="3"/>
  <c r="R292" i="3"/>
  <c r="R293" i="3"/>
  <c r="R294" i="3"/>
  <c r="R295" i="3"/>
  <c r="R296" i="3"/>
  <c r="R297" i="3"/>
  <c r="R298" i="3"/>
  <c r="R299" i="3"/>
  <c r="R300" i="3"/>
  <c r="R301" i="3"/>
  <c r="R302" i="3"/>
  <c r="R303" i="3"/>
  <c r="R304" i="3"/>
  <c r="R305" i="3"/>
  <c r="R306" i="3"/>
  <c r="R307" i="3"/>
  <c r="R308" i="3"/>
  <c r="R309" i="3"/>
  <c r="R310" i="3"/>
  <c r="R311" i="3"/>
  <c r="R312" i="3"/>
  <c r="R313" i="3"/>
  <c r="R314" i="3"/>
  <c r="R315" i="3"/>
  <c r="R316" i="3"/>
  <c r="R317" i="3"/>
  <c r="R318" i="3"/>
  <c r="R319" i="3"/>
  <c r="R320" i="3"/>
  <c r="R321" i="3"/>
  <c r="R322" i="3"/>
  <c r="R323" i="3"/>
  <c r="R324" i="3"/>
  <c r="R325" i="3"/>
  <c r="R326" i="3"/>
  <c r="R327" i="3"/>
  <c r="R328" i="3"/>
  <c r="R329" i="3"/>
  <c r="R330" i="3"/>
  <c r="R331" i="3"/>
  <c r="R332" i="3"/>
  <c r="R333" i="3"/>
  <c r="R334" i="3"/>
  <c r="R335" i="3"/>
  <c r="R336" i="3"/>
  <c r="R337" i="3"/>
  <c r="R338" i="3"/>
  <c r="R339" i="3"/>
  <c r="R340" i="3"/>
  <c r="R341" i="3"/>
  <c r="R342" i="3"/>
  <c r="R343" i="3"/>
  <c r="R344" i="3"/>
  <c r="R345" i="3"/>
  <c r="R346" i="3"/>
  <c r="R347" i="3"/>
  <c r="R348" i="3"/>
  <c r="R349" i="3"/>
  <c r="R350" i="3"/>
  <c r="R351" i="3"/>
  <c r="R352" i="3"/>
  <c r="R353" i="3"/>
  <c r="R354" i="3"/>
  <c r="R355" i="3"/>
  <c r="R356" i="3"/>
  <c r="R357" i="3"/>
  <c r="R358" i="3"/>
  <c r="R359" i="3"/>
  <c r="R360" i="3"/>
  <c r="R361" i="3"/>
  <c r="R362" i="3"/>
  <c r="R363" i="3"/>
  <c r="R364" i="3"/>
  <c r="R365" i="3"/>
  <c r="R366" i="3"/>
  <c r="R367" i="3"/>
  <c r="R368" i="3"/>
  <c r="R369" i="3"/>
  <c r="R370" i="3"/>
  <c r="R371" i="3"/>
  <c r="R372" i="3"/>
  <c r="R373" i="3"/>
  <c r="R374" i="3"/>
  <c r="R375" i="3"/>
  <c r="R376" i="3"/>
  <c r="R377" i="3"/>
  <c r="R378" i="3"/>
  <c r="R379" i="3"/>
  <c r="R380" i="3"/>
  <c r="R381" i="3"/>
  <c r="R382" i="3"/>
  <c r="R383" i="3"/>
  <c r="R384" i="3"/>
  <c r="R385" i="3"/>
  <c r="R386" i="3"/>
  <c r="R387" i="3"/>
  <c r="R388" i="3"/>
  <c r="R389" i="3"/>
  <c r="R390" i="3"/>
  <c r="R391" i="3"/>
  <c r="R392" i="3"/>
  <c r="R393" i="3"/>
  <c r="R394" i="3"/>
  <c r="R395" i="3"/>
  <c r="R396" i="3"/>
  <c r="R397" i="3"/>
  <c r="R398" i="3"/>
  <c r="R399" i="3"/>
  <c r="R400" i="3"/>
  <c r="R401" i="3"/>
  <c r="R402" i="3"/>
  <c r="R403" i="3"/>
  <c r="R404" i="3"/>
  <c r="R405" i="3"/>
  <c r="R406" i="3"/>
  <c r="R407" i="3"/>
  <c r="R408" i="3"/>
  <c r="R409" i="3"/>
  <c r="R410" i="3"/>
  <c r="R411" i="3"/>
  <c r="R412" i="3"/>
  <c r="R413" i="3"/>
  <c r="R414" i="3"/>
  <c r="R415" i="3"/>
  <c r="R416" i="3"/>
  <c r="R417" i="3"/>
  <c r="R418" i="3"/>
  <c r="R419" i="3"/>
  <c r="R420" i="3"/>
  <c r="R421" i="3"/>
  <c r="R422" i="3"/>
  <c r="R423" i="3"/>
  <c r="R424" i="3"/>
  <c r="R425" i="3"/>
  <c r="R426" i="3"/>
  <c r="R427" i="3"/>
  <c r="R428" i="3"/>
  <c r="R429" i="3"/>
  <c r="R430" i="3"/>
  <c r="R431" i="3"/>
  <c r="R432" i="3"/>
  <c r="R433" i="3"/>
  <c r="R434" i="3"/>
  <c r="R435" i="3"/>
  <c r="R436" i="3"/>
  <c r="R437" i="3"/>
  <c r="R438" i="3"/>
  <c r="R439" i="3"/>
  <c r="R440" i="3"/>
  <c r="R441" i="3"/>
  <c r="R442" i="3"/>
  <c r="R443" i="3"/>
  <c r="R444" i="3"/>
  <c r="R445" i="3"/>
  <c r="R446" i="3"/>
  <c r="R447" i="3"/>
  <c r="R448" i="3"/>
  <c r="R449" i="3"/>
  <c r="R450" i="3"/>
  <c r="R451" i="3"/>
  <c r="R452" i="3"/>
  <c r="R453" i="3"/>
  <c r="R454" i="3"/>
  <c r="R455" i="3"/>
  <c r="R456" i="3"/>
  <c r="R457" i="3"/>
  <c r="R458" i="3"/>
  <c r="R459" i="3"/>
  <c r="R460" i="3"/>
  <c r="R461" i="3"/>
  <c r="R462" i="3"/>
  <c r="R463" i="3"/>
  <c r="R464" i="3"/>
  <c r="R465" i="3"/>
  <c r="R466" i="3"/>
  <c r="R467" i="3"/>
  <c r="R468" i="3"/>
  <c r="R469" i="3"/>
  <c r="R470" i="3"/>
  <c r="R471" i="3"/>
  <c r="R472" i="3"/>
  <c r="R473" i="3"/>
  <c r="R474" i="3"/>
  <c r="R475" i="3"/>
  <c r="R476" i="3"/>
  <c r="R477" i="3"/>
  <c r="R478" i="3"/>
  <c r="R479" i="3"/>
  <c r="R480" i="3"/>
  <c r="R481" i="3"/>
  <c r="R482" i="3"/>
  <c r="R483" i="3"/>
  <c r="R484" i="3"/>
  <c r="R485" i="3"/>
  <c r="R486" i="3"/>
  <c r="R487" i="3"/>
  <c r="R488" i="3"/>
  <c r="R489" i="3"/>
  <c r="R490" i="3"/>
  <c r="R491" i="3"/>
  <c r="R492" i="3"/>
  <c r="R493" i="3"/>
  <c r="R494" i="3"/>
  <c r="R495" i="3"/>
  <c r="R496" i="3"/>
  <c r="R497" i="3"/>
  <c r="R498" i="3"/>
  <c r="R499" i="3"/>
  <c r="R500" i="3"/>
  <c r="R501" i="3"/>
  <c r="R502" i="3"/>
  <c r="R503" i="3"/>
  <c r="R504" i="3"/>
  <c r="R505" i="3"/>
  <c r="R506" i="3"/>
  <c r="R507" i="3"/>
  <c r="R508" i="3"/>
  <c r="R509" i="3"/>
  <c r="R510" i="3"/>
  <c r="R511" i="3"/>
  <c r="R512" i="3"/>
  <c r="R513" i="3"/>
  <c r="R514" i="3"/>
  <c r="R515" i="3"/>
  <c r="R516" i="3"/>
  <c r="R517" i="3"/>
  <c r="R518" i="3"/>
  <c r="R519" i="3"/>
  <c r="R520" i="3"/>
  <c r="R521" i="3"/>
  <c r="R522" i="3"/>
  <c r="R523" i="3"/>
  <c r="R524" i="3"/>
  <c r="R525" i="3"/>
  <c r="R526" i="3"/>
  <c r="R527" i="3"/>
  <c r="R528" i="3"/>
  <c r="R529" i="3"/>
  <c r="R530" i="3"/>
  <c r="R531" i="3"/>
  <c r="R532" i="3"/>
  <c r="R533" i="3"/>
  <c r="R534" i="3"/>
  <c r="R535" i="3"/>
  <c r="R536" i="3"/>
  <c r="R537" i="3"/>
  <c r="R538" i="3"/>
  <c r="R539" i="3"/>
  <c r="R540" i="3"/>
  <c r="R541" i="3"/>
  <c r="R542" i="3"/>
  <c r="R543" i="3"/>
  <c r="R544" i="3"/>
  <c r="R545" i="3"/>
  <c r="R546" i="3"/>
  <c r="R547" i="3"/>
  <c r="R548" i="3"/>
  <c r="R549" i="3"/>
  <c r="R550" i="3"/>
  <c r="R551" i="3"/>
  <c r="R552" i="3"/>
  <c r="R553" i="3"/>
  <c r="R554" i="3"/>
  <c r="R555" i="3"/>
  <c r="R556" i="3"/>
  <c r="R557" i="3"/>
  <c r="R558" i="3"/>
  <c r="R559" i="3"/>
  <c r="R560" i="3"/>
  <c r="R561" i="3"/>
  <c r="R562" i="3"/>
  <c r="R563" i="3"/>
  <c r="R564" i="3"/>
  <c r="R565" i="3"/>
  <c r="R566" i="3"/>
  <c r="R567" i="3"/>
  <c r="R568" i="3"/>
  <c r="R569" i="3"/>
  <c r="R570" i="3"/>
  <c r="R571" i="3"/>
  <c r="R572" i="3"/>
  <c r="R573" i="3"/>
  <c r="R574" i="3"/>
  <c r="R575" i="3"/>
  <c r="R576" i="3"/>
  <c r="R577" i="3"/>
  <c r="R578" i="3"/>
  <c r="R579" i="3"/>
  <c r="R580" i="3"/>
  <c r="R581" i="3"/>
  <c r="R582" i="3"/>
  <c r="R583" i="3"/>
  <c r="R584" i="3"/>
  <c r="R585" i="3"/>
  <c r="R586" i="3"/>
  <c r="R587" i="3"/>
  <c r="R588" i="3"/>
  <c r="R589" i="3"/>
  <c r="R590" i="3"/>
  <c r="R591" i="3"/>
  <c r="R592" i="3"/>
  <c r="R593" i="3"/>
  <c r="R594" i="3"/>
  <c r="R595" i="3"/>
  <c r="R596" i="3"/>
  <c r="R597" i="3"/>
  <c r="R598" i="3"/>
  <c r="R599" i="3"/>
  <c r="R600" i="3"/>
  <c r="R601" i="3"/>
  <c r="R602" i="3"/>
  <c r="R603" i="3"/>
  <c r="R604" i="3"/>
  <c r="Q5" i="3"/>
  <c r="Q6" i="3"/>
  <c r="Q7" i="3"/>
  <c r="Q8" i="3"/>
  <c r="Q9" i="3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43" i="3"/>
  <c r="Q44" i="3"/>
  <c r="Q45" i="3"/>
  <c r="Q46" i="3"/>
  <c r="Q47" i="3"/>
  <c r="Q48" i="3"/>
  <c r="Q49" i="3"/>
  <c r="Q50" i="3"/>
  <c r="Q51" i="3"/>
  <c r="Q52" i="3"/>
  <c r="Q53" i="3"/>
  <c r="Q54" i="3"/>
  <c r="Q55" i="3"/>
  <c r="Q56" i="3"/>
  <c r="Q57" i="3"/>
  <c r="Q58" i="3"/>
  <c r="Q59" i="3"/>
  <c r="Q60" i="3"/>
  <c r="Q61" i="3"/>
  <c r="Q62" i="3"/>
  <c r="Q63" i="3"/>
  <c r="Q64" i="3"/>
  <c r="Q65" i="3"/>
  <c r="Q66" i="3"/>
  <c r="Q67" i="3"/>
  <c r="Q68" i="3"/>
  <c r="Q69" i="3"/>
  <c r="Q70" i="3"/>
  <c r="Q71" i="3"/>
  <c r="Q72" i="3"/>
  <c r="Q73" i="3"/>
  <c r="Q74" i="3"/>
  <c r="Q75" i="3"/>
  <c r="Q76" i="3"/>
  <c r="Q77" i="3"/>
  <c r="Q78" i="3"/>
  <c r="Q79" i="3"/>
  <c r="Q80" i="3"/>
  <c r="Q81" i="3"/>
  <c r="Q82" i="3"/>
  <c r="Q83" i="3"/>
  <c r="Q84" i="3"/>
  <c r="Q85" i="3"/>
  <c r="Q86" i="3"/>
  <c r="Q87" i="3"/>
  <c r="Q88" i="3"/>
  <c r="Q89" i="3"/>
  <c r="Q90" i="3"/>
  <c r="Q91" i="3"/>
  <c r="Q92" i="3"/>
  <c r="Q93" i="3"/>
  <c r="Q94" i="3"/>
  <c r="Q95" i="3"/>
  <c r="Q96" i="3"/>
  <c r="Q97" i="3"/>
  <c r="Q98" i="3"/>
  <c r="Q99" i="3"/>
  <c r="Q100" i="3"/>
  <c r="Q101" i="3"/>
  <c r="Q102" i="3"/>
  <c r="Q103" i="3"/>
  <c r="Q104" i="3"/>
  <c r="Q105" i="3"/>
  <c r="Q106" i="3"/>
  <c r="Q107" i="3"/>
  <c r="Q108" i="3"/>
  <c r="Q109" i="3"/>
  <c r="Q110" i="3"/>
  <c r="Q111" i="3"/>
  <c r="Q112" i="3"/>
  <c r="Q113" i="3"/>
  <c r="Q114" i="3"/>
  <c r="Q115" i="3"/>
  <c r="Q116" i="3"/>
  <c r="Q117" i="3"/>
  <c r="Q118" i="3"/>
  <c r="Q119" i="3"/>
  <c r="Q120" i="3"/>
  <c r="Q121" i="3"/>
  <c r="Q122" i="3"/>
  <c r="Q123" i="3"/>
  <c r="Q124" i="3"/>
  <c r="Q125" i="3"/>
  <c r="Q126" i="3"/>
  <c r="Q127" i="3"/>
  <c r="Q128" i="3"/>
  <c r="Q129" i="3"/>
  <c r="Q130" i="3"/>
  <c r="Q131" i="3"/>
  <c r="Q132" i="3"/>
  <c r="Q133" i="3"/>
  <c r="Q134" i="3"/>
  <c r="Q135" i="3"/>
  <c r="Q136" i="3"/>
  <c r="Q137" i="3"/>
  <c r="Q138" i="3"/>
  <c r="Q139" i="3"/>
  <c r="Q140" i="3"/>
  <c r="Q141" i="3"/>
  <c r="Q142" i="3"/>
  <c r="Q143" i="3"/>
  <c r="Q144" i="3"/>
  <c r="Q145" i="3"/>
  <c r="Q146" i="3"/>
  <c r="Q147" i="3"/>
  <c r="Q148" i="3"/>
  <c r="Q149" i="3"/>
  <c r="Q150" i="3"/>
  <c r="Q151" i="3"/>
  <c r="Q152" i="3"/>
  <c r="Q153" i="3"/>
  <c r="Q154" i="3"/>
  <c r="Q155" i="3"/>
  <c r="Q156" i="3"/>
  <c r="Q157" i="3"/>
  <c r="Q158" i="3"/>
  <c r="Q159" i="3"/>
  <c r="Q160" i="3"/>
  <c r="Q161" i="3"/>
  <c r="Q162" i="3"/>
  <c r="Q163" i="3"/>
  <c r="Q164" i="3"/>
  <c r="Q165" i="3"/>
  <c r="Q166" i="3"/>
  <c r="Q167" i="3"/>
  <c r="Q168" i="3"/>
  <c r="Q169" i="3"/>
  <c r="Q170" i="3"/>
  <c r="Q171" i="3"/>
  <c r="Q172" i="3"/>
  <c r="Q173" i="3"/>
  <c r="Q174" i="3"/>
  <c r="Q175" i="3"/>
  <c r="Q176" i="3"/>
  <c r="Q177" i="3"/>
  <c r="Q178" i="3"/>
  <c r="Q179" i="3"/>
  <c r="Q180" i="3"/>
  <c r="Q181" i="3"/>
  <c r="Q182" i="3"/>
  <c r="Q183" i="3"/>
  <c r="Q184" i="3"/>
  <c r="Q185" i="3"/>
  <c r="Q186" i="3"/>
  <c r="Q187" i="3"/>
  <c r="Q188" i="3"/>
  <c r="Q189" i="3"/>
  <c r="Q190" i="3"/>
  <c r="Q191" i="3"/>
  <c r="Q192" i="3"/>
  <c r="Q193" i="3"/>
  <c r="Q194" i="3"/>
  <c r="Q195" i="3"/>
  <c r="Q196" i="3"/>
  <c r="Q197" i="3"/>
  <c r="Q198" i="3"/>
  <c r="Q199" i="3"/>
  <c r="Q200" i="3"/>
  <c r="Q201" i="3"/>
  <c r="Q202" i="3"/>
  <c r="Q203" i="3"/>
  <c r="Q204" i="3"/>
  <c r="Q205" i="3"/>
  <c r="Q206" i="3"/>
  <c r="Q207" i="3"/>
  <c r="Q208" i="3"/>
  <c r="Q209" i="3"/>
  <c r="Q210" i="3"/>
  <c r="Q211" i="3"/>
  <c r="Q212" i="3"/>
  <c r="Q213" i="3"/>
  <c r="Q214" i="3"/>
  <c r="Q215" i="3"/>
  <c r="Q216" i="3"/>
  <c r="Q217" i="3"/>
  <c r="Q218" i="3"/>
  <c r="Q219" i="3"/>
  <c r="Q220" i="3"/>
  <c r="Q221" i="3"/>
  <c r="Q222" i="3"/>
  <c r="Q223" i="3"/>
  <c r="Q224" i="3"/>
  <c r="Q225" i="3"/>
  <c r="Q226" i="3"/>
  <c r="Q227" i="3"/>
  <c r="Q228" i="3"/>
  <c r="Q229" i="3"/>
  <c r="Q230" i="3"/>
  <c r="Q231" i="3"/>
  <c r="Q232" i="3"/>
  <c r="Q233" i="3"/>
  <c r="Q234" i="3"/>
  <c r="Q235" i="3"/>
  <c r="Q236" i="3"/>
  <c r="Q237" i="3"/>
  <c r="Q238" i="3"/>
  <c r="Q239" i="3"/>
  <c r="Q240" i="3"/>
  <c r="Q241" i="3"/>
  <c r="Q242" i="3"/>
  <c r="Q243" i="3"/>
  <c r="Q244" i="3"/>
  <c r="Q245" i="3"/>
  <c r="Q246" i="3"/>
  <c r="Q247" i="3"/>
  <c r="Q248" i="3"/>
  <c r="Q249" i="3"/>
  <c r="Q250" i="3"/>
  <c r="Q251" i="3"/>
  <c r="Q252" i="3"/>
  <c r="Q253" i="3"/>
  <c r="Q254" i="3"/>
  <c r="Q255" i="3"/>
  <c r="Q256" i="3"/>
  <c r="Q257" i="3"/>
  <c r="Q258" i="3"/>
  <c r="Q259" i="3"/>
  <c r="Q260" i="3"/>
  <c r="Q261" i="3"/>
  <c r="Q262" i="3"/>
  <c r="Q263" i="3"/>
  <c r="Q264" i="3"/>
  <c r="Q265" i="3"/>
  <c r="Q266" i="3"/>
  <c r="Q267" i="3"/>
  <c r="Q268" i="3"/>
  <c r="Q269" i="3"/>
  <c r="Q270" i="3"/>
  <c r="Q271" i="3"/>
  <c r="Q272" i="3"/>
  <c r="Q273" i="3"/>
  <c r="Q274" i="3"/>
  <c r="Q275" i="3"/>
  <c r="Q276" i="3"/>
  <c r="Q277" i="3"/>
  <c r="Q278" i="3"/>
  <c r="Q279" i="3"/>
  <c r="Q280" i="3"/>
  <c r="Q281" i="3"/>
  <c r="Q282" i="3"/>
  <c r="Q283" i="3"/>
  <c r="Q284" i="3"/>
  <c r="Q285" i="3"/>
  <c r="Q286" i="3"/>
  <c r="Q287" i="3"/>
  <c r="Q288" i="3"/>
  <c r="Q289" i="3"/>
  <c r="Q290" i="3"/>
  <c r="Q291" i="3"/>
  <c r="Q292" i="3"/>
  <c r="Q293" i="3"/>
  <c r="Q294" i="3"/>
  <c r="Q295" i="3"/>
  <c r="Q296" i="3"/>
  <c r="Q297" i="3"/>
  <c r="Q298" i="3"/>
  <c r="Q299" i="3"/>
  <c r="Q300" i="3"/>
  <c r="Q301" i="3"/>
  <c r="Q302" i="3"/>
  <c r="Q303" i="3"/>
  <c r="Q304" i="3"/>
  <c r="Q305" i="3"/>
  <c r="Q306" i="3"/>
  <c r="Q307" i="3"/>
  <c r="Q308" i="3"/>
  <c r="Q309" i="3"/>
  <c r="Q310" i="3"/>
  <c r="Q311" i="3"/>
  <c r="Q312" i="3"/>
  <c r="Q313" i="3"/>
  <c r="Q314" i="3"/>
  <c r="Q315" i="3"/>
  <c r="Q316" i="3"/>
  <c r="Q317" i="3"/>
  <c r="Q318" i="3"/>
  <c r="Q319" i="3"/>
  <c r="Q320" i="3"/>
  <c r="Q321" i="3"/>
  <c r="Q322" i="3"/>
  <c r="Q323" i="3"/>
  <c r="Q324" i="3"/>
  <c r="Q325" i="3"/>
  <c r="Q326" i="3"/>
  <c r="Q327" i="3"/>
  <c r="Q328" i="3"/>
  <c r="Q329" i="3"/>
  <c r="Q330" i="3"/>
  <c r="Q331" i="3"/>
  <c r="Q332" i="3"/>
  <c r="Q333" i="3"/>
  <c r="Q334" i="3"/>
  <c r="Q335" i="3"/>
  <c r="Q336" i="3"/>
  <c r="Q337" i="3"/>
  <c r="Q338" i="3"/>
  <c r="Q339" i="3"/>
  <c r="Q340" i="3"/>
  <c r="Q341" i="3"/>
  <c r="Q342" i="3"/>
  <c r="Q343" i="3"/>
  <c r="Q344" i="3"/>
  <c r="Q345" i="3"/>
  <c r="Q346" i="3"/>
  <c r="Q347" i="3"/>
  <c r="Q348" i="3"/>
  <c r="Q349" i="3"/>
  <c r="Q350" i="3"/>
  <c r="Q351" i="3"/>
  <c r="Q352" i="3"/>
  <c r="Q353" i="3"/>
  <c r="Q354" i="3"/>
  <c r="Q355" i="3"/>
  <c r="Q356" i="3"/>
  <c r="Q357" i="3"/>
  <c r="Q358" i="3"/>
  <c r="Q359" i="3"/>
  <c r="Q360" i="3"/>
  <c r="Q361" i="3"/>
  <c r="Q362" i="3"/>
  <c r="Q363" i="3"/>
  <c r="Q364" i="3"/>
  <c r="Q365" i="3"/>
  <c r="Q366" i="3"/>
  <c r="Q367" i="3"/>
  <c r="Q368" i="3"/>
  <c r="Q369" i="3"/>
  <c r="Q370" i="3"/>
  <c r="Q371" i="3"/>
  <c r="Q372" i="3"/>
  <c r="Q373" i="3"/>
  <c r="Q374" i="3"/>
  <c r="Q375" i="3"/>
  <c r="Q376" i="3"/>
  <c r="Q377" i="3"/>
  <c r="Q378" i="3"/>
  <c r="Q379" i="3"/>
  <c r="Q380" i="3"/>
  <c r="Q381" i="3"/>
  <c r="Q382" i="3"/>
  <c r="Q383" i="3"/>
  <c r="Q384" i="3"/>
  <c r="Q385" i="3"/>
  <c r="Q386" i="3"/>
  <c r="Q387" i="3"/>
  <c r="Q388" i="3"/>
  <c r="Q389" i="3"/>
  <c r="Q390" i="3"/>
  <c r="Q391" i="3"/>
  <c r="Q392" i="3"/>
  <c r="Q393" i="3"/>
  <c r="Q394" i="3"/>
  <c r="Q395" i="3"/>
  <c r="Q396" i="3"/>
  <c r="Q397" i="3"/>
  <c r="Q398" i="3"/>
  <c r="Q399" i="3"/>
  <c r="Q400" i="3"/>
  <c r="Q401" i="3"/>
  <c r="Q402" i="3"/>
  <c r="Q403" i="3"/>
  <c r="Q404" i="3"/>
  <c r="Q405" i="3"/>
  <c r="Q406" i="3"/>
  <c r="Q407" i="3"/>
  <c r="Q408" i="3"/>
  <c r="Q409" i="3"/>
  <c r="Q410" i="3"/>
  <c r="Q411" i="3"/>
  <c r="Q412" i="3"/>
  <c r="Q413" i="3"/>
  <c r="Q414" i="3"/>
  <c r="Q415" i="3"/>
  <c r="Q416" i="3"/>
  <c r="Q417" i="3"/>
  <c r="Q418" i="3"/>
  <c r="Q419" i="3"/>
  <c r="Q420" i="3"/>
  <c r="Q421" i="3"/>
  <c r="Q422" i="3"/>
  <c r="Q423" i="3"/>
  <c r="Q424" i="3"/>
  <c r="Q425" i="3"/>
  <c r="Q426" i="3"/>
  <c r="Q427" i="3"/>
  <c r="Q428" i="3"/>
  <c r="Q429" i="3"/>
  <c r="Q430" i="3"/>
  <c r="Q431" i="3"/>
  <c r="Q432" i="3"/>
  <c r="Q433" i="3"/>
  <c r="Q434" i="3"/>
  <c r="Q435" i="3"/>
  <c r="Q436" i="3"/>
  <c r="Q437" i="3"/>
  <c r="Q438" i="3"/>
  <c r="Q439" i="3"/>
  <c r="Q440" i="3"/>
  <c r="Q441" i="3"/>
  <c r="Q442" i="3"/>
  <c r="Q443" i="3"/>
  <c r="Q444" i="3"/>
  <c r="Q445" i="3"/>
  <c r="Q446" i="3"/>
  <c r="Q447" i="3"/>
  <c r="Q448" i="3"/>
  <c r="Q449" i="3"/>
  <c r="Q450" i="3"/>
  <c r="Q451" i="3"/>
  <c r="Q452" i="3"/>
  <c r="Q453" i="3"/>
  <c r="Q454" i="3"/>
  <c r="Q455" i="3"/>
  <c r="Q456" i="3"/>
  <c r="Q457" i="3"/>
  <c r="Q458" i="3"/>
  <c r="Q459" i="3"/>
  <c r="Q460" i="3"/>
  <c r="Q461" i="3"/>
  <c r="Q462" i="3"/>
  <c r="Q463" i="3"/>
  <c r="Q464" i="3"/>
  <c r="Q465" i="3"/>
  <c r="Q466" i="3"/>
  <c r="Q467" i="3"/>
  <c r="Q468" i="3"/>
  <c r="Q469" i="3"/>
  <c r="Q470" i="3"/>
  <c r="Q471" i="3"/>
  <c r="Q472" i="3"/>
  <c r="Q473" i="3"/>
  <c r="Q474" i="3"/>
  <c r="Q475" i="3"/>
  <c r="Q476" i="3"/>
  <c r="Q477" i="3"/>
  <c r="Q478" i="3"/>
  <c r="Q479" i="3"/>
  <c r="Q480" i="3"/>
  <c r="Q481" i="3"/>
  <c r="Q482" i="3"/>
  <c r="Q483" i="3"/>
  <c r="Q484" i="3"/>
  <c r="Q485" i="3"/>
  <c r="Q486" i="3"/>
  <c r="Q487" i="3"/>
  <c r="Q488" i="3"/>
  <c r="Q489" i="3"/>
  <c r="Q490" i="3"/>
  <c r="Q491" i="3"/>
  <c r="Q492" i="3"/>
  <c r="Q493" i="3"/>
  <c r="Q494" i="3"/>
  <c r="Q495" i="3"/>
  <c r="Q496" i="3"/>
  <c r="Q497" i="3"/>
  <c r="Q498" i="3"/>
  <c r="Q499" i="3"/>
  <c r="Q500" i="3"/>
  <c r="Q501" i="3"/>
  <c r="Q502" i="3"/>
  <c r="Q503" i="3"/>
  <c r="Q504" i="3"/>
  <c r="Q505" i="3"/>
  <c r="Q506" i="3"/>
  <c r="Q507" i="3"/>
  <c r="Q508" i="3"/>
  <c r="Q509" i="3"/>
  <c r="Q510" i="3"/>
  <c r="Q511" i="3"/>
  <c r="Q512" i="3"/>
  <c r="Q513" i="3"/>
  <c r="Q514" i="3"/>
  <c r="Q515" i="3"/>
  <c r="Q516" i="3"/>
  <c r="Q517" i="3"/>
  <c r="Q518" i="3"/>
  <c r="Q519" i="3"/>
  <c r="Q520" i="3"/>
  <c r="Q521" i="3"/>
  <c r="Q522" i="3"/>
  <c r="Q523" i="3"/>
  <c r="Q524" i="3"/>
  <c r="Q525" i="3"/>
  <c r="Q526" i="3"/>
  <c r="Q527" i="3"/>
  <c r="Q528" i="3"/>
  <c r="Q529" i="3"/>
  <c r="Q530" i="3"/>
  <c r="Q531" i="3"/>
  <c r="Q532" i="3"/>
  <c r="Q533" i="3"/>
  <c r="Q534" i="3"/>
  <c r="Q535" i="3"/>
  <c r="Q536" i="3"/>
  <c r="Q537" i="3"/>
  <c r="Q538" i="3"/>
  <c r="Q539" i="3"/>
  <c r="Q540" i="3"/>
  <c r="Q541" i="3"/>
  <c r="Q542" i="3"/>
  <c r="Q543" i="3"/>
  <c r="Q544" i="3"/>
  <c r="Q545" i="3"/>
  <c r="Q546" i="3"/>
  <c r="Q547" i="3"/>
  <c r="Q548" i="3"/>
  <c r="Q549" i="3"/>
  <c r="Q550" i="3"/>
  <c r="Q551" i="3"/>
  <c r="Q552" i="3"/>
  <c r="Q553" i="3"/>
  <c r="Q554" i="3"/>
  <c r="Q555" i="3"/>
  <c r="Q556" i="3"/>
  <c r="Q557" i="3"/>
  <c r="Q558" i="3"/>
  <c r="Q559" i="3"/>
  <c r="Q560" i="3"/>
  <c r="Q561" i="3"/>
  <c r="Q562" i="3"/>
  <c r="Q563" i="3"/>
  <c r="Q564" i="3"/>
  <c r="Q565" i="3"/>
  <c r="Q566" i="3"/>
  <c r="Q567" i="3"/>
  <c r="Q568" i="3"/>
  <c r="Q569" i="3"/>
  <c r="Q570" i="3"/>
  <c r="Q571" i="3"/>
  <c r="Q572" i="3"/>
  <c r="Q573" i="3"/>
  <c r="Q574" i="3"/>
  <c r="Q575" i="3"/>
  <c r="Q576" i="3"/>
  <c r="Q577" i="3"/>
  <c r="Q578" i="3"/>
  <c r="Q579" i="3"/>
  <c r="Q580" i="3"/>
  <c r="Q581" i="3"/>
  <c r="Q582" i="3"/>
  <c r="Q583" i="3"/>
  <c r="Q584" i="3"/>
  <c r="Q585" i="3"/>
  <c r="Q586" i="3"/>
  <c r="Q587" i="3"/>
  <c r="Q588" i="3"/>
  <c r="Q589" i="3"/>
  <c r="Q590" i="3"/>
  <c r="Q591" i="3"/>
  <c r="Q592" i="3"/>
  <c r="Q593" i="3"/>
  <c r="Q594" i="3"/>
  <c r="Q595" i="3"/>
  <c r="Q596" i="3"/>
  <c r="Q597" i="3"/>
  <c r="Q598" i="3"/>
  <c r="Q599" i="3"/>
  <c r="Q600" i="3"/>
  <c r="Q601" i="3"/>
  <c r="Q602" i="3"/>
  <c r="Q603" i="3"/>
  <c r="Q604" i="3"/>
  <c r="R4" i="3"/>
  <c r="Q4" i="3"/>
  <c r="R5" i="2"/>
  <c r="R6" i="2"/>
  <c r="R7" i="2"/>
  <c r="R8" i="2"/>
  <c r="R9" i="2"/>
  <c r="R10" i="2"/>
  <c r="R11" i="2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49" i="2"/>
  <c r="R150" i="2"/>
  <c r="R151" i="2"/>
  <c r="R152" i="2"/>
  <c r="R153" i="2"/>
  <c r="R154" i="2"/>
  <c r="R155" i="2"/>
  <c r="R156" i="2"/>
  <c r="R157" i="2"/>
  <c r="R158" i="2"/>
  <c r="R159" i="2"/>
  <c r="R160" i="2"/>
  <c r="R161" i="2"/>
  <c r="R162" i="2"/>
  <c r="R163" i="2"/>
  <c r="R164" i="2"/>
  <c r="R165" i="2"/>
  <c r="R166" i="2"/>
  <c r="R167" i="2"/>
  <c r="R168" i="2"/>
  <c r="R169" i="2"/>
  <c r="R170" i="2"/>
  <c r="R171" i="2"/>
  <c r="R172" i="2"/>
  <c r="R173" i="2"/>
  <c r="R174" i="2"/>
  <c r="R175" i="2"/>
  <c r="R176" i="2"/>
  <c r="R177" i="2"/>
  <c r="R178" i="2"/>
  <c r="R179" i="2"/>
  <c r="R180" i="2"/>
  <c r="R181" i="2"/>
  <c r="R182" i="2"/>
  <c r="R183" i="2"/>
  <c r="R184" i="2"/>
  <c r="R185" i="2"/>
  <c r="R186" i="2"/>
  <c r="R187" i="2"/>
  <c r="R188" i="2"/>
  <c r="R189" i="2"/>
  <c r="R190" i="2"/>
  <c r="R191" i="2"/>
  <c r="R192" i="2"/>
  <c r="R193" i="2"/>
  <c r="R194" i="2"/>
  <c r="R195" i="2"/>
  <c r="R196" i="2"/>
  <c r="R197" i="2"/>
  <c r="R198" i="2"/>
  <c r="R199" i="2"/>
  <c r="R200" i="2"/>
  <c r="R201" i="2"/>
  <c r="R202" i="2"/>
  <c r="R203" i="2"/>
  <c r="R204" i="2"/>
  <c r="R205" i="2"/>
  <c r="R206" i="2"/>
  <c r="R207" i="2"/>
  <c r="R208" i="2"/>
  <c r="R209" i="2"/>
  <c r="R210" i="2"/>
  <c r="R211" i="2"/>
  <c r="R212" i="2"/>
  <c r="R213" i="2"/>
  <c r="R214" i="2"/>
  <c r="R215" i="2"/>
  <c r="R216" i="2"/>
  <c r="R217" i="2"/>
  <c r="R218" i="2"/>
  <c r="R219" i="2"/>
  <c r="R220" i="2"/>
  <c r="R221" i="2"/>
  <c r="R222" i="2"/>
  <c r="R223" i="2"/>
  <c r="R224" i="2"/>
  <c r="R225" i="2"/>
  <c r="R226" i="2"/>
  <c r="R227" i="2"/>
  <c r="R228" i="2"/>
  <c r="R229" i="2"/>
  <c r="R230" i="2"/>
  <c r="R231" i="2"/>
  <c r="R232" i="2"/>
  <c r="R233" i="2"/>
  <c r="R234" i="2"/>
  <c r="R235" i="2"/>
  <c r="R236" i="2"/>
  <c r="R237" i="2"/>
  <c r="R238" i="2"/>
  <c r="R239" i="2"/>
  <c r="R240" i="2"/>
  <c r="R241" i="2"/>
  <c r="R242" i="2"/>
  <c r="R243" i="2"/>
  <c r="R244" i="2"/>
  <c r="R245" i="2"/>
  <c r="R246" i="2"/>
  <c r="R247" i="2"/>
  <c r="R248" i="2"/>
  <c r="R249" i="2"/>
  <c r="R250" i="2"/>
  <c r="R251" i="2"/>
  <c r="R252" i="2"/>
  <c r="R253" i="2"/>
  <c r="R254" i="2"/>
  <c r="R255" i="2"/>
  <c r="R256" i="2"/>
  <c r="R257" i="2"/>
  <c r="R258" i="2"/>
  <c r="R259" i="2"/>
  <c r="R260" i="2"/>
  <c r="R261" i="2"/>
  <c r="R262" i="2"/>
  <c r="R263" i="2"/>
  <c r="R264" i="2"/>
  <c r="R265" i="2"/>
  <c r="R266" i="2"/>
  <c r="R267" i="2"/>
  <c r="R268" i="2"/>
  <c r="R269" i="2"/>
  <c r="R270" i="2"/>
  <c r="R271" i="2"/>
  <c r="R272" i="2"/>
  <c r="R273" i="2"/>
  <c r="R274" i="2"/>
  <c r="R275" i="2"/>
  <c r="R276" i="2"/>
  <c r="R277" i="2"/>
  <c r="R278" i="2"/>
  <c r="R279" i="2"/>
  <c r="R280" i="2"/>
  <c r="R281" i="2"/>
  <c r="R282" i="2"/>
  <c r="R283" i="2"/>
  <c r="R284" i="2"/>
  <c r="R285" i="2"/>
  <c r="R286" i="2"/>
  <c r="R287" i="2"/>
  <c r="R288" i="2"/>
  <c r="R289" i="2"/>
  <c r="R290" i="2"/>
  <c r="R291" i="2"/>
  <c r="R292" i="2"/>
  <c r="R293" i="2"/>
  <c r="R294" i="2"/>
  <c r="R295" i="2"/>
  <c r="R296" i="2"/>
  <c r="R297" i="2"/>
  <c r="R298" i="2"/>
  <c r="R299" i="2"/>
  <c r="R300" i="2"/>
  <c r="R301" i="2"/>
  <c r="R302" i="2"/>
  <c r="R303" i="2"/>
  <c r="R304" i="2"/>
  <c r="R305" i="2"/>
  <c r="R306" i="2"/>
  <c r="R307" i="2"/>
  <c r="R308" i="2"/>
  <c r="R309" i="2"/>
  <c r="R310" i="2"/>
  <c r="R311" i="2"/>
  <c r="R312" i="2"/>
  <c r="R313" i="2"/>
  <c r="R314" i="2"/>
  <c r="R315" i="2"/>
  <c r="R316" i="2"/>
  <c r="R317" i="2"/>
  <c r="R318" i="2"/>
  <c r="R319" i="2"/>
  <c r="R320" i="2"/>
  <c r="R321" i="2"/>
  <c r="R322" i="2"/>
  <c r="R323" i="2"/>
  <c r="R324" i="2"/>
  <c r="R325" i="2"/>
  <c r="R326" i="2"/>
  <c r="R327" i="2"/>
  <c r="R328" i="2"/>
  <c r="R329" i="2"/>
  <c r="R330" i="2"/>
  <c r="R331" i="2"/>
  <c r="R332" i="2"/>
  <c r="R333" i="2"/>
  <c r="R334" i="2"/>
  <c r="R335" i="2"/>
  <c r="R336" i="2"/>
  <c r="R337" i="2"/>
  <c r="R338" i="2"/>
  <c r="R339" i="2"/>
  <c r="R340" i="2"/>
  <c r="R341" i="2"/>
  <c r="R342" i="2"/>
  <c r="R343" i="2"/>
  <c r="R344" i="2"/>
  <c r="R345" i="2"/>
  <c r="R346" i="2"/>
  <c r="R347" i="2"/>
  <c r="R348" i="2"/>
  <c r="R349" i="2"/>
  <c r="R350" i="2"/>
  <c r="R351" i="2"/>
  <c r="R352" i="2"/>
  <c r="R353" i="2"/>
  <c r="R354" i="2"/>
  <c r="R355" i="2"/>
  <c r="R356" i="2"/>
  <c r="R357" i="2"/>
  <c r="R358" i="2"/>
  <c r="R359" i="2"/>
  <c r="R360" i="2"/>
  <c r="R361" i="2"/>
  <c r="R362" i="2"/>
  <c r="R363" i="2"/>
  <c r="R364" i="2"/>
  <c r="R365" i="2"/>
  <c r="R366" i="2"/>
  <c r="R367" i="2"/>
  <c r="R368" i="2"/>
  <c r="R369" i="2"/>
  <c r="R370" i="2"/>
  <c r="R371" i="2"/>
  <c r="R372" i="2"/>
  <c r="R373" i="2"/>
  <c r="R374" i="2"/>
  <c r="R375" i="2"/>
  <c r="R376" i="2"/>
  <c r="R377" i="2"/>
  <c r="R378" i="2"/>
  <c r="R379" i="2"/>
  <c r="R380" i="2"/>
  <c r="R381" i="2"/>
  <c r="R382" i="2"/>
  <c r="R383" i="2"/>
  <c r="R384" i="2"/>
  <c r="R385" i="2"/>
  <c r="R386" i="2"/>
  <c r="R387" i="2"/>
  <c r="R388" i="2"/>
  <c r="R389" i="2"/>
  <c r="R390" i="2"/>
  <c r="R391" i="2"/>
  <c r="R392" i="2"/>
  <c r="R393" i="2"/>
  <c r="R394" i="2"/>
  <c r="R395" i="2"/>
  <c r="R396" i="2"/>
  <c r="R397" i="2"/>
  <c r="R398" i="2"/>
  <c r="R399" i="2"/>
  <c r="R400" i="2"/>
  <c r="R401" i="2"/>
  <c r="R402" i="2"/>
  <c r="R403" i="2"/>
  <c r="R404" i="2"/>
  <c r="R405" i="2"/>
  <c r="R406" i="2"/>
  <c r="R407" i="2"/>
  <c r="R408" i="2"/>
  <c r="R409" i="2"/>
  <c r="R410" i="2"/>
  <c r="R411" i="2"/>
  <c r="R412" i="2"/>
  <c r="R413" i="2"/>
  <c r="R414" i="2"/>
  <c r="R415" i="2"/>
  <c r="R416" i="2"/>
  <c r="R417" i="2"/>
  <c r="R418" i="2"/>
  <c r="R419" i="2"/>
  <c r="R420" i="2"/>
  <c r="R421" i="2"/>
  <c r="R422" i="2"/>
  <c r="R423" i="2"/>
  <c r="R424" i="2"/>
  <c r="R425" i="2"/>
  <c r="R426" i="2"/>
  <c r="R427" i="2"/>
  <c r="R428" i="2"/>
  <c r="R429" i="2"/>
  <c r="R430" i="2"/>
  <c r="R431" i="2"/>
  <c r="R432" i="2"/>
  <c r="R433" i="2"/>
  <c r="R434" i="2"/>
  <c r="R435" i="2"/>
  <c r="R436" i="2"/>
  <c r="R437" i="2"/>
  <c r="R438" i="2"/>
  <c r="R439" i="2"/>
  <c r="R440" i="2"/>
  <c r="R441" i="2"/>
  <c r="R442" i="2"/>
  <c r="R443" i="2"/>
  <c r="R444" i="2"/>
  <c r="R445" i="2"/>
  <c r="R446" i="2"/>
  <c r="R447" i="2"/>
  <c r="R448" i="2"/>
  <c r="R449" i="2"/>
  <c r="R450" i="2"/>
  <c r="R451" i="2"/>
  <c r="R452" i="2"/>
  <c r="R453" i="2"/>
  <c r="R454" i="2"/>
  <c r="R455" i="2"/>
  <c r="R456" i="2"/>
  <c r="R457" i="2"/>
  <c r="R458" i="2"/>
  <c r="R459" i="2"/>
  <c r="R460" i="2"/>
  <c r="R461" i="2"/>
  <c r="R462" i="2"/>
  <c r="R463" i="2"/>
  <c r="R464" i="2"/>
  <c r="R465" i="2"/>
  <c r="R466" i="2"/>
  <c r="R467" i="2"/>
  <c r="R468" i="2"/>
  <c r="R469" i="2"/>
  <c r="R470" i="2"/>
  <c r="R471" i="2"/>
  <c r="R472" i="2"/>
  <c r="R473" i="2"/>
  <c r="R474" i="2"/>
  <c r="R475" i="2"/>
  <c r="R476" i="2"/>
  <c r="R477" i="2"/>
  <c r="R478" i="2"/>
  <c r="R479" i="2"/>
  <c r="R480" i="2"/>
  <c r="R481" i="2"/>
  <c r="R482" i="2"/>
  <c r="R483" i="2"/>
  <c r="R484" i="2"/>
  <c r="R485" i="2"/>
  <c r="R486" i="2"/>
  <c r="R487" i="2"/>
  <c r="R488" i="2"/>
  <c r="R489" i="2"/>
  <c r="R490" i="2"/>
  <c r="R491" i="2"/>
  <c r="R492" i="2"/>
  <c r="R493" i="2"/>
  <c r="R494" i="2"/>
  <c r="R495" i="2"/>
  <c r="R496" i="2"/>
  <c r="R497" i="2"/>
  <c r="R498" i="2"/>
  <c r="R499" i="2"/>
  <c r="R500" i="2"/>
  <c r="R501" i="2"/>
  <c r="R502" i="2"/>
  <c r="R503" i="2"/>
  <c r="R504" i="2"/>
  <c r="R505" i="2"/>
  <c r="R506" i="2"/>
  <c r="R507" i="2"/>
  <c r="R508" i="2"/>
  <c r="R509" i="2"/>
  <c r="R510" i="2"/>
  <c r="R511" i="2"/>
  <c r="R512" i="2"/>
  <c r="R513" i="2"/>
  <c r="R514" i="2"/>
  <c r="R515" i="2"/>
  <c r="R516" i="2"/>
  <c r="R517" i="2"/>
  <c r="R518" i="2"/>
  <c r="R519" i="2"/>
  <c r="R520" i="2"/>
  <c r="R521" i="2"/>
  <c r="R522" i="2"/>
  <c r="R523" i="2"/>
  <c r="R524" i="2"/>
  <c r="R525" i="2"/>
  <c r="R526" i="2"/>
  <c r="R527" i="2"/>
  <c r="R528" i="2"/>
  <c r="R529" i="2"/>
  <c r="R530" i="2"/>
  <c r="R531" i="2"/>
  <c r="R532" i="2"/>
  <c r="R533" i="2"/>
  <c r="R534" i="2"/>
  <c r="R535" i="2"/>
  <c r="R536" i="2"/>
  <c r="R537" i="2"/>
  <c r="R538" i="2"/>
  <c r="R539" i="2"/>
  <c r="R540" i="2"/>
  <c r="R541" i="2"/>
  <c r="R542" i="2"/>
  <c r="R543" i="2"/>
  <c r="R544" i="2"/>
  <c r="R545" i="2"/>
  <c r="R546" i="2"/>
  <c r="R547" i="2"/>
  <c r="R548" i="2"/>
  <c r="R549" i="2"/>
  <c r="R550" i="2"/>
  <c r="R551" i="2"/>
  <c r="R552" i="2"/>
  <c r="R553" i="2"/>
  <c r="R554" i="2"/>
  <c r="R555" i="2"/>
  <c r="R556" i="2"/>
  <c r="R557" i="2"/>
  <c r="R558" i="2"/>
  <c r="R559" i="2"/>
  <c r="R560" i="2"/>
  <c r="R561" i="2"/>
  <c r="R562" i="2"/>
  <c r="R563" i="2"/>
  <c r="R564" i="2"/>
  <c r="R565" i="2"/>
  <c r="R566" i="2"/>
  <c r="R567" i="2"/>
  <c r="R568" i="2"/>
  <c r="R569" i="2"/>
  <c r="R570" i="2"/>
  <c r="R571" i="2"/>
  <c r="R572" i="2"/>
  <c r="R573" i="2"/>
  <c r="R574" i="2"/>
  <c r="R575" i="2"/>
  <c r="R576" i="2"/>
  <c r="R577" i="2"/>
  <c r="R578" i="2"/>
  <c r="R579" i="2"/>
  <c r="R580" i="2"/>
  <c r="R581" i="2"/>
  <c r="R582" i="2"/>
  <c r="R583" i="2"/>
  <c r="R584" i="2"/>
  <c r="R585" i="2"/>
  <c r="R586" i="2"/>
  <c r="R587" i="2"/>
  <c r="R588" i="2"/>
  <c r="R589" i="2"/>
  <c r="R590" i="2"/>
  <c r="R591" i="2"/>
  <c r="R592" i="2"/>
  <c r="R593" i="2"/>
  <c r="R594" i="2"/>
  <c r="R595" i="2"/>
  <c r="R596" i="2"/>
  <c r="Q5" i="2"/>
  <c r="Q6" i="2"/>
  <c r="Q7" i="2"/>
  <c r="Q8" i="2"/>
  <c r="Q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49" i="2"/>
  <c r="Q150" i="2"/>
  <c r="Q151" i="2"/>
  <c r="Q152" i="2"/>
  <c r="Q153" i="2"/>
  <c r="Q154" i="2"/>
  <c r="Q155" i="2"/>
  <c r="Q156" i="2"/>
  <c r="Q157" i="2"/>
  <c r="Q158" i="2"/>
  <c r="Q159" i="2"/>
  <c r="Q160" i="2"/>
  <c r="Q161" i="2"/>
  <c r="Q162" i="2"/>
  <c r="Q163" i="2"/>
  <c r="Q164" i="2"/>
  <c r="Q165" i="2"/>
  <c r="Q166" i="2"/>
  <c r="Q167" i="2"/>
  <c r="Q168" i="2"/>
  <c r="Q169" i="2"/>
  <c r="Q170" i="2"/>
  <c r="Q171" i="2"/>
  <c r="Q172" i="2"/>
  <c r="Q173" i="2"/>
  <c r="Q174" i="2"/>
  <c r="Q175" i="2"/>
  <c r="Q176" i="2"/>
  <c r="Q177" i="2"/>
  <c r="Q178" i="2"/>
  <c r="Q179" i="2"/>
  <c r="Q180" i="2"/>
  <c r="Q181" i="2"/>
  <c r="Q182" i="2"/>
  <c r="Q183" i="2"/>
  <c r="Q184" i="2"/>
  <c r="Q185" i="2"/>
  <c r="Q186" i="2"/>
  <c r="Q187" i="2"/>
  <c r="Q188" i="2"/>
  <c r="Q189" i="2"/>
  <c r="Q190" i="2"/>
  <c r="Q191" i="2"/>
  <c r="Q192" i="2"/>
  <c r="Q193" i="2"/>
  <c r="Q194" i="2"/>
  <c r="Q195" i="2"/>
  <c r="Q196" i="2"/>
  <c r="Q197" i="2"/>
  <c r="Q198" i="2"/>
  <c r="Q199" i="2"/>
  <c r="Q200" i="2"/>
  <c r="Q201" i="2"/>
  <c r="Q202" i="2"/>
  <c r="Q203" i="2"/>
  <c r="Q204" i="2"/>
  <c r="Q205" i="2"/>
  <c r="Q206" i="2"/>
  <c r="Q207" i="2"/>
  <c r="Q208" i="2"/>
  <c r="Q209" i="2"/>
  <c r="Q210" i="2"/>
  <c r="Q211" i="2"/>
  <c r="Q212" i="2"/>
  <c r="Q213" i="2"/>
  <c r="Q214" i="2"/>
  <c r="Q215" i="2"/>
  <c r="Q216" i="2"/>
  <c r="Q217" i="2"/>
  <c r="Q218" i="2"/>
  <c r="Q219" i="2"/>
  <c r="Q220" i="2"/>
  <c r="Q221" i="2"/>
  <c r="Q222" i="2"/>
  <c r="Q223" i="2"/>
  <c r="Q224" i="2"/>
  <c r="Q225" i="2"/>
  <c r="Q226" i="2"/>
  <c r="Q227" i="2"/>
  <c r="Q228" i="2"/>
  <c r="Q229" i="2"/>
  <c r="Q230" i="2"/>
  <c r="Q231" i="2"/>
  <c r="Q232" i="2"/>
  <c r="Q233" i="2"/>
  <c r="Q234" i="2"/>
  <c r="Q235" i="2"/>
  <c r="Q236" i="2"/>
  <c r="Q237" i="2"/>
  <c r="Q238" i="2"/>
  <c r="Q239" i="2"/>
  <c r="Q240" i="2"/>
  <c r="Q241" i="2"/>
  <c r="Q242" i="2"/>
  <c r="Q243" i="2"/>
  <c r="Q244" i="2"/>
  <c r="Q245" i="2"/>
  <c r="Q246" i="2"/>
  <c r="Q247" i="2"/>
  <c r="Q248" i="2"/>
  <c r="Q249" i="2"/>
  <c r="Q250" i="2"/>
  <c r="Q251" i="2"/>
  <c r="Q252" i="2"/>
  <c r="Q253" i="2"/>
  <c r="Q254" i="2"/>
  <c r="Q255" i="2"/>
  <c r="Q256" i="2"/>
  <c r="Q257" i="2"/>
  <c r="Q258" i="2"/>
  <c r="Q259" i="2"/>
  <c r="Q260" i="2"/>
  <c r="Q261" i="2"/>
  <c r="Q262" i="2"/>
  <c r="Q263" i="2"/>
  <c r="Q264" i="2"/>
  <c r="Q265" i="2"/>
  <c r="Q266" i="2"/>
  <c r="Q267" i="2"/>
  <c r="Q268" i="2"/>
  <c r="Q269" i="2"/>
  <c r="Q270" i="2"/>
  <c r="Q271" i="2"/>
  <c r="Q272" i="2"/>
  <c r="Q273" i="2"/>
  <c r="Q274" i="2"/>
  <c r="Q275" i="2"/>
  <c r="Q276" i="2"/>
  <c r="Q277" i="2"/>
  <c r="Q278" i="2"/>
  <c r="Q279" i="2"/>
  <c r="Q280" i="2"/>
  <c r="Q281" i="2"/>
  <c r="Q282" i="2"/>
  <c r="Q283" i="2"/>
  <c r="Q284" i="2"/>
  <c r="Q285" i="2"/>
  <c r="Q286" i="2"/>
  <c r="Q287" i="2"/>
  <c r="Q288" i="2"/>
  <c r="Q289" i="2"/>
  <c r="Q290" i="2"/>
  <c r="Q291" i="2"/>
  <c r="Q292" i="2"/>
  <c r="Q293" i="2"/>
  <c r="Q294" i="2"/>
  <c r="Q295" i="2"/>
  <c r="Q296" i="2"/>
  <c r="Q297" i="2"/>
  <c r="Q298" i="2"/>
  <c r="Q299" i="2"/>
  <c r="Q300" i="2"/>
  <c r="Q301" i="2"/>
  <c r="Q302" i="2"/>
  <c r="Q303" i="2"/>
  <c r="Q304" i="2"/>
  <c r="Q305" i="2"/>
  <c r="Q306" i="2"/>
  <c r="Q307" i="2"/>
  <c r="Q308" i="2"/>
  <c r="Q309" i="2"/>
  <c r="Q310" i="2"/>
  <c r="Q311" i="2"/>
  <c r="Q312" i="2"/>
  <c r="Q313" i="2"/>
  <c r="Q314" i="2"/>
  <c r="Q315" i="2"/>
  <c r="Q316" i="2"/>
  <c r="Q317" i="2"/>
  <c r="Q318" i="2"/>
  <c r="Q319" i="2"/>
  <c r="Q320" i="2"/>
  <c r="Q321" i="2"/>
  <c r="Q322" i="2"/>
  <c r="Q323" i="2"/>
  <c r="Q324" i="2"/>
  <c r="Q325" i="2"/>
  <c r="Q326" i="2"/>
  <c r="Q327" i="2"/>
  <c r="Q328" i="2"/>
  <c r="Q329" i="2"/>
  <c r="Q330" i="2"/>
  <c r="Q331" i="2"/>
  <c r="Q332" i="2"/>
  <c r="Q333" i="2"/>
  <c r="Q334" i="2"/>
  <c r="Q335" i="2"/>
  <c r="Q336" i="2"/>
  <c r="Q337" i="2"/>
  <c r="Q338" i="2"/>
  <c r="Q339" i="2"/>
  <c r="Q340" i="2"/>
  <c r="Q341" i="2"/>
  <c r="Q342" i="2"/>
  <c r="Q343" i="2"/>
  <c r="Q344" i="2"/>
  <c r="Q345" i="2"/>
  <c r="Q346" i="2"/>
  <c r="Q347" i="2"/>
  <c r="Q348" i="2"/>
  <c r="Q349" i="2"/>
  <c r="Q350" i="2"/>
  <c r="Q351" i="2"/>
  <c r="Q352" i="2"/>
  <c r="Q353" i="2"/>
  <c r="Q354" i="2"/>
  <c r="Q355" i="2"/>
  <c r="Q356" i="2"/>
  <c r="Q357" i="2"/>
  <c r="Q358" i="2"/>
  <c r="Q359" i="2"/>
  <c r="Q360" i="2"/>
  <c r="Q361" i="2"/>
  <c r="Q362" i="2"/>
  <c r="Q363" i="2"/>
  <c r="Q364" i="2"/>
  <c r="Q365" i="2"/>
  <c r="Q366" i="2"/>
  <c r="Q367" i="2"/>
  <c r="Q368" i="2"/>
  <c r="Q369" i="2"/>
  <c r="Q370" i="2"/>
  <c r="Q371" i="2"/>
  <c r="Q372" i="2"/>
  <c r="Q373" i="2"/>
  <c r="Q374" i="2"/>
  <c r="Q375" i="2"/>
  <c r="Q376" i="2"/>
  <c r="Q377" i="2"/>
  <c r="Q378" i="2"/>
  <c r="Q379" i="2"/>
  <c r="Q380" i="2"/>
  <c r="Q381" i="2"/>
  <c r="Q382" i="2"/>
  <c r="Q383" i="2"/>
  <c r="Q384" i="2"/>
  <c r="Q385" i="2"/>
  <c r="Q386" i="2"/>
  <c r="Q387" i="2"/>
  <c r="Q388" i="2"/>
  <c r="Q389" i="2"/>
  <c r="Q390" i="2"/>
  <c r="Q391" i="2"/>
  <c r="Q392" i="2"/>
  <c r="Q393" i="2"/>
  <c r="Q394" i="2"/>
  <c r="Q395" i="2"/>
  <c r="Q396" i="2"/>
  <c r="Q397" i="2"/>
  <c r="Q398" i="2"/>
  <c r="Q399" i="2"/>
  <c r="Q400" i="2"/>
  <c r="Q401" i="2"/>
  <c r="Q402" i="2"/>
  <c r="Q403" i="2"/>
  <c r="Q404" i="2"/>
  <c r="Q405" i="2"/>
  <c r="Q406" i="2"/>
  <c r="Q407" i="2"/>
  <c r="Q408" i="2"/>
  <c r="Q409" i="2"/>
  <c r="Q410" i="2"/>
  <c r="Q411" i="2"/>
  <c r="Q412" i="2"/>
  <c r="Q413" i="2"/>
  <c r="Q414" i="2"/>
  <c r="Q415" i="2"/>
  <c r="Q416" i="2"/>
  <c r="Q417" i="2"/>
  <c r="Q418" i="2"/>
  <c r="Q419" i="2"/>
  <c r="Q420" i="2"/>
  <c r="Q421" i="2"/>
  <c r="Q422" i="2"/>
  <c r="Q423" i="2"/>
  <c r="Q424" i="2"/>
  <c r="Q425" i="2"/>
  <c r="Q426" i="2"/>
  <c r="Q427" i="2"/>
  <c r="Q428" i="2"/>
  <c r="Q429" i="2"/>
  <c r="Q430" i="2"/>
  <c r="Q431" i="2"/>
  <c r="Q432" i="2"/>
  <c r="Q433" i="2"/>
  <c r="Q434" i="2"/>
  <c r="Q435" i="2"/>
  <c r="Q436" i="2"/>
  <c r="Q437" i="2"/>
  <c r="Q438" i="2"/>
  <c r="Q439" i="2"/>
  <c r="Q440" i="2"/>
  <c r="Q441" i="2"/>
  <c r="Q442" i="2"/>
  <c r="Q443" i="2"/>
  <c r="Q444" i="2"/>
  <c r="Q445" i="2"/>
  <c r="Q446" i="2"/>
  <c r="Q447" i="2"/>
  <c r="Q448" i="2"/>
  <c r="Q449" i="2"/>
  <c r="Q450" i="2"/>
  <c r="Q451" i="2"/>
  <c r="Q452" i="2"/>
  <c r="Q453" i="2"/>
  <c r="Q454" i="2"/>
  <c r="Q455" i="2"/>
  <c r="Q456" i="2"/>
  <c r="Q457" i="2"/>
  <c r="Q458" i="2"/>
  <c r="Q459" i="2"/>
  <c r="Q460" i="2"/>
  <c r="Q461" i="2"/>
  <c r="Q462" i="2"/>
  <c r="Q463" i="2"/>
  <c r="Q464" i="2"/>
  <c r="Q465" i="2"/>
  <c r="Q466" i="2"/>
  <c r="Q467" i="2"/>
  <c r="Q468" i="2"/>
  <c r="Q469" i="2"/>
  <c r="Q470" i="2"/>
  <c r="Q471" i="2"/>
  <c r="Q472" i="2"/>
  <c r="Q473" i="2"/>
  <c r="Q474" i="2"/>
  <c r="Q475" i="2"/>
  <c r="Q476" i="2"/>
  <c r="Q477" i="2"/>
  <c r="Q478" i="2"/>
  <c r="Q479" i="2"/>
  <c r="Q480" i="2"/>
  <c r="Q481" i="2"/>
  <c r="Q482" i="2"/>
  <c r="Q483" i="2"/>
  <c r="Q484" i="2"/>
  <c r="Q485" i="2"/>
  <c r="Q486" i="2"/>
  <c r="Q487" i="2"/>
  <c r="Q488" i="2"/>
  <c r="Q489" i="2"/>
  <c r="Q490" i="2"/>
  <c r="Q491" i="2"/>
  <c r="Q492" i="2"/>
  <c r="Q493" i="2"/>
  <c r="Q494" i="2"/>
  <c r="Q495" i="2"/>
  <c r="Q496" i="2"/>
  <c r="Q497" i="2"/>
  <c r="Q498" i="2"/>
  <c r="Q499" i="2"/>
  <c r="Q500" i="2"/>
  <c r="Q501" i="2"/>
  <c r="Q502" i="2"/>
  <c r="Q503" i="2"/>
  <c r="Q504" i="2"/>
  <c r="Q505" i="2"/>
  <c r="Q506" i="2"/>
  <c r="Q507" i="2"/>
  <c r="Q508" i="2"/>
  <c r="Q509" i="2"/>
  <c r="Q510" i="2"/>
  <c r="Q511" i="2"/>
  <c r="Q512" i="2"/>
  <c r="Q513" i="2"/>
  <c r="Q514" i="2"/>
  <c r="Q515" i="2"/>
  <c r="Q516" i="2"/>
  <c r="Q517" i="2"/>
  <c r="Q518" i="2"/>
  <c r="Q519" i="2"/>
  <c r="Q520" i="2"/>
  <c r="Q521" i="2"/>
  <c r="Q522" i="2"/>
  <c r="Q523" i="2"/>
  <c r="Q524" i="2"/>
  <c r="Q525" i="2"/>
  <c r="Q526" i="2"/>
  <c r="Q527" i="2"/>
  <c r="Q528" i="2"/>
  <c r="Q529" i="2"/>
  <c r="Q530" i="2"/>
  <c r="Q531" i="2"/>
  <c r="Q532" i="2"/>
  <c r="Q533" i="2"/>
  <c r="Q534" i="2"/>
  <c r="Q535" i="2"/>
  <c r="Q536" i="2"/>
  <c r="Q537" i="2"/>
  <c r="Q538" i="2"/>
  <c r="Q539" i="2"/>
  <c r="Q540" i="2"/>
  <c r="Q541" i="2"/>
  <c r="Q542" i="2"/>
  <c r="Q543" i="2"/>
  <c r="Q544" i="2"/>
  <c r="Q545" i="2"/>
  <c r="Q546" i="2"/>
  <c r="Q547" i="2"/>
  <c r="Q548" i="2"/>
  <c r="Q549" i="2"/>
  <c r="Q550" i="2"/>
  <c r="Q551" i="2"/>
  <c r="Q552" i="2"/>
  <c r="Q553" i="2"/>
  <c r="Q554" i="2"/>
  <c r="Q555" i="2"/>
  <c r="Q556" i="2"/>
  <c r="Q557" i="2"/>
  <c r="Q558" i="2"/>
  <c r="Q559" i="2"/>
  <c r="Q560" i="2"/>
  <c r="Q561" i="2"/>
  <c r="Q562" i="2"/>
  <c r="Q563" i="2"/>
  <c r="Q564" i="2"/>
  <c r="Q565" i="2"/>
  <c r="Q566" i="2"/>
  <c r="Q567" i="2"/>
  <c r="Q568" i="2"/>
  <c r="Q569" i="2"/>
  <c r="Q570" i="2"/>
  <c r="Q571" i="2"/>
  <c r="Q572" i="2"/>
  <c r="Q573" i="2"/>
  <c r="Q574" i="2"/>
  <c r="Q575" i="2"/>
  <c r="Q576" i="2"/>
  <c r="Q577" i="2"/>
  <c r="Q578" i="2"/>
  <c r="Q579" i="2"/>
  <c r="Q580" i="2"/>
  <c r="Q581" i="2"/>
  <c r="Q582" i="2"/>
  <c r="Q583" i="2"/>
  <c r="Q584" i="2"/>
  <c r="Q585" i="2"/>
  <c r="Q586" i="2"/>
  <c r="Q587" i="2"/>
  <c r="Q588" i="2"/>
  <c r="Q589" i="2"/>
  <c r="Q590" i="2"/>
  <c r="Q591" i="2"/>
  <c r="Q592" i="2"/>
  <c r="Q593" i="2"/>
  <c r="Q594" i="2"/>
  <c r="Q595" i="2"/>
  <c r="Q596" i="2"/>
  <c r="P5" i="2"/>
  <c r="P6" i="2"/>
  <c r="P7" i="2"/>
  <c r="P8" i="2"/>
  <c r="P9" i="2"/>
  <c r="P10" i="2"/>
  <c r="P11" i="2"/>
  <c r="P12" i="2"/>
  <c r="P13" i="2"/>
  <c r="P14" i="2"/>
  <c r="P15" i="2"/>
  <c r="P16" i="2"/>
  <c r="P17" i="2"/>
  <c r="P18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R4" i="2"/>
  <c r="Q4" i="2"/>
  <c r="P4" i="2"/>
  <c r="P4" i="1"/>
  <c r="R5" i="1"/>
  <c r="R6" i="1"/>
  <c r="R7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63" i="1"/>
  <c r="R64" i="1"/>
  <c r="R65" i="1"/>
  <c r="R66" i="1"/>
  <c r="R67" i="1"/>
  <c r="R68" i="1"/>
  <c r="R69" i="1"/>
  <c r="R70" i="1"/>
  <c r="R71" i="1"/>
  <c r="R72" i="1"/>
  <c r="R73" i="1"/>
  <c r="R74" i="1"/>
  <c r="R75" i="1"/>
  <c r="R76" i="1"/>
  <c r="R77" i="1"/>
  <c r="R78" i="1"/>
  <c r="R79" i="1"/>
  <c r="R80" i="1"/>
  <c r="R81" i="1"/>
  <c r="R82" i="1"/>
  <c r="R83" i="1"/>
  <c r="R84" i="1"/>
  <c r="R85" i="1"/>
  <c r="R86" i="1"/>
  <c r="R87" i="1"/>
  <c r="R88" i="1"/>
  <c r="R89" i="1"/>
  <c r="R90" i="1"/>
  <c r="R91" i="1"/>
  <c r="R92" i="1"/>
  <c r="R93" i="1"/>
  <c r="R94" i="1"/>
  <c r="R95" i="1"/>
  <c r="R96" i="1"/>
  <c r="R97" i="1"/>
  <c r="R98" i="1"/>
  <c r="R99" i="1"/>
  <c r="R100" i="1"/>
  <c r="R101" i="1"/>
  <c r="R102" i="1"/>
  <c r="R103" i="1"/>
  <c r="R104" i="1"/>
  <c r="R105" i="1"/>
  <c r="R106" i="1"/>
  <c r="R107" i="1"/>
  <c r="R108" i="1"/>
  <c r="R109" i="1"/>
  <c r="R110" i="1"/>
  <c r="R111" i="1"/>
  <c r="R112" i="1"/>
  <c r="R113" i="1"/>
  <c r="R114" i="1"/>
  <c r="R115" i="1"/>
  <c r="R116" i="1"/>
  <c r="R117" i="1"/>
  <c r="R118" i="1"/>
  <c r="R119" i="1"/>
  <c r="R120" i="1"/>
  <c r="R121" i="1"/>
  <c r="R122" i="1"/>
  <c r="R123" i="1"/>
  <c r="R124" i="1"/>
  <c r="R125" i="1"/>
  <c r="R126" i="1"/>
  <c r="R127" i="1"/>
  <c r="R128" i="1"/>
  <c r="R129" i="1"/>
  <c r="R130" i="1"/>
  <c r="R131" i="1"/>
  <c r="R132" i="1"/>
  <c r="R133" i="1"/>
  <c r="R134" i="1"/>
  <c r="R135" i="1"/>
  <c r="R136" i="1"/>
  <c r="R137" i="1"/>
  <c r="R138" i="1"/>
  <c r="R139" i="1"/>
  <c r="R140" i="1"/>
  <c r="R141" i="1"/>
  <c r="R142" i="1"/>
  <c r="R143" i="1"/>
  <c r="R144" i="1"/>
  <c r="R145" i="1"/>
  <c r="R146" i="1"/>
  <c r="R147" i="1"/>
  <c r="R148" i="1"/>
  <c r="R149" i="1"/>
  <c r="R150" i="1"/>
  <c r="R151" i="1"/>
  <c r="R152" i="1"/>
  <c r="R153" i="1"/>
  <c r="R154" i="1"/>
  <c r="R155" i="1"/>
  <c r="R156" i="1"/>
  <c r="R157" i="1"/>
  <c r="R158" i="1"/>
  <c r="R159" i="1"/>
  <c r="R160" i="1"/>
  <c r="R161" i="1"/>
  <c r="R162" i="1"/>
  <c r="R163" i="1"/>
  <c r="R164" i="1"/>
  <c r="R165" i="1"/>
  <c r="R166" i="1"/>
  <c r="R167" i="1"/>
  <c r="R168" i="1"/>
  <c r="R169" i="1"/>
  <c r="R170" i="1"/>
  <c r="R171" i="1"/>
  <c r="R172" i="1"/>
  <c r="R173" i="1"/>
  <c r="R174" i="1"/>
  <c r="R175" i="1"/>
  <c r="R176" i="1"/>
  <c r="R177" i="1"/>
  <c r="R178" i="1"/>
  <c r="R179" i="1"/>
  <c r="R180" i="1"/>
  <c r="R181" i="1"/>
  <c r="R182" i="1"/>
  <c r="R183" i="1"/>
  <c r="R184" i="1"/>
  <c r="R185" i="1"/>
  <c r="R186" i="1"/>
  <c r="R187" i="1"/>
  <c r="R188" i="1"/>
  <c r="R189" i="1"/>
  <c r="R190" i="1"/>
  <c r="R191" i="1"/>
  <c r="R192" i="1"/>
  <c r="R193" i="1"/>
  <c r="R194" i="1"/>
  <c r="R195" i="1"/>
  <c r="R196" i="1"/>
  <c r="R197" i="1"/>
  <c r="R198" i="1"/>
  <c r="R199" i="1"/>
  <c r="R200" i="1"/>
  <c r="R201" i="1"/>
  <c r="R202" i="1"/>
  <c r="R203" i="1"/>
  <c r="R204" i="1"/>
  <c r="R205" i="1"/>
  <c r="R206" i="1"/>
  <c r="R207" i="1"/>
  <c r="R208" i="1"/>
  <c r="R209" i="1"/>
  <c r="R210" i="1"/>
  <c r="R211" i="1"/>
  <c r="R212" i="1"/>
  <c r="R213" i="1"/>
  <c r="R214" i="1"/>
  <c r="R215" i="1"/>
  <c r="R216" i="1"/>
  <c r="R217" i="1"/>
  <c r="R218" i="1"/>
  <c r="R219" i="1"/>
  <c r="R220" i="1"/>
  <c r="R221" i="1"/>
  <c r="R222" i="1"/>
  <c r="R223" i="1"/>
  <c r="R224" i="1"/>
  <c r="R225" i="1"/>
  <c r="R226" i="1"/>
  <c r="R227" i="1"/>
  <c r="R228" i="1"/>
  <c r="R229" i="1"/>
  <c r="R230" i="1"/>
  <c r="R231" i="1"/>
  <c r="R232" i="1"/>
  <c r="R233" i="1"/>
  <c r="R234" i="1"/>
  <c r="R235" i="1"/>
  <c r="R236" i="1"/>
  <c r="R237" i="1"/>
  <c r="R238" i="1"/>
  <c r="R239" i="1"/>
  <c r="R240" i="1"/>
  <c r="R241" i="1"/>
  <c r="R242" i="1"/>
  <c r="R243" i="1"/>
  <c r="R244" i="1"/>
  <c r="R245" i="1"/>
  <c r="R246" i="1"/>
  <c r="R247" i="1"/>
  <c r="R248" i="1"/>
  <c r="R249" i="1"/>
  <c r="R250" i="1"/>
  <c r="R251" i="1"/>
  <c r="R252" i="1"/>
  <c r="R253" i="1"/>
  <c r="R254" i="1"/>
  <c r="R255" i="1"/>
  <c r="R256" i="1"/>
  <c r="R257" i="1"/>
  <c r="R258" i="1"/>
  <c r="R259" i="1"/>
  <c r="R260" i="1"/>
  <c r="R261" i="1"/>
  <c r="R262" i="1"/>
  <c r="R263" i="1"/>
  <c r="R264" i="1"/>
  <c r="R265" i="1"/>
  <c r="R266" i="1"/>
  <c r="R267" i="1"/>
  <c r="R268" i="1"/>
  <c r="R269" i="1"/>
  <c r="R270" i="1"/>
  <c r="R271" i="1"/>
  <c r="R272" i="1"/>
  <c r="R273" i="1"/>
  <c r="R274" i="1"/>
  <c r="R275" i="1"/>
  <c r="R276" i="1"/>
  <c r="R277" i="1"/>
  <c r="R278" i="1"/>
  <c r="R279" i="1"/>
  <c r="R280" i="1"/>
  <c r="R281" i="1"/>
  <c r="R282" i="1"/>
  <c r="R283" i="1"/>
  <c r="R284" i="1"/>
  <c r="R285" i="1"/>
  <c r="R286" i="1"/>
  <c r="R287" i="1"/>
  <c r="R288" i="1"/>
  <c r="R289" i="1"/>
  <c r="R290" i="1"/>
  <c r="R291" i="1"/>
  <c r="R292" i="1"/>
  <c r="R293" i="1"/>
  <c r="R294" i="1"/>
  <c r="R295" i="1"/>
  <c r="R296" i="1"/>
  <c r="R297" i="1"/>
  <c r="R298" i="1"/>
  <c r="R299" i="1"/>
  <c r="R300" i="1"/>
  <c r="R301" i="1"/>
  <c r="R302" i="1"/>
  <c r="R303" i="1"/>
  <c r="R304" i="1"/>
  <c r="R305" i="1"/>
  <c r="R306" i="1"/>
  <c r="R307" i="1"/>
  <c r="R308" i="1"/>
  <c r="R309" i="1"/>
  <c r="R310" i="1"/>
  <c r="R311" i="1"/>
  <c r="R312" i="1"/>
  <c r="R313" i="1"/>
  <c r="R314" i="1"/>
  <c r="R315" i="1"/>
  <c r="R316" i="1"/>
  <c r="R317" i="1"/>
  <c r="R318" i="1"/>
  <c r="R319" i="1"/>
  <c r="R320" i="1"/>
  <c r="R321" i="1"/>
  <c r="R322" i="1"/>
  <c r="R323" i="1"/>
  <c r="R324" i="1"/>
  <c r="R325" i="1"/>
  <c r="R326" i="1"/>
  <c r="R327" i="1"/>
  <c r="R328" i="1"/>
  <c r="R329" i="1"/>
  <c r="R330" i="1"/>
  <c r="R331" i="1"/>
  <c r="R332" i="1"/>
  <c r="R333" i="1"/>
  <c r="R334" i="1"/>
  <c r="R335" i="1"/>
  <c r="R336" i="1"/>
  <c r="R337" i="1"/>
  <c r="R338" i="1"/>
  <c r="R339" i="1"/>
  <c r="R340" i="1"/>
  <c r="R341" i="1"/>
  <c r="R342" i="1"/>
  <c r="R343" i="1"/>
  <c r="R344" i="1"/>
  <c r="R345" i="1"/>
  <c r="R346" i="1"/>
  <c r="R347" i="1"/>
  <c r="R348" i="1"/>
  <c r="R349" i="1"/>
  <c r="R350" i="1"/>
  <c r="R351" i="1"/>
  <c r="R352" i="1"/>
  <c r="R353" i="1"/>
  <c r="R354" i="1"/>
  <c r="R355" i="1"/>
  <c r="R356" i="1"/>
  <c r="R357" i="1"/>
  <c r="R358" i="1"/>
  <c r="R359" i="1"/>
  <c r="R360" i="1"/>
  <c r="R361" i="1"/>
  <c r="R362" i="1"/>
  <c r="R363" i="1"/>
  <c r="R364" i="1"/>
  <c r="R365" i="1"/>
  <c r="R366" i="1"/>
  <c r="R367" i="1"/>
  <c r="R368" i="1"/>
  <c r="R369" i="1"/>
  <c r="R370" i="1"/>
  <c r="R371" i="1"/>
  <c r="R372" i="1"/>
  <c r="R373" i="1"/>
  <c r="R374" i="1"/>
  <c r="R375" i="1"/>
  <c r="R376" i="1"/>
  <c r="R377" i="1"/>
  <c r="R378" i="1"/>
  <c r="R379" i="1"/>
  <c r="R380" i="1"/>
  <c r="R381" i="1"/>
  <c r="R382" i="1"/>
  <c r="R383" i="1"/>
  <c r="R384" i="1"/>
  <c r="R385" i="1"/>
  <c r="R386" i="1"/>
  <c r="R387" i="1"/>
  <c r="R388" i="1"/>
  <c r="R389" i="1"/>
  <c r="R390" i="1"/>
  <c r="R391" i="1"/>
  <c r="R392" i="1"/>
  <c r="R393" i="1"/>
  <c r="R394" i="1"/>
  <c r="R395" i="1"/>
  <c r="R396" i="1"/>
  <c r="R397" i="1"/>
  <c r="R398" i="1"/>
  <c r="R399" i="1"/>
  <c r="R400" i="1"/>
  <c r="R401" i="1"/>
  <c r="R402" i="1"/>
  <c r="R403" i="1"/>
  <c r="R404" i="1"/>
  <c r="R405" i="1"/>
  <c r="R406" i="1"/>
  <c r="R407" i="1"/>
  <c r="R408" i="1"/>
  <c r="R409" i="1"/>
  <c r="R410" i="1"/>
  <c r="R411" i="1"/>
  <c r="R412" i="1"/>
  <c r="R413" i="1"/>
  <c r="R414" i="1"/>
  <c r="R415" i="1"/>
  <c r="R416" i="1"/>
  <c r="R417" i="1"/>
  <c r="R418" i="1"/>
  <c r="R419" i="1"/>
  <c r="R420" i="1"/>
  <c r="R421" i="1"/>
  <c r="R422" i="1"/>
  <c r="R423" i="1"/>
  <c r="R424" i="1"/>
  <c r="R425" i="1"/>
  <c r="R426" i="1"/>
  <c r="R427" i="1"/>
  <c r="R428" i="1"/>
  <c r="R429" i="1"/>
  <c r="R430" i="1"/>
  <c r="R431" i="1"/>
  <c r="R432" i="1"/>
  <c r="R433" i="1"/>
  <c r="R434" i="1"/>
  <c r="R435" i="1"/>
  <c r="R436" i="1"/>
  <c r="R437" i="1"/>
  <c r="R438" i="1"/>
  <c r="R439" i="1"/>
  <c r="R440" i="1"/>
  <c r="R441" i="1"/>
  <c r="R442" i="1"/>
  <c r="R443" i="1"/>
  <c r="R444" i="1"/>
  <c r="R445" i="1"/>
  <c r="R446" i="1"/>
  <c r="R447" i="1"/>
  <c r="R448" i="1"/>
  <c r="R449" i="1"/>
  <c r="R450" i="1"/>
  <c r="R451" i="1"/>
  <c r="R452" i="1"/>
  <c r="R453" i="1"/>
  <c r="R454" i="1"/>
  <c r="R455" i="1"/>
  <c r="R456" i="1"/>
  <c r="R457" i="1"/>
  <c r="R458" i="1"/>
  <c r="R459" i="1"/>
  <c r="R460" i="1"/>
  <c r="R461" i="1"/>
  <c r="R462" i="1"/>
  <c r="R463" i="1"/>
  <c r="R464" i="1"/>
  <c r="R465" i="1"/>
  <c r="R466" i="1"/>
  <c r="R467" i="1"/>
  <c r="R468" i="1"/>
  <c r="R469" i="1"/>
  <c r="R470" i="1"/>
  <c r="R471" i="1"/>
  <c r="R472" i="1"/>
  <c r="R473" i="1"/>
  <c r="R474" i="1"/>
  <c r="R475" i="1"/>
  <c r="R476" i="1"/>
  <c r="R477" i="1"/>
  <c r="R478" i="1"/>
  <c r="R479" i="1"/>
  <c r="R480" i="1"/>
  <c r="R481" i="1"/>
  <c r="R482" i="1"/>
  <c r="R483" i="1"/>
  <c r="R484" i="1"/>
  <c r="R485" i="1"/>
  <c r="R486" i="1"/>
  <c r="R487" i="1"/>
  <c r="R488" i="1"/>
  <c r="R489" i="1"/>
  <c r="R490" i="1"/>
  <c r="R491" i="1"/>
  <c r="R492" i="1"/>
  <c r="R493" i="1"/>
  <c r="R494" i="1"/>
  <c r="R495" i="1"/>
  <c r="R496" i="1"/>
  <c r="R497" i="1"/>
  <c r="R498" i="1"/>
  <c r="R499" i="1"/>
  <c r="R500" i="1"/>
  <c r="R501" i="1"/>
  <c r="R502" i="1"/>
  <c r="R503" i="1"/>
  <c r="R504" i="1"/>
  <c r="R505" i="1"/>
  <c r="R506" i="1"/>
  <c r="R507" i="1"/>
  <c r="R508" i="1"/>
  <c r="R509" i="1"/>
  <c r="R510" i="1"/>
  <c r="R511" i="1"/>
  <c r="R512" i="1"/>
  <c r="R513" i="1"/>
  <c r="R514" i="1"/>
  <c r="R515" i="1"/>
  <c r="R516" i="1"/>
  <c r="R517" i="1"/>
  <c r="R518" i="1"/>
  <c r="R519" i="1"/>
  <c r="R520" i="1"/>
  <c r="R521" i="1"/>
  <c r="R522" i="1"/>
  <c r="R523" i="1"/>
  <c r="R524" i="1"/>
  <c r="R525" i="1"/>
  <c r="R526" i="1"/>
  <c r="R527" i="1"/>
  <c r="R528" i="1"/>
  <c r="R529" i="1"/>
  <c r="R530" i="1"/>
  <c r="R531" i="1"/>
  <c r="R532" i="1"/>
  <c r="R533" i="1"/>
  <c r="R534" i="1"/>
  <c r="R535" i="1"/>
  <c r="R536" i="1"/>
  <c r="R537" i="1"/>
  <c r="R538" i="1"/>
  <c r="R539" i="1"/>
  <c r="R540" i="1"/>
  <c r="R541" i="1"/>
  <c r="R542" i="1"/>
  <c r="R543" i="1"/>
  <c r="R544" i="1"/>
  <c r="R545" i="1"/>
  <c r="R546" i="1"/>
  <c r="R547" i="1"/>
  <c r="R548" i="1"/>
  <c r="R549" i="1"/>
  <c r="R550" i="1"/>
  <c r="R551" i="1"/>
  <c r="R552" i="1"/>
  <c r="R553" i="1"/>
  <c r="R554" i="1"/>
  <c r="R555" i="1"/>
  <c r="R556" i="1"/>
  <c r="R557" i="1"/>
  <c r="R558" i="1"/>
  <c r="R559" i="1"/>
  <c r="R560" i="1"/>
  <c r="R561" i="1"/>
  <c r="R562" i="1"/>
  <c r="R563" i="1"/>
  <c r="R564" i="1"/>
  <c r="R565" i="1"/>
  <c r="R566" i="1"/>
  <c r="R567" i="1"/>
  <c r="R568" i="1"/>
  <c r="R569" i="1"/>
  <c r="R570" i="1"/>
  <c r="R571" i="1"/>
  <c r="R572" i="1"/>
  <c r="R573" i="1"/>
  <c r="R574" i="1"/>
  <c r="R575" i="1"/>
  <c r="R576" i="1"/>
  <c r="R577" i="1"/>
  <c r="R578" i="1"/>
  <c r="R579" i="1"/>
  <c r="R580" i="1"/>
  <c r="R581" i="1"/>
  <c r="R582" i="1"/>
  <c r="R583" i="1"/>
  <c r="R584" i="1"/>
  <c r="R585" i="1"/>
  <c r="R586" i="1"/>
  <c r="R587" i="1"/>
  <c r="R588" i="1"/>
  <c r="R589" i="1"/>
  <c r="R590" i="1"/>
  <c r="R591" i="1"/>
  <c r="R592" i="1"/>
  <c r="R593" i="1"/>
  <c r="R594" i="1"/>
  <c r="R595" i="1"/>
  <c r="R596" i="1"/>
  <c r="R597" i="1"/>
  <c r="R598" i="1"/>
  <c r="R599" i="1"/>
  <c r="R600" i="1"/>
  <c r="R601" i="1"/>
  <c r="R602" i="1"/>
  <c r="R603" i="1"/>
  <c r="R604" i="1"/>
  <c r="R605" i="1"/>
  <c r="R606" i="1"/>
  <c r="R607" i="1"/>
  <c r="R608" i="1"/>
  <c r="R609" i="1"/>
  <c r="R610" i="1"/>
  <c r="R611" i="1"/>
  <c r="R612" i="1"/>
  <c r="R613" i="1"/>
  <c r="R614" i="1"/>
  <c r="R615" i="1"/>
  <c r="R616" i="1"/>
  <c r="R617" i="1"/>
  <c r="R618" i="1"/>
  <c r="R619" i="1"/>
  <c r="R620" i="1"/>
  <c r="R621" i="1"/>
  <c r="R622" i="1"/>
  <c r="R623" i="1"/>
  <c r="R624" i="1"/>
  <c r="R625" i="1"/>
  <c r="R626" i="1"/>
  <c r="R627" i="1"/>
  <c r="R628" i="1"/>
  <c r="R629" i="1"/>
  <c r="R630" i="1"/>
  <c r="R631" i="1"/>
  <c r="R632" i="1"/>
  <c r="R633" i="1"/>
  <c r="R634" i="1"/>
  <c r="R635" i="1"/>
  <c r="R636" i="1"/>
  <c r="R637" i="1"/>
  <c r="R638" i="1"/>
  <c r="R639" i="1"/>
  <c r="R640" i="1"/>
  <c r="R641" i="1"/>
  <c r="R642" i="1"/>
  <c r="R643" i="1"/>
  <c r="R644" i="1"/>
  <c r="R645" i="1"/>
  <c r="R646" i="1"/>
  <c r="R647" i="1"/>
  <c r="R648" i="1"/>
  <c r="R649" i="1"/>
  <c r="R650" i="1"/>
  <c r="R651" i="1"/>
  <c r="R652" i="1"/>
  <c r="R4" i="1"/>
  <c r="P5" i="1"/>
  <c r="P6" i="1"/>
  <c r="P7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Q5" i="1"/>
  <c r="Q6" i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8" i="1"/>
  <c r="Q109" i="1"/>
  <c r="Q110" i="1"/>
  <c r="Q111" i="1"/>
  <c r="Q112" i="1"/>
  <c r="Q113" i="1"/>
  <c r="Q114" i="1"/>
  <c r="Q115" i="1"/>
  <c r="Q116" i="1"/>
  <c r="Q117" i="1"/>
  <c r="Q118" i="1"/>
  <c r="Q119" i="1"/>
  <c r="Q120" i="1"/>
  <c r="Q121" i="1"/>
  <c r="Q122" i="1"/>
  <c r="Q123" i="1"/>
  <c r="Q124" i="1"/>
  <c r="Q125" i="1"/>
  <c r="Q126" i="1"/>
  <c r="Q127" i="1"/>
  <c r="Q128" i="1"/>
  <c r="Q129" i="1"/>
  <c r="Q130" i="1"/>
  <c r="Q131" i="1"/>
  <c r="Q132" i="1"/>
  <c r="Q133" i="1"/>
  <c r="Q134" i="1"/>
  <c r="Q135" i="1"/>
  <c r="Q136" i="1"/>
  <c r="Q137" i="1"/>
  <c r="Q138" i="1"/>
  <c r="Q139" i="1"/>
  <c r="Q140" i="1"/>
  <c r="Q141" i="1"/>
  <c r="Q142" i="1"/>
  <c r="Q143" i="1"/>
  <c r="Q144" i="1"/>
  <c r="Q145" i="1"/>
  <c r="Q146" i="1"/>
  <c r="Q147" i="1"/>
  <c r="Q148" i="1"/>
  <c r="Q149" i="1"/>
  <c r="Q150" i="1"/>
  <c r="Q151" i="1"/>
  <c r="Q152" i="1"/>
  <c r="Q153" i="1"/>
  <c r="Q154" i="1"/>
  <c r="Q155" i="1"/>
  <c r="Q156" i="1"/>
  <c r="Q157" i="1"/>
  <c r="Q158" i="1"/>
  <c r="Q159" i="1"/>
  <c r="Q160" i="1"/>
  <c r="Q161" i="1"/>
  <c r="Q162" i="1"/>
  <c r="Q163" i="1"/>
  <c r="Q164" i="1"/>
  <c r="Q165" i="1"/>
  <c r="Q166" i="1"/>
  <c r="Q167" i="1"/>
  <c r="Q168" i="1"/>
  <c r="Q169" i="1"/>
  <c r="Q170" i="1"/>
  <c r="Q171" i="1"/>
  <c r="Q172" i="1"/>
  <c r="Q173" i="1"/>
  <c r="Q174" i="1"/>
  <c r="Q175" i="1"/>
  <c r="Q176" i="1"/>
  <c r="Q177" i="1"/>
  <c r="Q178" i="1"/>
  <c r="Q179" i="1"/>
  <c r="Q180" i="1"/>
  <c r="Q181" i="1"/>
  <c r="Q182" i="1"/>
  <c r="Q183" i="1"/>
  <c r="Q184" i="1"/>
  <c r="Q185" i="1"/>
  <c r="Q186" i="1"/>
  <c r="Q187" i="1"/>
  <c r="Q188" i="1"/>
  <c r="Q189" i="1"/>
  <c r="Q190" i="1"/>
  <c r="Q191" i="1"/>
  <c r="Q192" i="1"/>
  <c r="Q193" i="1"/>
  <c r="Q194" i="1"/>
  <c r="Q195" i="1"/>
  <c r="Q196" i="1"/>
  <c r="Q197" i="1"/>
  <c r="Q198" i="1"/>
  <c r="Q199" i="1"/>
  <c r="Q200" i="1"/>
  <c r="Q201" i="1"/>
  <c r="Q202" i="1"/>
  <c r="Q203" i="1"/>
  <c r="Q204" i="1"/>
  <c r="Q205" i="1"/>
  <c r="Q206" i="1"/>
  <c r="Q207" i="1"/>
  <c r="Q208" i="1"/>
  <c r="Q209" i="1"/>
  <c r="Q210" i="1"/>
  <c r="Q211" i="1"/>
  <c r="Q212" i="1"/>
  <c r="Q213" i="1"/>
  <c r="Q214" i="1"/>
  <c r="Q215" i="1"/>
  <c r="Q216" i="1"/>
  <c r="Q217" i="1"/>
  <c r="Q218" i="1"/>
  <c r="Q219" i="1"/>
  <c r="Q220" i="1"/>
  <c r="Q221" i="1"/>
  <c r="Q222" i="1"/>
  <c r="Q223" i="1"/>
  <c r="Q224" i="1"/>
  <c r="Q225" i="1"/>
  <c r="Q226" i="1"/>
  <c r="Q227" i="1"/>
  <c r="Q228" i="1"/>
  <c r="Q229" i="1"/>
  <c r="Q230" i="1"/>
  <c r="Q231" i="1"/>
  <c r="Q232" i="1"/>
  <c r="Q233" i="1"/>
  <c r="Q234" i="1"/>
  <c r="Q235" i="1"/>
  <c r="Q236" i="1"/>
  <c r="Q237" i="1"/>
  <c r="Q238" i="1"/>
  <c r="Q239" i="1"/>
  <c r="Q240" i="1"/>
  <c r="Q241" i="1"/>
  <c r="Q242" i="1"/>
  <c r="Q243" i="1"/>
  <c r="Q244" i="1"/>
  <c r="Q245" i="1"/>
  <c r="Q246" i="1"/>
  <c r="Q247" i="1"/>
  <c r="Q248" i="1"/>
  <c r="Q249" i="1"/>
  <c r="Q250" i="1"/>
  <c r="Q251" i="1"/>
  <c r="Q252" i="1"/>
  <c r="Q253" i="1"/>
  <c r="Q254" i="1"/>
  <c r="Q255" i="1"/>
  <c r="Q256" i="1"/>
  <c r="Q257" i="1"/>
  <c r="Q258" i="1"/>
  <c r="Q259" i="1"/>
  <c r="Q260" i="1"/>
  <c r="Q261" i="1"/>
  <c r="Q262" i="1"/>
  <c r="Q263" i="1"/>
  <c r="Q264" i="1"/>
  <c r="Q265" i="1"/>
  <c r="Q266" i="1"/>
  <c r="Q267" i="1"/>
  <c r="Q268" i="1"/>
  <c r="Q269" i="1"/>
  <c r="Q270" i="1"/>
  <c r="Q271" i="1"/>
  <c r="Q272" i="1"/>
  <c r="Q273" i="1"/>
  <c r="Q274" i="1"/>
  <c r="Q275" i="1"/>
  <c r="Q276" i="1"/>
  <c r="Q277" i="1"/>
  <c r="Q278" i="1"/>
  <c r="Q279" i="1"/>
  <c r="Q280" i="1"/>
  <c r="Q281" i="1"/>
  <c r="Q282" i="1"/>
  <c r="Q283" i="1"/>
  <c r="Q284" i="1"/>
  <c r="Q285" i="1"/>
  <c r="Q286" i="1"/>
  <c r="Q287" i="1"/>
  <c r="Q288" i="1"/>
  <c r="Q289" i="1"/>
  <c r="Q290" i="1"/>
  <c r="Q291" i="1"/>
  <c r="Q292" i="1"/>
  <c r="Q293" i="1"/>
  <c r="Q294" i="1"/>
  <c r="Q295" i="1"/>
  <c r="Q296" i="1"/>
  <c r="Q297" i="1"/>
  <c r="Q298" i="1"/>
  <c r="Q299" i="1"/>
  <c r="Q300" i="1"/>
  <c r="Q301" i="1"/>
  <c r="Q302" i="1"/>
  <c r="Q303" i="1"/>
  <c r="Q304" i="1"/>
  <c r="Q305" i="1"/>
  <c r="Q306" i="1"/>
  <c r="Q307" i="1"/>
  <c r="Q308" i="1"/>
  <c r="Q309" i="1"/>
  <c r="Q310" i="1"/>
  <c r="Q311" i="1"/>
  <c r="Q312" i="1"/>
  <c r="Q313" i="1"/>
  <c r="Q314" i="1"/>
  <c r="Q315" i="1"/>
  <c r="Q316" i="1"/>
  <c r="Q317" i="1"/>
  <c r="Q318" i="1"/>
  <c r="Q319" i="1"/>
  <c r="Q320" i="1"/>
  <c r="Q321" i="1"/>
  <c r="Q322" i="1"/>
  <c r="Q323" i="1"/>
  <c r="Q324" i="1"/>
  <c r="Q325" i="1"/>
  <c r="Q326" i="1"/>
  <c r="Q327" i="1"/>
  <c r="Q328" i="1"/>
  <c r="Q329" i="1"/>
  <c r="Q330" i="1"/>
  <c r="Q331" i="1"/>
  <c r="Q332" i="1"/>
  <c r="Q333" i="1"/>
  <c r="Q334" i="1"/>
  <c r="Q335" i="1"/>
  <c r="Q336" i="1"/>
  <c r="Q337" i="1"/>
  <c r="Q338" i="1"/>
  <c r="Q339" i="1"/>
  <c r="Q340" i="1"/>
  <c r="Q341" i="1"/>
  <c r="Q342" i="1"/>
  <c r="Q343" i="1"/>
  <c r="Q344" i="1"/>
  <c r="Q345" i="1"/>
  <c r="Q346" i="1"/>
  <c r="Q347" i="1"/>
  <c r="Q348" i="1"/>
  <c r="Q349" i="1"/>
  <c r="Q350" i="1"/>
  <c r="Q351" i="1"/>
  <c r="Q352" i="1"/>
  <c r="Q353" i="1"/>
  <c r="Q354" i="1"/>
  <c r="Q355" i="1"/>
  <c r="Q356" i="1"/>
  <c r="Q357" i="1"/>
  <c r="Q358" i="1"/>
  <c r="Q359" i="1"/>
  <c r="Q360" i="1"/>
  <c r="Q361" i="1"/>
  <c r="Q362" i="1"/>
  <c r="Q363" i="1"/>
  <c r="Q364" i="1"/>
  <c r="Q365" i="1"/>
  <c r="Q366" i="1"/>
  <c r="Q367" i="1"/>
  <c r="Q368" i="1"/>
  <c r="Q369" i="1"/>
  <c r="Q370" i="1"/>
  <c r="Q371" i="1"/>
  <c r="Q372" i="1"/>
  <c r="Q373" i="1"/>
  <c r="Q374" i="1"/>
  <c r="Q375" i="1"/>
  <c r="Q376" i="1"/>
  <c r="Q377" i="1"/>
  <c r="Q378" i="1"/>
  <c r="Q379" i="1"/>
  <c r="Q380" i="1"/>
  <c r="Q381" i="1"/>
  <c r="Q382" i="1"/>
  <c r="Q383" i="1"/>
  <c r="Q384" i="1"/>
  <c r="Q385" i="1"/>
  <c r="Q386" i="1"/>
  <c r="Q387" i="1"/>
  <c r="Q388" i="1"/>
  <c r="Q389" i="1"/>
  <c r="Q390" i="1"/>
  <c r="Q391" i="1"/>
  <c r="Q392" i="1"/>
  <c r="Q393" i="1"/>
  <c r="Q394" i="1"/>
  <c r="Q395" i="1"/>
  <c r="Q396" i="1"/>
  <c r="Q397" i="1"/>
  <c r="Q398" i="1"/>
  <c r="Q399" i="1"/>
  <c r="Q400" i="1"/>
  <c r="Q401" i="1"/>
  <c r="Q402" i="1"/>
  <c r="Q403" i="1"/>
  <c r="Q404" i="1"/>
  <c r="Q405" i="1"/>
  <c r="Q406" i="1"/>
  <c r="Q407" i="1"/>
  <c r="Q408" i="1"/>
  <c r="Q409" i="1"/>
  <c r="Q410" i="1"/>
  <c r="Q411" i="1"/>
  <c r="Q412" i="1"/>
  <c r="Q413" i="1"/>
  <c r="Q414" i="1"/>
  <c r="Q415" i="1"/>
  <c r="Q416" i="1"/>
  <c r="Q417" i="1"/>
  <c r="Q418" i="1"/>
  <c r="Q419" i="1"/>
  <c r="Q420" i="1"/>
  <c r="Q421" i="1"/>
  <c r="Q422" i="1"/>
  <c r="Q423" i="1"/>
  <c r="Q424" i="1"/>
  <c r="Q425" i="1"/>
  <c r="Q426" i="1"/>
  <c r="Q427" i="1"/>
  <c r="Q428" i="1"/>
  <c r="Q429" i="1"/>
  <c r="Q430" i="1"/>
  <c r="Q431" i="1"/>
  <c r="Q432" i="1"/>
  <c r="Q433" i="1"/>
  <c r="Q434" i="1"/>
  <c r="Q435" i="1"/>
  <c r="Q436" i="1"/>
  <c r="Q437" i="1"/>
  <c r="Q438" i="1"/>
  <c r="Q439" i="1"/>
  <c r="Q440" i="1"/>
  <c r="Q441" i="1"/>
  <c r="Q442" i="1"/>
  <c r="Q443" i="1"/>
  <c r="Q444" i="1"/>
  <c r="Q445" i="1"/>
  <c r="Q446" i="1"/>
  <c r="Q447" i="1"/>
  <c r="Q448" i="1"/>
  <c r="Q449" i="1"/>
  <c r="Q450" i="1"/>
  <c r="Q451" i="1"/>
  <c r="Q452" i="1"/>
  <c r="Q453" i="1"/>
  <c r="Q454" i="1"/>
  <c r="Q455" i="1"/>
  <c r="Q456" i="1"/>
  <c r="Q457" i="1"/>
  <c r="Q458" i="1"/>
  <c r="Q459" i="1"/>
  <c r="Q460" i="1"/>
  <c r="Q461" i="1"/>
  <c r="Q462" i="1"/>
  <c r="Q463" i="1"/>
  <c r="Q464" i="1"/>
  <c r="Q465" i="1"/>
  <c r="Q466" i="1"/>
  <c r="Q467" i="1"/>
  <c r="Q468" i="1"/>
  <c r="Q469" i="1"/>
  <c r="Q470" i="1"/>
  <c r="Q471" i="1"/>
  <c r="Q472" i="1"/>
  <c r="Q473" i="1"/>
  <c r="Q474" i="1"/>
  <c r="Q475" i="1"/>
  <c r="Q476" i="1"/>
  <c r="Q477" i="1"/>
  <c r="Q478" i="1"/>
  <c r="Q479" i="1"/>
  <c r="Q480" i="1"/>
  <c r="Q481" i="1"/>
  <c r="Q482" i="1"/>
  <c r="Q483" i="1"/>
  <c r="Q484" i="1"/>
  <c r="Q485" i="1"/>
  <c r="Q486" i="1"/>
  <c r="Q487" i="1"/>
  <c r="Q488" i="1"/>
  <c r="Q489" i="1"/>
  <c r="Q490" i="1"/>
  <c r="Q491" i="1"/>
  <c r="Q492" i="1"/>
  <c r="Q493" i="1"/>
  <c r="Q494" i="1"/>
  <c r="Q495" i="1"/>
  <c r="Q496" i="1"/>
  <c r="Q497" i="1"/>
  <c r="Q498" i="1"/>
  <c r="Q499" i="1"/>
  <c r="Q500" i="1"/>
  <c r="Q501" i="1"/>
  <c r="Q502" i="1"/>
  <c r="Q503" i="1"/>
  <c r="Q504" i="1"/>
  <c r="Q505" i="1"/>
  <c r="Q506" i="1"/>
  <c r="Q507" i="1"/>
  <c r="Q508" i="1"/>
  <c r="Q509" i="1"/>
  <c r="Q510" i="1"/>
  <c r="Q511" i="1"/>
  <c r="Q512" i="1"/>
  <c r="Q513" i="1"/>
  <c r="Q514" i="1"/>
  <c r="Q515" i="1"/>
  <c r="Q516" i="1"/>
  <c r="Q517" i="1"/>
  <c r="Q518" i="1"/>
  <c r="Q519" i="1"/>
  <c r="Q520" i="1"/>
  <c r="Q521" i="1"/>
  <c r="Q522" i="1"/>
  <c r="Q523" i="1"/>
  <c r="Q524" i="1"/>
  <c r="Q525" i="1"/>
  <c r="Q526" i="1"/>
  <c r="Q527" i="1"/>
  <c r="Q528" i="1"/>
  <c r="Q529" i="1"/>
  <c r="Q530" i="1"/>
  <c r="Q531" i="1"/>
  <c r="Q532" i="1"/>
  <c r="Q533" i="1"/>
  <c r="Q534" i="1"/>
  <c r="Q535" i="1"/>
  <c r="Q536" i="1"/>
  <c r="Q537" i="1"/>
  <c r="Q538" i="1"/>
  <c r="Q539" i="1"/>
  <c r="Q540" i="1"/>
  <c r="Q541" i="1"/>
  <c r="Q542" i="1"/>
  <c r="Q543" i="1"/>
  <c r="Q544" i="1"/>
  <c r="Q545" i="1"/>
  <c r="Q546" i="1"/>
  <c r="Q547" i="1"/>
  <c r="Q548" i="1"/>
  <c r="Q549" i="1"/>
  <c r="Q550" i="1"/>
  <c r="Q551" i="1"/>
  <c r="Q552" i="1"/>
  <c r="Q553" i="1"/>
  <c r="Q554" i="1"/>
  <c r="Q555" i="1"/>
  <c r="Q556" i="1"/>
  <c r="Q557" i="1"/>
  <c r="Q558" i="1"/>
  <c r="Q559" i="1"/>
  <c r="Q560" i="1"/>
  <c r="Q561" i="1"/>
  <c r="Q562" i="1"/>
  <c r="Q563" i="1"/>
  <c r="Q564" i="1"/>
  <c r="Q565" i="1"/>
  <c r="Q566" i="1"/>
  <c r="Q567" i="1"/>
  <c r="Q568" i="1"/>
  <c r="Q569" i="1"/>
  <c r="Q570" i="1"/>
  <c r="Q571" i="1"/>
  <c r="Q572" i="1"/>
  <c r="Q573" i="1"/>
  <c r="Q574" i="1"/>
  <c r="Q575" i="1"/>
  <c r="Q576" i="1"/>
  <c r="Q577" i="1"/>
  <c r="Q578" i="1"/>
  <c r="Q579" i="1"/>
  <c r="Q580" i="1"/>
  <c r="Q581" i="1"/>
  <c r="Q582" i="1"/>
  <c r="Q583" i="1"/>
  <c r="Q584" i="1"/>
  <c r="Q585" i="1"/>
  <c r="Q586" i="1"/>
  <c r="Q587" i="1"/>
  <c r="Q588" i="1"/>
  <c r="Q589" i="1"/>
  <c r="Q590" i="1"/>
  <c r="Q591" i="1"/>
  <c r="Q592" i="1"/>
  <c r="Q593" i="1"/>
  <c r="Q594" i="1"/>
  <c r="Q595" i="1"/>
  <c r="Q596" i="1"/>
  <c r="Q597" i="1"/>
  <c r="Q598" i="1"/>
  <c r="Q599" i="1"/>
  <c r="Q600" i="1"/>
  <c r="Q601" i="1"/>
  <c r="Q602" i="1"/>
  <c r="Q603" i="1"/>
  <c r="Q604" i="1"/>
  <c r="Q605" i="1"/>
  <c r="Q606" i="1"/>
  <c r="Q607" i="1"/>
  <c r="Q608" i="1"/>
  <c r="Q609" i="1"/>
  <c r="Q610" i="1"/>
  <c r="Q611" i="1"/>
  <c r="Q612" i="1"/>
  <c r="Q613" i="1"/>
  <c r="Q614" i="1"/>
  <c r="Q615" i="1"/>
  <c r="Q616" i="1"/>
  <c r="Q617" i="1"/>
  <c r="Q618" i="1"/>
  <c r="Q619" i="1"/>
  <c r="Q620" i="1"/>
  <c r="Q621" i="1"/>
  <c r="Q622" i="1"/>
  <c r="Q623" i="1"/>
  <c r="Q624" i="1"/>
  <c r="Q625" i="1"/>
  <c r="Q626" i="1"/>
  <c r="Q627" i="1"/>
  <c r="Q628" i="1"/>
  <c r="Q629" i="1"/>
  <c r="Q630" i="1"/>
  <c r="Q631" i="1"/>
  <c r="Q632" i="1"/>
  <c r="Q633" i="1"/>
  <c r="Q634" i="1"/>
  <c r="Q635" i="1"/>
  <c r="Q636" i="1"/>
  <c r="Q637" i="1"/>
  <c r="Q638" i="1"/>
  <c r="Q639" i="1"/>
  <c r="Q640" i="1"/>
  <c r="Q641" i="1"/>
  <c r="Q642" i="1"/>
  <c r="Q643" i="1"/>
  <c r="Q644" i="1"/>
  <c r="Q645" i="1"/>
  <c r="Q646" i="1"/>
  <c r="Q647" i="1"/>
  <c r="Q648" i="1"/>
  <c r="Q649" i="1"/>
  <c r="Q650" i="1"/>
  <c r="Q651" i="1"/>
  <c r="Q652" i="1"/>
  <c r="Q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534" i="1"/>
  <c r="O535" i="1"/>
  <c r="O536" i="1"/>
  <c r="O537" i="1"/>
  <c r="O538" i="1"/>
  <c r="O539" i="1"/>
  <c r="O540" i="1"/>
  <c r="O541" i="1"/>
  <c r="O542" i="1"/>
  <c r="O543" i="1"/>
  <c r="O544" i="1"/>
  <c r="O545" i="1"/>
  <c r="O546" i="1"/>
  <c r="O547" i="1"/>
  <c r="O548" i="1"/>
  <c r="O549" i="1"/>
  <c r="O550" i="1"/>
  <c r="O551" i="1"/>
  <c r="O552" i="1"/>
  <c r="O553" i="1"/>
  <c r="O554" i="1"/>
  <c r="O555" i="1"/>
  <c r="O556" i="1"/>
  <c r="O557" i="1"/>
  <c r="O558" i="1"/>
  <c r="O559" i="1"/>
  <c r="O560" i="1"/>
  <c r="O561" i="1"/>
  <c r="O562" i="1"/>
  <c r="O563" i="1"/>
  <c r="O564" i="1"/>
  <c r="O565" i="1"/>
  <c r="O566" i="1"/>
  <c r="O567" i="1"/>
  <c r="O568" i="1"/>
  <c r="O569" i="1"/>
  <c r="O570" i="1"/>
  <c r="O571" i="1"/>
  <c r="O572" i="1"/>
  <c r="O573" i="1"/>
  <c r="O574" i="1"/>
  <c r="O575" i="1"/>
  <c r="O576" i="1"/>
  <c r="O577" i="1"/>
  <c r="O578" i="1"/>
  <c r="O579" i="1"/>
  <c r="O580" i="1"/>
  <c r="O581" i="1"/>
  <c r="O582" i="1"/>
  <c r="O583" i="1"/>
  <c r="O584" i="1"/>
  <c r="O585" i="1"/>
  <c r="O586" i="1"/>
  <c r="O587" i="1"/>
  <c r="O588" i="1"/>
  <c r="O589" i="1"/>
  <c r="O590" i="1"/>
  <c r="O591" i="1"/>
  <c r="O592" i="1"/>
  <c r="O593" i="1"/>
  <c r="O594" i="1"/>
  <c r="O595" i="1"/>
  <c r="O596" i="1"/>
  <c r="O597" i="1"/>
  <c r="O598" i="1"/>
  <c r="O599" i="1"/>
  <c r="O600" i="1"/>
  <c r="O601" i="1"/>
  <c r="O602" i="1"/>
  <c r="O603" i="1"/>
  <c r="O604" i="1"/>
  <c r="O605" i="1"/>
  <c r="O606" i="1"/>
  <c r="O607" i="1"/>
  <c r="O608" i="1"/>
  <c r="O609" i="1"/>
  <c r="O610" i="1"/>
  <c r="O611" i="1"/>
  <c r="O612" i="1"/>
  <c r="O613" i="1"/>
  <c r="O614" i="1"/>
  <c r="O615" i="1"/>
  <c r="O616" i="1"/>
  <c r="O617" i="1"/>
  <c r="O618" i="1"/>
  <c r="O619" i="1"/>
  <c r="O620" i="1"/>
  <c r="O621" i="1"/>
  <c r="O622" i="1"/>
  <c r="O623" i="1"/>
  <c r="O624" i="1"/>
  <c r="O625" i="1"/>
  <c r="O626" i="1"/>
  <c r="O627" i="1"/>
  <c r="O628" i="1"/>
  <c r="O629" i="1"/>
  <c r="O630" i="1"/>
  <c r="O631" i="1"/>
  <c r="O632" i="1"/>
  <c r="O633" i="1"/>
  <c r="O634" i="1"/>
  <c r="O635" i="1"/>
  <c r="O636" i="1"/>
  <c r="O637" i="1"/>
  <c r="O638" i="1"/>
  <c r="O639" i="1"/>
  <c r="O640" i="1"/>
  <c r="O641" i="1"/>
  <c r="O642" i="1"/>
  <c r="O643" i="1"/>
  <c r="O644" i="1"/>
  <c r="O645" i="1"/>
  <c r="O646" i="1"/>
  <c r="O647" i="1"/>
  <c r="O648" i="1"/>
  <c r="O649" i="1"/>
  <c r="O650" i="1"/>
  <c r="O651" i="1"/>
  <c r="O652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M4" i="1"/>
  <c r="M5" i="1"/>
  <c r="M6" i="1"/>
  <c r="M7" i="1"/>
  <c r="M8" i="1"/>
  <c r="M9" i="1"/>
  <c r="M10" i="1"/>
  <c r="M11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  <c r="M293" i="1"/>
  <c r="M294" i="1"/>
  <c r="M295" i="1"/>
  <c r="M296" i="1"/>
  <c r="M297" i="1"/>
  <c r="M298" i="1"/>
  <c r="M299" i="1"/>
  <c r="M300" i="1"/>
  <c r="M301" i="1"/>
  <c r="M302" i="1"/>
  <c r="M303" i="1"/>
  <c r="M304" i="1"/>
  <c r="M305" i="1"/>
  <c r="M306" i="1"/>
  <c r="M307" i="1"/>
  <c r="M308" i="1"/>
  <c r="M309" i="1"/>
  <c r="M310" i="1"/>
  <c r="M311" i="1"/>
  <c r="M312" i="1"/>
  <c r="M313" i="1"/>
  <c r="M314" i="1"/>
  <c r="M315" i="1"/>
  <c r="M316" i="1"/>
  <c r="M317" i="1"/>
  <c r="M318" i="1"/>
  <c r="M319" i="1"/>
  <c r="M320" i="1"/>
  <c r="M321" i="1"/>
  <c r="M322" i="1"/>
  <c r="M323" i="1"/>
  <c r="M324" i="1"/>
  <c r="M325" i="1"/>
  <c r="M326" i="1"/>
  <c r="M327" i="1"/>
  <c r="M328" i="1"/>
  <c r="M329" i="1"/>
  <c r="M330" i="1"/>
  <c r="M331" i="1"/>
  <c r="M332" i="1"/>
  <c r="M333" i="1"/>
  <c r="M334" i="1"/>
  <c r="M335" i="1"/>
  <c r="M336" i="1"/>
  <c r="M337" i="1"/>
  <c r="M338" i="1"/>
  <c r="M339" i="1"/>
  <c r="M340" i="1"/>
  <c r="M341" i="1"/>
  <c r="M342" i="1"/>
  <c r="M343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59" i="1"/>
  <c r="M360" i="1"/>
  <c r="M361" i="1"/>
  <c r="M362" i="1"/>
  <c r="M363" i="1"/>
  <c r="M364" i="1"/>
  <c r="M365" i="1"/>
  <c r="M366" i="1"/>
  <c r="M367" i="1"/>
  <c r="M368" i="1"/>
  <c r="M369" i="1"/>
  <c r="M370" i="1"/>
  <c r="M371" i="1"/>
  <c r="M372" i="1"/>
  <c r="M373" i="1"/>
  <c r="M374" i="1"/>
  <c r="M375" i="1"/>
  <c r="M376" i="1"/>
  <c r="M377" i="1"/>
  <c r="M378" i="1"/>
  <c r="M379" i="1"/>
  <c r="M380" i="1"/>
  <c r="M381" i="1"/>
  <c r="M382" i="1"/>
  <c r="M383" i="1"/>
  <c r="M384" i="1"/>
  <c r="M385" i="1"/>
  <c r="M386" i="1"/>
  <c r="M387" i="1"/>
  <c r="M388" i="1"/>
  <c r="M389" i="1"/>
  <c r="M390" i="1"/>
  <c r="M391" i="1"/>
  <c r="M392" i="1"/>
  <c r="M393" i="1"/>
  <c r="M394" i="1"/>
  <c r="M395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422" i="1"/>
  <c r="M423" i="1"/>
  <c r="M424" i="1"/>
  <c r="M425" i="1"/>
  <c r="M426" i="1"/>
  <c r="M427" i="1"/>
  <c r="M428" i="1"/>
  <c r="M429" i="1"/>
  <c r="M430" i="1"/>
  <c r="M431" i="1"/>
  <c r="M432" i="1"/>
  <c r="M433" i="1"/>
  <c r="M434" i="1"/>
  <c r="M435" i="1"/>
  <c r="M436" i="1"/>
  <c r="M437" i="1"/>
  <c r="M438" i="1"/>
  <c r="M439" i="1"/>
  <c r="M440" i="1"/>
  <c r="M441" i="1"/>
  <c r="M442" i="1"/>
  <c r="M443" i="1"/>
  <c r="M444" i="1"/>
  <c r="M445" i="1"/>
  <c r="M446" i="1"/>
  <c r="M447" i="1"/>
  <c r="M448" i="1"/>
  <c r="M449" i="1"/>
  <c r="M450" i="1"/>
  <c r="M451" i="1"/>
  <c r="M452" i="1"/>
  <c r="M453" i="1"/>
  <c r="M454" i="1"/>
  <c r="M455" i="1"/>
  <c r="M456" i="1"/>
  <c r="M457" i="1"/>
  <c r="M458" i="1"/>
  <c r="M459" i="1"/>
  <c r="M460" i="1"/>
  <c r="M461" i="1"/>
  <c r="M462" i="1"/>
  <c r="M463" i="1"/>
  <c r="M464" i="1"/>
  <c r="M465" i="1"/>
  <c r="M466" i="1"/>
  <c r="M467" i="1"/>
  <c r="M468" i="1"/>
  <c r="M469" i="1"/>
  <c r="M470" i="1"/>
  <c r="M471" i="1"/>
  <c r="M472" i="1"/>
  <c r="M473" i="1"/>
  <c r="M474" i="1"/>
  <c r="M475" i="1"/>
  <c r="M476" i="1"/>
  <c r="M477" i="1"/>
  <c r="M478" i="1"/>
  <c r="M479" i="1"/>
  <c r="M480" i="1"/>
  <c r="M481" i="1"/>
  <c r="M482" i="1"/>
  <c r="M483" i="1"/>
  <c r="M484" i="1"/>
  <c r="M485" i="1"/>
  <c r="M486" i="1"/>
  <c r="M487" i="1"/>
  <c r="M488" i="1"/>
  <c r="M489" i="1"/>
  <c r="M490" i="1"/>
  <c r="M491" i="1"/>
  <c r="M492" i="1"/>
  <c r="M493" i="1"/>
  <c r="M494" i="1"/>
  <c r="M495" i="1"/>
  <c r="M496" i="1"/>
  <c r="M497" i="1"/>
  <c r="M498" i="1"/>
  <c r="M499" i="1"/>
  <c r="M500" i="1"/>
  <c r="M501" i="1"/>
  <c r="M502" i="1"/>
  <c r="M503" i="1"/>
  <c r="M504" i="1"/>
  <c r="M505" i="1"/>
  <c r="M506" i="1"/>
  <c r="M507" i="1"/>
  <c r="M508" i="1"/>
  <c r="M509" i="1"/>
  <c r="M510" i="1"/>
  <c r="M511" i="1"/>
  <c r="M512" i="1"/>
  <c r="M513" i="1"/>
  <c r="M514" i="1"/>
  <c r="M515" i="1"/>
  <c r="M516" i="1"/>
  <c r="M517" i="1"/>
  <c r="M518" i="1"/>
  <c r="M519" i="1"/>
  <c r="M520" i="1"/>
  <c r="M521" i="1"/>
  <c r="M522" i="1"/>
  <c r="M523" i="1"/>
  <c r="M524" i="1"/>
  <c r="M525" i="1"/>
  <c r="M526" i="1"/>
  <c r="M527" i="1"/>
  <c r="M528" i="1"/>
  <c r="M529" i="1"/>
  <c r="M530" i="1"/>
  <c r="M531" i="1"/>
  <c r="M532" i="1"/>
  <c r="M533" i="1"/>
  <c r="M534" i="1"/>
  <c r="M535" i="1"/>
  <c r="M536" i="1"/>
  <c r="M537" i="1"/>
  <c r="M538" i="1"/>
  <c r="M539" i="1"/>
  <c r="M540" i="1"/>
  <c r="M541" i="1"/>
  <c r="M542" i="1"/>
  <c r="M543" i="1"/>
  <c r="M544" i="1"/>
  <c r="M545" i="1"/>
  <c r="M546" i="1"/>
  <c r="M547" i="1"/>
  <c r="M548" i="1"/>
  <c r="M549" i="1"/>
  <c r="M550" i="1"/>
  <c r="M551" i="1"/>
  <c r="M552" i="1"/>
  <c r="M553" i="1"/>
  <c r="M554" i="1"/>
  <c r="M555" i="1"/>
  <c r="M556" i="1"/>
  <c r="M557" i="1"/>
  <c r="M558" i="1"/>
  <c r="M559" i="1"/>
  <c r="M560" i="1"/>
  <c r="M561" i="1"/>
  <c r="M562" i="1"/>
  <c r="M563" i="1"/>
  <c r="M564" i="1"/>
  <c r="M565" i="1"/>
  <c r="M566" i="1"/>
  <c r="M567" i="1"/>
  <c r="M568" i="1"/>
  <c r="M569" i="1"/>
  <c r="M570" i="1"/>
  <c r="M571" i="1"/>
  <c r="M572" i="1"/>
  <c r="M573" i="1"/>
  <c r="M574" i="1"/>
  <c r="M575" i="1"/>
  <c r="M576" i="1"/>
  <c r="M577" i="1"/>
  <c r="M578" i="1"/>
  <c r="M579" i="1"/>
  <c r="M580" i="1"/>
  <c r="M581" i="1"/>
  <c r="M582" i="1"/>
  <c r="M583" i="1"/>
  <c r="M584" i="1"/>
  <c r="M585" i="1"/>
  <c r="M586" i="1"/>
  <c r="M587" i="1"/>
  <c r="M588" i="1"/>
  <c r="M589" i="1"/>
  <c r="M590" i="1"/>
  <c r="M591" i="1"/>
  <c r="M592" i="1"/>
  <c r="M593" i="1"/>
  <c r="M594" i="1"/>
  <c r="M595" i="1"/>
  <c r="M596" i="1"/>
  <c r="M597" i="1"/>
  <c r="M598" i="1"/>
  <c r="M599" i="1"/>
  <c r="M600" i="1"/>
  <c r="M601" i="1"/>
  <c r="M602" i="1"/>
  <c r="M603" i="1"/>
  <c r="M604" i="1"/>
  <c r="M605" i="1"/>
  <c r="M606" i="1"/>
  <c r="M607" i="1"/>
  <c r="M608" i="1"/>
  <c r="M609" i="1"/>
  <c r="M610" i="1"/>
  <c r="M611" i="1"/>
  <c r="M612" i="1"/>
  <c r="M613" i="1"/>
  <c r="M614" i="1"/>
  <c r="M615" i="1"/>
  <c r="M616" i="1"/>
  <c r="M617" i="1"/>
  <c r="M618" i="1"/>
  <c r="M619" i="1"/>
  <c r="M620" i="1"/>
  <c r="M621" i="1"/>
  <c r="M622" i="1"/>
  <c r="M623" i="1"/>
  <c r="M624" i="1"/>
  <c r="M625" i="1"/>
  <c r="M626" i="1"/>
  <c r="M627" i="1"/>
  <c r="M628" i="1"/>
  <c r="M629" i="1"/>
  <c r="M630" i="1"/>
  <c r="M631" i="1"/>
  <c r="M632" i="1"/>
  <c r="M633" i="1"/>
  <c r="M634" i="1"/>
  <c r="M635" i="1"/>
  <c r="M636" i="1"/>
  <c r="M637" i="1"/>
  <c r="M638" i="1"/>
  <c r="M639" i="1"/>
  <c r="M640" i="1"/>
  <c r="M641" i="1"/>
  <c r="M642" i="1"/>
  <c r="M643" i="1"/>
  <c r="M644" i="1"/>
  <c r="M645" i="1"/>
  <c r="M646" i="1"/>
  <c r="M647" i="1"/>
  <c r="M648" i="1"/>
  <c r="M649" i="1"/>
  <c r="M650" i="1"/>
  <c r="M651" i="1"/>
  <c r="M652" i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4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1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452" i="1"/>
  <c r="L453" i="1"/>
  <c r="L454" i="1"/>
  <c r="L455" i="1"/>
  <c r="L456" i="1"/>
  <c r="L457" i="1"/>
  <c r="L458" i="1"/>
  <c r="L459" i="1"/>
  <c r="L460" i="1"/>
  <c r="L461" i="1"/>
  <c r="L462" i="1"/>
  <c r="L463" i="1"/>
  <c r="L464" i="1"/>
  <c r="L465" i="1"/>
  <c r="L466" i="1"/>
  <c r="L467" i="1"/>
  <c r="L468" i="1"/>
  <c r="L469" i="1"/>
  <c r="L470" i="1"/>
  <c r="L471" i="1"/>
  <c r="L472" i="1"/>
  <c r="L473" i="1"/>
  <c r="L474" i="1"/>
  <c r="L475" i="1"/>
  <c r="L476" i="1"/>
  <c r="L477" i="1"/>
  <c r="L478" i="1"/>
  <c r="L479" i="1"/>
  <c r="L480" i="1"/>
  <c r="L481" i="1"/>
  <c r="L482" i="1"/>
  <c r="L483" i="1"/>
  <c r="L484" i="1"/>
  <c r="L485" i="1"/>
  <c r="L486" i="1"/>
  <c r="L487" i="1"/>
  <c r="L488" i="1"/>
  <c r="L489" i="1"/>
  <c r="L490" i="1"/>
  <c r="L491" i="1"/>
  <c r="L492" i="1"/>
  <c r="L493" i="1"/>
  <c r="L494" i="1"/>
  <c r="L495" i="1"/>
  <c r="L496" i="1"/>
  <c r="L497" i="1"/>
  <c r="L498" i="1"/>
  <c r="L499" i="1"/>
  <c r="L500" i="1"/>
  <c r="L501" i="1"/>
  <c r="L502" i="1"/>
  <c r="L503" i="1"/>
  <c r="L504" i="1"/>
  <c r="L505" i="1"/>
  <c r="L506" i="1"/>
  <c r="L507" i="1"/>
  <c r="L508" i="1"/>
  <c r="L509" i="1"/>
  <c r="L510" i="1"/>
  <c r="L511" i="1"/>
  <c r="L512" i="1"/>
  <c r="L513" i="1"/>
  <c r="L514" i="1"/>
  <c r="L515" i="1"/>
  <c r="L516" i="1"/>
  <c r="L517" i="1"/>
  <c r="L518" i="1"/>
  <c r="L519" i="1"/>
  <c r="L520" i="1"/>
  <c r="L521" i="1"/>
  <c r="L522" i="1"/>
  <c r="L523" i="1"/>
  <c r="L524" i="1"/>
  <c r="L525" i="1"/>
  <c r="L526" i="1"/>
  <c r="L527" i="1"/>
  <c r="L528" i="1"/>
  <c r="L529" i="1"/>
  <c r="L530" i="1"/>
  <c r="L531" i="1"/>
  <c r="L532" i="1"/>
  <c r="L533" i="1"/>
  <c r="L534" i="1"/>
  <c r="L535" i="1"/>
  <c r="L536" i="1"/>
  <c r="L537" i="1"/>
  <c r="L538" i="1"/>
  <c r="L539" i="1"/>
  <c r="L540" i="1"/>
  <c r="L541" i="1"/>
  <c r="L542" i="1"/>
  <c r="L543" i="1"/>
  <c r="L544" i="1"/>
  <c r="L545" i="1"/>
  <c r="L546" i="1"/>
  <c r="L547" i="1"/>
  <c r="L548" i="1"/>
  <c r="L549" i="1"/>
  <c r="L550" i="1"/>
  <c r="L551" i="1"/>
  <c r="L552" i="1"/>
  <c r="L553" i="1"/>
  <c r="L554" i="1"/>
  <c r="L555" i="1"/>
  <c r="L556" i="1"/>
  <c r="L557" i="1"/>
  <c r="L558" i="1"/>
  <c r="L559" i="1"/>
  <c r="L560" i="1"/>
  <c r="L561" i="1"/>
  <c r="L562" i="1"/>
  <c r="L563" i="1"/>
  <c r="L564" i="1"/>
  <c r="L565" i="1"/>
  <c r="L566" i="1"/>
  <c r="L567" i="1"/>
  <c r="L568" i="1"/>
  <c r="L569" i="1"/>
  <c r="L570" i="1"/>
  <c r="L571" i="1"/>
  <c r="L572" i="1"/>
  <c r="L573" i="1"/>
  <c r="L574" i="1"/>
  <c r="L575" i="1"/>
  <c r="L576" i="1"/>
  <c r="L577" i="1"/>
  <c r="L578" i="1"/>
  <c r="L579" i="1"/>
  <c r="L580" i="1"/>
  <c r="L581" i="1"/>
  <c r="L582" i="1"/>
  <c r="L583" i="1"/>
  <c r="L584" i="1"/>
  <c r="L585" i="1"/>
  <c r="L586" i="1"/>
  <c r="L587" i="1"/>
  <c r="L588" i="1"/>
  <c r="L589" i="1"/>
  <c r="L590" i="1"/>
  <c r="L591" i="1"/>
  <c r="L592" i="1"/>
  <c r="L593" i="1"/>
  <c r="L594" i="1"/>
  <c r="L595" i="1"/>
  <c r="L596" i="1"/>
  <c r="L597" i="1"/>
  <c r="L598" i="1"/>
  <c r="L599" i="1"/>
  <c r="L600" i="1"/>
  <c r="L601" i="1"/>
  <c r="L602" i="1"/>
  <c r="L603" i="1"/>
  <c r="L604" i="1"/>
  <c r="L605" i="1"/>
  <c r="L606" i="1"/>
  <c r="L607" i="1"/>
  <c r="L608" i="1"/>
  <c r="L609" i="1"/>
  <c r="L610" i="1"/>
  <c r="L611" i="1"/>
  <c r="L612" i="1"/>
  <c r="L613" i="1"/>
  <c r="L614" i="1"/>
  <c r="L615" i="1"/>
  <c r="L616" i="1"/>
  <c r="L617" i="1"/>
  <c r="L618" i="1"/>
  <c r="L619" i="1"/>
  <c r="L620" i="1"/>
  <c r="L621" i="1"/>
  <c r="L622" i="1"/>
  <c r="L623" i="1"/>
  <c r="L624" i="1"/>
  <c r="L625" i="1"/>
  <c r="L626" i="1"/>
  <c r="L627" i="1"/>
  <c r="L628" i="1"/>
  <c r="L629" i="1"/>
  <c r="L630" i="1"/>
  <c r="L631" i="1"/>
  <c r="L632" i="1"/>
  <c r="L633" i="1"/>
  <c r="L634" i="1"/>
  <c r="L635" i="1"/>
  <c r="L636" i="1"/>
  <c r="L637" i="1"/>
  <c r="L638" i="1"/>
  <c r="L639" i="1"/>
  <c r="L640" i="1"/>
  <c r="L641" i="1"/>
  <c r="L642" i="1"/>
  <c r="L643" i="1"/>
  <c r="L644" i="1"/>
  <c r="L645" i="1"/>
  <c r="L646" i="1"/>
  <c r="L647" i="1"/>
  <c r="L648" i="1"/>
  <c r="L649" i="1"/>
  <c r="L650" i="1"/>
  <c r="L651" i="1"/>
  <c r="L652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J273" i="1"/>
  <c r="J274" i="1"/>
  <c r="J275" i="1"/>
  <c r="J276" i="1"/>
  <c r="J277" i="1"/>
  <c r="J278" i="1"/>
  <c r="J279" i="1"/>
  <c r="J280" i="1"/>
  <c r="J281" i="1"/>
  <c r="J282" i="1"/>
  <c r="J283" i="1"/>
  <c r="J284" i="1"/>
  <c r="J285" i="1"/>
  <c r="J286" i="1"/>
  <c r="J287" i="1"/>
  <c r="J288" i="1"/>
  <c r="J289" i="1"/>
  <c r="J290" i="1"/>
  <c r="J291" i="1"/>
  <c r="J292" i="1"/>
  <c r="J293" i="1"/>
  <c r="J294" i="1"/>
  <c r="J295" i="1"/>
  <c r="J296" i="1"/>
  <c r="J297" i="1"/>
  <c r="J298" i="1"/>
  <c r="J299" i="1"/>
  <c r="J300" i="1"/>
  <c r="J301" i="1"/>
  <c r="J302" i="1"/>
  <c r="J303" i="1"/>
  <c r="J304" i="1"/>
  <c r="J305" i="1"/>
  <c r="J306" i="1"/>
  <c r="J307" i="1"/>
  <c r="J308" i="1"/>
  <c r="J309" i="1"/>
  <c r="J310" i="1"/>
  <c r="J311" i="1"/>
  <c r="J312" i="1"/>
  <c r="J313" i="1"/>
  <c r="J314" i="1"/>
  <c r="J315" i="1"/>
  <c r="J316" i="1"/>
  <c r="J317" i="1"/>
  <c r="J318" i="1"/>
  <c r="J319" i="1"/>
  <c r="J320" i="1"/>
  <c r="J321" i="1"/>
  <c r="J322" i="1"/>
  <c r="J323" i="1"/>
  <c r="J324" i="1"/>
  <c r="J325" i="1"/>
  <c r="J326" i="1"/>
  <c r="J327" i="1"/>
  <c r="J328" i="1"/>
  <c r="J329" i="1"/>
  <c r="J330" i="1"/>
  <c r="J331" i="1"/>
  <c r="J332" i="1"/>
  <c r="J333" i="1"/>
  <c r="J334" i="1"/>
  <c r="J335" i="1"/>
  <c r="J336" i="1"/>
  <c r="J337" i="1"/>
  <c r="J338" i="1"/>
  <c r="J339" i="1"/>
  <c r="J340" i="1"/>
  <c r="J341" i="1"/>
  <c r="J342" i="1"/>
  <c r="J343" i="1"/>
  <c r="J344" i="1"/>
  <c r="J345" i="1"/>
  <c r="J346" i="1"/>
  <c r="J347" i="1"/>
  <c r="J348" i="1"/>
  <c r="J349" i="1"/>
  <c r="J350" i="1"/>
  <c r="J351" i="1"/>
  <c r="J352" i="1"/>
  <c r="J353" i="1"/>
  <c r="J354" i="1"/>
  <c r="J355" i="1"/>
  <c r="J356" i="1"/>
  <c r="J357" i="1"/>
  <c r="J358" i="1"/>
  <c r="J359" i="1"/>
  <c r="J360" i="1"/>
  <c r="J361" i="1"/>
  <c r="J362" i="1"/>
  <c r="J363" i="1"/>
  <c r="J364" i="1"/>
  <c r="J365" i="1"/>
  <c r="J366" i="1"/>
  <c r="J367" i="1"/>
  <c r="J368" i="1"/>
  <c r="J369" i="1"/>
  <c r="J370" i="1"/>
  <c r="J371" i="1"/>
  <c r="J372" i="1"/>
  <c r="J373" i="1"/>
  <c r="J374" i="1"/>
  <c r="J375" i="1"/>
  <c r="J376" i="1"/>
  <c r="J377" i="1"/>
  <c r="J378" i="1"/>
  <c r="J379" i="1"/>
  <c r="J380" i="1"/>
  <c r="J381" i="1"/>
  <c r="J382" i="1"/>
  <c r="J383" i="1"/>
  <c r="J384" i="1"/>
  <c r="J385" i="1"/>
  <c r="J386" i="1"/>
  <c r="J387" i="1"/>
  <c r="J388" i="1"/>
  <c r="J389" i="1"/>
  <c r="J390" i="1"/>
  <c r="J391" i="1"/>
  <c r="J392" i="1"/>
  <c r="J393" i="1"/>
  <c r="J394" i="1"/>
  <c r="J395" i="1"/>
  <c r="J396" i="1"/>
  <c r="J397" i="1"/>
  <c r="J398" i="1"/>
  <c r="J399" i="1"/>
  <c r="J400" i="1"/>
  <c r="J401" i="1"/>
  <c r="J402" i="1"/>
  <c r="J403" i="1"/>
  <c r="J404" i="1"/>
  <c r="J405" i="1"/>
  <c r="J406" i="1"/>
  <c r="J407" i="1"/>
  <c r="J408" i="1"/>
  <c r="J409" i="1"/>
  <c r="J410" i="1"/>
  <c r="J411" i="1"/>
  <c r="J412" i="1"/>
  <c r="J413" i="1"/>
  <c r="J414" i="1"/>
  <c r="J415" i="1"/>
  <c r="J416" i="1"/>
  <c r="J417" i="1"/>
  <c r="J418" i="1"/>
  <c r="J419" i="1"/>
  <c r="J420" i="1"/>
  <c r="J421" i="1"/>
  <c r="J422" i="1"/>
  <c r="J423" i="1"/>
  <c r="J424" i="1"/>
  <c r="J425" i="1"/>
  <c r="J426" i="1"/>
  <c r="J427" i="1"/>
  <c r="J428" i="1"/>
  <c r="J429" i="1"/>
  <c r="J430" i="1"/>
  <c r="J431" i="1"/>
  <c r="J432" i="1"/>
  <c r="J433" i="1"/>
  <c r="J434" i="1"/>
  <c r="J435" i="1"/>
  <c r="J436" i="1"/>
  <c r="J437" i="1"/>
  <c r="J438" i="1"/>
  <c r="J439" i="1"/>
  <c r="J440" i="1"/>
  <c r="J441" i="1"/>
  <c r="J442" i="1"/>
  <c r="J443" i="1"/>
  <c r="J444" i="1"/>
  <c r="J445" i="1"/>
  <c r="J446" i="1"/>
  <c r="J447" i="1"/>
  <c r="J448" i="1"/>
  <c r="J449" i="1"/>
  <c r="J450" i="1"/>
  <c r="J451" i="1"/>
  <c r="J452" i="1"/>
  <c r="J453" i="1"/>
  <c r="J454" i="1"/>
  <c r="J455" i="1"/>
  <c r="J456" i="1"/>
  <c r="J457" i="1"/>
  <c r="J458" i="1"/>
  <c r="J459" i="1"/>
  <c r="J460" i="1"/>
  <c r="J461" i="1"/>
  <c r="J462" i="1"/>
  <c r="J463" i="1"/>
  <c r="J464" i="1"/>
  <c r="J465" i="1"/>
  <c r="J466" i="1"/>
  <c r="J467" i="1"/>
  <c r="J468" i="1"/>
  <c r="J469" i="1"/>
  <c r="J470" i="1"/>
  <c r="J471" i="1"/>
  <c r="J472" i="1"/>
  <c r="J473" i="1"/>
  <c r="J474" i="1"/>
  <c r="J475" i="1"/>
  <c r="J476" i="1"/>
  <c r="J477" i="1"/>
  <c r="J478" i="1"/>
  <c r="J479" i="1"/>
  <c r="J480" i="1"/>
  <c r="J481" i="1"/>
  <c r="J482" i="1"/>
  <c r="J483" i="1"/>
  <c r="J484" i="1"/>
  <c r="J485" i="1"/>
  <c r="J486" i="1"/>
  <c r="J487" i="1"/>
  <c r="J488" i="1"/>
  <c r="J489" i="1"/>
  <c r="J490" i="1"/>
  <c r="J491" i="1"/>
  <c r="J492" i="1"/>
  <c r="J493" i="1"/>
  <c r="J494" i="1"/>
  <c r="J495" i="1"/>
  <c r="J496" i="1"/>
  <c r="J497" i="1"/>
  <c r="J498" i="1"/>
  <c r="J499" i="1"/>
  <c r="J500" i="1"/>
  <c r="J501" i="1"/>
  <c r="J502" i="1"/>
  <c r="J503" i="1"/>
  <c r="J504" i="1"/>
  <c r="J505" i="1"/>
  <c r="J506" i="1"/>
  <c r="J507" i="1"/>
  <c r="J508" i="1"/>
  <c r="J509" i="1"/>
  <c r="J510" i="1"/>
  <c r="J511" i="1"/>
  <c r="J512" i="1"/>
  <c r="J513" i="1"/>
  <c r="J514" i="1"/>
  <c r="J515" i="1"/>
  <c r="J516" i="1"/>
  <c r="J517" i="1"/>
  <c r="J518" i="1"/>
  <c r="J519" i="1"/>
  <c r="J520" i="1"/>
  <c r="J521" i="1"/>
  <c r="J522" i="1"/>
  <c r="J523" i="1"/>
  <c r="J524" i="1"/>
  <c r="J525" i="1"/>
  <c r="J526" i="1"/>
  <c r="J527" i="1"/>
  <c r="J528" i="1"/>
  <c r="J529" i="1"/>
  <c r="J530" i="1"/>
  <c r="J531" i="1"/>
  <c r="J532" i="1"/>
  <c r="J533" i="1"/>
  <c r="J534" i="1"/>
  <c r="J535" i="1"/>
  <c r="J536" i="1"/>
  <c r="J537" i="1"/>
  <c r="J538" i="1"/>
  <c r="J539" i="1"/>
  <c r="J540" i="1"/>
  <c r="J541" i="1"/>
  <c r="J542" i="1"/>
  <c r="J543" i="1"/>
  <c r="J544" i="1"/>
  <c r="J545" i="1"/>
  <c r="J546" i="1"/>
  <c r="J547" i="1"/>
  <c r="J548" i="1"/>
  <c r="J549" i="1"/>
  <c r="J550" i="1"/>
  <c r="J551" i="1"/>
  <c r="J552" i="1"/>
  <c r="J553" i="1"/>
  <c r="J554" i="1"/>
  <c r="J555" i="1"/>
  <c r="J556" i="1"/>
  <c r="J557" i="1"/>
  <c r="J558" i="1"/>
  <c r="J559" i="1"/>
  <c r="J560" i="1"/>
  <c r="J561" i="1"/>
  <c r="J562" i="1"/>
  <c r="J563" i="1"/>
  <c r="J564" i="1"/>
  <c r="J565" i="1"/>
  <c r="J566" i="1"/>
  <c r="J567" i="1"/>
  <c r="J568" i="1"/>
  <c r="J569" i="1"/>
  <c r="J570" i="1"/>
  <c r="J571" i="1"/>
  <c r="J572" i="1"/>
  <c r="J573" i="1"/>
  <c r="J574" i="1"/>
  <c r="J575" i="1"/>
  <c r="J576" i="1"/>
  <c r="J577" i="1"/>
  <c r="J578" i="1"/>
  <c r="J579" i="1"/>
  <c r="J580" i="1"/>
  <c r="J581" i="1"/>
  <c r="J582" i="1"/>
  <c r="J583" i="1"/>
  <c r="J584" i="1"/>
  <c r="J585" i="1"/>
  <c r="J586" i="1"/>
  <c r="J587" i="1"/>
  <c r="J588" i="1"/>
  <c r="J589" i="1"/>
  <c r="J590" i="1"/>
  <c r="J591" i="1"/>
  <c r="J592" i="1"/>
  <c r="J593" i="1"/>
  <c r="J594" i="1"/>
  <c r="J595" i="1"/>
  <c r="J596" i="1"/>
  <c r="J597" i="1"/>
  <c r="J598" i="1"/>
  <c r="J599" i="1"/>
  <c r="J600" i="1"/>
  <c r="J601" i="1"/>
  <c r="J602" i="1"/>
  <c r="J603" i="1"/>
  <c r="J604" i="1"/>
  <c r="J605" i="1"/>
  <c r="J606" i="1"/>
  <c r="J607" i="1"/>
  <c r="J608" i="1"/>
  <c r="J609" i="1"/>
  <c r="J610" i="1"/>
  <c r="J611" i="1"/>
  <c r="J612" i="1"/>
  <c r="J613" i="1"/>
  <c r="J614" i="1"/>
  <c r="J615" i="1"/>
  <c r="J616" i="1"/>
  <c r="J617" i="1"/>
  <c r="J618" i="1"/>
  <c r="J619" i="1"/>
  <c r="J620" i="1"/>
  <c r="J621" i="1"/>
  <c r="J622" i="1"/>
  <c r="J623" i="1"/>
  <c r="J624" i="1"/>
  <c r="J625" i="1"/>
  <c r="J626" i="1"/>
  <c r="J627" i="1"/>
  <c r="J628" i="1"/>
  <c r="J629" i="1"/>
  <c r="J630" i="1"/>
  <c r="J631" i="1"/>
  <c r="J632" i="1"/>
  <c r="J633" i="1"/>
  <c r="J634" i="1"/>
  <c r="J635" i="1"/>
  <c r="J636" i="1"/>
  <c r="J637" i="1"/>
  <c r="J638" i="1"/>
  <c r="J639" i="1"/>
  <c r="J640" i="1"/>
  <c r="J641" i="1"/>
  <c r="J642" i="1"/>
  <c r="J643" i="1"/>
  <c r="J644" i="1"/>
  <c r="J645" i="1"/>
  <c r="J646" i="1"/>
  <c r="J647" i="1"/>
  <c r="J648" i="1"/>
  <c r="J649" i="1"/>
  <c r="J650" i="1"/>
  <c r="J651" i="1"/>
  <c r="J652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452" i="1"/>
  <c r="I453" i="1"/>
  <c r="I454" i="1"/>
  <c r="I455" i="1"/>
  <c r="I456" i="1"/>
  <c r="I457" i="1"/>
  <c r="I458" i="1"/>
  <c r="I459" i="1"/>
  <c r="I460" i="1"/>
  <c r="I461" i="1"/>
  <c r="I462" i="1"/>
  <c r="I463" i="1"/>
  <c r="I464" i="1"/>
  <c r="I465" i="1"/>
  <c r="I466" i="1"/>
  <c r="I467" i="1"/>
  <c r="I468" i="1"/>
  <c r="I469" i="1"/>
  <c r="I470" i="1"/>
  <c r="I471" i="1"/>
  <c r="I472" i="1"/>
  <c r="I473" i="1"/>
  <c r="I474" i="1"/>
  <c r="I475" i="1"/>
  <c r="I476" i="1"/>
  <c r="I477" i="1"/>
  <c r="I478" i="1"/>
  <c r="I479" i="1"/>
  <c r="I480" i="1"/>
  <c r="I481" i="1"/>
  <c r="I482" i="1"/>
  <c r="I483" i="1"/>
  <c r="I484" i="1"/>
  <c r="I485" i="1"/>
  <c r="I486" i="1"/>
  <c r="I487" i="1"/>
  <c r="I488" i="1"/>
  <c r="I489" i="1"/>
  <c r="I490" i="1"/>
  <c r="I491" i="1"/>
  <c r="I492" i="1"/>
  <c r="I493" i="1"/>
  <c r="I494" i="1"/>
  <c r="I495" i="1"/>
  <c r="I496" i="1"/>
  <c r="I497" i="1"/>
  <c r="I498" i="1"/>
  <c r="I499" i="1"/>
  <c r="I500" i="1"/>
  <c r="I501" i="1"/>
  <c r="I502" i="1"/>
  <c r="I503" i="1"/>
  <c r="I504" i="1"/>
  <c r="I505" i="1"/>
  <c r="I506" i="1"/>
  <c r="I507" i="1"/>
  <c r="I508" i="1"/>
  <c r="I509" i="1"/>
  <c r="I510" i="1"/>
  <c r="I511" i="1"/>
  <c r="I512" i="1"/>
  <c r="I513" i="1"/>
  <c r="I514" i="1"/>
  <c r="I515" i="1"/>
  <c r="I516" i="1"/>
  <c r="I517" i="1"/>
  <c r="I518" i="1"/>
  <c r="I519" i="1"/>
  <c r="I520" i="1"/>
  <c r="I521" i="1"/>
  <c r="I522" i="1"/>
  <c r="I523" i="1"/>
  <c r="I524" i="1"/>
  <c r="I525" i="1"/>
  <c r="I526" i="1"/>
  <c r="I527" i="1"/>
  <c r="I528" i="1"/>
  <c r="I529" i="1"/>
  <c r="I530" i="1"/>
  <c r="I531" i="1"/>
  <c r="I532" i="1"/>
  <c r="I533" i="1"/>
  <c r="I534" i="1"/>
  <c r="I535" i="1"/>
  <c r="I536" i="1"/>
  <c r="I537" i="1"/>
  <c r="I538" i="1"/>
  <c r="I539" i="1"/>
  <c r="I540" i="1"/>
  <c r="I541" i="1"/>
  <c r="I542" i="1"/>
  <c r="I543" i="1"/>
  <c r="I544" i="1"/>
  <c r="I545" i="1"/>
  <c r="I546" i="1"/>
  <c r="I547" i="1"/>
  <c r="I548" i="1"/>
  <c r="I549" i="1"/>
  <c r="I550" i="1"/>
  <c r="I551" i="1"/>
  <c r="I552" i="1"/>
  <c r="I553" i="1"/>
  <c r="I554" i="1"/>
  <c r="I555" i="1"/>
  <c r="I556" i="1"/>
  <c r="I557" i="1"/>
  <c r="I558" i="1"/>
  <c r="I559" i="1"/>
  <c r="I560" i="1"/>
  <c r="I561" i="1"/>
  <c r="I562" i="1"/>
  <c r="I563" i="1"/>
  <c r="I564" i="1"/>
  <c r="I565" i="1"/>
  <c r="I566" i="1"/>
  <c r="I567" i="1"/>
  <c r="I568" i="1"/>
  <c r="I569" i="1"/>
  <c r="I570" i="1"/>
  <c r="I571" i="1"/>
  <c r="I572" i="1"/>
  <c r="I573" i="1"/>
  <c r="I574" i="1"/>
  <c r="I575" i="1"/>
  <c r="I576" i="1"/>
  <c r="I577" i="1"/>
  <c r="I578" i="1"/>
  <c r="I579" i="1"/>
  <c r="I580" i="1"/>
  <c r="I581" i="1"/>
  <c r="I582" i="1"/>
  <c r="I583" i="1"/>
  <c r="I584" i="1"/>
  <c r="I585" i="1"/>
  <c r="I586" i="1"/>
  <c r="I587" i="1"/>
  <c r="I588" i="1"/>
  <c r="I589" i="1"/>
  <c r="I590" i="1"/>
  <c r="I591" i="1"/>
  <c r="I592" i="1"/>
  <c r="I593" i="1"/>
  <c r="I594" i="1"/>
  <c r="I595" i="1"/>
  <c r="I596" i="1"/>
  <c r="I597" i="1"/>
  <c r="I598" i="1"/>
  <c r="I599" i="1"/>
  <c r="I600" i="1"/>
  <c r="I601" i="1"/>
  <c r="I602" i="1"/>
  <c r="I603" i="1"/>
  <c r="I604" i="1"/>
  <c r="I605" i="1"/>
  <c r="I606" i="1"/>
  <c r="I607" i="1"/>
  <c r="I608" i="1"/>
  <c r="I609" i="1"/>
  <c r="I610" i="1"/>
  <c r="I611" i="1"/>
  <c r="I612" i="1"/>
  <c r="I613" i="1"/>
  <c r="I614" i="1"/>
  <c r="I615" i="1"/>
  <c r="I616" i="1"/>
  <c r="I617" i="1"/>
  <c r="I618" i="1"/>
  <c r="I619" i="1"/>
  <c r="I620" i="1"/>
  <c r="I621" i="1"/>
  <c r="I622" i="1"/>
  <c r="I623" i="1"/>
  <c r="I624" i="1"/>
  <c r="I625" i="1"/>
  <c r="I626" i="1"/>
  <c r="I627" i="1"/>
  <c r="I628" i="1"/>
  <c r="I629" i="1"/>
  <c r="I630" i="1"/>
  <c r="I631" i="1"/>
  <c r="I632" i="1"/>
  <c r="I633" i="1"/>
  <c r="I634" i="1"/>
  <c r="I635" i="1"/>
  <c r="I636" i="1"/>
  <c r="I637" i="1"/>
  <c r="I638" i="1"/>
  <c r="I639" i="1"/>
  <c r="I640" i="1"/>
  <c r="I641" i="1"/>
  <c r="I642" i="1"/>
  <c r="I643" i="1"/>
  <c r="I644" i="1"/>
  <c r="I645" i="1"/>
  <c r="I646" i="1"/>
  <c r="I647" i="1"/>
  <c r="I648" i="1"/>
  <c r="I649" i="1"/>
  <c r="I650" i="1"/>
  <c r="I651" i="1"/>
  <c r="I652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584" i="1"/>
  <c r="H585" i="1"/>
  <c r="H586" i="1"/>
  <c r="H587" i="1"/>
  <c r="H588" i="1"/>
  <c r="H589" i="1"/>
  <c r="H590" i="1"/>
  <c r="H591" i="1"/>
  <c r="H592" i="1"/>
  <c r="H593" i="1"/>
  <c r="H594" i="1"/>
  <c r="H595" i="1"/>
  <c r="H596" i="1"/>
  <c r="H597" i="1"/>
  <c r="H598" i="1"/>
  <c r="H599" i="1"/>
  <c r="H600" i="1"/>
  <c r="H601" i="1"/>
  <c r="H602" i="1"/>
  <c r="H603" i="1"/>
  <c r="H604" i="1"/>
  <c r="H605" i="1"/>
  <c r="H606" i="1"/>
  <c r="H607" i="1"/>
  <c r="H608" i="1"/>
  <c r="H609" i="1"/>
  <c r="H610" i="1"/>
  <c r="H611" i="1"/>
  <c r="H612" i="1"/>
  <c r="H613" i="1"/>
  <c r="H614" i="1"/>
  <c r="H615" i="1"/>
  <c r="H616" i="1"/>
  <c r="H617" i="1"/>
  <c r="H618" i="1"/>
  <c r="H619" i="1"/>
  <c r="H620" i="1"/>
  <c r="H621" i="1"/>
  <c r="H622" i="1"/>
  <c r="H623" i="1"/>
  <c r="H624" i="1"/>
  <c r="H625" i="1"/>
  <c r="H626" i="1"/>
  <c r="H627" i="1"/>
  <c r="H628" i="1"/>
  <c r="H629" i="1"/>
  <c r="H630" i="1"/>
  <c r="H631" i="1"/>
  <c r="H632" i="1"/>
  <c r="H633" i="1"/>
  <c r="H634" i="1"/>
  <c r="H635" i="1"/>
  <c r="H636" i="1"/>
  <c r="H637" i="1"/>
  <c r="H638" i="1"/>
  <c r="H639" i="1"/>
  <c r="H640" i="1"/>
  <c r="H641" i="1"/>
  <c r="H642" i="1"/>
  <c r="H643" i="1"/>
  <c r="H644" i="1"/>
  <c r="H645" i="1"/>
  <c r="H646" i="1"/>
  <c r="H647" i="1"/>
  <c r="H648" i="1"/>
  <c r="H649" i="1"/>
  <c r="H650" i="1"/>
  <c r="H651" i="1"/>
  <c r="H652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  <c r="F361" i="1"/>
  <c r="F362" i="1"/>
  <c r="F363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F436" i="1"/>
  <c r="F437" i="1"/>
  <c r="F438" i="1"/>
  <c r="F439" i="1"/>
  <c r="F440" i="1"/>
  <c r="F441" i="1"/>
  <c r="F442" i="1"/>
  <c r="F443" i="1"/>
  <c r="F444" i="1"/>
  <c r="F445" i="1"/>
  <c r="F446" i="1"/>
  <c r="F447" i="1"/>
  <c r="F448" i="1"/>
  <c r="F449" i="1"/>
  <c r="F450" i="1"/>
  <c r="F451" i="1"/>
  <c r="F452" i="1"/>
  <c r="F453" i="1"/>
  <c r="F454" i="1"/>
  <c r="F455" i="1"/>
  <c r="F456" i="1"/>
  <c r="F457" i="1"/>
  <c r="F458" i="1"/>
  <c r="F459" i="1"/>
  <c r="F460" i="1"/>
  <c r="F461" i="1"/>
  <c r="F462" i="1"/>
  <c r="F463" i="1"/>
  <c r="F464" i="1"/>
  <c r="F465" i="1"/>
  <c r="F466" i="1"/>
  <c r="F467" i="1"/>
  <c r="F468" i="1"/>
  <c r="F469" i="1"/>
  <c r="F470" i="1"/>
  <c r="F471" i="1"/>
  <c r="F472" i="1"/>
  <c r="F473" i="1"/>
  <c r="F474" i="1"/>
  <c r="F475" i="1"/>
  <c r="F476" i="1"/>
  <c r="F477" i="1"/>
  <c r="F478" i="1"/>
  <c r="F479" i="1"/>
  <c r="F480" i="1"/>
  <c r="F481" i="1"/>
  <c r="F482" i="1"/>
  <c r="F483" i="1"/>
  <c r="F484" i="1"/>
  <c r="F485" i="1"/>
  <c r="F486" i="1"/>
  <c r="F487" i="1"/>
  <c r="F488" i="1"/>
  <c r="F489" i="1"/>
  <c r="F490" i="1"/>
  <c r="F491" i="1"/>
  <c r="F492" i="1"/>
  <c r="F493" i="1"/>
  <c r="F494" i="1"/>
  <c r="F495" i="1"/>
  <c r="F496" i="1"/>
  <c r="F497" i="1"/>
  <c r="F498" i="1"/>
  <c r="F499" i="1"/>
  <c r="F500" i="1"/>
  <c r="F501" i="1"/>
  <c r="F502" i="1"/>
  <c r="F503" i="1"/>
  <c r="F504" i="1"/>
  <c r="F505" i="1"/>
  <c r="F506" i="1"/>
  <c r="F507" i="1"/>
  <c r="F508" i="1"/>
  <c r="F509" i="1"/>
  <c r="F510" i="1"/>
  <c r="F511" i="1"/>
  <c r="F512" i="1"/>
  <c r="F513" i="1"/>
  <c r="F514" i="1"/>
  <c r="F515" i="1"/>
  <c r="F516" i="1"/>
  <c r="F517" i="1"/>
  <c r="F518" i="1"/>
  <c r="F519" i="1"/>
  <c r="F520" i="1"/>
  <c r="F521" i="1"/>
  <c r="F522" i="1"/>
  <c r="F523" i="1"/>
  <c r="F524" i="1"/>
  <c r="F525" i="1"/>
  <c r="F526" i="1"/>
  <c r="F527" i="1"/>
  <c r="F528" i="1"/>
  <c r="F529" i="1"/>
  <c r="F530" i="1"/>
  <c r="F531" i="1"/>
  <c r="F532" i="1"/>
  <c r="F533" i="1"/>
  <c r="F534" i="1"/>
  <c r="F535" i="1"/>
  <c r="F536" i="1"/>
  <c r="F537" i="1"/>
  <c r="F538" i="1"/>
  <c r="F539" i="1"/>
  <c r="F540" i="1"/>
  <c r="F541" i="1"/>
  <c r="F542" i="1"/>
  <c r="F543" i="1"/>
  <c r="F544" i="1"/>
  <c r="F545" i="1"/>
  <c r="F546" i="1"/>
  <c r="F547" i="1"/>
  <c r="F548" i="1"/>
  <c r="F549" i="1"/>
  <c r="F550" i="1"/>
  <c r="F551" i="1"/>
  <c r="F552" i="1"/>
  <c r="F553" i="1"/>
  <c r="F554" i="1"/>
  <c r="F555" i="1"/>
  <c r="F556" i="1"/>
  <c r="F557" i="1"/>
  <c r="F558" i="1"/>
  <c r="F559" i="1"/>
  <c r="F560" i="1"/>
  <c r="F561" i="1"/>
  <c r="F562" i="1"/>
  <c r="F563" i="1"/>
  <c r="F564" i="1"/>
  <c r="F565" i="1"/>
  <c r="F566" i="1"/>
  <c r="F567" i="1"/>
  <c r="F568" i="1"/>
  <c r="F569" i="1"/>
  <c r="F570" i="1"/>
  <c r="F571" i="1"/>
  <c r="F572" i="1"/>
  <c r="F573" i="1"/>
  <c r="F574" i="1"/>
  <c r="F575" i="1"/>
  <c r="F576" i="1"/>
  <c r="F577" i="1"/>
  <c r="F578" i="1"/>
  <c r="F579" i="1"/>
  <c r="F580" i="1"/>
  <c r="F581" i="1"/>
  <c r="F582" i="1"/>
  <c r="F583" i="1"/>
  <c r="F584" i="1"/>
  <c r="F585" i="1"/>
  <c r="F586" i="1"/>
  <c r="F587" i="1"/>
  <c r="F588" i="1"/>
  <c r="F589" i="1"/>
  <c r="F590" i="1"/>
  <c r="F591" i="1"/>
  <c r="F592" i="1"/>
  <c r="F593" i="1"/>
  <c r="F594" i="1"/>
  <c r="F595" i="1"/>
  <c r="F596" i="1"/>
  <c r="F597" i="1"/>
  <c r="F598" i="1"/>
  <c r="F599" i="1"/>
  <c r="F600" i="1"/>
  <c r="F601" i="1"/>
  <c r="F602" i="1"/>
  <c r="F603" i="1"/>
  <c r="F604" i="1"/>
  <c r="F605" i="1"/>
  <c r="F606" i="1"/>
  <c r="F607" i="1"/>
  <c r="F608" i="1"/>
  <c r="F609" i="1"/>
  <c r="F610" i="1"/>
  <c r="F611" i="1"/>
  <c r="F612" i="1"/>
  <c r="F613" i="1"/>
  <c r="F614" i="1"/>
  <c r="F615" i="1"/>
  <c r="F616" i="1"/>
  <c r="F617" i="1"/>
  <c r="F618" i="1"/>
  <c r="F619" i="1"/>
  <c r="F620" i="1"/>
  <c r="F621" i="1"/>
  <c r="F622" i="1"/>
  <c r="F623" i="1"/>
  <c r="F624" i="1"/>
  <c r="F625" i="1"/>
  <c r="F626" i="1"/>
  <c r="F627" i="1"/>
  <c r="F628" i="1"/>
  <c r="F629" i="1"/>
  <c r="F630" i="1"/>
  <c r="F631" i="1"/>
  <c r="F632" i="1"/>
  <c r="F633" i="1"/>
  <c r="F634" i="1"/>
  <c r="F635" i="1"/>
  <c r="F636" i="1"/>
  <c r="F637" i="1"/>
  <c r="F638" i="1"/>
  <c r="F639" i="1"/>
  <c r="F640" i="1"/>
  <c r="F641" i="1"/>
  <c r="F642" i="1"/>
  <c r="F643" i="1"/>
  <c r="F644" i="1"/>
  <c r="F645" i="1"/>
  <c r="F646" i="1"/>
  <c r="F647" i="1"/>
  <c r="F648" i="1"/>
  <c r="F649" i="1"/>
  <c r="F650" i="1"/>
  <c r="F651" i="1"/>
  <c r="F652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1" i="1"/>
  <c r="E582" i="1"/>
  <c r="E583" i="1"/>
  <c r="E584" i="1"/>
  <c r="E585" i="1"/>
  <c r="E586" i="1"/>
  <c r="E587" i="1"/>
  <c r="E588" i="1"/>
  <c r="E589" i="1"/>
  <c r="E590" i="1"/>
  <c r="E591" i="1"/>
  <c r="E592" i="1"/>
  <c r="E593" i="1"/>
  <c r="E594" i="1"/>
  <c r="E595" i="1"/>
  <c r="E596" i="1"/>
  <c r="E597" i="1"/>
  <c r="E598" i="1"/>
  <c r="E599" i="1"/>
  <c r="E600" i="1"/>
  <c r="E601" i="1"/>
  <c r="E602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38" i="1"/>
  <c r="E639" i="1"/>
  <c r="E640" i="1"/>
  <c r="E641" i="1"/>
  <c r="E642" i="1"/>
  <c r="E643" i="1"/>
  <c r="E644" i="1"/>
  <c r="E645" i="1"/>
  <c r="E646" i="1"/>
  <c r="E647" i="1"/>
  <c r="E648" i="1"/>
  <c r="E649" i="1"/>
  <c r="E650" i="1"/>
  <c r="E651" i="1"/>
  <c r="E652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580" i="1"/>
  <c r="D581" i="1"/>
  <c r="D582" i="1"/>
  <c r="D583" i="1"/>
  <c r="D584" i="1"/>
  <c r="D585" i="1"/>
  <c r="D586" i="1"/>
  <c r="D587" i="1"/>
  <c r="D588" i="1"/>
  <c r="D589" i="1"/>
  <c r="D590" i="1"/>
  <c r="D591" i="1"/>
  <c r="D592" i="1"/>
  <c r="D593" i="1"/>
  <c r="D594" i="1"/>
  <c r="D595" i="1"/>
  <c r="D596" i="1"/>
  <c r="D597" i="1"/>
  <c r="D598" i="1"/>
  <c r="D599" i="1"/>
  <c r="D600" i="1"/>
  <c r="D601" i="1"/>
  <c r="D602" i="1"/>
  <c r="D603" i="1"/>
  <c r="D604" i="1"/>
  <c r="D605" i="1"/>
  <c r="D606" i="1"/>
  <c r="D607" i="1"/>
  <c r="D608" i="1"/>
  <c r="D609" i="1"/>
  <c r="D610" i="1"/>
  <c r="D611" i="1"/>
  <c r="D612" i="1"/>
  <c r="D613" i="1"/>
  <c r="D614" i="1"/>
  <c r="D615" i="1"/>
  <c r="D616" i="1"/>
  <c r="D617" i="1"/>
  <c r="D618" i="1"/>
  <c r="D619" i="1"/>
  <c r="D620" i="1"/>
  <c r="D621" i="1"/>
  <c r="D622" i="1"/>
  <c r="D623" i="1"/>
  <c r="D624" i="1"/>
  <c r="D625" i="1"/>
  <c r="D626" i="1"/>
  <c r="D627" i="1"/>
  <c r="D628" i="1"/>
  <c r="D629" i="1"/>
  <c r="D630" i="1"/>
  <c r="D631" i="1"/>
  <c r="D632" i="1"/>
  <c r="D633" i="1"/>
  <c r="D634" i="1"/>
  <c r="D635" i="1"/>
  <c r="D636" i="1"/>
  <c r="D637" i="1"/>
  <c r="D638" i="1"/>
  <c r="D639" i="1"/>
  <c r="D640" i="1"/>
  <c r="D641" i="1"/>
  <c r="D642" i="1"/>
  <c r="D643" i="1"/>
  <c r="D644" i="1"/>
  <c r="D645" i="1"/>
  <c r="D646" i="1"/>
  <c r="D647" i="1"/>
  <c r="D648" i="1"/>
  <c r="D649" i="1"/>
  <c r="D650" i="1"/>
  <c r="D651" i="1"/>
  <c r="D652" i="1"/>
  <c r="C4" i="1"/>
  <c r="W4" i="1" s="1"/>
  <c r="C5" i="1"/>
  <c r="W5" i="1" s="1"/>
  <c r="C6" i="1"/>
  <c r="W6" i="1" s="1"/>
  <c r="C7" i="1"/>
  <c r="W7" i="1" s="1"/>
  <c r="C8" i="1"/>
  <c r="C9" i="1"/>
  <c r="W9" i="1" s="1"/>
  <c r="C10" i="1"/>
  <c r="W10" i="1" s="1"/>
  <c r="C11" i="1"/>
  <c r="W11" i="1" s="1"/>
  <c r="C12" i="1"/>
  <c r="W12" i="1" s="1"/>
  <c r="C13" i="1"/>
  <c r="W13" i="1" s="1"/>
  <c r="C14" i="1"/>
  <c r="C15" i="1"/>
  <c r="W15" i="1" s="1"/>
  <c r="C16" i="1"/>
  <c r="W16" i="1" s="1"/>
  <c r="C17" i="1"/>
  <c r="W17" i="1" s="1"/>
  <c r="C18" i="1"/>
  <c r="W18" i="1" s="1"/>
  <c r="C19" i="1"/>
  <c r="W19" i="1" s="1"/>
  <c r="C20" i="1"/>
  <c r="C21" i="1"/>
  <c r="W21" i="1" s="1"/>
  <c r="C22" i="1"/>
  <c r="W22" i="1" s="1"/>
  <c r="C23" i="1"/>
  <c r="C24" i="1"/>
  <c r="W24" i="1" s="1"/>
  <c r="C25" i="1"/>
  <c r="W25" i="1" s="1"/>
  <c r="C26" i="1"/>
  <c r="C27" i="1"/>
  <c r="W27" i="1" s="1"/>
  <c r="C28" i="1"/>
  <c r="W28" i="1" s="1"/>
  <c r="C29" i="1"/>
  <c r="W29" i="1" s="1"/>
  <c r="C30" i="1"/>
  <c r="W30" i="1" s="1"/>
  <c r="C31" i="1"/>
  <c r="W31" i="1" s="1"/>
  <c r="C32" i="1"/>
  <c r="C33" i="1"/>
  <c r="W33" i="1" s="1"/>
  <c r="C34" i="1"/>
  <c r="W34" i="1" s="1"/>
  <c r="C35" i="1"/>
  <c r="C36" i="1"/>
  <c r="W36" i="1" s="1"/>
  <c r="C37" i="1"/>
  <c r="W37" i="1" s="1"/>
  <c r="C38" i="1"/>
  <c r="C39" i="1"/>
  <c r="W39" i="1" s="1"/>
  <c r="C40" i="1"/>
  <c r="W40" i="1" s="1"/>
  <c r="C41" i="1"/>
  <c r="W41" i="1" s="1"/>
  <c r="C42" i="1"/>
  <c r="W42" i="1" s="1"/>
  <c r="C43" i="1"/>
  <c r="W43" i="1" s="1"/>
  <c r="C44" i="1"/>
  <c r="C45" i="1"/>
  <c r="W45" i="1" s="1"/>
  <c r="C46" i="1"/>
  <c r="W46" i="1" s="1"/>
  <c r="C47" i="1"/>
  <c r="C48" i="1"/>
  <c r="W48" i="1" s="1"/>
  <c r="C49" i="1"/>
  <c r="W49" i="1" s="1"/>
  <c r="C50" i="1"/>
  <c r="C51" i="1"/>
  <c r="W51" i="1" s="1"/>
  <c r="C52" i="1"/>
  <c r="W52" i="1" s="1"/>
  <c r="C53" i="1"/>
  <c r="W53" i="1" s="1"/>
  <c r="C54" i="1"/>
  <c r="W54" i="1" s="1"/>
  <c r="C55" i="1"/>
  <c r="W55" i="1" s="1"/>
  <c r="C56" i="1"/>
  <c r="C57" i="1"/>
  <c r="W57" i="1" s="1"/>
  <c r="C58" i="1"/>
  <c r="W58" i="1" s="1"/>
  <c r="C59" i="1"/>
  <c r="C60" i="1"/>
  <c r="W60" i="1" s="1"/>
  <c r="C61" i="1"/>
  <c r="W61" i="1" s="1"/>
  <c r="C62" i="1"/>
  <c r="C63" i="1"/>
  <c r="W63" i="1" s="1"/>
  <c r="C64" i="1"/>
  <c r="W64" i="1" s="1"/>
  <c r="C65" i="1"/>
  <c r="W65" i="1" s="1"/>
  <c r="C66" i="1"/>
  <c r="W66" i="1" s="1"/>
  <c r="C67" i="1"/>
  <c r="W67" i="1" s="1"/>
  <c r="C68" i="1"/>
  <c r="C69" i="1"/>
  <c r="W69" i="1" s="1"/>
  <c r="C70" i="1"/>
  <c r="W70" i="1" s="1"/>
  <c r="C71" i="1"/>
  <c r="C72" i="1"/>
  <c r="W72" i="1" s="1"/>
  <c r="C73" i="1"/>
  <c r="C74" i="1"/>
  <c r="C75" i="1"/>
  <c r="W75" i="1" s="1"/>
  <c r="C76" i="1"/>
  <c r="W76" i="1" s="1"/>
  <c r="C77" i="1"/>
  <c r="W77" i="1" s="1"/>
  <c r="C78" i="1"/>
  <c r="W78" i="1" s="1"/>
  <c r="C79" i="1"/>
  <c r="W79" i="1" s="1"/>
  <c r="C80" i="1"/>
  <c r="C81" i="1"/>
  <c r="W81" i="1" s="1"/>
  <c r="C82" i="1"/>
  <c r="W82" i="1" s="1"/>
  <c r="C83" i="1"/>
  <c r="C84" i="1"/>
  <c r="W84" i="1" s="1"/>
  <c r="C85" i="1"/>
  <c r="C86" i="1"/>
  <c r="C87" i="1"/>
  <c r="W87" i="1" s="1"/>
  <c r="C88" i="1"/>
  <c r="W88" i="1" s="1"/>
  <c r="C89" i="1"/>
  <c r="W89" i="1" s="1"/>
  <c r="C90" i="1"/>
  <c r="W90" i="1" s="1"/>
  <c r="C91" i="1"/>
  <c r="W91" i="1" s="1"/>
  <c r="C92" i="1"/>
  <c r="C93" i="1"/>
  <c r="W93" i="1" s="1"/>
  <c r="C94" i="1"/>
  <c r="W94" i="1" s="1"/>
  <c r="C95" i="1"/>
  <c r="C96" i="1"/>
  <c r="W96" i="1" s="1"/>
  <c r="C97" i="1"/>
  <c r="C98" i="1"/>
  <c r="C99" i="1"/>
  <c r="W99" i="1" s="1"/>
  <c r="C100" i="1"/>
  <c r="W100" i="1" s="1"/>
  <c r="C101" i="1"/>
  <c r="W101" i="1" s="1"/>
  <c r="C102" i="1"/>
  <c r="W102" i="1" s="1"/>
  <c r="C103" i="1"/>
  <c r="W103" i="1" s="1"/>
  <c r="C104" i="1"/>
  <c r="C105" i="1"/>
  <c r="W105" i="1" s="1"/>
  <c r="C106" i="1"/>
  <c r="W106" i="1" s="1"/>
  <c r="C107" i="1"/>
  <c r="C108" i="1"/>
  <c r="W108" i="1" s="1"/>
  <c r="C109" i="1"/>
  <c r="C110" i="1"/>
  <c r="C111" i="1"/>
  <c r="W111" i="1" s="1"/>
  <c r="C112" i="1"/>
  <c r="W112" i="1" s="1"/>
  <c r="C113" i="1"/>
  <c r="W113" i="1" s="1"/>
  <c r="C114" i="1"/>
  <c r="W114" i="1" s="1"/>
  <c r="C115" i="1"/>
  <c r="W115" i="1" s="1"/>
  <c r="C116" i="1"/>
  <c r="C117" i="1"/>
  <c r="W117" i="1" s="1"/>
  <c r="C118" i="1"/>
  <c r="W118" i="1" s="1"/>
  <c r="C119" i="1"/>
  <c r="C120" i="1"/>
  <c r="W120" i="1" s="1"/>
  <c r="C121" i="1"/>
  <c r="C122" i="1"/>
  <c r="C123" i="1"/>
  <c r="W123" i="1" s="1"/>
  <c r="C124" i="1"/>
  <c r="W124" i="1" s="1"/>
  <c r="C125" i="1"/>
  <c r="W125" i="1" s="1"/>
  <c r="C126" i="1"/>
  <c r="W126" i="1" s="1"/>
  <c r="C127" i="1"/>
  <c r="W127" i="1" s="1"/>
  <c r="C128" i="1"/>
  <c r="C129" i="1"/>
  <c r="W129" i="1" s="1"/>
  <c r="C130" i="1"/>
  <c r="W130" i="1" s="1"/>
  <c r="C131" i="1"/>
  <c r="C132" i="1"/>
  <c r="W132" i="1" s="1"/>
  <c r="C133" i="1"/>
  <c r="C134" i="1"/>
  <c r="C135" i="1"/>
  <c r="W135" i="1" s="1"/>
  <c r="C136" i="1"/>
  <c r="W136" i="1" s="1"/>
  <c r="C137" i="1"/>
  <c r="W137" i="1" s="1"/>
  <c r="C138" i="1"/>
  <c r="W138" i="1" s="1"/>
  <c r="C139" i="1"/>
  <c r="W139" i="1" s="1"/>
  <c r="C140" i="1"/>
  <c r="C141" i="1"/>
  <c r="W141" i="1" s="1"/>
  <c r="C142" i="1"/>
  <c r="W142" i="1" s="1"/>
  <c r="C143" i="1"/>
  <c r="C144" i="1"/>
  <c r="W144" i="1" s="1"/>
  <c r="C145" i="1"/>
  <c r="C146" i="1"/>
  <c r="C147" i="1"/>
  <c r="W147" i="1" s="1"/>
  <c r="C148" i="1"/>
  <c r="W148" i="1" s="1"/>
  <c r="C149" i="1"/>
  <c r="W149" i="1" s="1"/>
  <c r="C150" i="1"/>
  <c r="W150" i="1" s="1"/>
  <c r="C151" i="1"/>
  <c r="W151" i="1" s="1"/>
  <c r="C152" i="1"/>
  <c r="C153" i="1"/>
  <c r="W153" i="1" s="1"/>
  <c r="C154" i="1"/>
  <c r="W154" i="1" s="1"/>
  <c r="C155" i="1"/>
  <c r="C156" i="1"/>
  <c r="W156" i="1" s="1"/>
  <c r="C157" i="1"/>
  <c r="C158" i="1"/>
  <c r="C159" i="1"/>
  <c r="W159" i="1" s="1"/>
  <c r="C160" i="1"/>
  <c r="W160" i="1" s="1"/>
  <c r="C161" i="1"/>
  <c r="W161" i="1" s="1"/>
  <c r="C162" i="1"/>
  <c r="W162" i="1" s="1"/>
  <c r="C163" i="1"/>
  <c r="C164" i="1"/>
  <c r="C165" i="1"/>
  <c r="W165" i="1" s="1"/>
  <c r="C166" i="1"/>
  <c r="W166" i="1" s="1"/>
  <c r="C167" i="1"/>
  <c r="C168" i="1"/>
  <c r="W168" i="1" s="1"/>
  <c r="C169" i="1"/>
  <c r="C170" i="1"/>
  <c r="C171" i="1"/>
  <c r="W171" i="1" s="1"/>
  <c r="C172" i="1"/>
  <c r="W172" i="1" s="1"/>
  <c r="C173" i="1"/>
  <c r="W173" i="1" s="1"/>
  <c r="C174" i="1"/>
  <c r="W174" i="1" s="1"/>
  <c r="C175" i="1"/>
  <c r="W175" i="1" s="1"/>
  <c r="C176" i="1"/>
  <c r="W176" i="1" s="1"/>
  <c r="C177" i="1"/>
  <c r="W177" i="1" s="1"/>
  <c r="C178" i="1"/>
  <c r="W178" i="1" s="1"/>
  <c r="C179" i="1"/>
  <c r="C180" i="1"/>
  <c r="W180" i="1" s="1"/>
  <c r="C181" i="1"/>
  <c r="C182" i="1"/>
  <c r="C183" i="1"/>
  <c r="W183" i="1" s="1"/>
  <c r="C184" i="1"/>
  <c r="W184" i="1" s="1"/>
  <c r="C185" i="1"/>
  <c r="W185" i="1" s="1"/>
  <c r="C186" i="1"/>
  <c r="W186" i="1" s="1"/>
  <c r="C187" i="1"/>
  <c r="W187" i="1" s="1"/>
  <c r="C188" i="1"/>
  <c r="W188" i="1" s="1"/>
  <c r="C189" i="1"/>
  <c r="W189" i="1" s="1"/>
  <c r="C190" i="1"/>
  <c r="W190" i="1" s="1"/>
  <c r="C191" i="1"/>
  <c r="C192" i="1"/>
  <c r="W192" i="1" s="1"/>
  <c r="C193" i="1"/>
  <c r="C194" i="1"/>
  <c r="W194" i="1" s="1"/>
  <c r="C195" i="1"/>
  <c r="W195" i="1" s="1"/>
  <c r="C196" i="1"/>
  <c r="W196" i="1" s="1"/>
  <c r="C197" i="1"/>
  <c r="W197" i="1" s="1"/>
  <c r="C198" i="1"/>
  <c r="W198" i="1" s="1"/>
  <c r="C199" i="1"/>
  <c r="W199" i="1" s="1"/>
  <c r="C200" i="1"/>
  <c r="W200" i="1" s="1"/>
  <c r="C201" i="1"/>
  <c r="W201" i="1" s="1"/>
  <c r="C202" i="1"/>
  <c r="W202" i="1" s="1"/>
  <c r="C203" i="1"/>
  <c r="C204" i="1"/>
  <c r="W204" i="1" s="1"/>
  <c r="C205" i="1"/>
  <c r="W205" i="1" s="1"/>
  <c r="C206" i="1"/>
  <c r="W206" i="1" s="1"/>
  <c r="C207" i="1"/>
  <c r="W207" i="1" s="1"/>
  <c r="C208" i="1"/>
  <c r="W208" i="1" s="1"/>
  <c r="C209" i="1"/>
  <c r="W209" i="1" s="1"/>
  <c r="C210" i="1"/>
  <c r="W210" i="1" s="1"/>
  <c r="C211" i="1"/>
  <c r="W211" i="1" s="1"/>
  <c r="C212" i="1"/>
  <c r="W212" i="1" s="1"/>
  <c r="C213" i="1"/>
  <c r="W213" i="1" s="1"/>
  <c r="C214" i="1"/>
  <c r="W214" i="1" s="1"/>
  <c r="C215" i="1"/>
  <c r="C216" i="1"/>
  <c r="W216" i="1" s="1"/>
  <c r="C217" i="1"/>
  <c r="C218" i="1"/>
  <c r="W218" i="1" s="1"/>
  <c r="C219" i="1"/>
  <c r="W219" i="1" s="1"/>
  <c r="C220" i="1"/>
  <c r="W220" i="1" s="1"/>
  <c r="C221" i="1"/>
  <c r="W221" i="1" s="1"/>
  <c r="C222" i="1"/>
  <c r="W222" i="1" s="1"/>
  <c r="C223" i="1"/>
  <c r="W223" i="1" s="1"/>
  <c r="C224" i="1"/>
  <c r="W224" i="1" s="1"/>
  <c r="C225" i="1"/>
  <c r="W225" i="1" s="1"/>
  <c r="C226" i="1"/>
  <c r="W226" i="1" s="1"/>
  <c r="C227" i="1"/>
  <c r="C228" i="1"/>
  <c r="W228" i="1" s="1"/>
  <c r="C229" i="1"/>
  <c r="C230" i="1"/>
  <c r="W230" i="1" s="1"/>
  <c r="C231" i="1"/>
  <c r="W231" i="1" s="1"/>
  <c r="C232" i="1"/>
  <c r="W232" i="1" s="1"/>
  <c r="C233" i="1"/>
  <c r="W233" i="1" s="1"/>
  <c r="C234" i="1"/>
  <c r="W234" i="1" s="1"/>
  <c r="C235" i="1"/>
  <c r="W235" i="1" s="1"/>
  <c r="C236" i="1"/>
  <c r="W236" i="1" s="1"/>
  <c r="C237" i="1"/>
  <c r="W237" i="1" s="1"/>
  <c r="C238" i="1"/>
  <c r="W238" i="1" s="1"/>
  <c r="C239" i="1"/>
  <c r="C240" i="1"/>
  <c r="W240" i="1" s="1"/>
  <c r="C241" i="1"/>
  <c r="C242" i="1"/>
  <c r="W242" i="1" s="1"/>
  <c r="C243" i="1"/>
  <c r="W243" i="1" s="1"/>
  <c r="C244" i="1"/>
  <c r="W244" i="1" s="1"/>
  <c r="C245" i="1"/>
  <c r="W245" i="1" s="1"/>
  <c r="C246" i="1"/>
  <c r="W246" i="1" s="1"/>
  <c r="C247" i="1"/>
  <c r="W247" i="1" s="1"/>
  <c r="C248" i="1"/>
  <c r="W248" i="1" s="1"/>
  <c r="C249" i="1"/>
  <c r="W249" i="1" s="1"/>
  <c r="C250" i="1"/>
  <c r="W250" i="1" s="1"/>
  <c r="C251" i="1"/>
  <c r="C252" i="1"/>
  <c r="W252" i="1" s="1"/>
  <c r="C253" i="1"/>
  <c r="W253" i="1" s="1"/>
  <c r="C254" i="1"/>
  <c r="W254" i="1" s="1"/>
  <c r="C255" i="1"/>
  <c r="W255" i="1" s="1"/>
  <c r="C256" i="1"/>
  <c r="W256" i="1" s="1"/>
  <c r="C257" i="1"/>
  <c r="W257" i="1" s="1"/>
  <c r="C258" i="1"/>
  <c r="W258" i="1" s="1"/>
  <c r="C259" i="1"/>
  <c r="W259" i="1" s="1"/>
  <c r="C260" i="1"/>
  <c r="W260" i="1" s="1"/>
  <c r="C261" i="1"/>
  <c r="W261" i="1" s="1"/>
  <c r="C262" i="1"/>
  <c r="W262" i="1" s="1"/>
  <c r="C263" i="1"/>
  <c r="C264" i="1"/>
  <c r="W264" i="1" s="1"/>
  <c r="C265" i="1"/>
  <c r="W265" i="1" s="1"/>
  <c r="C266" i="1"/>
  <c r="W266" i="1" s="1"/>
  <c r="C267" i="1"/>
  <c r="W267" i="1" s="1"/>
  <c r="C268" i="1"/>
  <c r="W268" i="1" s="1"/>
  <c r="C269" i="1"/>
  <c r="W269" i="1" s="1"/>
  <c r="C270" i="1"/>
  <c r="W270" i="1" s="1"/>
  <c r="C271" i="1"/>
  <c r="W271" i="1" s="1"/>
  <c r="C272" i="1"/>
  <c r="W272" i="1" s="1"/>
  <c r="C273" i="1"/>
  <c r="W273" i="1" s="1"/>
  <c r="C274" i="1"/>
  <c r="W274" i="1" s="1"/>
  <c r="C275" i="1"/>
  <c r="C276" i="1"/>
  <c r="W276" i="1" s="1"/>
  <c r="C277" i="1"/>
  <c r="W277" i="1" s="1"/>
  <c r="C278" i="1"/>
  <c r="W278" i="1" s="1"/>
  <c r="C279" i="1"/>
  <c r="W279" i="1" s="1"/>
  <c r="C280" i="1"/>
  <c r="W280" i="1" s="1"/>
  <c r="C281" i="1"/>
  <c r="W281" i="1" s="1"/>
  <c r="C282" i="1"/>
  <c r="W282" i="1" s="1"/>
  <c r="C283" i="1"/>
  <c r="W283" i="1" s="1"/>
  <c r="C284" i="1"/>
  <c r="W284" i="1" s="1"/>
  <c r="C285" i="1"/>
  <c r="W285" i="1" s="1"/>
  <c r="C286" i="1"/>
  <c r="W286" i="1" s="1"/>
  <c r="C287" i="1"/>
  <c r="C288" i="1"/>
  <c r="W288" i="1" s="1"/>
  <c r="C289" i="1"/>
  <c r="W289" i="1" s="1"/>
  <c r="C290" i="1"/>
  <c r="W290" i="1" s="1"/>
  <c r="C291" i="1"/>
  <c r="W291" i="1" s="1"/>
  <c r="C292" i="1"/>
  <c r="W292" i="1" s="1"/>
  <c r="C293" i="1"/>
  <c r="W293" i="1" s="1"/>
  <c r="C294" i="1"/>
  <c r="W294" i="1" s="1"/>
  <c r="C295" i="1"/>
  <c r="W295" i="1" s="1"/>
  <c r="C296" i="1"/>
  <c r="W296" i="1" s="1"/>
  <c r="C297" i="1"/>
  <c r="W297" i="1" s="1"/>
  <c r="C298" i="1"/>
  <c r="W298" i="1" s="1"/>
  <c r="C299" i="1"/>
  <c r="C300" i="1"/>
  <c r="W300" i="1" s="1"/>
  <c r="C301" i="1"/>
  <c r="W301" i="1" s="1"/>
  <c r="C302" i="1"/>
  <c r="W302" i="1" s="1"/>
  <c r="C303" i="1"/>
  <c r="W303" i="1" s="1"/>
  <c r="C304" i="1"/>
  <c r="W304" i="1" s="1"/>
  <c r="C305" i="1"/>
  <c r="W305" i="1" s="1"/>
  <c r="C306" i="1"/>
  <c r="W306" i="1" s="1"/>
  <c r="C307" i="1"/>
  <c r="W307" i="1" s="1"/>
  <c r="C308" i="1"/>
  <c r="W308" i="1" s="1"/>
  <c r="C309" i="1"/>
  <c r="W309" i="1" s="1"/>
  <c r="C310" i="1"/>
  <c r="W310" i="1" s="1"/>
  <c r="C311" i="1"/>
  <c r="C312" i="1"/>
  <c r="W312" i="1" s="1"/>
  <c r="C313" i="1"/>
  <c r="W313" i="1" s="1"/>
  <c r="C314" i="1"/>
  <c r="W314" i="1" s="1"/>
  <c r="C315" i="1"/>
  <c r="W315" i="1" s="1"/>
  <c r="C316" i="1"/>
  <c r="W316" i="1" s="1"/>
  <c r="C317" i="1"/>
  <c r="W317" i="1" s="1"/>
  <c r="C318" i="1"/>
  <c r="W318" i="1" s="1"/>
  <c r="C319" i="1"/>
  <c r="W319" i="1" s="1"/>
  <c r="C320" i="1"/>
  <c r="W320" i="1" s="1"/>
  <c r="C321" i="1"/>
  <c r="W321" i="1" s="1"/>
  <c r="C322" i="1"/>
  <c r="W322" i="1" s="1"/>
  <c r="C323" i="1"/>
  <c r="C324" i="1"/>
  <c r="W324" i="1" s="1"/>
  <c r="C325" i="1"/>
  <c r="W325" i="1" s="1"/>
  <c r="C326" i="1"/>
  <c r="W326" i="1" s="1"/>
  <c r="C327" i="1"/>
  <c r="W327" i="1" s="1"/>
  <c r="C328" i="1"/>
  <c r="W328" i="1" s="1"/>
  <c r="C329" i="1"/>
  <c r="W329" i="1" s="1"/>
  <c r="C330" i="1"/>
  <c r="W330" i="1" s="1"/>
  <c r="C331" i="1"/>
  <c r="W331" i="1" s="1"/>
  <c r="C332" i="1"/>
  <c r="W332" i="1" s="1"/>
  <c r="C333" i="1"/>
  <c r="W333" i="1" s="1"/>
  <c r="C334" i="1"/>
  <c r="W334" i="1" s="1"/>
  <c r="C335" i="1"/>
  <c r="C336" i="1"/>
  <c r="W336" i="1" s="1"/>
  <c r="C337" i="1"/>
  <c r="W337" i="1" s="1"/>
  <c r="C338" i="1"/>
  <c r="W338" i="1" s="1"/>
  <c r="C339" i="1"/>
  <c r="W339" i="1" s="1"/>
  <c r="C340" i="1"/>
  <c r="W340" i="1" s="1"/>
  <c r="C341" i="1"/>
  <c r="W341" i="1" s="1"/>
  <c r="C342" i="1"/>
  <c r="W342" i="1" s="1"/>
  <c r="C343" i="1"/>
  <c r="W343" i="1" s="1"/>
  <c r="C344" i="1"/>
  <c r="W344" i="1" s="1"/>
  <c r="C345" i="1"/>
  <c r="W345" i="1" s="1"/>
  <c r="C346" i="1"/>
  <c r="W346" i="1" s="1"/>
  <c r="C347" i="1"/>
  <c r="C348" i="1"/>
  <c r="W348" i="1" s="1"/>
  <c r="C349" i="1"/>
  <c r="W349" i="1" s="1"/>
  <c r="C350" i="1"/>
  <c r="W350" i="1" s="1"/>
  <c r="C351" i="1"/>
  <c r="W351" i="1" s="1"/>
  <c r="C352" i="1"/>
  <c r="W352" i="1" s="1"/>
  <c r="C353" i="1"/>
  <c r="W353" i="1" s="1"/>
  <c r="C354" i="1"/>
  <c r="W354" i="1" s="1"/>
  <c r="C355" i="1"/>
  <c r="W355" i="1" s="1"/>
  <c r="C356" i="1"/>
  <c r="W356" i="1" s="1"/>
  <c r="C357" i="1"/>
  <c r="W357" i="1" s="1"/>
  <c r="C358" i="1"/>
  <c r="W358" i="1" s="1"/>
  <c r="C359" i="1"/>
  <c r="C360" i="1"/>
  <c r="W360" i="1" s="1"/>
  <c r="C361" i="1"/>
  <c r="W361" i="1" s="1"/>
  <c r="C362" i="1"/>
  <c r="W362" i="1" s="1"/>
  <c r="C363" i="1"/>
  <c r="W363" i="1" s="1"/>
  <c r="C364" i="1"/>
  <c r="W364" i="1" s="1"/>
  <c r="C365" i="1"/>
  <c r="W365" i="1" s="1"/>
  <c r="C366" i="1"/>
  <c r="W366" i="1" s="1"/>
  <c r="C367" i="1"/>
  <c r="W367" i="1" s="1"/>
  <c r="C368" i="1"/>
  <c r="W368" i="1" s="1"/>
  <c r="C369" i="1"/>
  <c r="W369" i="1" s="1"/>
  <c r="C370" i="1"/>
  <c r="W370" i="1" s="1"/>
  <c r="C371" i="1"/>
  <c r="C372" i="1"/>
  <c r="W372" i="1" s="1"/>
  <c r="C373" i="1"/>
  <c r="W373" i="1" s="1"/>
  <c r="C374" i="1"/>
  <c r="W374" i="1" s="1"/>
  <c r="C375" i="1"/>
  <c r="W375" i="1" s="1"/>
  <c r="C376" i="1"/>
  <c r="W376" i="1" s="1"/>
  <c r="C377" i="1"/>
  <c r="W377" i="1" s="1"/>
  <c r="C378" i="1"/>
  <c r="W378" i="1" s="1"/>
  <c r="C379" i="1"/>
  <c r="W379" i="1" s="1"/>
  <c r="C380" i="1"/>
  <c r="W380" i="1" s="1"/>
  <c r="C381" i="1"/>
  <c r="W381" i="1" s="1"/>
  <c r="C382" i="1"/>
  <c r="W382" i="1" s="1"/>
  <c r="C383" i="1"/>
  <c r="C384" i="1"/>
  <c r="W384" i="1" s="1"/>
  <c r="C385" i="1"/>
  <c r="W385" i="1" s="1"/>
  <c r="C386" i="1"/>
  <c r="W386" i="1" s="1"/>
  <c r="C387" i="1"/>
  <c r="W387" i="1" s="1"/>
  <c r="C388" i="1"/>
  <c r="W388" i="1" s="1"/>
  <c r="C389" i="1"/>
  <c r="W389" i="1" s="1"/>
  <c r="C390" i="1"/>
  <c r="W390" i="1" s="1"/>
  <c r="C391" i="1"/>
  <c r="W391" i="1" s="1"/>
  <c r="C392" i="1"/>
  <c r="W392" i="1" s="1"/>
  <c r="C393" i="1"/>
  <c r="W393" i="1" s="1"/>
  <c r="C394" i="1"/>
  <c r="W394" i="1" s="1"/>
  <c r="C395" i="1"/>
  <c r="C396" i="1"/>
  <c r="W396" i="1" s="1"/>
  <c r="C397" i="1"/>
  <c r="W397" i="1" s="1"/>
  <c r="C398" i="1"/>
  <c r="W398" i="1" s="1"/>
  <c r="C399" i="1"/>
  <c r="W399" i="1" s="1"/>
  <c r="C400" i="1"/>
  <c r="W400" i="1" s="1"/>
  <c r="C401" i="1"/>
  <c r="W401" i="1" s="1"/>
  <c r="C402" i="1"/>
  <c r="W402" i="1" s="1"/>
  <c r="C403" i="1"/>
  <c r="W403" i="1" s="1"/>
  <c r="C404" i="1"/>
  <c r="W404" i="1" s="1"/>
  <c r="C405" i="1"/>
  <c r="W405" i="1" s="1"/>
  <c r="C406" i="1"/>
  <c r="W406" i="1" s="1"/>
  <c r="C407" i="1"/>
  <c r="W407" i="1" s="1"/>
  <c r="C408" i="1"/>
  <c r="W408" i="1" s="1"/>
  <c r="C409" i="1"/>
  <c r="W409" i="1" s="1"/>
  <c r="C410" i="1"/>
  <c r="W410" i="1" s="1"/>
  <c r="C411" i="1"/>
  <c r="W411" i="1" s="1"/>
  <c r="C412" i="1"/>
  <c r="W412" i="1" s="1"/>
  <c r="C413" i="1"/>
  <c r="W413" i="1" s="1"/>
  <c r="C414" i="1"/>
  <c r="W414" i="1" s="1"/>
  <c r="C415" i="1"/>
  <c r="W415" i="1" s="1"/>
  <c r="C416" i="1"/>
  <c r="W416" i="1" s="1"/>
  <c r="C417" i="1"/>
  <c r="W417" i="1" s="1"/>
  <c r="C418" i="1"/>
  <c r="W418" i="1" s="1"/>
  <c r="C419" i="1"/>
  <c r="W419" i="1" s="1"/>
  <c r="C420" i="1"/>
  <c r="W420" i="1" s="1"/>
  <c r="C421" i="1"/>
  <c r="W421" i="1" s="1"/>
  <c r="C422" i="1"/>
  <c r="W422" i="1" s="1"/>
  <c r="C423" i="1"/>
  <c r="W423" i="1" s="1"/>
  <c r="C424" i="1"/>
  <c r="W424" i="1" s="1"/>
  <c r="C425" i="1"/>
  <c r="W425" i="1" s="1"/>
  <c r="C426" i="1"/>
  <c r="W426" i="1" s="1"/>
  <c r="C427" i="1"/>
  <c r="W427" i="1" s="1"/>
  <c r="C428" i="1"/>
  <c r="W428" i="1" s="1"/>
  <c r="C429" i="1"/>
  <c r="W429" i="1" s="1"/>
  <c r="C430" i="1"/>
  <c r="W430" i="1" s="1"/>
  <c r="C431" i="1"/>
  <c r="W431" i="1" s="1"/>
  <c r="C432" i="1"/>
  <c r="W432" i="1" s="1"/>
  <c r="C433" i="1"/>
  <c r="W433" i="1" s="1"/>
  <c r="C434" i="1"/>
  <c r="W434" i="1" s="1"/>
  <c r="C435" i="1"/>
  <c r="W435" i="1" s="1"/>
  <c r="C436" i="1"/>
  <c r="W436" i="1" s="1"/>
  <c r="C437" i="1"/>
  <c r="W437" i="1" s="1"/>
  <c r="C438" i="1"/>
  <c r="W438" i="1" s="1"/>
  <c r="C439" i="1"/>
  <c r="W439" i="1" s="1"/>
  <c r="C440" i="1"/>
  <c r="W440" i="1" s="1"/>
  <c r="C441" i="1"/>
  <c r="W441" i="1" s="1"/>
  <c r="C442" i="1"/>
  <c r="W442" i="1" s="1"/>
  <c r="C443" i="1"/>
  <c r="W443" i="1" s="1"/>
  <c r="C444" i="1"/>
  <c r="W444" i="1" s="1"/>
  <c r="C445" i="1"/>
  <c r="W445" i="1" s="1"/>
  <c r="C446" i="1"/>
  <c r="W446" i="1" s="1"/>
  <c r="C447" i="1"/>
  <c r="W447" i="1" s="1"/>
  <c r="C448" i="1"/>
  <c r="W448" i="1" s="1"/>
  <c r="C449" i="1"/>
  <c r="W449" i="1" s="1"/>
  <c r="C450" i="1"/>
  <c r="W450" i="1" s="1"/>
  <c r="C451" i="1"/>
  <c r="W451" i="1" s="1"/>
  <c r="C452" i="1"/>
  <c r="W452" i="1" s="1"/>
  <c r="C453" i="1"/>
  <c r="W453" i="1" s="1"/>
  <c r="C454" i="1"/>
  <c r="W454" i="1" s="1"/>
  <c r="C455" i="1"/>
  <c r="W455" i="1" s="1"/>
  <c r="C456" i="1"/>
  <c r="W456" i="1" s="1"/>
  <c r="C457" i="1"/>
  <c r="W457" i="1" s="1"/>
  <c r="C458" i="1"/>
  <c r="W458" i="1" s="1"/>
  <c r="C459" i="1"/>
  <c r="W459" i="1" s="1"/>
  <c r="C460" i="1"/>
  <c r="C461" i="1"/>
  <c r="W461" i="1" s="1"/>
  <c r="C462" i="1"/>
  <c r="W462" i="1" s="1"/>
  <c r="C463" i="1"/>
  <c r="W463" i="1" s="1"/>
  <c r="C464" i="1"/>
  <c r="W464" i="1" s="1"/>
  <c r="C465" i="1"/>
  <c r="W465" i="1" s="1"/>
  <c r="C466" i="1"/>
  <c r="W466" i="1" s="1"/>
  <c r="C467" i="1"/>
  <c r="W467" i="1" s="1"/>
  <c r="C468" i="1"/>
  <c r="W468" i="1" s="1"/>
  <c r="C469" i="1"/>
  <c r="W469" i="1" s="1"/>
  <c r="C470" i="1"/>
  <c r="W470" i="1" s="1"/>
  <c r="C471" i="1"/>
  <c r="W471" i="1" s="1"/>
  <c r="C472" i="1"/>
  <c r="C473" i="1"/>
  <c r="W473" i="1" s="1"/>
  <c r="C474" i="1"/>
  <c r="W474" i="1" s="1"/>
  <c r="C475" i="1"/>
  <c r="W475" i="1" s="1"/>
  <c r="C476" i="1"/>
  <c r="W476" i="1" s="1"/>
  <c r="C477" i="1"/>
  <c r="W477" i="1" s="1"/>
  <c r="C478" i="1"/>
  <c r="W478" i="1" s="1"/>
  <c r="C479" i="1"/>
  <c r="W479" i="1" s="1"/>
  <c r="C480" i="1"/>
  <c r="W480" i="1" s="1"/>
  <c r="C481" i="1"/>
  <c r="W481" i="1" s="1"/>
  <c r="C482" i="1"/>
  <c r="W482" i="1" s="1"/>
  <c r="C483" i="1"/>
  <c r="W483" i="1" s="1"/>
  <c r="C484" i="1"/>
  <c r="C485" i="1"/>
  <c r="W485" i="1" s="1"/>
  <c r="C486" i="1"/>
  <c r="W486" i="1" s="1"/>
  <c r="C487" i="1"/>
  <c r="W487" i="1" s="1"/>
  <c r="C488" i="1"/>
  <c r="W488" i="1" s="1"/>
  <c r="C489" i="1"/>
  <c r="W489" i="1" s="1"/>
  <c r="C490" i="1"/>
  <c r="W490" i="1" s="1"/>
  <c r="C491" i="1"/>
  <c r="W491" i="1" s="1"/>
  <c r="C492" i="1"/>
  <c r="W492" i="1" s="1"/>
  <c r="C493" i="1"/>
  <c r="W493" i="1" s="1"/>
  <c r="C494" i="1"/>
  <c r="W494" i="1" s="1"/>
  <c r="C495" i="1"/>
  <c r="W495" i="1" s="1"/>
  <c r="C496" i="1"/>
  <c r="C497" i="1"/>
  <c r="W497" i="1" s="1"/>
  <c r="C498" i="1"/>
  <c r="W498" i="1" s="1"/>
  <c r="C499" i="1"/>
  <c r="W499" i="1" s="1"/>
  <c r="C500" i="1"/>
  <c r="W500" i="1" s="1"/>
  <c r="C501" i="1"/>
  <c r="W501" i="1" s="1"/>
  <c r="C502" i="1"/>
  <c r="W502" i="1" s="1"/>
  <c r="C503" i="1"/>
  <c r="W503" i="1" s="1"/>
  <c r="C504" i="1"/>
  <c r="W504" i="1" s="1"/>
  <c r="C505" i="1"/>
  <c r="W505" i="1" s="1"/>
  <c r="C506" i="1"/>
  <c r="W506" i="1" s="1"/>
  <c r="C507" i="1"/>
  <c r="W507" i="1" s="1"/>
  <c r="C508" i="1"/>
  <c r="C509" i="1"/>
  <c r="W509" i="1" s="1"/>
  <c r="C510" i="1"/>
  <c r="W510" i="1" s="1"/>
  <c r="C511" i="1"/>
  <c r="W511" i="1" s="1"/>
  <c r="C512" i="1"/>
  <c r="W512" i="1" s="1"/>
  <c r="C513" i="1"/>
  <c r="W513" i="1" s="1"/>
  <c r="C514" i="1"/>
  <c r="W514" i="1" s="1"/>
  <c r="C515" i="1"/>
  <c r="W515" i="1" s="1"/>
  <c r="C516" i="1"/>
  <c r="W516" i="1" s="1"/>
  <c r="C517" i="1"/>
  <c r="W517" i="1" s="1"/>
  <c r="C518" i="1"/>
  <c r="W518" i="1" s="1"/>
  <c r="C519" i="1"/>
  <c r="W519" i="1" s="1"/>
  <c r="C520" i="1"/>
  <c r="C521" i="1"/>
  <c r="W521" i="1" s="1"/>
  <c r="C522" i="1"/>
  <c r="W522" i="1" s="1"/>
  <c r="C523" i="1"/>
  <c r="W523" i="1" s="1"/>
  <c r="C524" i="1"/>
  <c r="W524" i="1" s="1"/>
  <c r="C525" i="1"/>
  <c r="W525" i="1" s="1"/>
  <c r="C526" i="1"/>
  <c r="W526" i="1" s="1"/>
  <c r="C527" i="1"/>
  <c r="W527" i="1" s="1"/>
  <c r="C528" i="1"/>
  <c r="W528" i="1" s="1"/>
  <c r="C529" i="1"/>
  <c r="W529" i="1" s="1"/>
  <c r="C530" i="1"/>
  <c r="W530" i="1" s="1"/>
  <c r="C531" i="1"/>
  <c r="W531" i="1" s="1"/>
  <c r="C532" i="1"/>
  <c r="W532" i="1" s="1"/>
  <c r="C533" i="1"/>
  <c r="W533" i="1" s="1"/>
  <c r="C534" i="1"/>
  <c r="W534" i="1" s="1"/>
  <c r="C535" i="1"/>
  <c r="W535" i="1" s="1"/>
  <c r="C536" i="1"/>
  <c r="W536" i="1" s="1"/>
  <c r="C537" i="1"/>
  <c r="W537" i="1" s="1"/>
  <c r="C538" i="1"/>
  <c r="W538" i="1" s="1"/>
  <c r="C539" i="1"/>
  <c r="W539" i="1" s="1"/>
  <c r="C540" i="1"/>
  <c r="W540" i="1" s="1"/>
  <c r="C541" i="1"/>
  <c r="W541" i="1" s="1"/>
  <c r="C542" i="1"/>
  <c r="W542" i="1" s="1"/>
  <c r="C543" i="1"/>
  <c r="W543" i="1" s="1"/>
  <c r="C544" i="1"/>
  <c r="W544" i="1" s="1"/>
  <c r="C545" i="1"/>
  <c r="W545" i="1" s="1"/>
  <c r="C546" i="1"/>
  <c r="W546" i="1" s="1"/>
  <c r="C547" i="1"/>
  <c r="W547" i="1" s="1"/>
  <c r="C548" i="1"/>
  <c r="W548" i="1" s="1"/>
  <c r="C549" i="1"/>
  <c r="W549" i="1" s="1"/>
  <c r="C550" i="1"/>
  <c r="W550" i="1" s="1"/>
  <c r="C551" i="1"/>
  <c r="W551" i="1" s="1"/>
  <c r="C552" i="1"/>
  <c r="W552" i="1" s="1"/>
  <c r="C553" i="1"/>
  <c r="W553" i="1" s="1"/>
  <c r="C554" i="1"/>
  <c r="W554" i="1" s="1"/>
  <c r="C555" i="1"/>
  <c r="W555" i="1" s="1"/>
  <c r="C556" i="1"/>
  <c r="W556" i="1" s="1"/>
  <c r="C557" i="1"/>
  <c r="W557" i="1" s="1"/>
  <c r="C558" i="1"/>
  <c r="W558" i="1" s="1"/>
  <c r="C559" i="1"/>
  <c r="W559" i="1" s="1"/>
  <c r="C560" i="1"/>
  <c r="W560" i="1" s="1"/>
  <c r="C561" i="1"/>
  <c r="W561" i="1" s="1"/>
  <c r="C562" i="1"/>
  <c r="W562" i="1" s="1"/>
  <c r="C563" i="1"/>
  <c r="W563" i="1" s="1"/>
  <c r="C564" i="1"/>
  <c r="W564" i="1" s="1"/>
  <c r="C565" i="1"/>
  <c r="W565" i="1" s="1"/>
  <c r="C566" i="1"/>
  <c r="W566" i="1" s="1"/>
  <c r="C567" i="1"/>
  <c r="W567" i="1" s="1"/>
  <c r="C568" i="1"/>
  <c r="W568" i="1" s="1"/>
  <c r="C569" i="1"/>
  <c r="W569" i="1" s="1"/>
  <c r="C570" i="1"/>
  <c r="W570" i="1" s="1"/>
  <c r="C571" i="1"/>
  <c r="W571" i="1" s="1"/>
  <c r="C572" i="1"/>
  <c r="W572" i="1" s="1"/>
  <c r="C573" i="1"/>
  <c r="W573" i="1" s="1"/>
  <c r="C574" i="1"/>
  <c r="W574" i="1" s="1"/>
  <c r="C575" i="1"/>
  <c r="W575" i="1" s="1"/>
  <c r="C576" i="1"/>
  <c r="W576" i="1" s="1"/>
  <c r="C577" i="1"/>
  <c r="W577" i="1" s="1"/>
  <c r="C578" i="1"/>
  <c r="W578" i="1" s="1"/>
  <c r="C579" i="1"/>
  <c r="W579" i="1" s="1"/>
  <c r="C580" i="1"/>
  <c r="W580" i="1" s="1"/>
  <c r="C581" i="1"/>
  <c r="W581" i="1" s="1"/>
  <c r="C582" i="1"/>
  <c r="W582" i="1" s="1"/>
  <c r="C583" i="1"/>
  <c r="W583" i="1" s="1"/>
  <c r="C584" i="1"/>
  <c r="W584" i="1" s="1"/>
  <c r="C585" i="1"/>
  <c r="W585" i="1" s="1"/>
  <c r="C586" i="1"/>
  <c r="W586" i="1" s="1"/>
  <c r="C587" i="1"/>
  <c r="W587" i="1" s="1"/>
  <c r="C588" i="1"/>
  <c r="W588" i="1" s="1"/>
  <c r="C589" i="1"/>
  <c r="W589" i="1" s="1"/>
  <c r="C590" i="1"/>
  <c r="W590" i="1" s="1"/>
  <c r="C591" i="1"/>
  <c r="W591" i="1" s="1"/>
  <c r="C592" i="1"/>
  <c r="W592" i="1" s="1"/>
  <c r="C593" i="1"/>
  <c r="W593" i="1" s="1"/>
  <c r="C594" i="1"/>
  <c r="W594" i="1" s="1"/>
  <c r="C595" i="1"/>
  <c r="W595" i="1" s="1"/>
  <c r="C596" i="1"/>
  <c r="W596" i="1" s="1"/>
  <c r="C597" i="1"/>
  <c r="W597" i="1" s="1"/>
  <c r="C598" i="1"/>
  <c r="W598" i="1" s="1"/>
  <c r="C599" i="1"/>
  <c r="W599" i="1" s="1"/>
  <c r="C600" i="1"/>
  <c r="W600" i="1" s="1"/>
  <c r="C601" i="1"/>
  <c r="W601" i="1" s="1"/>
  <c r="C602" i="1"/>
  <c r="W602" i="1" s="1"/>
  <c r="C603" i="1"/>
  <c r="W603" i="1" s="1"/>
  <c r="C604" i="1"/>
  <c r="W604" i="1" s="1"/>
  <c r="C605" i="1"/>
  <c r="W605" i="1" s="1"/>
  <c r="C606" i="1"/>
  <c r="W606" i="1" s="1"/>
  <c r="C607" i="1"/>
  <c r="W607" i="1" s="1"/>
  <c r="C608" i="1"/>
  <c r="W608" i="1" s="1"/>
  <c r="C609" i="1"/>
  <c r="W609" i="1" s="1"/>
  <c r="C610" i="1"/>
  <c r="W610" i="1" s="1"/>
  <c r="C611" i="1"/>
  <c r="W611" i="1" s="1"/>
  <c r="C612" i="1"/>
  <c r="W612" i="1" s="1"/>
  <c r="C613" i="1"/>
  <c r="W613" i="1" s="1"/>
  <c r="C614" i="1"/>
  <c r="W614" i="1" s="1"/>
  <c r="C615" i="1"/>
  <c r="W615" i="1" s="1"/>
  <c r="C616" i="1"/>
  <c r="W616" i="1" s="1"/>
  <c r="C617" i="1"/>
  <c r="W617" i="1" s="1"/>
  <c r="C618" i="1"/>
  <c r="W618" i="1" s="1"/>
  <c r="C619" i="1"/>
  <c r="W619" i="1" s="1"/>
  <c r="C620" i="1"/>
  <c r="W620" i="1" s="1"/>
  <c r="C621" i="1"/>
  <c r="W621" i="1" s="1"/>
  <c r="C622" i="1"/>
  <c r="W622" i="1" s="1"/>
  <c r="C623" i="1"/>
  <c r="W623" i="1" s="1"/>
  <c r="C624" i="1"/>
  <c r="W624" i="1" s="1"/>
  <c r="C625" i="1"/>
  <c r="W625" i="1" s="1"/>
  <c r="C626" i="1"/>
  <c r="W626" i="1" s="1"/>
  <c r="C627" i="1"/>
  <c r="W627" i="1" s="1"/>
  <c r="C628" i="1"/>
  <c r="W628" i="1" s="1"/>
  <c r="C629" i="1"/>
  <c r="W629" i="1" s="1"/>
  <c r="C630" i="1"/>
  <c r="W630" i="1" s="1"/>
  <c r="C631" i="1"/>
  <c r="W631" i="1" s="1"/>
  <c r="C632" i="1"/>
  <c r="W632" i="1" s="1"/>
  <c r="C633" i="1"/>
  <c r="W633" i="1" s="1"/>
  <c r="C634" i="1"/>
  <c r="C635" i="1"/>
  <c r="W635" i="1" s="1"/>
  <c r="C636" i="1"/>
  <c r="W636" i="1" s="1"/>
  <c r="C637" i="1"/>
  <c r="W637" i="1" s="1"/>
  <c r="C638" i="1"/>
  <c r="W638" i="1" s="1"/>
  <c r="C639" i="1"/>
  <c r="W639" i="1" s="1"/>
  <c r="C640" i="1"/>
  <c r="W640" i="1" s="1"/>
  <c r="C641" i="1"/>
  <c r="W641" i="1" s="1"/>
  <c r="C642" i="1"/>
  <c r="W642" i="1" s="1"/>
  <c r="C643" i="1"/>
  <c r="W643" i="1" s="1"/>
  <c r="C644" i="1"/>
  <c r="W644" i="1" s="1"/>
  <c r="C645" i="1"/>
  <c r="W645" i="1" s="1"/>
  <c r="C646" i="1"/>
  <c r="W646" i="1" s="1"/>
  <c r="C647" i="1"/>
  <c r="W647" i="1" s="1"/>
  <c r="C648" i="1"/>
  <c r="W648" i="1" s="1"/>
  <c r="C649" i="1"/>
  <c r="W649" i="1" s="1"/>
  <c r="C650" i="1"/>
  <c r="W650" i="1" s="1"/>
  <c r="C651" i="1"/>
  <c r="W651" i="1" s="1"/>
  <c r="C652" i="1"/>
  <c r="W652" i="1" s="1"/>
  <c r="P656" i="4"/>
  <c r="O656" i="4"/>
  <c r="N656" i="4"/>
  <c r="M656" i="4"/>
  <c r="L656" i="4"/>
  <c r="K656" i="4"/>
  <c r="J656" i="4"/>
  <c r="I656" i="4"/>
  <c r="H656" i="4"/>
  <c r="G656" i="4"/>
  <c r="F656" i="4"/>
  <c r="E656" i="4"/>
  <c r="P655" i="4"/>
  <c r="O655" i="4"/>
  <c r="N655" i="4"/>
  <c r="M655" i="4"/>
  <c r="L655" i="4"/>
  <c r="K655" i="4"/>
  <c r="J655" i="4"/>
  <c r="I655" i="4"/>
  <c r="H655" i="4"/>
  <c r="G655" i="4"/>
  <c r="F655" i="4"/>
  <c r="E655" i="4"/>
  <c r="D655" i="4"/>
  <c r="P654" i="4"/>
  <c r="O654" i="4"/>
  <c r="N654" i="4"/>
  <c r="M654" i="4"/>
  <c r="L654" i="4"/>
  <c r="K654" i="4"/>
  <c r="J654" i="4"/>
  <c r="I654" i="4"/>
  <c r="H654" i="4"/>
  <c r="G654" i="4"/>
  <c r="F654" i="4"/>
  <c r="E654" i="4"/>
  <c r="D654" i="4"/>
  <c r="P653" i="4"/>
  <c r="O653" i="4"/>
  <c r="N653" i="4"/>
  <c r="M653" i="4"/>
  <c r="L653" i="4"/>
  <c r="K653" i="4"/>
  <c r="J653" i="4"/>
  <c r="I653" i="4"/>
  <c r="H653" i="4"/>
  <c r="G653" i="4"/>
  <c r="F653" i="4"/>
  <c r="E653" i="4"/>
  <c r="D653" i="4"/>
  <c r="P652" i="4"/>
  <c r="O652" i="4"/>
  <c r="N652" i="4"/>
  <c r="M652" i="4"/>
  <c r="L652" i="4"/>
  <c r="K652" i="4"/>
  <c r="J652" i="4"/>
  <c r="I652" i="4"/>
  <c r="H652" i="4"/>
  <c r="G652" i="4"/>
  <c r="F652" i="4"/>
  <c r="E652" i="4"/>
  <c r="D652" i="4"/>
  <c r="P651" i="4"/>
  <c r="O651" i="4"/>
  <c r="N651" i="4"/>
  <c r="M651" i="4"/>
  <c r="L651" i="4"/>
  <c r="K651" i="4"/>
  <c r="J651" i="4"/>
  <c r="I651" i="4"/>
  <c r="H651" i="4"/>
  <c r="G651" i="4"/>
  <c r="F651" i="4"/>
  <c r="E651" i="4"/>
  <c r="D651" i="4"/>
  <c r="P650" i="4"/>
  <c r="O650" i="4"/>
  <c r="N650" i="4"/>
  <c r="M650" i="4"/>
  <c r="L650" i="4"/>
  <c r="K650" i="4"/>
  <c r="J650" i="4"/>
  <c r="I650" i="4"/>
  <c r="H650" i="4"/>
  <c r="G650" i="4"/>
  <c r="F650" i="4"/>
  <c r="E650" i="4"/>
  <c r="D650" i="4"/>
  <c r="P649" i="4"/>
  <c r="O649" i="4"/>
  <c r="N649" i="4"/>
  <c r="M649" i="4"/>
  <c r="L649" i="4"/>
  <c r="K649" i="4"/>
  <c r="J649" i="4"/>
  <c r="I649" i="4"/>
  <c r="H649" i="4"/>
  <c r="G649" i="4"/>
  <c r="F649" i="4"/>
  <c r="E649" i="4"/>
  <c r="D649" i="4"/>
  <c r="P648" i="4"/>
  <c r="O648" i="4"/>
  <c r="N648" i="4"/>
  <c r="M648" i="4"/>
  <c r="L648" i="4"/>
  <c r="K648" i="4"/>
  <c r="J648" i="4"/>
  <c r="I648" i="4"/>
  <c r="H648" i="4"/>
  <c r="G648" i="4"/>
  <c r="F648" i="4"/>
  <c r="E648" i="4"/>
  <c r="D648" i="4"/>
  <c r="P647" i="4"/>
  <c r="O647" i="4"/>
  <c r="N647" i="4"/>
  <c r="M647" i="4"/>
  <c r="L647" i="4"/>
  <c r="K647" i="4"/>
  <c r="J647" i="4"/>
  <c r="I647" i="4"/>
  <c r="H647" i="4"/>
  <c r="G647" i="4"/>
  <c r="F647" i="4"/>
  <c r="E647" i="4"/>
  <c r="D647" i="4"/>
  <c r="P646" i="4"/>
  <c r="O646" i="4"/>
  <c r="N646" i="4"/>
  <c r="M646" i="4"/>
  <c r="L646" i="4"/>
  <c r="K646" i="4"/>
  <c r="J646" i="4"/>
  <c r="I646" i="4"/>
  <c r="H646" i="4"/>
  <c r="G646" i="4"/>
  <c r="F646" i="4"/>
  <c r="E646" i="4"/>
  <c r="D646" i="4"/>
  <c r="P645" i="4"/>
  <c r="O645" i="4"/>
  <c r="N645" i="4"/>
  <c r="M645" i="4"/>
  <c r="L645" i="4"/>
  <c r="K645" i="4"/>
  <c r="J645" i="4"/>
  <c r="I645" i="4"/>
  <c r="H645" i="4"/>
  <c r="G645" i="4"/>
  <c r="F645" i="4"/>
  <c r="E645" i="4"/>
  <c r="D645" i="4"/>
  <c r="P644" i="4"/>
  <c r="O644" i="4"/>
  <c r="N644" i="4"/>
  <c r="M644" i="4"/>
  <c r="L644" i="4"/>
  <c r="K644" i="4"/>
  <c r="J644" i="4"/>
  <c r="I644" i="4"/>
  <c r="H644" i="4"/>
  <c r="G644" i="4"/>
  <c r="F644" i="4"/>
  <c r="E644" i="4"/>
  <c r="D644" i="4"/>
  <c r="P643" i="4"/>
  <c r="O643" i="4"/>
  <c r="N643" i="4"/>
  <c r="M643" i="4"/>
  <c r="L643" i="4"/>
  <c r="K643" i="4"/>
  <c r="J643" i="4"/>
  <c r="I643" i="4"/>
  <c r="H643" i="4"/>
  <c r="G643" i="4"/>
  <c r="F643" i="4"/>
  <c r="E643" i="4"/>
  <c r="D643" i="4"/>
  <c r="P642" i="4"/>
  <c r="O642" i="4"/>
  <c r="N642" i="4"/>
  <c r="M642" i="4"/>
  <c r="L642" i="4"/>
  <c r="K642" i="4"/>
  <c r="J642" i="4"/>
  <c r="I642" i="4"/>
  <c r="H642" i="4"/>
  <c r="G642" i="4"/>
  <c r="F642" i="4"/>
  <c r="E642" i="4"/>
  <c r="D642" i="4"/>
  <c r="P641" i="4"/>
  <c r="O641" i="4"/>
  <c r="N641" i="4"/>
  <c r="M641" i="4"/>
  <c r="L641" i="4"/>
  <c r="K641" i="4"/>
  <c r="J641" i="4"/>
  <c r="I641" i="4"/>
  <c r="H641" i="4"/>
  <c r="G641" i="4"/>
  <c r="F641" i="4"/>
  <c r="E641" i="4"/>
  <c r="D641" i="4"/>
  <c r="P640" i="4"/>
  <c r="O640" i="4"/>
  <c r="N640" i="4"/>
  <c r="M640" i="4"/>
  <c r="L640" i="4"/>
  <c r="K640" i="4"/>
  <c r="J640" i="4"/>
  <c r="I640" i="4"/>
  <c r="H640" i="4"/>
  <c r="G640" i="4"/>
  <c r="F640" i="4"/>
  <c r="E640" i="4"/>
  <c r="D640" i="4"/>
  <c r="P639" i="4"/>
  <c r="O639" i="4"/>
  <c r="N639" i="4"/>
  <c r="M639" i="4"/>
  <c r="L639" i="4"/>
  <c r="K639" i="4"/>
  <c r="J639" i="4"/>
  <c r="I639" i="4"/>
  <c r="H639" i="4"/>
  <c r="G639" i="4"/>
  <c r="F639" i="4"/>
  <c r="E639" i="4"/>
  <c r="D639" i="4"/>
  <c r="P638" i="4"/>
  <c r="O638" i="4"/>
  <c r="N638" i="4"/>
  <c r="M638" i="4"/>
  <c r="L638" i="4"/>
  <c r="K638" i="4"/>
  <c r="J638" i="4"/>
  <c r="I638" i="4"/>
  <c r="H638" i="4"/>
  <c r="G638" i="4"/>
  <c r="F638" i="4"/>
  <c r="E638" i="4"/>
  <c r="D638" i="4"/>
  <c r="P637" i="4"/>
  <c r="O637" i="4"/>
  <c r="N637" i="4"/>
  <c r="M637" i="4"/>
  <c r="L637" i="4"/>
  <c r="K637" i="4"/>
  <c r="J637" i="4"/>
  <c r="I637" i="4"/>
  <c r="H637" i="4"/>
  <c r="G637" i="4"/>
  <c r="F637" i="4"/>
  <c r="E637" i="4"/>
  <c r="D637" i="4"/>
  <c r="P636" i="4"/>
  <c r="O636" i="4"/>
  <c r="N636" i="4"/>
  <c r="M636" i="4"/>
  <c r="L636" i="4"/>
  <c r="K636" i="4"/>
  <c r="J636" i="4"/>
  <c r="I636" i="4"/>
  <c r="H636" i="4"/>
  <c r="G636" i="4"/>
  <c r="F636" i="4"/>
  <c r="E636" i="4"/>
  <c r="D636" i="4"/>
  <c r="P635" i="4"/>
  <c r="O635" i="4"/>
  <c r="N635" i="4"/>
  <c r="M635" i="4"/>
  <c r="L635" i="4"/>
  <c r="K635" i="4"/>
  <c r="J635" i="4"/>
  <c r="I635" i="4"/>
  <c r="H635" i="4"/>
  <c r="G635" i="4"/>
  <c r="F635" i="4"/>
  <c r="E635" i="4"/>
  <c r="D635" i="4"/>
  <c r="P634" i="4"/>
  <c r="O634" i="4"/>
  <c r="N634" i="4"/>
  <c r="M634" i="4"/>
  <c r="L634" i="4"/>
  <c r="K634" i="4"/>
  <c r="J634" i="4"/>
  <c r="I634" i="4"/>
  <c r="H634" i="4"/>
  <c r="G634" i="4"/>
  <c r="F634" i="4"/>
  <c r="E634" i="4"/>
  <c r="D634" i="4"/>
  <c r="P633" i="4"/>
  <c r="O633" i="4"/>
  <c r="N633" i="4"/>
  <c r="M633" i="4"/>
  <c r="L633" i="4"/>
  <c r="K633" i="4"/>
  <c r="J633" i="4"/>
  <c r="I633" i="4"/>
  <c r="H633" i="4"/>
  <c r="G633" i="4"/>
  <c r="F633" i="4"/>
  <c r="E633" i="4"/>
  <c r="D633" i="4"/>
  <c r="P632" i="4"/>
  <c r="O632" i="4"/>
  <c r="N632" i="4"/>
  <c r="M632" i="4"/>
  <c r="L632" i="4"/>
  <c r="K632" i="4"/>
  <c r="J632" i="4"/>
  <c r="I632" i="4"/>
  <c r="H632" i="4"/>
  <c r="G632" i="4"/>
  <c r="F632" i="4"/>
  <c r="E632" i="4"/>
  <c r="D632" i="4"/>
  <c r="P631" i="4"/>
  <c r="O631" i="4"/>
  <c r="N631" i="4"/>
  <c r="M631" i="4"/>
  <c r="L631" i="4"/>
  <c r="K631" i="4"/>
  <c r="J631" i="4"/>
  <c r="I631" i="4"/>
  <c r="H631" i="4"/>
  <c r="G631" i="4"/>
  <c r="F631" i="4"/>
  <c r="E631" i="4"/>
  <c r="D631" i="4"/>
  <c r="P630" i="4"/>
  <c r="O630" i="4"/>
  <c r="N630" i="4"/>
  <c r="M630" i="4"/>
  <c r="L630" i="4"/>
  <c r="K630" i="4"/>
  <c r="J630" i="4"/>
  <c r="I630" i="4"/>
  <c r="H630" i="4"/>
  <c r="G630" i="4"/>
  <c r="F630" i="4"/>
  <c r="E630" i="4"/>
  <c r="D630" i="4"/>
  <c r="P629" i="4"/>
  <c r="O629" i="4"/>
  <c r="N629" i="4"/>
  <c r="M629" i="4"/>
  <c r="L629" i="4"/>
  <c r="K629" i="4"/>
  <c r="J629" i="4"/>
  <c r="I629" i="4"/>
  <c r="H629" i="4"/>
  <c r="G629" i="4"/>
  <c r="F629" i="4"/>
  <c r="E629" i="4"/>
  <c r="D629" i="4"/>
  <c r="P628" i="4"/>
  <c r="O628" i="4"/>
  <c r="N628" i="4"/>
  <c r="M628" i="4"/>
  <c r="L628" i="4"/>
  <c r="K628" i="4"/>
  <c r="J628" i="4"/>
  <c r="I628" i="4"/>
  <c r="H628" i="4"/>
  <c r="G628" i="4"/>
  <c r="F628" i="4"/>
  <c r="E628" i="4"/>
  <c r="D628" i="4"/>
  <c r="P627" i="4"/>
  <c r="O627" i="4"/>
  <c r="N627" i="4"/>
  <c r="M627" i="4"/>
  <c r="L627" i="4"/>
  <c r="K627" i="4"/>
  <c r="J627" i="4"/>
  <c r="I627" i="4"/>
  <c r="H627" i="4"/>
  <c r="G627" i="4"/>
  <c r="F627" i="4"/>
  <c r="E627" i="4"/>
  <c r="D627" i="4"/>
  <c r="P626" i="4"/>
  <c r="O626" i="4"/>
  <c r="N626" i="4"/>
  <c r="M626" i="4"/>
  <c r="L626" i="4"/>
  <c r="K626" i="4"/>
  <c r="J626" i="4"/>
  <c r="I626" i="4"/>
  <c r="H626" i="4"/>
  <c r="G626" i="4"/>
  <c r="F626" i="4"/>
  <c r="E626" i="4"/>
  <c r="D626" i="4"/>
  <c r="P625" i="4"/>
  <c r="O625" i="4"/>
  <c r="N625" i="4"/>
  <c r="M625" i="4"/>
  <c r="L625" i="4"/>
  <c r="K625" i="4"/>
  <c r="J625" i="4"/>
  <c r="I625" i="4"/>
  <c r="H625" i="4"/>
  <c r="G625" i="4"/>
  <c r="F625" i="4"/>
  <c r="E625" i="4"/>
  <c r="D625" i="4"/>
  <c r="P624" i="4"/>
  <c r="O624" i="4"/>
  <c r="N624" i="4"/>
  <c r="M624" i="4"/>
  <c r="L624" i="4"/>
  <c r="K624" i="4"/>
  <c r="J624" i="4"/>
  <c r="I624" i="4"/>
  <c r="H624" i="4"/>
  <c r="G624" i="4"/>
  <c r="F624" i="4"/>
  <c r="E624" i="4"/>
  <c r="D624" i="4"/>
  <c r="P623" i="4"/>
  <c r="O623" i="4"/>
  <c r="N623" i="4"/>
  <c r="M623" i="4"/>
  <c r="L623" i="4"/>
  <c r="K623" i="4"/>
  <c r="J623" i="4"/>
  <c r="I623" i="4"/>
  <c r="H623" i="4"/>
  <c r="G623" i="4"/>
  <c r="F623" i="4"/>
  <c r="E623" i="4"/>
  <c r="D623" i="4"/>
  <c r="P622" i="4"/>
  <c r="O622" i="4"/>
  <c r="N622" i="4"/>
  <c r="M622" i="4"/>
  <c r="L622" i="4"/>
  <c r="K622" i="4"/>
  <c r="J622" i="4"/>
  <c r="I622" i="4"/>
  <c r="H622" i="4"/>
  <c r="G622" i="4"/>
  <c r="F622" i="4"/>
  <c r="E622" i="4"/>
  <c r="D622" i="4"/>
  <c r="P621" i="4"/>
  <c r="O621" i="4"/>
  <c r="N621" i="4"/>
  <c r="M621" i="4"/>
  <c r="L621" i="4"/>
  <c r="K621" i="4"/>
  <c r="J621" i="4"/>
  <c r="I621" i="4"/>
  <c r="H621" i="4"/>
  <c r="G621" i="4"/>
  <c r="F621" i="4"/>
  <c r="E621" i="4"/>
  <c r="D621" i="4"/>
  <c r="P620" i="4"/>
  <c r="O620" i="4"/>
  <c r="N620" i="4"/>
  <c r="M620" i="4"/>
  <c r="L620" i="4"/>
  <c r="K620" i="4"/>
  <c r="J620" i="4"/>
  <c r="I620" i="4"/>
  <c r="H620" i="4"/>
  <c r="G620" i="4"/>
  <c r="F620" i="4"/>
  <c r="E620" i="4"/>
  <c r="D620" i="4"/>
  <c r="P619" i="4"/>
  <c r="O619" i="4"/>
  <c r="N619" i="4"/>
  <c r="M619" i="4"/>
  <c r="L619" i="4"/>
  <c r="K619" i="4"/>
  <c r="J619" i="4"/>
  <c r="I619" i="4"/>
  <c r="H619" i="4"/>
  <c r="G619" i="4"/>
  <c r="F619" i="4"/>
  <c r="E619" i="4"/>
  <c r="D619" i="4"/>
  <c r="P618" i="4"/>
  <c r="O618" i="4"/>
  <c r="N618" i="4"/>
  <c r="M618" i="4"/>
  <c r="L618" i="4"/>
  <c r="K618" i="4"/>
  <c r="J618" i="4"/>
  <c r="I618" i="4"/>
  <c r="H618" i="4"/>
  <c r="G618" i="4"/>
  <c r="F618" i="4"/>
  <c r="E618" i="4"/>
  <c r="D618" i="4"/>
  <c r="P617" i="4"/>
  <c r="O617" i="4"/>
  <c r="N617" i="4"/>
  <c r="M617" i="4"/>
  <c r="L617" i="4"/>
  <c r="K617" i="4"/>
  <c r="J617" i="4"/>
  <c r="I617" i="4"/>
  <c r="H617" i="4"/>
  <c r="G617" i="4"/>
  <c r="F617" i="4"/>
  <c r="E617" i="4"/>
  <c r="D617" i="4"/>
  <c r="P616" i="4"/>
  <c r="O616" i="4"/>
  <c r="N616" i="4"/>
  <c r="M616" i="4"/>
  <c r="L616" i="4"/>
  <c r="K616" i="4"/>
  <c r="J616" i="4"/>
  <c r="I616" i="4"/>
  <c r="H616" i="4"/>
  <c r="G616" i="4"/>
  <c r="F616" i="4"/>
  <c r="E616" i="4"/>
  <c r="D616" i="4"/>
  <c r="P615" i="4"/>
  <c r="O615" i="4"/>
  <c r="N615" i="4"/>
  <c r="M615" i="4"/>
  <c r="L615" i="4"/>
  <c r="K615" i="4"/>
  <c r="J615" i="4"/>
  <c r="I615" i="4"/>
  <c r="H615" i="4"/>
  <c r="G615" i="4"/>
  <c r="F615" i="4"/>
  <c r="E615" i="4"/>
  <c r="D615" i="4"/>
  <c r="P614" i="4"/>
  <c r="O614" i="4"/>
  <c r="N614" i="4"/>
  <c r="M614" i="4"/>
  <c r="L614" i="4"/>
  <c r="K614" i="4"/>
  <c r="J614" i="4"/>
  <c r="I614" i="4"/>
  <c r="H614" i="4"/>
  <c r="G614" i="4"/>
  <c r="F614" i="4"/>
  <c r="E614" i="4"/>
  <c r="D614" i="4"/>
  <c r="P613" i="4"/>
  <c r="O613" i="4"/>
  <c r="N613" i="4"/>
  <c r="M613" i="4"/>
  <c r="L613" i="4"/>
  <c r="K613" i="4"/>
  <c r="J613" i="4"/>
  <c r="I613" i="4"/>
  <c r="H613" i="4"/>
  <c r="G613" i="4"/>
  <c r="F613" i="4"/>
  <c r="E613" i="4"/>
  <c r="D613" i="4"/>
  <c r="P612" i="4"/>
  <c r="O612" i="4"/>
  <c r="N612" i="4"/>
  <c r="M612" i="4"/>
  <c r="L612" i="4"/>
  <c r="K612" i="4"/>
  <c r="J612" i="4"/>
  <c r="I612" i="4"/>
  <c r="H612" i="4"/>
  <c r="G612" i="4"/>
  <c r="F612" i="4"/>
  <c r="E612" i="4"/>
  <c r="D612" i="4"/>
  <c r="P611" i="4"/>
  <c r="O611" i="4"/>
  <c r="N611" i="4"/>
  <c r="M611" i="4"/>
  <c r="L611" i="4"/>
  <c r="K611" i="4"/>
  <c r="J611" i="4"/>
  <c r="I611" i="4"/>
  <c r="H611" i="4"/>
  <c r="G611" i="4"/>
  <c r="F611" i="4"/>
  <c r="E611" i="4"/>
  <c r="D611" i="4"/>
  <c r="P610" i="4"/>
  <c r="O610" i="4"/>
  <c r="N610" i="4"/>
  <c r="M610" i="4"/>
  <c r="L610" i="4"/>
  <c r="K610" i="4"/>
  <c r="J610" i="4"/>
  <c r="I610" i="4"/>
  <c r="H610" i="4"/>
  <c r="G610" i="4"/>
  <c r="F610" i="4"/>
  <c r="E610" i="4"/>
  <c r="D610" i="4"/>
  <c r="P609" i="4"/>
  <c r="O609" i="4"/>
  <c r="N609" i="4"/>
  <c r="M609" i="4"/>
  <c r="L609" i="4"/>
  <c r="K609" i="4"/>
  <c r="J609" i="4"/>
  <c r="I609" i="4"/>
  <c r="H609" i="4"/>
  <c r="G609" i="4"/>
  <c r="F609" i="4"/>
  <c r="E609" i="4"/>
  <c r="D609" i="4"/>
  <c r="P608" i="4"/>
  <c r="O608" i="4"/>
  <c r="N608" i="4"/>
  <c r="M608" i="4"/>
  <c r="L608" i="4"/>
  <c r="K608" i="4"/>
  <c r="J608" i="4"/>
  <c r="I608" i="4"/>
  <c r="H608" i="4"/>
  <c r="G608" i="4"/>
  <c r="F608" i="4"/>
  <c r="E608" i="4"/>
  <c r="D608" i="4"/>
  <c r="P607" i="4"/>
  <c r="O607" i="4"/>
  <c r="N607" i="4"/>
  <c r="M607" i="4"/>
  <c r="L607" i="4"/>
  <c r="K607" i="4"/>
  <c r="J607" i="4"/>
  <c r="I607" i="4"/>
  <c r="H607" i="4"/>
  <c r="G607" i="4"/>
  <c r="F607" i="4"/>
  <c r="E607" i="4"/>
  <c r="D607" i="4"/>
  <c r="P606" i="4"/>
  <c r="O606" i="4"/>
  <c r="N606" i="4"/>
  <c r="M606" i="4"/>
  <c r="L606" i="4"/>
  <c r="K606" i="4"/>
  <c r="J606" i="4"/>
  <c r="I606" i="4"/>
  <c r="H606" i="4"/>
  <c r="G606" i="4"/>
  <c r="F606" i="4"/>
  <c r="E606" i="4"/>
  <c r="D606" i="4"/>
  <c r="P605" i="4"/>
  <c r="O605" i="4"/>
  <c r="N605" i="4"/>
  <c r="M605" i="4"/>
  <c r="L605" i="4"/>
  <c r="K605" i="4"/>
  <c r="J605" i="4"/>
  <c r="I605" i="4"/>
  <c r="H605" i="4"/>
  <c r="G605" i="4"/>
  <c r="F605" i="4"/>
  <c r="E605" i="4"/>
  <c r="D605" i="4"/>
  <c r="P604" i="4"/>
  <c r="O604" i="4"/>
  <c r="N604" i="4"/>
  <c r="M604" i="4"/>
  <c r="L604" i="4"/>
  <c r="K604" i="4"/>
  <c r="J604" i="4"/>
  <c r="I604" i="4"/>
  <c r="H604" i="4"/>
  <c r="G604" i="4"/>
  <c r="F604" i="4"/>
  <c r="E604" i="4"/>
  <c r="D604" i="4"/>
  <c r="P603" i="4"/>
  <c r="O603" i="4"/>
  <c r="N603" i="4"/>
  <c r="M603" i="4"/>
  <c r="L603" i="4"/>
  <c r="K603" i="4"/>
  <c r="J603" i="4"/>
  <c r="I603" i="4"/>
  <c r="H603" i="4"/>
  <c r="G603" i="4"/>
  <c r="F603" i="4"/>
  <c r="E603" i="4"/>
  <c r="D603" i="4"/>
  <c r="P602" i="4"/>
  <c r="O602" i="4"/>
  <c r="N602" i="4"/>
  <c r="M602" i="4"/>
  <c r="L602" i="4"/>
  <c r="K602" i="4"/>
  <c r="J602" i="4"/>
  <c r="I602" i="4"/>
  <c r="H602" i="4"/>
  <c r="G602" i="4"/>
  <c r="F602" i="4"/>
  <c r="E602" i="4"/>
  <c r="D602" i="4"/>
  <c r="P601" i="4"/>
  <c r="O601" i="4"/>
  <c r="N601" i="4"/>
  <c r="M601" i="4"/>
  <c r="L601" i="4"/>
  <c r="K601" i="4"/>
  <c r="J601" i="4"/>
  <c r="I601" i="4"/>
  <c r="H601" i="4"/>
  <c r="G601" i="4"/>
  <c r="F601" i="4"/>
  <c r="E601" i="4"/>
  <c r="D601" i="4"/>
  <c r="P600" i="4"/>
  <c r="O600" i="4"/>
  <c r="N600" i="4"/>
  <c r="M600" i="4"/>
  <c r="L600" i="4"/>
  <c r="K600" i="4"/>
  <c r="J600" i="4"/>
  <c r="I600" i="4"/>
  <c r="H600" i="4"/>
  <c r="G600" i="4"/>
  <c r="F600" i="4"/>
  <c r="E600" i="4"/>
  <c r="D600" i="4"/>
  <c r="P599" i="4"/>
  <c r="O599" i="4"/>
  <c r="N599" i="4"/>
  <c r="M599" i="4"/>
  <c r="L599" i="4"/>
  <c r="K599" i="4"/>
  <c r="J599" i="4"/>
  <c r="I599" i="4"/>
  <c r="H599" i="4"/>
  <c r="G599" i="4"/>
  <c r="F599" i="4"/>
  <c r="E599" i="4"/>
  <c r="D599" i="4"/>
  <c r="P598" i="4"/>
  <c r="O598" i="4"/>
  <c r="N598" i="4"/>
  <c r="M598" i="4"/>
  <c r="L598" i="4"/>
  <c r="K598" i="4"/>
  <c r="J598" i="4"/>
  <c r="I598" i="4"/>
  <c r="H598" i="4"/>
  <c r="G598" i="4"/>
  <c r="F598" i="4"/>
  <c r="E598" i="4"/>
  <c r="D598" i="4"/>
  <c r="P597" i="4"/>
  <c r="O597" i="4"/>
  <c r="N597" i="4"/>
  <c r="M597" i="4"/>
  <c r="L597" i="4"/>
  <c r="K597" i="4"/>
  <c r="J597" i="4"/>
  <c r="I597" i="4"/>
  <c r="H597" i="4"/>
  <c r="G597" i="4"/>
  <c r="F597" i="4"/>
  <c r="E597" i="4"/>
  <c r="D597" i="4"/>
  <c r="P596" i="4"/>
  <c r="O596" i="4"/>
  <c r="N596" i="4"/>
  <c r="M596" i="4"/>
  <c r="L596" i="4"/>
  <c r="K596" i="4"/>
  <c r="J596" i="4"/>
  <c r="I596" i="4"/>
  <c r="H596" i="4"/>
  <c r="G596" i="4"/>
  <c r="F596" i="4"/>
  <c r="E596" i="4"/>
  <c r="D596" i="4"/>
  <c r="P595" i="4"/>
  <c r="O595" i="4"/>
  <c r="N595" i="4"/>
  <c r="M595" i="4"/>
  <c r="L595" i="4"/>
  <c r="K595" i="4"/>
  <c r="J595" i="4"/>
  <c r="I595" i="4"/>
  <c r="H595" i="4"/>
  <c r="G595" i="4"/>
  <c r="F595" i="4"/>
  <c r="E595" i="4"/>
  <c r="D595" i="4"/>
  <c r="P594" i="4"/>
  <c r="O594" i="4"/>
  <c r="N594" i="4"/>
  <c r="M594" i="4"/>
  <c r="L594" i="4"/>
  <c r="K594" i="4"/>
  <c r="J594" i="4"/>
  <c r="I594" i="4"/>
  <c r="H594" i="4"/>
  <c r="G594" i="4"/>
  <c r="F594" i="4"/>
  <c r="E594" i="4"/>
  <c r="D594" i="4"/>
  <c r="P593" i="4"/>
  <c r="O593" i="4"/>
  <c r="N593" i="4"/>
  <c r="M593" i="4"/>
  <c r="L593" i="4"/>
  <c r="K593" i="4"/>
  <c r="J593" i="4"/>
  <c r="I593" i="4"/>
  <c r="H593" i="4"/>
  <c r="G593" i="4"/>
  <c r="F593" i="4"/>
  <c r="E593" i="4"/>
  <c r="D593" i="4"/>
  <c r="P592" i="4"/>
  <c r="O592" i="4"/>
  <c r="N592" i="4"/>
  <c r="M592" i="4"/>
  <c r="L592" i="4"/>
  <c r="K592" i="4"/>
  <c r="J592" i="4"/>
  <c r="I592" i="4"/>
  <c r="H592" i="4"/>
  <c r="G592" i="4"/>
  <c r="F592" i="4"/>
  <c r="E592" i="4"/>
  <c r="D592" i="4"/>
  <c r="P591" i="4"/>
  <c r="O591" i="4"/>
  <c r="N591" i="4"/>
  <c r="M591" i="4"/>
  <c r="L591" i="4"/>
  <c r="K591" i="4"/>
  <c r="J591" i="4"/>
  <c r="I591" i="4"/>
  <c r="H591" i="4"/>
  <c r="G591" i="4"/>
  <c r="F591" i="4"/>
  <c r="E591" i="4"/>
  <c r="D591" i="4"/>
  <c r="P590" i="4"/>
  <c r="O590" i="4"/>
  <c r="N590" i="4"/>
  <c r="M590" i="4"/>
  <c r="L590" i="4"/>
  <c r="K590" i="4"/>
  <c r="J590" i="4"/>
  <c r="I590" i="4"/>
  <c r="H590" i="4"/>
  <c r="G590" i="4"/>
  <c r="F590" i="4"/>
  <c r="E590" i="4"/>
  <c r="D590" i="4"/>
  <c r="P589" i="4"/>
  <c r="O589" i="4"/>
  <c r="N589" i="4"/>
  <c r="M589" i="4"/>
  <c r="L589" i="4"/>
  <c r="K589" i="4"/>
  <c r="J589" i="4"/>
  <c r="I589" i="4"/>
  <c r="H589" i="4"/>
  <c r="G589" i="4"/>
  <c r="F589" i="4"/>
  <c r="E589" i="4"/>
  <c r="D589" i="4"/>
  <c r="P588" i="4"/>
  <c r="O588" i="4"/>
  <c r="N588" i="4"/>
  <c r="M588" i="4"/>
  <c r="L588" i="4"/>
  <c r="K588" i="4"/>
  <c r="J588" i="4"/>
  <c r="I588" i="4"/>
  <c r="H588" i="4"/>
  <c r="G588" i="4"/>
  <c r="F588" i="4"/>
  <c r="E588" i="4"/>
  <c r="D588" i="4"/>
  <c r="P587" i="4"/>
  <c r="O587" i="4"/>
  <c r="N587" i="4"/>
  <c r="M587" i="4"/>
  <c r="L587" i="4"/>
  <c r="K587" i="4"/>
  <c r="J587" i="4"/>
  <c r="I587" i="4"/>
  <c r="H587" i="4"/>
  <c r="G587" i="4"/>
  <c r="F587" i="4"/>
  <c r="E587" i="4"/>
  <c r="D587" i="4"/>
  <c r="P586" i="4"/>
  <c r="O586" i="4"/>
  <c r="N586" i="4"/>
  <c r="M586" i="4"/>
  <c r="L586" i="4"/>
  <c r="K586" i="4"/>
  <c r="J586" i="4"/>
  <c r="I586" i="4"/>
  <c r="H586" i="4"/>
  <c r="G586" i="4"/>
  <c r="F586" i="4"/>
  <c r="E586" i="4"/>
  <c r="D586" i="4"/>
  <c r="P585" i="4"/>
  <c r="O585" i="4"/>
  <c r="N585" i="4"/>
  <c r="M585" i="4"/>
  <c r="L585" i="4"/>
  <c r="K585" i="4"/>
  <c r="J585" i="4"/>
  <c r="I585" i="4"/>
  <c r="H585" i="4"/>
  <c r="G585" i="4"/>
  <c r="F585" i="4"/>
  <c r="E585" i="4"/>
  <c r="D585" i="4"/>
  <c r="P584" i="4"/>
  <c r="O584" i="4"/>
  <c r="N584" i="4"/>
  <c r="M584" i="4"/>
  <c r="L584" i="4"/>
  <c r="K584" i="4"/>
  <c r="J584" i="4"/>
  <c r="I584" i="4"/>
  <c r="H584" i="4"/>
  <c r="G584" i="4"/>
  <c r="F584" i="4"/>
  <c r="E584" i="4"/>
  <c r="D584" i="4"/>
  <c r="P583" i="4"/>
  <c r="O583" i="4"/>
  <c r="N583" i="4"/>
  <c r="M583" i="4"/>
  <c r="L583" i="4"/>
  <c r="K583" i="4"/>
  <c r="J583" i="4"/>
  <c r="I583" i="4"/>
  <c r="H583" i="4"/>
  <c r="G583" i="4"/>
  <c r="F583" i="4"/>
  <c r="E583" i="4"/>
  <c r="D583" i="4"/>
  <c r="P582" i="4"/>
  <c r="O582" i="4"/>
  <c r="N582" i="4"/>
  <c r="M582" i="4"/>
  <c r="L582" i="4"/>
  <c r="K582" i="4"/>
  <c r="J582" i="4"/>
  <c r="I582" i="4"/>
  <c r="H582" i="4"/>
  <c r="G582" i="4"/>
  <c r="F582" i="4"/>
  <c r="E582" i="4"/>
  <c r="D582" i="4"/>
  <c r="P581" i="4"/>
  <c r="O581" i="4"/>
  <c r="N581" i="4"/>
  <c r="M581" i="4"/>
  <c r="L581" i="4"/>
  <c r="K581" i="4"/>
  <c r="J581" i="4"/>
  <c r="I581" i="4"/>
  <c r="H581" i="4"/>
  <c r="G581" i="4"/>
  <c r="F581" i="4"/>
  <c r="E581" i="4"/>
  <c r="D581" i="4"/>
  <c r="P580" i="4"/>
  <c r="O580" i="4"/>
  <c r="N580" i="4"/>
  <c r="M580" i="4"/>
  <c r="L580" i="4"/>
  <c r="K580" i="4"/>
  <c r="J580" i="4"/>
  <c r="I580" i="4"/>
  <c r="H580" i="4"/>
  <c r="G580" i="4"/>
  <c r="F580" i="4"/>
  <c r="E580" i="4"/>
  <c r="D580" i="4"/>
  <c r="P579" i="4"/>
  <c r="O579" i="4"/>
  <c r="N579" i="4"/>
  <c r="M579" i="4"/>
  <c r="L579" i="4"/>
  <c r="K579" i="4"/>
  <c r="J579" i="4"/>
  <c r="I579" i="4"/>
  <c r="H579" i="4"/>
  <c r="G579" i="4"/>
  <c r="F579" i="4"/>
  <c r="E579" i="4"/>
  <c r="D579" i="4"/>
  <c r="P578" i="4"/>
  <c r="O578" i="4"/>
  <c r="N578" i="4"/>
  <c r="M578" i="4"/>
  <c r="L578" i="4"/>
  <c r="K578" i="4"/>
  <c r="J578" i="4"/>
  <c r="I578" i="4"/>
  <c r="H578" i="4"/>
  <c r="G578" i="4"/>
  <c r="F578" i="4"/>
  <c r="E578" i="4"/>
  <c r="D578" i="4"/>
  <c r="P577" i="4"/>
  <c r="O577" i="4"/>
  <c r="N577" i="4"/>
  <c r="M577" i="4"/>
  <c r="L577" i="4"/>
  <c r="K577" i="4"/>
  <c r="J577" i="4"/>
  <c r="I577" i="4"/>
  <c r="H577" i="4"/>
  <c r="G577" i="4"/>
  <c r="F577" i="4"/>
  <c r="E577" i="4"/>
  <c r="D577" i="4"/>
  <c r="P576" i="4"/>
  <c r="O576" i="4"/>
  <c r="N576" i="4"/>
  <c r="M576" i="4"/>
  <c r="L576" i="4"/>
  <c r="K576" i="4"/>
  <c r="J576" i="4"/>
  <c r="I576" i="4"/>
  <c r="H576" i="4"/>
  <c r="G576" i="4"/>
  <c r="F576" i="4"/>
  <c r="E576" i="4"/>
  <c r="D576" i="4"/>
  <c r="P575" i="4"/>
  <c r="O575" i="4"/>
  <c r="N575" i="4"/>
  <c r="M575" i="4"/>
  <c r="L575" i="4"/>
  <c r="K575" i="4"/>
  <c r="J575" i="4"/>
  <c r="I575" i="4"/>
  <c r="H575" i="4"/>
  <c r="G575" i="4"/>
  <c r="F575" i="4"/>
  <c r="E575" i="4"/>
  <c r="D575" i="4"/>
  <c r="P574" i="4"/>
  <c r="O574" i="4"/>
  <c r="N574" i="4"/>
  <c r="M574" i="4"/>
  <c r="L574" i="4"/>
  <c r="K574" i="4"/>
  <c r="J574" i="4"/>
  <c r="I574" i="4"/>
  <c r="H574" i="4"/>
  <c r="G574" i="4"/>
  <c r="F574" i="4"/>
  <c r="E574" i="4"/>
  <c r="D574" i="4"/>
  <c r="P573" i="4"/>
  <c r="O573" i="4"/>
  <c r="N573" i="4"/>
  <c r="M573" i="4"/>
  <c r="L573" i="4"/>
  <c r="K573" i="4"/>
  <c r="J573" i="4"/>
  <c r="I573" i="4"/>
  <c r="H573" i="4"/>
  <c r="G573" i="4"/>
  <c r="F573" i="4"/>
  <c r="E573" i="4"/>
  <c r="D573" i="4"/>
  <c r="P572" i="4"/>
  <c r="O572" i="4"/>
  <c r="N572" i="4"/>
  <c r="M572" i="4"/>
  <c r="L572" i="4"/>
  <c r="K572" i="4"/>
  <c r="J572" i="4"/>
  <c r="I572" i="4"/>
  <c r="H572" i="4"/>
  <c r="G572" i="4"/>
  <c r="F572" i="4"/>
  <c r="E572" i="4"/>
  <c r="D572" i="4"/>
  <c r="P571" i="4"/>
  <c r="O571" i="4"/>
  <c r="N571" i="4"/>
  <c r="M571" i="4"/>
  <c r="L571" i="4"/>
  <c r="K571" i="4"/>
  <c r="J571" i="4"/>
  <c r="I571" i="4"/>
  <c r="H571" i="4"/>
  <c r="G571" i="4"/>
  <c r="F571" i="4"/>
  <c r="E571" i="4"/>
  <c r="D571" i="4"/>
  <c r="P570" i="4"/>
  <c r="O570" i="4"/>
  <c r="N570" i="4"/>
  <c r="M570" i="4"/>
  <c r="L570" i="4"/>
  <c r="K570" i="4"/>
  <c r="J570" i="4"/>
  <c r="I570" i="4"/>
  <c r="H570" i="4"/>
  <c r="G570" i="4"/>
  <c r="F570" i="4"/>
  <c r="E570" i="4"/>
  <c r="D570" i="4"/>
  <c r="P569" i="4"/>
  <c r="O569" i="4"/>
  <c r="N569" i="4"/>
  <c r="M569" i="4"/>
  <c r="L569" i="4"/>
  <c r="K569" i="4"/>
  <c r="J569" i="4"/>
  <c r="I569" i="4"/>
  <c r="H569" i="4"/>
  <c r="G569" i="4"/>
  <c r="F569" i="4"/>
  <c r="E569" i="4"/>
  <c r="D569" i="4"/>
  <c r="P568" i="4"/>
  <c r="O568" i="4"/>
  <c r="N568" i="4"/>
  <c r="M568" i="4"/>
  <c r="L568" i="4"/>
  <c r="K568" i="4"/>
  <c r="J568" i="4"/>
  <c r="I568" i="4"/>
  <c r="H568" i="4"/>
  <c r="G568" i="4"/>
  <c r="F568" i="4"/>
  <c r="E568" i="4"/>
  <c r="D568" i="4"/>
  <c r="P567" i="4"/>
  <c r="O567" i="4"/>
  <c r="N567" i="4"/>
  <c r="M567" i="4"/>
  <c r="L567" i="4"/>
  <c r="K567" i="4"/>
  <c r="J567" i="4"/>
  <c r="I567" i="4"/>
  <c r="H567" i="4"/>
  <c r="G567" i="4"/>
  <c r="F567" i="4"/>
  <c r="E567" i="4"/>
  <c r="D567" i="4"/>
  <c r="P566" i="4"/>
  <c r="O566" i="4"/>
  <c r="N566" i="4"/>
  <c r="M566" i="4"/>
  <c r="L566" i="4"/>
  <c r="K566" i="4"/>
  <c r="J566" i="4"/>
  <c r="I566" i="4"/>
  <c r="H566" i="4"/>
  <c r="G566" i="4"/>
  <c r="F566" i="4"/>
  <c r="E566" i="4"/>
  <c r="D566" i="4"/>
  <c r="P565" i="4"/>
  <c r="O565" i="4"/>
  <c r="N565" i="4"/>
  <c r="M565" i="4"/>
  <c r="L565" i="4"/>
  <c r="K565" i="4"/>
  <c r="J565" i="4"/>
  <c r="I565" i="4"/>
  <c r="H565" i="4"/>
  <c r="G565" i="4"/>
  <c r="F565" i="4"/>
  <c r="E565" i="4"/>
  <c r="D565" i="4"/>
  <c r="P564" i="4"/>
  <c r="O564" i="4"/>
  <c r="N564" i="4"/>
  <c r="M564" i="4"/>
  <c r="L564" i="4"/>
  <c r="K564" i="4"/>
  <c r="J564" i="4"/>
  <c r="I564" i="4"/>
  <c r="H564" i="4"/>
  <c r="G564" i="4"/>
  <c r="F564" i="4"/>
  <c r="E564" i="4"/>
  <c r="D564" i="4"/>
  <c r="P563" i="4"/>
  <c r="O563" i="4"/>
  <c r="N563" i="4"/>
  <c r="M563" i="4"/>
  <c r="L563" i="4"/>
  <c r="K563" i="4"/>
  <c r="J563" i="4"/>
  <c r="I563" i="4"/>
  <c r="H563" i="4"/>
  <c r="G563" i="4"/>
  <c r="F563" i="4"/>
  <c r="E563" i="4"/>
  <c r="D563" i="4"/>
  <c r="P562" i="4"/>
  <c r="O562" i="4"/>
  <c r="N562" i="4"/>
  <c r="M562" i="4"/>
  <c r="L562" i="4"/>
  <c r="K562" i="4"/>
  <c r="J562" i="4"/>
  <c r="I562" i="4"/>
  <c r="H562" i="4"/>
  <c r="G562" i="4"/>
  <c r="F562" i="4"/>
  <c r="E562" i="4"/>
  <c r="D562" i="4"/>
  <c r="P561" i="4"/>
  <c r="O561" i="4"/>
  <c r="N561" i="4"/>
  <c r="M561" i="4"/>
  <c r="L561" i="4"/>
  <c r="K561" i="4"/>
  <c r="J561" i="4"/>
  <c r="I561" i="4"/>
  <c r="H561" i="4"/>
  <c r="G561" i="4"/>
  <c r="F561" i="4"/>
  <c r="E561" i="4"/>
  <c r="D561" i="4"/>
  <c r="P560" i="4"/>
  <c r="O560" i="4"/>
  <c r="N560" i="4"/>
  <c r="M560" i="4"/>
  <c r="L560" i="4"/>
  <c r="K560" i="4"/>
  <c r="J560" i="4"/>
  <c r="I560" i="4"/>
  <c r="H560" i="4"/>
  <c r="G560" i="4"/>
  <c r="F560" i="4"/>
  <c r="E560" i="4"/>
  <c r="D560" i="4"/>
  <c r="P559" i="4"/>
  <c r="O559" i="4"/>
  <c r="N559" i="4"/>
  <c r="M559" i="4"/>
  <c r="L559" i="4"/>
  <c r="K559" i="4"/>
  <c r="J559" i="4"/>
  <c r="I559" i="4"/>
  <c r="H559" i="4"/>
  <c r="G559" i="4"/>
  <c r="F559" i="4"/>
  <c r="E559" i="4"/>
  <c r="D559" i="4"/>
  <c r="P558" i="4"/>
  <c r="O558" i="4"/>
  <c r="N558" i="4"/>
  <c r="M558" i="4"/>
  <c r="L558" i="4"/>
  <c r="K558" i="4"/>
  <c r="J558" i="4"/>
  <c r="I558" i="4"/>
  <c r="H558" i="4"/>
  <c r="G558" i="4"/>
  <c r="F558" i="4"/>
  <c r="E558" i="4"/>
  <c r="D558" i="4"/>
  <c r="P557" i="4"/>
  <c r="O557" i="4"/>
  <c r="N557" i="4"/>
  <c r="M557" i="4"/>
  <c r="L557" i="4"/>
  <c r="K557" i="4"/>
  <c r="J557" i="4"/>
  <c r="I557" i="4"/>
  <c r="H557" i="4"/>
  <c r="G557" i="4"/>
  <c r="F557" i="4"/>
  <c r="E557" i="4"/>
  <c r="D557" i="4"/>
  <c r="P556" i="4"/>
  <c r="O556" i="4"/>
  <c r="N556" i="4"/>
  <c r="M556" i="4"/>
  <c r="L556" i="4"/>
  <c r="K556" i="4"/>
  <c r="J556" i="4"/>
  <c r="I556" i="4"/>
  <c r="H556" i="4"/>
  <c r="G556" i="4"/>
  <c r="F556" i="4"/>
  <c r="E556" i="4"/>
  <c r="D556" i="4"/>
  <c r="P555" i="4"/>
  <c r="O555" i="4"/>
  <c r="N555" i="4"/>
  <c r="M555" i="4"/>
  <c r="L555" i="4"/>
  <c r="K555" i="4"/>
  <c r="J555" i="4"/>
  <c r="I555" i="4"/>
  <c r="H555" i="4"/>
  <c r="G555" i="4"/>
  <c r="F555" i="4"/>
  <c r="E555" i="4"/>
  <c r="D555" i="4"/>
  <c r="P554" i="4"/>
  <c r="O554" i="4"/>
  <c r="N554" i="4"/>
  <c r="M554" i="4"/>
  <c r="L554" i="4"/>
  <c r="K554" i="4"/>
  <c r="J554" i="4"/>
  <c r="I554" i="4"/>
  <c r="H554" i="4"/>
  <c r="G554" i="4"/>
  <c r="F554" i="4"/>
  <c r="E554" i="4"/>
  <c r="D554" i="4"/>
  <c r="P553" i="4"/>
  <c r="O553" i="4"/>
  <c r="N553" i="4"/>
  <c r="M553" i="4"/>
  <c r="L553" i="4"/>
  <c r="K553" i="4"/>
  <c r="J553" i="4"/>
  <c r="I553" i="4"/>
  <c r="H553" i="4"/>
  <c r="G553" i="4"/>
  <c r="F553" i="4"/>
  <c r="E553" i="4"/>
  <c r="D553" i="4"/>
  <c r="P552" i="4"/>
  <c r="O552" i="4"/>
  <c r="N552" i="4"/>
  <c r="M552" i="4"/>
  <c r="L552" i="4"/>
  <c r="K552" i="4"/>
  <c r="J552" i="4"/>
  <c r="I552" i="4"/>
  <c r="H552" i="4"/>
  <c r="G552" i="4"/>
  <c r="F552" i="4"/>
  <c r="E552" i="4"/>
  <c r="D552" i="4"/>
  <c r="P551" i="4"/>
  <c r="O551" i="4"/>
  <c r="N551" i="4"/>
  <c r="M551" i="4"/>
  <c r="L551" i="4"/>
  <c r="K551" i="4"/>
  <c r="J551" i="4"/>
  <c r="I551" i="4"/>
  <c r="H551" i="4"/>
  <c r="G551" i="4"/>
  <c r="F551" i="4"/>
  <c r="E551" i="4"/>
  <c r="D551" i="4"/>
  <c r="P550" i="4"/>
  <c r="O550" i="4"/>
  <c r="N550" i="4"/>
  <c r="M550" i="4"/>
  <c r="L550" i="4"/>
  <c r="K550" i="4"/>
  <c r="J550" i="4"/>
  <c r="I550" i="4"/>
  <c r="H550" i="4"/>
  <c r="G550" i="4"/>
  <c r="F550" i="4"/>
  <c r="E550" i="4"/>
  <c r="D550" i="4"/>
  <c r="P549" i="4"/>
  <c r="O549" i="4"/>
  <c r="N549" i="4"/>
  <c r="M549" i="4"/>
  <c r="L549" i="4"/>
  <c r="K549" i="4"/>
  <c r="J549" i="4"/>
  <c r="I549" i="4"/>
  <c r="H549" i="4"/>
  <c r="G549" i="4"/>
  <c r="F549" i="4"/>
  <c r="E549" i="4"/>
  <c r="D549" i="4"/>
  <c r="P548" i="4"/>
  <c r="O548" i="4"/>
  <c r="N548" i="4"/>
  <c r="M548" i="4"/>
  <c r="L548" i="4"/>
  <c r="K548" i="4"/>
  <c r="J548" i="4"/>
  <c r="I548" i="4"/>
  <c r="H548" i="4"/>
  <c r="G548" i="4"/>
  <c r="F548" i="4"/>
  <c r="E548" i="4"/>
  <c r="D548" i="4"/>
  <c r="P547" i="4"/>
  <c r="O547" i="4"/>
  <c r="N547" i="4"/>
  <c r="M547" i="4"/>
  <c r="L547" i="4"/>
  <c r="K547" i="4"/>
  <c r="J547" i="4"/>
  <c r="I547" i="4"/>
  <c r="H547" i="4"/>
  <c r="G547" i="4"/>
  <c r="F547" i="4"/>
  <c r="E547" i="4"/>
  <c r="D547" i="4"/>
  <c r="P546" i="4"/>
  <c r="O546" i="4"/>
  <c r="N546" i="4"/>
  <c r="M546" i="4"/>
  <c r="L546" i="4"/>
  <c r="K546" i="4"/>
  <c r="J546" i="4"/>
  <c r="I546" i="4"/>
  <c r="H546" i="4"/>
  <c r="G546" i="4"/>
  <c r="F546" i="4"/>
  <c r="E546" i="4"/>
  <c r="D546" i="4"/>
  <c r="P545" i="4"/>
  <c r="O545" i="4"/>
  <c r="N545" i="4"/>
  <c r="M545" i="4"/>
  <c r="L545" i="4"/>
  <c r="K545" i="4"/>
  <c r="J545" i="4"/>
  <c r="I545" i="4"/>
  <c r="H545" i="4"/>
  <c r="G545" i="4"/>
  <c r="F545" i="4"/>
  <c r="E545" i="4"/>
  <c r="D545" i="4"/>
  <c r="P544" i="4"/>
  <c r="O544" i="4"/>
  <c r="N544" i="4"/>
  <c r="M544" i="4"/>
  <c r="L544" i="4"/>
  <c r="K544" i="4"/>
  <c r="J544" i="4"/>
  <c r="I544" i="4"/>
  <c r="H544" i="4"/>
  <c r="G544" i="4"/>
  <c r="F544" i="4"/>
  <c r="E544" i="4"/>
  <c r="D544" i="4"/>
  <c r="P543" i="4"/>
  <c r="O543" i="4"/>
  <c r="N543" i="4"/>
  <c r="M543" i="4"/>
  <c r="L543" i="4"/>
  <c r="K543" i="4"/>
  <c r="J543" i="4"/>
  <c r="I543" i="4"/>
  <c r="H543" i="4"/>
  <c r="G543" i="4"/>
  <c r="F543" i="4"/>
  <c r="E543" i="4"/>
  <c r="D543" i="4"/>
  <c r="P542" i="4"/>
  <c r="O542" i="4"/>
  <c r="N542" i="4"/>
  <c r="M542" i="4"/>
  <c r="L542" i="4"/>
  <c r="K542" i="4"/>
  <c r="J542" i="4"/>
  <c r="I542" i="4"/>
  <c r="H542" i="4"/>
  <c r="G542" i="4"/>
  <c r="F542" i="4"/>
  <c r="E542" i="4"/>
  <c r="D542" i="4"/>
  <c r="P541" i="4"/>
  <c r="O541" i="4"/>
  <c r="N541" i="4"/>
  <c r="M541" i="4"/>
  <c r="L541" i="4"/>
  <c r="K541" i="4"/>
  <c r="J541" i="4"/>
  <c r="I541" i="4"/>
  <c r="H541" i="4"/>
  <c r="G541" i="4"/>
  <c r="F541" i="4"/>
  <c r="E541" i="4"/>
  <c r="D541" i="4"/>
  <c r="P540" i="4"/>
  <c r="O540" i="4"/>
  <c r="N540" i="4"/>
  <c r="M540" i="4"/>
  <c r="L540" i="4"/>
  <c r="K540" i="4"/>
  <c r="J540" i="4"/>
  <c r="I540" i="4"/>
  <c r="H540" i="4"/>
  <c r="G540" i="4"/>
  <c r="F540" i="4"/>
  <c r="E540" i="4"/>
  <c r="D540" i="4"/>
  <c r="P539" i="4"/>
  <c r="O539" i="4"/>
  <c r="N539" i="4"/>
  <c r="M539" i="4"/>
  <c r="L539" i="4"/>
  <c r="K539" i="4"/>
  <c r="J539" i="4"/>
  <c r="I539" i="4"/>
  <c r="H539" i="4"/>
  <c r="G539" i="4"/>
  <c r="F539" i="4"/>
  <c r="E539" i="4"/>
  <c r="D539" i="4"/>
  <c r="P538" i="4"/>
  <c r="O538" i="4"/>
  <c r="N538" i="4"/>
  <c r="M538" i="4"/>
  <c r="L538" i="4"/>
  <c r="K538" i="4"/>
  <c r="J538" i="4"/>
  <c r="I538" i="4"/>
  <c r="H538" i="4"/>
  <c r="G538" i="4"/>
  <c r="F538" i="4"/>
  <c r="E538" i="4"/>
  <c r="D538" i="4"/>
  <c r="P537" i="4"/>
  <c r="O537" i="4"/>
  <c r="N537" i="4"/>
  <c r="M537" i="4"/>
  <c r="L537" i="4"/>
  <c r="K537" i="4"/>
  <c r="J537" i="4"/>
  <c r="I537" i="4"/>
  <c r="H537" i="4"/>
  <c r="G537" i="4"/>
  <c r="F537" i="4"/>
  <c r="E537" i="4"/>
  <c r="D537" i="4"/>
  <c r="P536" i="4"/>
  <c r="O536" i="4"/>
  <c r="N536" i="4"/>
  <c r="M536" i="4"/>
  <c r="L536" i="4"/>
  <c r="K536" i="4"/>
  <c r="J536" i="4"/>
  <c r="I536" i="4"/>
  <c r="H536" i="4"/>
  <c r="G536" i="4"/>
  <c r="F536" i="4"/>
  <c r="E536" i="4"/>
  <c r="D536" i="4"/>
  <c r="P535" i="4"/>
  <c r="O535" i="4"/>
  <c r="N535" i="4"/>
  <c r="M535" i="4"/>
  <c r="L535" i="4"/>
  <c r="K535" i="4"/>
  <c r="J535" i="4"/>
  <c r="I535" i="4"/>
  <c r="H535" i="4"/>
  <c r="G535" i="4"/>
  <c r="F535" i="4"/>
  <c r="E535" i="4"/>
  <c r="D535" i="4"/>
  <c r="P534" i="4"/>
  <c r="O534" i="4"/>
  <c r="N534" i="4"/>
  <c r="M534" i="4"/>
  <c r="L534" i="4"/>
  <c r="K534" i="4"/>
  <c r="J534" i="4"/>
  <c r="I534" i="4"/>
  <c r="H534" i="4"/>
  <c r="G534" i="4"/>
  <c r="F534" i="4"/>
  <c r="E534" i="4"/>
  <c r="D534" i="4"/>
  <c r="P533" i="4"/>
  <c r="O533" i="4"/>
  <c r="N533" i="4"/>
  <c r="M533" i="4"/>
  <c r="L533" i="4"/>
  <c r="K533" i="4"/>
  <c r="J533" i="4"/>
  <c r="I533" i="4"/>
  <c r="H533" i="4"/>
  <c r="G533" i="4"/>
  <c r="F533" i="4"/>
  <c r="E533" i="4"/>
  <c r="D533" i="4"/>
  <c r="P532" i="4"/>
  <c r="O532" i="4"/>
  <c r="N532" i="4"/>
  <c r="M532" i="4"/>
  <c r="L532" i="4"/>
  <c r="K532" i="4"/>
  <c r="J532" i="4"/>
  <c r="I532" i="4"/>
  <c r="H532" i="4"/>
  <c r="G532" i="4"/>
  <c r="F532" i="4"/>
  <c r="E532" i="4"/>
  <c r="D532" i="4"/>
  <c r="P531" i="4"/>
  <c r="O531" i="4"/>
  <c r="N531" i="4"/>
  <c r="M531" i="4"/>
  <c r="L531" i="4"/>
  <c r="K531" i="4"/>
  <c r="J531" i="4"/>
  <c r="I531" i="4"/>
  <c r="H531" i="4"/>
  <c r="G531" i="4"/>
  <c r="F531" i="4"/>
  <c r="E531" i="4"/>
  <c r="D531" i="4"/>
  <c r="P530" i="4"/>
  <c r="O530" i="4"/>
  <c r="N530" i="4"/>
  <c r="M530" i="4"/>
  <c r="L530" i="4"/>
  <c r="K530" i="4"/>
  <c r="J530" i="4"/>
  <c r="I530" i="4"/>
  <c r="H530" i="4"/>
  <c r="G530" i="4"/>
  <c r="F530" i="4"/>
  <c r="E530" i="4"/>
  <c r="D530" i="4"/>
  <c r="P529" i="4"/>
  <c r="O529" i="4"/>
  <c r="N529" i="4"/>
  <c r="M529" i="4"/>
  <c r="L529" i="4"/>
  <c r="K529" i="4"/>
  <c r="J529" i="4"/>
  <c r="I529" i="4"/>
  <c r="H529" i="4"/>
  <c r="G529" i="4"/>
  <c r="F529" i="4"/>
  <c r="E529" i="4"/>
  <c r="D529" i="4"/>
  <c r="P528" i="4"/>
  <c r="O528" i="4"/>
  <c r="N528" i="4"/>
  <c r="M528" i="4"/>
  <c r="L528" i="4"/>
  <c r="K528" i="4"/>
  <c r="J528" i="4"/>
  <c r="I528" i="4"/>
  <c r="H528" i="4"/>
  <c r="G528" i="4"/>
  <c r="F528" i="4"/>
  <c r="E528" i="4"/>
  <c r="D528" i="4"/>
  <c r="P527" i="4"/>
  <c r="O527" i="4"/>
  <c r="N527" i="4"/>
  <c r="M527" i="4"/>
  <c r="L527" i="4"/>
  <c r="K527" i="4"/>
  <c r="J527" i="4"/>
  <c r="I527" i="4"/>
  <c r="H527" i="4"/>
  <c r="G527" i="4"/>
  <c r="F527" i="4"/>
  <c r="E527" i="4"/>
  <c r="D527" i="4"/>
  <c r="P526" i="4"/>
  <c r="O526" i="4"/>
  <c r="N526" i="4"/>
  <c r="M526" i="4"/>
  <c r="L526" i="4"/>
  <c r="K526" i="4"/>
  <c r="J526" i="4"/>
  <c r="I526" i="4"/>
  <c r="H526" i="4"/>
  <c r="G526" i="4"/>
  <c r="F526" i="4"/>
  <c r="E526" i="4"/>
  <c r="D526" i="4"/>
  <c r="P525" i="4"/>
  <c r="O525" i="4"/>
  <c r="N525" i="4"/>
  <c r="M525" i="4"/>
  <c r="L525" i="4"/>
  <c r="K525" i="4"/>
  <c r="J525" i="4"/>
  <c r="I525" i="4"/>
  <c r="H525" i="4"/>
  <c r="G525" i="4"/>
  <c r="F525" i="4"/>
  <c r="E525" i="4"/>
  <c r="D525" i="4"/>
  <c r="P524" i="4"/>
  <c r="O524" i="4"/>
  <c r="N524" i="4"/>
  <c r="M524" i="4"/>
  <c r="L524" i="4"/>
  <c r="K524" i="4"/>
  <c r="J524" i="4"/>
  <c r="I524" i="4"/>
  <c r="H524" i="4"/>
  <c r="G524" i="4"/>
  <c r="F524" i="4"/>
  <c r="E524" i="4"/>
  <c r="D524" i="4"/>
  <c r="P523" i="4"/>
  <c r="O523" i="4"/>
  <c r="N523" i="4"/>
  <c r="M523" i="4"/>
  <c r="L523" i="4"/>
  <c r="K523" i="4"/>
  <c r="J523" i="4"/>
  <c r="I523" i="4"/>
  <c r="H523" i="4"/>
  <c r="G523" i="4"/>
  <c r="F523" i="4"/>
  <c r="E523" i="4"/>
  <c r="D523" i="4"/>
  <c r="P522" i="4"/>
  <c r="O522" i="4"/>
  <c r="N522" i="4"/>
  <c r="M522" i="4"/>
  <c r="L522" i="4"/>
  <c r="K522" i="4"/>
  <c r="J522" i="4"/>
  <c r="I522" i="4"/>
  <c r="H522" i="4"/>
  <c r="G522" i="4"/>
  <c r="F522" i="4"/>
  <c r="E522" i="4"/>
  <c r="D522" i="4"/>
  <c r="P521" i="4"/>
  <c r="O521" i="4"/>
  <c r="N521" i="4"/>
  <c r="M521" i="4"/>
  <c r="L521" i="4"/>
  <c r="K521" i="4"/>
  <c r="J521" i="4"/>
  <c r="I521" i="4"/>
  <c r="H521" i="4"/>
  <c r="G521" i="4"/>
  <c r="F521" i="4"/>
  <c r="E521" i="4"/>
  <c r="D521" i="4"/>
  <c r="P520" i="4"/>
  <c r="O520" i="4"/>
  <c r="N520" i="4"/>
  <c r="M520" i="4"/>
  <c r="L520" i="4"/>
  <c r="K520" i="4"/>
  <c r="J520" i="4"/>
  <c r="I520" i="4"/>
  <c r="H520" i="4"/>
  <c r="G520" i="4"/>
  <c r="F520" i="4"/>
  <c r="E520" i="4"/>
  <c r="D520" i="4"/>
  <c r="P519" i="4"/>
  <c r="O519" i="4"/>
  <c r="N519" i="4"/>
  <c r="M519" i="4"/>
  <c r="L519" i="4"/>
  <c r="K519" i="4"/>
  <c r="J519" i="4"/>
  <c r="I519" i="4"/>
  <c r="H519" i="4"/>
  <c r="G519" i="4"/>
  <c r="F519" i="4"/>
  <c r="E519" i="4"/>
  <c r="D519" i="4"/>
  <c r="P518" i="4"/>
  <c r="O518" i="4"/>
  <c r="N518" i="4"/>
  <c r="M518" i="4"/>
  <c r="L518" i="4"/>
  <c r="K518" i="4"/>
  <c r="J518" i="4"/>
  <c r="I518" i="4"/>
  <c r="H518" i="4"/>
  <c r="G518" i="4"/>
  <c r="F518" i="4"/>
  <c r="E518" i="4"/>
  <c r="D518" i="4"/>
  <c r="P517" i="4"/>
  <c r="O517" i="4"/>
  <c r="N517" i="4"/>
  <c r="M517" i="4"/>
  <c r="L517" i="4"/>
  <c r="K517" i="4"/>
  <c r="J517" i="4"/>
  <c r="I517" i="4"/>
  <c r="H517" i="4"/>
  <c r="G517" i="4"/>
  <c r="F517" i="4"/>
  <c r="E517" i="4"/>
  <c r="D517" i="4"/>
  <c r="P516" i="4"/>
  <c r="O516" i="4"/>
  <c r="N516" i="4"/>
  <c r="M516" i="4"/>
  <c r="L516" i="4"/>
  <c r="K516" i="4"/>
  <c r="J516" i="4"/>
  <c r="I516" i="4"/>
  <c r="H516" i="4"/>
  <c r="G516" i="4"/>
  <c r="F516" i="4"/>
  <c r="E516" i="4"/>
  <c r="D516" i="4"/>
  <c r="P515" i="4"/>
  <c r="O515" i="4"/>
  <c r="N515" i="4"/>
  <c r="M515" i="4"/>
  <c r="L515" i="4"/>
  <c r="K515" i="4"/>
  <c r="J515" i="4"/>
  <c r="I515" i="4"/>
  <c r="H515" i="4"/>
  <c r="G515" i="4"/>
  <c r="F515" i="4"/>
  <c r="E515" i="4"/>
  <c r="D515" i="4"/>
  <c r="P514" i="4"/>
  <c r="O514" i="4"/>
  <c r="N514" i="4"/>
  <c r="M514" i="4"/>
  <c r="L514" i="4"/>
  <c r="K514" i="4"/>
  <c r="J514" i="4"/>
  <c r="I514" i="4"/>
  <c r="H514" i="4"/>
  <c r="G514" i="4"/>
  <c r="F514" i="4"/>
  <c r="E514" i="4"/>
  <c r="D514" i="4"/>
  <c r="P513" i="4"/>
  <c r="O513" i="4"/>
  <c r="N513" i="4"/>
  <c r="M513" i="4"/>
  <c r="L513" i="4"/>
  <c r="K513" i="4"/>
  <c r="J513" i="4"/>
  <c r="I513" i="4"/>
  <c r="H513" i="4"/>
  <c r="G513" i="4"/>
  <c r="F513" i="4"/>
  <c r="E513" i="4"/>
  <c r="D513" i="4"/>
  <c r="P512" i="4"/>
  <c r="O512" i="4"/>
  <c r="N512" i="4"/>
  <c r="M512" i="4"/>
  <c r="L512" i="4"/>
  <c r="K512" i="4"/>
  <c r="J512" i="4"/>
  <c r="I512" i="4"/>
  <c r="H512" i="4"/>
  <c r="G512" i="4"/>
  <c r="F512" i="4"/>
  <c r="E512" i="4"/>
  <c r="D512" i="4"/>
  <c r="P511" i="4"/>
  <c r="O511" i="4"/>
  <c r="N511" i="4"/>
  <c r="M511" i="4"/>
  <c r="L511" i="4"/>
  <c r="K511" i="4"/>
  <c r="J511" i="4"/>
  <c r="I511" i="4"/>
  <c r="H511" i="4"/>
  <c r="G511" i="4"/>
  <c r="F511" i="4"/>
  <c r="E511" i="4"/>
  <c r="D511" i="4"/>
  <c r="P510" i="4"/>
  <c r="O510" i="4"/>
  <c r="N510" i="4"/>
  <c r="M510" i="4"/>
  <c r="L510" i="4"/>
  <c r="K510" i="4"/>
  <c r="J510" i="4"/>
  <c r="I510" i="4"/>
  <c r="H510" i="4"/>
  <c r="G510" i="4"/>
  <c r="F510" i="4"/>
  <c r="E510" i="4"/>
  <c r="D510" i="4"/>
  <c r="P509" i="4"/>
  <c r="O509" i="4"/>
  <c r="N509" i="4"/>
  <c r="M509" i="4"/>
  <c r="L509" i="4"/>
  <c r="K509" i="4"/>
  <c r="J509" i="4"/>
  <c r="I509" i="4"/>
  <c r="H509" i="4"/>
  <c r="G509" i="4"/>
  <c r="F509" i="4"/>
  <c r="E509" i="4"/>
  <c r="D509" i="4"/>
  <c r="P508" i="4"/>
  <c r="O508" i="4"/>
  <c r="N508" i="4"/>
  <c r="M508" i="4"/>
  <c r="L508" i="4"/>
  <c r="K508" i="4"/>
  <c r="J508" i="4"/>
  <c r="I508" i="4"/>
  <c r="H508" i="4"/>
  <c r="G508" i="4"/>
  <c r="F508" i="4"/>
  <c r="E508" i="4"/>
  <c r="D508" i="4"/>
  <c r="P507" i="4"/>
  <c r="O507" i="4"/>
  <c r="N507" i="4"/>
  <c r="M507" i="4"/>
  <c r="L507" i="4"/>
  <c r="K507" i="4"/>
  <c r="J507" i="4"/>
  <c r="I507" i="4"/>
  <c r="H507" i="4"/>
  <c r="G507" i="4"/>
  <c r="F507" i="4"/>
  <c r="E507" i="4"/>
  <c r="D507" i="4"/>
  <c r="P506" i="4"/>
  <c r="O506" i="4"/>
  <c r="N506" i="4"/>
  <c r="M506" i="4"/>
  <c r="L506" i="4"/>
  <c r="K506" i="4"/>
  <c r="J506" i="4"/>
  <c r="I506" i="4"/>
  <c r="H506" i="4"/>
  <c r="G506" i="4"/>
  <c r="F506" i="4"/>
  <c r="E506" i="4"/>
  <c r="D506" i="4"/>
  <c r="P505" i="4"/>
  <c r="O505" i="4"/>
  <c r="N505" i="4"/>
  <c r="M505" i="4"/>
  <c r="L505" i="4"/>
  <c r="K505" i="4"/>
  <c r="J505" i="4"/>
  <c r="I505" i="4"/>
  <c r="H505" i="4"/>
  <c r="G505" i="4"/>
  <c r="F505" i="4"/>
  <c r="E505" i="4"/>
  <c r="D505" i="4"/>
  <c r="P504" i="4"/>
  <c r="O504" i="4"/>
  <c r="N504" i="4"/>
  <c r="M504" i="4"/>
  <c r="L504" i="4"/>
  <c r="K504" i="4"/>
  <c r="J504" i="4"/>
  <c r="I504" i="4"/>
  <c r="H504" i="4"/>
  <c r="G504" i="4"/>
  <c r="F504" i="4"/>
  <c r="E504" i="4"/>
  <c r="D504" i="4"/>
  <c r="P503" i="4"/>
  <c r="O503" i="4"/>
  <c r="N503" i="4"/>
  <c r="M503" i="4"/>
  <c r="L503" i="4"/>
  <c r="K503" i="4"/>
  <c r="J503" i="4"/>
  <c r="I503" i="4"/>
  <c r="H503" i="4"/>
  <c r="G503" i="4"/>
  <c r="F503" i="4"/>
  <c r="E503" i="4"/>
  <c r="D503" i="4"/>
  <c r="P502" i="4"/>
  <c r="O502" i="4"/>
  <c r="N502" i="4"/>
  <c r="M502" i="4"/>
  <c r="L502" i="4"/>
  <c r="K502" i="4"/>
  <c r="J502" i="4"/>
  <c r="I502" i="4"/>
  <c r="H502" i="4"/>
  <c r="G502" i="4"/>
  <c r="F502" i="4"/>
  <c r="E502" i="4"/>
  <c r="D502" i="4"/>
  <c r="P501" i="4"/>
  <c r="O501" i="4"/>
  <c r="N501" i="4"/>
  <c r="M501" i="4"/>
  <c r="L501" i="4"/>
  <c r="K501" i="4"/>
  <c r="J501" i="4"/>
  <c r="I501" i="4"/>
  <c r="H501" i="4"/>
  <c r="G501" i="4"/>
  <c r="F501" i="4"/>
  <c r="E501" i="4"/>
  <c r="D501" i="4"/>
  <c r="P500" i="4"/>
  <c r="O500" i="4"/>
  <c r="N500" i="4"/>
  <c r="M500" i="4"/>
  <c r="L500" i="4"/>
  <c r="K500" i="4"/>
  <c r="J500" i="4"/>
  <c r="I500" i="4"/>
  <c r="H500" i="4"/>
  <c r="G500" i="4"/>
  <c r="F500" i="4"/>
  <c r="E500" i="4"/>
  <c r="D500" i="4"/>
  <c r="P499" i="4"/>
  <c r="O499" i="4"/>
  <c r="N499" i="4"/>
  <c r="M499" i="4"/>
  <c r="L499" i="4"/>
  <c r="K499" i="4"/>
  <c r="J499" i="4"/>
  <c r="I499" i="4"/>
  <c r="H499" i="4"/>
  <c r="G499" i="4"/>
  <c r="F499" i="4"/>
  <c r="E499" i="4"/>
  <c r="D499" i="4"/>
  <c r="P498" i="4"/>
  <c r="O498" i="4"/>
  <c r="N498" i="4"/>
  <c r="M498" i="4"/>
  <c r="L498" i="4"/>
  <c r="K498" i="4"/>
  <c r="J498" i="4"/>
  <c r="I498" i="4"/>
  <c r="H498" i="4"/>
  <c r="G498" i="4"/>
  <c r="F498" i="4"/>
  <c r="E498" i="4"/>
  <c r="D498" i="4"/>
  <c r="P497" i="4"/>
  <c r="O497" i="4"/>
  <c r="N497" i="4"/>
  <c r="M497" i="4"/>
  <c r="L497" i="4"/>
  <c r="K497" i="4"/>
  <c r="J497" i="4"/>
  <c r="I497" i="4"/>
  <c r="H497" i="4"/>
  <c r="G497" i="4"/>
  <c r="F497" i="4"/>
  <c r="E497" i="4"/>
  <c r="D497" i="4"/>
  <c r="P496" i="4"/>
  <c r="O496" i="4"/>
  <c r="N496" i="4"/>
  <c r="M496" i="4"/>
  <c r="L496" i="4"/>
  <c r="K496" i="4"/>
  <c r="J496" i="4"/>
  <c r="I496" i="4"/>
  <c r="H496" i="4"/>
  <c r="G496" i="4"/>
  <c r="F496" i="4"/>
  <c r="E496" i="4"/>
  <c r="D496" i="4"/>
  <c r="P495" i="4"/>
  <c r="O495" i="4"/>
  <c r="N495" i="4"/>
  <c r="M495" i="4"/>
  <c r="L495" i="4"/>
  <c r="K495" i="4"/>
  <c r="J495" i="4"/>
  <c r="I495" i="4"/>
  <c r="H495" i="4"/>
  <c r="G495" i="4"/>
  <c r="F495" i="4"/>
  <c r="E495" i="4"/>
  <c r="D495" i="4"/>
  <c r="P494" i="4"/>
  <c r="O494" i="4"/>
  <c r="N494" i="4"/>
  <c r="M494" i="4"/>
  <c r="L494" i="4"/>
  <c r="K494" i="4"/>
  <c r="J494" i="4"/>
  <c r="I494" i="4"/>
  <c r="H494" i="4"/>
  <c r="G494" i="4"/>
  <c r="F494" i="4"/>
  <c r="E494" i="4"/>
  <c r="D494" i="4"/>
  <c r="P493" i="4"/>
  <c r="O493" i="4"/>
  <c r="N493" i="4"/>
  <c r="M493" i="4"/>
  <c r="L493" i="4"/>
  <c r="K493" i="4"/>
  <c r="J493" i="4"/>
  <c r="I493" i="4"/>
  <c r="H493" i="4"/>
  <c r="G493" i="4"/>
  <c r="F493" i="4"/>
  <c r="E493" i="4"/>
  <c r="D493" i="4"/>
  <c r="P492" i="4"/>
  <c r="O492" i="4"/>
  <c r="N492" i="4"/>
  <c r="M492" i="4"/>
  <c r="L492" i="4"/>
  <c r="K492" i="4"/>
  <c r="J492" i="4"/>
  <c r="I492" i="4"/>
  <c r="H492" i="4"/>
  <c r="G492" i="4"/>
  <c r="F492" i="4"/>
  <c r="E492" i="4"/>
  <c r="D492" i="4"/>
  <c r="P491" i="4"/>
  <c r="O491" i="4"/>
  <c r="N491" i="4"/>
  <c r="M491" i="4"/>
  <c r="L491" i="4"/>
  <c r="K491" i="4"/>
  <c r="J491" i="4"/>
  <c r="I491" i="4"/>
  <c r="H491" i="4"/>
  <c r="G491" i="4"/>
  <c r="F491" i="4"/>
  <c r="E491" i="4"/>
  <c r="D491" i="4"/>
  <c r="P490" i="4"/>
  <c r="O490" i="4"/>
  <c r="N490" i="4"/>
  <c r="M490" i="4"/>
  <c r="L490" i="4"/>
  <c r="K490" i="4"/>
  <c r="J490" i="4"/>
  <c r="I490" i="4"/>
  <c r="H490" i="4"/>
  <c r="G490" i="4"/>
  <c r="F490" i="4"/>
  <c r="E490" i="4"/>
  <c r="D490" i="4"/>
  <c r="P489" i="4"/>
  <c r="O489" i="4"/>
  <c r="N489" i="4"/>
  <c r="M489" i="4"/>
  <c r="L489" i="4"/>
  <c r="K489" i="4"/>
  <c r="J489" i="4"/>
  <c r="I489" i="4"/>
  <c r="H489" i="4"/>
  <c r="G489" i="4"/>
  <c r="F489" i="4"/>
  <c r="E489" i="4"/>
  <c r="D489" i="4"/>
  <c r="P488" i="4"/>
  <c r="O488" i="4"/>
  <c r="N488" i="4"/>
  <c r="M488" i="4"/>
  <c r="L488" i="4"/>
  <c r="K488" i="4"/>
  <c r="J488" i="4"/>
  <c r="I488" i="4"/>
  <c r="H488" i="4"/>
  <c r="G488" i="4"/>
  <c r="F488" i="4"/>
  <c r="E488" i="4"/>
  <c r="D488" i="4"/>
  <c r="P487" i="4"/>
  <c r="O487" i="4"/>
  <c r="N487" i="4"/>
  <c r="M487" i="4"/>
  <c r="L487" i="4"/>
  <c r="K487" i="4"/>
  <c r="J487" i="4"/>
  <c r="I487" i="4"/>
  <c r="H487" i="4"/>
  <c r="G487" i="4"/>
  <c r="F487" i="4"/>
  <c r="E487" i="4"/>
  <c r="D487" i="4"/>
  <c r="P486" i="4"/>
  <c r="O486" i="4"/>
  <c r="N486" i="4"/>
  <c r="M486" i="4"/>
  <c r="L486" i="4"/>
  <c r="K486" i="4"/>
  <c r="J486" i="4"/>
  <c r="I486" i="4"/>
  <c r="H486" i="4"/>
  <c r="G486" i="4"/>
  <c r="F486" i="4"/>
  <c r="E486" i="4"/>
  <c r="D486" i="4"/>
  <c r="P485" i="4"/>
  <c r="O485" i="4"/>
  <c r="N485" i="4"/>
  <c r="M485" i="4"/>
  <c r="L485" i="4"/>
  <c r="K485" i="4"/>
  <c r="J485" i="4"/>
  <c r="I485" i="4"/>
  <c r="H485" i="4"/>
  <c r="G485" i="4"/>
  <c r="F485" i="4"/>
  <c r="E485" i="4"/>
  <c r="D485" i="4"/>
  <c r="P484" i="4"/>
  <c r="O484" i="4"/>
  <c r="N484" i="4"/>
  <c r="M484" i="4"/>
  <c r="L484" i="4"/>
  <c r="K484" i="4"/>
  <c r="J484" i="4"/>
  <c r="I484" i="4"/>
  <c r="H484" i="4"/>
  <c r="G484" i="4"/>
  <c r="F484" i="4"/>
  <c r="E484" i="4"/>
  <c r="D484" i="4"/>
  <c r="P483" i="4"/>
  <c r="O483" i="4"/>
  <c r="N483" i="4"/>
  <c r="M483" i="4"/>
  <c r="L483" i="4"/>
  <c r="K483" i="4"/>
  <c r="J483" i="4"/>
  <c r="I483" i="4"/>
  <c r="H483" i="4"/>
  <c r="G483" i="4"/>
  <c r="F483" i="4"/>
  <c r="E483" i="4"/>
  <c r="D483" i="4"/>
  <c r="P482" i="4"/>
  <c r="O482" i="4"/>
  <c r="N482" i="4"/>
  <c r="M482" i="4"/>
  <c r="L482" i="4"/>
  <c r="K482" i="4"/>
  <c r="J482" i="4"/>
  <c r="I482" i="4"/>
  <c r="H482" i="4"/>
  <c r="G482" i="4"/>
  <c r="F482" i="4"/>
  <c r="E482" i="4"/>
  <c r="D482" i="4"/>
  <c r="P481" i="4"/>
  <c r="O481" i="4"/>
  <c r="N481" i="4"/>
  <c r="M481" i="4"/>
  <c r="L481" i="4"/>
  <c r="K481" i="4"/>
  <c r="J481" i="4"/>
  <c r="I481" i="4"/>
  <c r="H481" i="4"/>
  <c r="G481" i="4"/>
  <c r="F481" i="4"/>
  <c r="E481" i="4"/>
  <c r="D481" i="4"/>
  <c r="P480" i="4"/>
  <c r="O480" i="4"/>
  <c r="N480" i="4"/>
  <c r="M480" i="4"/>
  <c r="L480" i="4"/>
  <c r="K480" i="4"/>
  <c r="J480" i="4"/>
  <c r="I480" i="4"/>
  <c r="H480" i="4"/>
  <c r="G480" i="4"/>
  <c r="F480" i="4"/>
  <c r="E480" i="4"/>
  <c r="D480" i="4"/>
  <c r="P479" i="4"/>
  <c r="O479" i="4"/>
  <c r="N479" i="4"/>
  <c r="M479" i="4"/>
  <c r="L479" i="4"/>
  <c r="K479" i="4"/>
  <c r="J479" i="4"/>
  <c r="I479" i="4"/>
  <c r="H479" i="4"/>
  <c r="G479" i="4"/>
  <c r="F479" i="4"/>
  <c r="E479" i="4"/>
  <c r="D479" i="4"/>
  <c r="P478" i="4"/>
  <c r="O478" i="4"/>
  <c r="N478" i="4"/>
  <c r="M478" i="4"/>
  <c r="L478" i="4"/>
  <c r="K478" i="4"/>
  <c r="J478" i="4"/>
  <c r="I478" i="4"/>
  <c r="H478" i="4"/>
  <c r="G478" i="4"/>
  <c r="F478" i="4"/>
  <c r="E478" i="4"/>
  <c r="D478" i="4"/>
  <c r="P477" i="4"/>
  <c r="O477" i="4"/>
  <c r="N477" i="4"/>
  <c r="M477" i="4"/>
  <c r="L477" i="4"/>
  <c r="K477" i="4"/>
  <c r="J477" i="4"/>
  <c r="I477" i="4"/>
  <c r="H477" i="4"/>
  <c r="G477" i="4"/>
  <c r="F477" i="4"/>
  <c r="E477" i="4"/>
  <c r="D477" i="4"/>
  <c r="P476" i="4"/>
  <c r="O476" i="4"/>
  <c r="N476" i="4"/>
  <c r="M476" i="4"/>
  <c r="L476" i="4"/>
  <c r="K476" i="4"/>
  <c r="J476" i="4"/>
  <c r="I476" i="4"/>
  <c r="H476" i="4"/>
  <c r="G476" i="4"/>
  <c r="F476" i="4"/>
  <c r="E476" i="4"/>
  <c r="D476" i="4"/>
  <c r="P475" i="4"/>
  <c r="O475" i="4"/>
  <c r="N475" i="4"/>
  <c r="M475" i="4"/>
  <c r="L475" i="4"/>
  <c r="K475" i="4"/>
  <c r="J475" i="4"/>
  <c r="I475" i="4"/>
  <c r="H475" i="4"/>
  <c r="G475" i="4"/>
  <c r="F475" i="4"/>
  <c r="E475" i="4"/>
  <c r="D475" i="4"/>
  <c r="P474" i="4"/>
  <c r="O474" i="4"/>
  <c r="N474" i="4"/>
  <c r="M474" i="4"/>
  <c r="L474" i="4"/>
  <c r="K474" i="4"/>
  <c r="J474" i="4"/>
  <c r="I474" i="4"/>
  <c r="H474" i="4"/>
  <c r="G474" i="4"/>
  <c r="F474" i="4"/>
  <c r="E474" i="4"/>
  <c r="D474" i="4"/>
  <c r="P473" i="4"/>
  <c r="O473" i="4"/>
  <c r="N473" i="4"/>
  <c r="M473" i="4"/>
  <c r="L473" i="4"/>
  <c r="K473" i="4"/>
  <c r="J473" i="4"/>
  <c r="I473" i="4"/>
  <c r="H473" i="4"/>
  <c r="G473" i="4"/>
  <c r="F473" i="4"/>
  <c r="E473" i="4"/>
  <c r="D473" i="4"/>
  <c r="P472" i="4"/>
  <c r="O472" i="4"/>
  <c r="N472" i="4"/>
  <c r="M472" i="4"/>
  <c r="L472" i="4"/>
  <c r="K472" i="4"/>
  <c r="J472" i="4"/>
  <c r="I472" i="4"/>
  <c r="H472" i="4"/>
  <c r="G472" i="4"/>
  <c r="F472" i="4"/>
  <c r="E472" i="4"/>
  <c r="D472" i="4"/>
  <c r="P471" i="4"/>
  <c r="O471" i="4"/>
  <c r="N471" i="4"/>
  <c r="M471" i="4"/>
  <c r="L471" i="4"/>
  <c r="K471" i="4"/>
  <c r="J471" i="4"/>
  <c r="I471" i="4"/>
  <c r="H471" i="4"/>
  <c r="G471" i="4"/>
  <c r="F471" i="4"/>
  <c r="E471" i="4"/>
  <c r="D471" i="4"/>
  <c r="P470" i="4"/>
  <c r="O470" i="4"/>
  <c r="N470" i="4"/>
  <c r="M470" i="4"/>
  <c r="L470" i="4"/>
  <c r="K470" i="4"/>
  <c r="J470" i="4"/>
  <c r="I470" i="4"/>
  <c r="H470" i="4"/>
  <c r="G470" i="4"/>
  <c r="F470" i="4"/>
  <c r="E470" i="4"/>
  <c r="D470" i="4"/>
  <c r="P469" i="4"/>
  <c r="O469" i="4"/>
  <c r="N469" i="4"/>
  <c r="M469" i="4"/>
  <c r="L469" i="4"/>
  <c r="K469" i="4"/>
  <c r="J469" i="4"/>
  <c r="I469" i="4"/>
  <c r="H469" i="4"/>
  <c r="G469" i="4"/>
  <c r="F469" i="4"/>
  <c r="E469" i="4"/>
  <c r="D469" i="4"/>
  <c r="P468" i="4"/>
  <c r="O468" i="4"/>
  <c r="N468" i="4"/>
  <c r="M468" i="4"/>
  <c r="L468" i="4"/>
  <c r="K468" i="4"/>
  <c r="J468" i="4"/>
  <c r="I468" i="4"/>
  <c r="H468" i="4"/>
  <c r="G468" i="4"/>
  <c r="F468" i="4"/>
  <c r="E468" i="4"/>
  <c r="D468" i="4"/>
  <c r="P467" i="4"/>
  <c r="O467" i="4"/>
  <c r="N467" i="4"/>
  <c r="M467" i="4"/>
  <c r="L467" i="4"/>
  <c r="K467" i="4"/>
  <c r="J467" i="4"/>
  <c r="I467" i="4"/>
  <c r="H467" i="4"/>
  <c r="G467" i="4"/>
  <c r="F467" i="4"/>
  <c r="E467" i="4"/>
  <c r="D467" i="4"/>
  <c r="P466" i="4"/>
  <c r="O466" i="4"/>
  <c r="N466" i="4"/>
  <c r="M466" i="4"/>
  <c r="L466" i="4"/>
  <c r="K466" i="4"/>
  <c r="J466" i="4"/>
  <c r="I466" i="4"/>
  <c r="H466" i="4"/>
  <c r="G466" i="4"/>
  <c r="F466" i="4"/>
  <c r="E466" i="4"/>
  <c r="D466" i="4"/>
  <c r="P465" i="4"/>
  <c r="O465" i="4"/>
  <c r="N465" i="4"/>
  <c r="M465" i="4"/>
  <c r="L465" i="4"/>
  <c r="K465" i="4"/>
  <c r="J465" i="4"/>
  <c r="I465" i="4"/>
  <c r="H465" i="4"/>
  <c r="G465" i="4"/>
  <c r="F465" i="4"/>
  <c r="E465" i="4"/>
  <c r="D465" i="4"/>
  <c r="P464" i="4"/>
  <c r="O464" i="4"/>
  <c r="N464" i="4"/>
  <c r="M464" i="4"/>
  <c r="L464" i="4"/>
  <c r="K464" i="4"/>
  <c r="J464" i="4"/>
  <c r="I464" i="4"/>
  <c r="H464" i="4"/>
  <c r="G464" i="4"/>
  <c r="F464" i="4"/>
  <c r="E464" i="4"/>
  <c r="D464" i="4"/>
  <c r="P463" i="4"/>
  <c r="O463" i="4"/>
  <c r="N463" i="4"/>
  <c r="M463" i="4"/>
  <c r="L463" i="4"/>
  <c r="K463" i="4"/>
  <c r="J463" i="4"/>
  <c r="I463" i="4"/>
  <c r="H463" i="4"/>
  <c r="G463" i="4"/>
  <c r="F463" i="4"/>
  <c r="E463" i="4"/>
  <c r="D463" i="4"/>
  <c r="P462" i="4"/>
  <c r="O462" i="4"/>
  <c r="N462" i="4"/>
  <c r="M462" i="4"/>
  <c r="L462" i="4"/>
  <c r="K462" i="4"/>
  <c r="J462" i="4"/>
  <c r="I462" i="4"/>
  <c r="H462" i="4"/>
  <c r="G462" i="4"/>
  <c r="F462" i="4"/>
  <c r="E462" i="4"/>
  <c r="D462" i="4"/>
  <c r="P461" i="4"/>
  <c r="O461" i="4"/>
  <c r="N461" i="4"/>
  <c r="M461" i="4"/>
  <c r="L461" i="4"/>
  <c r="K461" i="4"/>
  <c r="J461" i="4"/>
  <c r="I461" i="4"/>
  <c r="H461" i="4"/>
  <c r="G461" i="4"/>
  <c r="F461" i="4"/>
  <c r="E461" i="4"/>
  <c r="D461" i="4"/>
  <c r="P460" i="4"/>
  <c r="O460" i="4"/>
  <c r="N460" i="4"/>
  <c r="M460" i="4"/>
  <c r="L460" i="4"/>
  <c r="K460" i="4"/>
  <c r="J460" i="4"/>
  <c r="I460" i="4"/>
  <c r="H460" i="4"/>
  <c r="G460" i="4"/>
  <c r="F460" i="4"/>
  <c r="E460" i="4"/>
  <c r="D460" i="4"/>
  <c r="P459" i="4"/>
  <c r="O459" i="4"/>
  <c r="N459" i="4"/>
  <c r="M459" i="4"/>
  <c r="L459" i="4"/>
  <c r="K459" i="4"/>
  <c r="J459" i="4"/>
  <c r="I459" i="4"/>
  <c r="H459" i="4"/>
  <c r="G459" i="4"/>
  <c r="F459" i="4"/>
  <c r="E459" i="4"/>
  <c r="D459" i="4"/>
  <c r="P458" i="4"/>
  <c r="O458" i="4"/>
  <c r="N458" i="4"/>
  <c r="M458" i="4"/>
  <c r="L458" i="4"/>
  <c r="K458" i="4"/>
  <c r="J458" i="4"/>
  <c r="I458" i="4"/>
  <c r="H458" i="4"/>
  <c r="G458" i="4"/>
  <c r="F458" i="4"/>
  <c r="E458" i="4"/>
  <c r="D458" i="4"/>
  <c r="P457" i="4"/>
  <c r="O457" i="4"/>
  <c r="N457" i="4"/>
  <c r="M457" i="4"/>
  <c r="L457" i="4"/>
  <c r="K457" i="4"/>
  <c r="J457" i="4"/>
  <c r="I457" i="4"/>
  <c r="H457" i="4"/>
  <c r="G457" i="4"/>
  <c r="F457" i="4"/>
  <c r="E457" i="4"/>
  <c r="D457" i="4"/>
  <c r="P456" i="4"/>
  <c r="O456" i="4"/>
  <c r="N456" i="4"/>
  <c r="M456" i="4"/>
  <c r="L456" i="4"/>
  <c r="K456" i="4"/>
  <c r="J456" i="4"/>
  <c r="I456" i="4"/>
  <c r="H456" i="4"/>
  <c r="G456" i="4"/>
  <c r="F456" i="4"/>
  <c r="E456" i="4"/>
  <c r="D456" i="4"/>
  <c r="P455" i="4"/>
  <c r="O455" i="4"/>
  <c r="N455" i="4"/>
  <c r="M455" i="4"/>
  <c r="L455" i="4"/>
  <c r="K455" i="4"/>
  <c r="J455" i="4"/>
  <c r="I455" i="4"/>
  <c r="H455" i="4"/>
  <c r="G455" i="4"/>
  <c r="F455" i="4"/>
  <c r="E455" i="4"/>
  <c r="D455" i="4"/>
  <c r="P454" i="4"/>
  <c r="O454" i="4"/>
  <c r="N454" i="4"/>
  <c r="M454" i="4"/>
  <c r="L454" i="4"/>
  <c r="K454" i="4"/>
  <c r="J454" i="4"/>
  <c r="I454" i="4"/>
  <c r="H454" i="4"/>
  <c r="G454" i="4"/>
  <c r="F454" i="4"/>
  <c r="E454" i="4"/>
  <c r="D454" i="4"/>
  <c r="P453" i="4"/>
  <c r="O453" i="4"/>
  <c r="N453" i="4"/>
  <c r="M453" i="4"/>
  <c r="L453" i="4"/>
  <c r="K453" i="4"/>
  <c r="J453" i="4"/>
  <c r="I453" i="4"/>
  <c r="H453" i="4"/>
  <c r="G453" i="4"/>
  <c r="F453" i="4"/>
  <c r="E453" i="4"/>
  <c r="D453" i="4"/>
  <c r="P452" i="4"/>
  <c r="O452" i="4"/>
  <c r="N452" i="4"/>
  <c r="M452" i="4"/>
  <c r="L452" i="4"/>
  <c r="K452" i="4"/>
  <c r="J452" i="4"/>
  <c r="I452" i="4"/>
  <c r="H452" i="4"/>
  <c r="G452" i="4"/>
  <c r="F452" i="4"/>
  <c r="E452" i="4"/>
  <c r="D452" i="4"/>
  <c r="P451" i="4"/>
  <c r="O451" i="4"/>
  <c r="N451" i="4"/>
  <c r="M451" i="4"/>
  <c r="L451" i="4"/>
  <c r="K451" i="4"/>
  <c r="J451" i="4"/>
  <c r="I451" i="4"/>
  <c r="H451" i="4"/>
  <c r="G451" i="4"/>
  <c r="F451" i="4"/>
  <c r="E451" i="4"/>
  <c r="D451" i="4"/>
  <c r="P450" i="4"/>
  <c r="O450" i="4"/>
  <c r="N450" i="4"/>
  <c r="M450" i="4"/>
  <c r="L450" i="4"/>
  <c r="K450" i="4"/>
  <c r="J450" i="4"/>
  <c r="I450" i="4"/>
  <c r="H450" i="4"/>
  <c r="G450" i="4"/>
  <c r="F450" i="4"/>
  <c r="E450" i="4"/>
  <c r="D450" i="4"/>
  <c r="P449" i="4"/>
  <c r="O449" i="4"/>
  <c r="N449" i="4"/>
  <c r="M449" i="4"/>
  <c r="L449" i="4"/>
  <c r="K449" i="4"/>
  <c r="J449" i="4"/>
  <c r="I449" i="4"/>
  <c r="H449" i="4"/>
  <c r="G449" i="4"/>
  <c r="F449" i="4"/>
  <c r="E449" i="4"/>
  <c r="D449" i="4"/>
  <c r="P448" i="4"/>
  <c r="O448" i="4"/>
  <c r="N448" i="4"/>
  <c r="M448" i="4"/>
  <c r="L448" i="4"/>
  <c r="K448" i="4"/>
  <c r="J448" i="4"/>
  <c r="I448" i="4"/>
  <c r="H448" i="4"/>
  <c r="G448" i="4"/>
  <c r="F448" i="4"/>
  <c r="E448" i="4"/>
  <c r="D448" i="4"/>
  <c r="P447" i="4"/>
  <c r="O447" i="4"/>
  <c r="N447" i="4"/>
  <c r="M447" i="4"/>
  <c r="L447" i="4"/>
  <c r="K447" i="4"/>
  <c r="J447" i="4"/>
  <c r="I447" i="4"/>
  <c r="H447" i="4"/>
  <c r="G447" i="4"/>
  <c r="F447" i="4"/>
  <c r="E447" i="4"/>
  <c r="D447" i="4"/>
  <c r="P446" i="4"/>
  <c r="O446" i="4"/>
  <c r="N446" i="4"/>
  <c r="M446" i="4"/>
  <c r="L446" i="4"/>
  <c r="K446" i="4"/>
  <c r="J446" i="4"/>
  <c r="I446" i="4"/>
  <c r="H446" i="4"/>
  <c r="G446" i="4"/>
  <c r="F446" i="4"/>
  <c r="E446" i="4"/>
  <c r="D446" i="4"/>
  <c r="P445" i="4"/>
  <c r="O445" i="4"/>
  <c r="N445" i="4"/>
  <c r="M445" i="4"/>
  <c r="L445" i="4"/>
  <c r="K445" i="4"/>
  <c r="J445" i="4"/>
  <c r="I445" i="4"/>
  <c r="H445" i="4"/>
  <c r="G445" i="4"/>
  <c r="F445" i="4"/>
  <c r="E445" i="4"/>
  <c r="D445" i="4"/>
  <c r="P444" i="4"/>
  <c r="O444" i="4"/>
  <c r="N444" i="4"/>
  <c r="M444" i="4"/>
  <c r="L444" i="4"/>
  <c r="K444" i="4"/>
  <c r="J444" i="4"/>
  <c r="I444" i="4"/>
  <c r="H444" i="4"/>
  <c r="G444" i="4"/>
  <c r="F444" i="4"/>
  <c r="E444" i="4"/>
  <c r="D444" i="4"/>
  <c r="P443" i="4"/>
  <c r="O443" i="4"/>
  <c r="N443" i="4"/>
  <c r="M443" i="4"/>
  <c r="L443" i="4"/>
  <c r="K443" i="4"/>
  <c r="J443" i="4"/>
  <c r="I443" i="4"/>
  <c r="H443" i="4"/>
  <c r="G443" i="4"/>
  <c r="F443" i="4"/>
  <c r="E443" i="4"/>
  <c r="D443" i="4"/>
  <c r="P442" i="4"/>
  <c r="O442" i="4"/>
  <c r="N442" i="4"/>
  <c r="M442" i="4"/>
  <c r="L442" i="4"/>
  <c r="K442" i="4"/>
  <c r="J442" i="4"/>
  <c r="I442" i="4"/>
  <c r="H442" i="4"/>
  <c r="G442" i="4"/>
  <c r="F442" i="4"/>
  <c r="E442" i="4"/>
  <c r="D442" i="4"/>
  <c r="P441" i="4"/>
  <c r="O441" i="4"/>
  <c r="N441" i="4"/>
  <c r="M441" i="4"/>
  <c r="L441" i="4"/>
  <c r="K441" i="4"/>
  <c r="J441" i="4"/>
  <c r="I441" i="4"/>
  <c r="H441" i="4"/>
  <c r="G441" i="4"/>
  <c r="F441" i="4"/>
  <c r="E441" i="4"/>
  <c r="D441" i="4"/>
  <c r="P440" i="4"/>
  <c r="O440" i="4"/>
  <c r="N440" i="4"/>
  <c r="M440" i="4"/>
  <c r="L440" i="4"/>
  <c r="K440" i="4"/>
  <c r="J440" i="4"/>
  <c r="I440" i="4"/>
  <c r="H440" i="4"/>
  <c r="G440" i="4"/>
  <c r="F440" i="4"/>
  <c r="E440" i="4"/>
  <c r="D440" i="4"/>
  <c r="P439" i="4"/>
  <c r="O439" i="4"/>
  <c r="N439" i="4"/>
  <c r="M439" i="4"/>
  <c r="L439" i="4"/>
  <c r="K439" i="4"/>
  <c r="J439" i="4"/>
  <c r="I439" i="4"/>
  <c r="H439" i="4"/>
  <c r="G439" i="4"/>
  <c r="F439" i="4"/>
  <c r="E439" i="4"/>
  <c r="D439" i="4"/>
  <c r="P438" i="4"/>
  <c r="O438" i="4"/>
  <c r="N438" i="4"/>
  <c r="M438" i="4"/>
  <c r="L438" i="4"/>
  <c r="K438" i="4"/>
  <c r="J438" i="4"/>
  <c r="I438" i="4"/>
  <c r="H438" i="4"/>
  <c r="G438" i="4"/>
  <c r="F438" i="4"/>
  <c r="E438" i="4"/>
  <c r="D438" i="4"/>
  <c r="P437" i="4"/>
  <c r="O437" i="4"/>
  <c r="N437" i="4"/>
  <c r="M437" i="4"/>
  <c r="L437" i="4"/>
  <c r="K437" i="4"/>
  <c r="J437" i="4"/>
  <c r="I437" i="4"/>
  <c r="H437" i="4"/>
  <c r="G437" i="4"/>
  <c r="F437" i="4"/>
  <c r="E437" i="4"/>
  <c r="D437" i="4"/>
  <c r="P436" i="4"/>
  <c r="O436" i="4"/>
  <c r="N436" i="4"/>
  <c r="M436" i="4"/>
  <c r="L436" i="4"/>
  <c r="K436" i="4"/>
  <c r="J436" i="4"/>
  <c r="I436" i="4"/>
  <c r="H436" i="4"/>
  <c r="G436" i="4"/>
  <c r="F436" i="4"/>
  <c r="E436" i="4"/>
  <c r="D436" i="4"/>
  <c r="P435" i="4"/>
  <c r="O435" i="4"/>
  <c r="N435" i="4"/>
  <c r="M435" i="4"/>
  <c r="L435" i="4"/>
  <c r="K435" i="4"/>
  <c r="J435" i="4"/>
  <c r="I435" i="4"/>
  <c r="H435" i="4"/>
  <c r="G435" i="4"/>
  <c r="F435" i="4"/>
  <c r="E435" i="4"/>
  <c r="D435" i="4"/>
  <c r="P434" i="4"/>
  <c r="O434" i="4"/>
  <c r="N434" i="4"/>
  <c r="M434" i="4"/>
  <c r="L434" i="4"/>
  <c r="K434" i="4"/>
  <c r="J434" i="4"/>
  <c r="I434" i="4"/>
  <c r="H434" i="4"/>
  <c r="G434" i="4"/>
  <c r="F434" i="4"/>
  <c r="E434" i="4"/>
  <c r="D434" i="4"/>
  <c r="P433" i="4"/>
  <c r="O433" i="4"/>
  <c r="N433" i="4"/>
  <c r="M433" i="4"/>
  <c r="L433" i="4"/>
  <c r="K433" i="4"/>
  <c r="J433" i="4"/>
  <c r="I433" i="4"/>
  <c r="H433" i="4"/>
  <c r="G433" i="4"/>
  <c r="F433" i="4"/>
  <c r="E433" i="4"/>
  <c r="D433" i="4"/>
  <c r="P432" i="4"/>
  <c r="O432" i="4"/>
  <c r="N432" i="4"/>
  <c r="M432" i="4"/>
  <c r="L432" i="4"/>
  <c r="K432" i="4"/>
  <c r="J432" i="4"/>
  <c r="I432" i="4"/>
  <c r="H432" i="4"/>
  <c r="G432" i="4"/>
  <c r="F432" i="4"/>
  <c r="E432" i="4"/>
  <c r="D432" i="4"/>
  <c r="P431" i="4"/>
  <c r="O431" i="4"/>
  <c r="N431" i="4"/>
  <c r="M431" i="4"/>
  <c r="L431" i="4"/>
  <c r="K431" i="4"/>
  <c r="J431" i="4"/>
  <c r="I431" i="4"/>
  <c r="H431" i="4"/>
  <c r="G431" i="4"/>
  <c r="F431" i="4"/>
  <c r="E431" i="4"/>
  <c r="D431" i="4"/>
  <c r="P430" i="4"/>
  <c r="O430" i="4"/>
  <c r="N430" i="4"/>
  <c r="M430" i="4"/>
  <c r="L430" i="4"/>
  <c r="K430" i="4"/>
  <c r="J430" i="4"/>
  <c r="I430" i="4"/>
  <c r="H430" i="4"/>
  <c r="G430" i="4"/>
  <c r="F430" i="4"/>
  <c r="E430" i="4"/>
  <c r="D430" i="4"/>
  <c r="P429" i="4"/>
  <c r="O429" i="4"/>
  <c r="N429" i="4"/>
  <c r="M429" i="4"/>
  <c r="L429" i="4"/>
  <c r="K429" i="4"/>
  <c r="J429" i="4"/>
  <c r="I429" i="4"/>
  <c r="H429" i="4"/>
  <c r="G429" i="4"/>
  <c r="F429" i="4"/>
  <c r="E429" i="4"/>
  <c r="D429" i="4"/>
  <c r="P428" i="4"/>
  <c r="O428" i="4"/>
  <c r="N428" i="4"/>
  <c r="M428" i="4"/>
  <c r="L428" i="4"/>
  <c r="K428" i="4"/>
  <c r="J428" i="4"/>
  <c r="I428" i="4"/>
  <c r="H428" i="4"/>
  <c r="G428" i="4"/>
  <c r="F428" i="4"/>
  <c r="E428" i="4"/>
  <c r="D428" i="4"/>
  <c r="P427" i="4"/>
  <c r="O427" i="4"/>
  <c r="N427" i="4"/>
  <c r="M427" i="4"/>
  <c r="L427" i="4"/>
  <c r="K427" i="4"/>
  <c r="J427" i="4"/>
  <c r="I427" i="4"/>
  <c r="H427" i="4"/>
  <c r="G427" i="4"/>
  <c r="F427" i="4"/>
  <c r="E427" i="4"/>
  <c r="D427" i="4"/>
  <c r="P426" i="4"/>
  <c r="O426" i="4"/>
  <c r="N426" i="4"/>
  <c r="M426" i="4"/>
  <c r="L426" i="4"/>
  <c r="K426" i="4"/>
  <c r="J426" i="4"/>
  <c r="I426" i="4"/>
  <c r="H426" i="4"/>
  <c r="G426" i="4"/>
  <c r="F426" i="4"/>
  <c r="E426" i="4"/>
  <c r="D426" i="4"/>
  <c r="P425" i="4"/>
  <c r="O425" i="4"/>
  <c r="N425" i="4"/>
  <c r="M425" i="4"/>
  <c r="L425" i="4"/>
  <c r="K425" i="4"/>
  <c r="J425" i="4"/>
  <c r="I425" i="4"/>
  <c r="H425" i="4"/>
  <c r="G425" i="4"/>
  <c r="F425" i="4"/>
  <c r="E425" i="4"/>
  <c r="D425" i="4"/>
  <c r="P424" i="4"/>
  <c r="O424" i="4"/>
  <c r="N424" i="4"/>
  <c r="M424" i="4"/>
  <c r="L424" i="4"/>
  <c r="K424" i="4"/>
  <c r="J424" i="4"/>
  <c r="I424" i="4"/>
  <c r="H424" i="4"/>
  <c r="G424" i="4"/>
  <c r="F424" i="4"/>
  <c r="E424" i="4"/>
  <c r="D424" i="4"/>
  <c r="P423" i="4"/>
  <c r="O423" i="4"/>
  <c r="N423" i="4"/>
  <c r="M423" i="4"/>
  <c r="L423" i="4"/>
  <c r="K423" i="4"/>
  <c r="J423" i="4"/>
  <c r="I423" i="4"/>
  <c r="H423" i="4"/>
  <c r="G423" i="4"/>
  <c r="F423" i="4"/>
  <c r="E423" i="4"/>
  <c r="D423" i="4"/>
  <c r="P422" i="4"/>
  <c r="O422" i="4"/>
  <c r="N422" i="4"/>
  <c r="M422" i="4"/>
  <c r="L422" i="4"/>
  <c r="K422" i="4"/>
  <c r="J422" i="4"/>
  <c r="I422" i="4"/>
  <c r="H422" i="4"/>
  <c r="G422" i="4"/>
  <c r="F422" i="4"/>
  <c r="E422" i="4"/>
  <c r="D422" i="4"/>
  <c r="P421" i="4"/>
  <c r="O421" i="4"/>
  <c r="N421" i="4"/>
  <c r="M421" i="4"/>
  <c r="L421" i="4"/>
  <c r="K421" i="4"/>
  <c r="J421" i="4"/>
  <c r="I421" i="4"/>
  <c r="H421" i="4"/>
  <c r="G421" i="4"/>
  <c r="F421" i="4"/>
  <c r="E421" i="4"/>
  <c r="D421" i="4"/>
  <c r="P420" i="4"/>
  <c r="O420" i="4"/>
  <c r="N420" i="4"/>
  <c r="M420" i="4"/>
  <c r="L420" i="4"/>
  <c r="K420" i="4"/>
  <c r="J420" i="4"/>
  <c r="I420" i="4"/>
  <c r="H420" i="4"/>
  <c r="G420" i="4"/>
  <c r="F420" i="4"/>
  <c r="E420" i="4"/>
  <c r="D420" i="4"/>
  <c r="P419" i="4"/>
  <c r="O419" i="4"/>
  <c r="N419" i="4"/>
  <c r="M419" i="4"/>
  <c r="L419" i="4"/>
  <c r="K419" i="4"/>
  <c r="J419" i="4"/>
  <c r="I419" i="4"/>
  <c r="H419" i="4"/>
  <c r="G419" i="4"/>
  <c r="F419" i="4"/>
  <c r="E419" i="4"/>
  <c r="D419" i="4"/>
  <c r="P418" i="4"/>
  <c r="O418" i="4"/>
  <c r="N418" i="4"/>
  <c r="M418" i="4"/>
  <c r="L418" i="4"/>
  <c r="K418" i="4"/>
  <c r="J418" i="4"/>
  <c r="I418" i="4"/>
  <c r="H418" i="4"/>
  <c r="G418" i="4"/>
  <c r="F418" i="4"/>
  <c r="E418" i="4"/>
  <c r="D418" i="4"/>
  <c r="P417" i="4"/>
  <c r="O417" i="4"/>
  <c r="N417" i="4"/>
  <c r="M417" i="4"/>
  <c r="L417" i="4"/>
  <c r="K417" i="4"/>
  <c r="J417" i="4"/>
  <c r="I417" i="4"/>
  <c r="H417" i="4"/>
  <c r="G417" i="4"/>
  <c r="F417" i="4"/>
  <c r="E417" i="4"/>
  <c r="D417" i="4"/>
  <c r="P416" i="4"/>
  <c r="O416" i="4"/>
  <c r="N416" i="4"/>
  <c r="M416" i="4"/>
  <c r="L416" i="4"/>
  <c r="K416" i="4"/>
  <c r="J416" i="4"/>
  <c r="I416" i="4"/>
  <c r="H416" i="4"/>
  <c r="G416" i="4"/>
  <c r="F416" i="4"/>
  <c r="E416" i="4"/>
  <c r="D416" i="4"/>
  <c r="P415" i="4"/>
  <c r="O415" i="4"/>
  <c r="N415" i="4"/>
  <c r="M415" i="4"/>
  <c r="L415" i="4"/>
  <c r="K415" i="4"/>
  <c r="J415" i="4"/>
  <c r="I415" i="4"/>
  <c r="H415" i="4"/>
  <c r="G415" i="4"/>
  <c r="F415" i="4"/>
  <c r="E415" i="4"/>
  <c r="D415" i="4"/>
  <c r="P414" i="4"/>
  <c r="O414" i="4"/>
  <c r="N414" i="4"/>
  <c r="M414" i="4"/>
  <c r="L414" i="4"/>
  <c r="K414" i="4"/>
  <c r="J414" i="4"/>
  <c r="I414" i="4"/>
  <c r="H414" i="4"/>
  <c r="G414" i="4"/>
  <c r="F414" i="4"/>
  <c r="E414" i="4"/>
  <c r="D414" i="4"/>
  <c r="P413" i="4"/>
  <c r="O413" i="4"/>
  <c r="N413" i="4"/>
  <c r="M413" i="4"/>
  <c r="L413" i="4"/>
  <c r="K413" i="4"/>
  <c r="J413" i="4"/>
  <c r="I413" i="4"/>
  <c r="H413" i="4"/>
  <c r="G413" i="4"/>
  <c r="F413" i="4"/>
  <c r="E413" i="4"/>
  <c r="D413" i="4"/>
  <c r="P412" i="4"/>
  <c r="O412" i="4"/>
  <c r="N412" i="4"/>
  <c r="M412" i="4"/>
  <c r="L412" i="4"/>
  <c r="K412" i="4"/>
  <c r="J412" i="4"/>
  <c r="I412" i="4"/>
  <c r="H412" i="4"/>
  <c r="G412" i="4"/>
  <c r="F412" i="4"/>
  <c r="E412" i="4"/>
  <c r="D412" i="4"/>
  <c r="P411" i="4"/>
  <c r="O411" i="4"/>
  <c r="N411" i="4"/>
  <c r="M411" i="4"/>
  <c r="L411" i="4"/>
  <c r="K411" i="4"/>
  <c r="J411" i="4"/>
  <c r="I411" i="4"/>
  <c r="H411" i="4"/>
  <c r="G411" i="4"/>
  <c r="F411" i="4"/>
  <c r="E411" i="4"/>
  <c r="D411" i="4"/>
  <c r="P410" i="4"/>
  <c r="O410" i="4"/>
  <c r="N410" i="4"/>
  <c r="M410" i="4"/>
  <c r="L410" i="4"/>
  <c r="K410" i="4"/>
  <c r="J410" i="4"/>
  <c r="I410" i="4"/>
  <c r="H410" i="4"/>
  <c r="G410" i="4"/>
  <c r="F410" i="4"/>
  <c r="E410" i="4"/>
  <c r="D410" i="4"/>
  <c r="P409" i="4"/>
  <c r="O409" i="4"/>
  <c r="N409" i="4"/>
  <c r="M409" i="4"/>
  <c r="L409" i="4"/>
  <c r="K409" i="4"/>
  <c r="J409" i="4"/>
  <c r="I409" i="4"/>
  <c r="H409" i="4"/>
  <c r="G409" i="4"/>
  <c r="F409" i="4"/>
  <c r="E409" i="4"/>
  <c r="D409" i="4"/>
  <c r="P408" i="4"/>
  <c r="O408" i="4"/>
  <c r="N408" i="4"/>
  <c r="M408" i="4"/>
  <c r="L408" i="4"/>
  <c r="K408" i="4"/>
  <c r="J408" i="4"/>
  <c r="I408" i="4"/>
  <c r="H408" i="4"/>
  <c r="G408" i="4"/>
  <c r="F408" i="4"/>
  <c r="E408" i="4"/>
  <c r="D408" i="4"/>
  <c r="P407" i="4"/>
  <c r="O407" i="4"/>
  <c r="N407" i="4"/>
  <c r="M407" i="4"/>
  <c r="L407" i="4"/>
  <c r="K407" i="4"/>
  <c r="J407" i="4"/>
  <c r="I407" i="4"/>
  <c r="H407" i="4"/>
  <c r="G407" i="4"/>
  <c r="F407" i="4"/>
  <c r="E407" i="4"/>
  <c r="D407" i="4"/>
  <c r="P406" i="4"/>
  <c r="O406" i="4"/>
  <c r="N406" i="4"/>
  <c r="M406" i="4"/>
  <c r="L406" i="4"/>
  <c r="K406" i="4"/>
  <c r="J406" i="4"/>
  <c r="I406" i="4"/>
  <c r="H406" i="4"/>
  <c r="G406" i="4"/>
  <c r="F406" i="4"/>
  <c r="E406" i="4"/>
  <c r="D406" i="4"/>
  <c r="P405" i="4"/>
  <c r="O405" i="4"/>
  <c r="N405" i="4"/>
  <c r="M405" i="4"/>
  <c r="L405" i="4"/>
  <c r="K405" i="4"/>
  <c r="J405" i="4"/>
  <c r="I405" i="4"/>
  <c r="H405" i="4"/>
  <c r="G405" i="4"/>
  <c r="F405" i="4"/>
  <c r="E405" i="4"/>
  <c r="D405" i="4"/>
  <c r="P404" i="4"/>
  <c r="O404" i="4"/>
  <c r="N404" i="4"/>
  <c r="M404" i="4"/>
  <c r="L404" i="4"/>
  <c r="K404" i="4"/>
  <c r="J404" i="4"/>
  <c r="I404" i="4"/>
  <c r="H404" i="4"/>
  <c r="G404" i="4"/>
  <c r="F404" i="4"/>
  <c r="E404" i="4"/>
  <c r="D404" i="4"/>
  <c r="P403" i="4"/>
  <c r="O403" i="4"/>
  <c r="N403" i="4"/>
  <c r="M403" i="4"/>
  <c r="L403" i="4"/>
  <c r="K403" i="4"/>
  <c r="J403" i="4"/>
  <c r="I403" i="4"/>
  <c r="H403" i="4"/>
  <c r="G403" i="4"/>
  <c r="F403" i="4"/>
  <c r="E403" i="4"/>
  <c r="D403" i="4"/>
  <c r="P402" i="4"/>
  <c r="O402" i="4"/>
  <c r="N402" i="4"/>
  <c r="M402" i="4"/>
  <c r="L402" i="4"/>
  <c r="K402" i="4"/>
  <c r="J402" i="4"/>
  <c r="I402" i="4"/>
  <c r="H402" i="4"/>
  <c r="G402" i="4"/>
  <c r="F402" i="4"/>
  <c r="E402" i="4"/>
  <c r="D402" i="4"/>
  <c r="P401" i="4"/>
  <c r="O401" i="4"/>
  <c r="N401" i="4"/>
  <c r="M401" i="4"/>
  <c r="L401" i="4"/>
  <c r="K401" i="4"/>
  <c r="J401" i="4"/>
  <c r="I401" i="4"/>
  <c r="H401" i="4"/>
  <c r="G401" i="4"/>
  <c r="F401" i="4"/>
  <c r="E401" i="4"/>
  <c r="D401" i="4"/>
  <c r="P400" i="4"/>
  <c r="O400" i="4"/>
  <c r="N400" i="4"/>
  <c r="M400" i="4"/>
  <c r="L400" i="4"/>
  <c r="K400" i="4"/>
  <c r="J400" i="4"/>
  <c r="I400" i="4"/>
  <c r="H400" i="4"/>
  <c r="G400" i="4"/>
  <c r="F400" i="4"/>
  <c r="E400" i="4"/>
  <c r="D400" i="4"/>
  <c r="P399" i="4"/>
  <c r="O399" i="4"/>
  <c r="N399" i="4"/>
  <c r="M399" i="4"/>
  <c r="L399" i="4"/>
  <c r="K399" i="4"/>
  <c r="J399" i="4"/>
  <c r="I399" i="4"/>
  <c r="H399" i="4"/>
  <c r="G399" i="4"/>
  <c r="F399" i="4"/>
  <c r="E399" i="4"/>
  <c r="D399" i="4"/>
  <c r="P398" i="4"/>
  <c r="O398" i="4"/>
  <c r="N398" i="4"/>
  <c r="M398" i="4"/>
  <c r="L398" i="4"/>
  <c r="K398" i="4"/>
  <c r="J398" i="4"/>
  <c r="I398" i="4"/>
  <c r="H398" i="4"/>
  <c r="G398" i="4"/>
  <c r="F398" i="4"/>
  <c r="E398" i="4"/>
  <c r="D398" i="4"/>
  <c r="P397" i="4"/>
  <c r="O397" i="4"/>
  <c r="N397" i="4"/>
  <c r="M397" i="4"/>
  <c r="L397" i="4"/>
  <c r="K397" i="4"/>
  <c r="J397" i="4"/>
  <c r="I397" i="4"/>
  <c r="H397" i="4"/>
  <c r="G397" i="4"/>
  <c r="F397" i="4"/>
  <c r="E397" i="4"/>
  <c r="D397" i="4"/>
  <c r="P396" i="4"/>
  <c r="O396" i="4"/>
  <c r="N396" i="4"/>
  <c r="M396" i="4"/>
  <c r="L396" i="4"/>
  <c r="K396" i="4"/>
  <c r="J396" i="4"/>
  <c r="I396" i="4"/>
  <c r="H396" i="4"/>
  <c r="G396" i="4"/>
  <c r="F396" i="4"/>
  <c r="E396" i="4"/>
  <c r="D396" i="4"/>
  <c r="P395" i="4"/>
  <c r="O395" i="4"/>
  <c r="N395" i="4"/>
  <c r="M395" i="4"/>
  <c r="L395" i="4"/>
  <c r="K395" i="4"/>
  <c r="J395" i="4"/>
  <c r="I395" i="4"/>
  <c r="H395" i="4"/>
  <c r="G395" i="4"/>
  <c r="F395" i="4"/>
  <c r="E395" i="4"/>
  <c r="D395" i="4"/>
  <c r="P394" i="4"/>
  <c r="O394" i="4"/>
  <c r="N394" i="4"/>
  <c r="M394" i="4"/>
  <c r="L394" i="4"/>
  <c r="K394" i="4"/>
  <c r="J394" i="4"/>
  <c r="I394" i="4"/>
  <c r="H394" i="4"/>
  <c r="G394" i="4"/>
  <c r="F394" i="4"/>
  <c r="E394" i="4"/>
  <c r="D394" i="4"/>
  <c r="P393" i="4"/>
  <c r="O393" i="4"/>
  <c r="N393" i="4"/>
  <c r="M393" i="4"/>
  <c r="L393" i="4"/>
  <c r="K393" i="4"/>
  <c r="J393" i="4"/>
  <c r="I393" i="4"/>
  <c r="H393" i="4"/>
  <c r="G393" i="4"/>
  <c r="F393" i="4"/>
  <c r="E393" i="4"/>
  <c r="D393" i="4"/>
  <c r="P392" i="4"/>
  <c r="O392" i="4"/>
  <c r="N392" i="4"/>
  <c r="M392" i="4"/>
  <c r="L392" i="4"/>
  <c r="K392" i="4"/>
  <c r="J392" i="4"/>
  <c r="I392" i="4"/>
  <c r="H392" i="4"/>
  <c r="G392" i="4"/>
  <c r="F392" i="4"/>
  <c r="E392" i="4"/>
  <c r="D392" i="4"/>
  <c r="P391" i="4"/>
  <c r="O391" i="4"/>
  <c r="N391" i="4"/>
  <c r="M391" i="4"/>
  <c r="L391" i="4"/>
  <c r="K391" i="4"/>
  <c r="J391" i="4"/>
  <c r="I391" i="4"/>
  <c r="H391" i="4"/>
  <c r="G391" i="4"/>
  <c r="F391" i="4"/>
  <c r="E391" i="4"/>
  <c r="D391" i="4"/>
  <c r="P390" i="4"/>
  <c r="O390" i="4"/>
  <c r="N390" i="4"/>
  <c r="M390" i="4"/>
  <c r="L390" i="4"/>
  <c r="K390" i="4"/>
  <c r="J390" i="4"/>
  <c r="I390" i="4"/>
  <c r="H390" i="4"/>
  <c r="G390" i="4"/>
  <c r="F390" i="4"/>
  <c r="E390" i="4"/>
  <c r="D390" i="4"/>
  <c r="P389" i="4"/>
  <c r="O389" i="4"/>
  <c r="N389" i="4"/>
  <c r="M389" i="4"/>
  <c r="L389" i="4"/>
  <c r="K389" i="4"/>
  <c r="J389" i="4"/>
  <c r="I389" i="4"/>
  <c r="H389" i="4"/>
  <c r="G389" i="4"/>
  <c r="F389" i="4"/>
  <c r="E389" i="4"/>
  <c r="D389" i="4"/>
  <c r="P388" i="4"/>
  <c r="O388" i="4"/>
  <c r="N388" i="4"/>
  <c r="M388" i="4"/>
  <c r="L388" i="4"/>
  <c r="K388" i="4"/>
  <c r="J388" i="4"/>
  <c r="I388" i="4"/>
  <c r="H388" i="4"/>
  <c r="G388" i="4"/>
  <c r="F388" i="4"/>
  <c r="E388" i="4"/>
  <c r="D388" i="4"/>
  <c r="P387" i="4"/>
  <c r="O387" i="4"/>
  <c r="N387" i="4"/>
  <c r="M387" i="4"/>
  <c r="L387" i="4"/>
  <c r="K387" i="4"/>
  <c r="J387" i="4"/>
  <c r="I387" i="4"/>
  <c r="H387" i="4"/>
  <c r="G387" i="4"/>
  <c r="F387" i="4"/>
  <c r="E387" i="4"/>
  <c r="D387" i="4"/>
  <c r="P386" i="4"/>
  <c r="O386" i="4"/>
  <c r="N386" i="4"/>
  <c r="M386" i="4"/>
  <c r="L386" i="4"/>
  <c r="K386" i="4"/>
  <c r="J386" i="4"/>
  <c r="I386" i="4"/>
  <c r="H386" i="4"/>
  <c r="G386" i="4"/>
  <c r="F386" i="4"/>
  <c r="E386" i="4"/>
  <c r="D386" i="4"/>
  <c r="P385" i="4"/>
  <c r="O385" i="4"/>
  <c r="N385" i="4"/>
  <c r="M385" i="4"/>
  <c r="L385" i="4"/>
  <c r="K385" i="4"/>
  <c r="J385" i="4"/>
  <c r="I385" i="4"/>
  <c r="H385" i="4"/>
  <c r="G385" i="4"/>
  <c r="F385" i="4"/>
  <c r="E385" i="4"/>
  <c r="D385" i="4"/>
  <c r="P384" i="4"/>
  <c r="O384" i="4"/>
  <c r="N384" i="4"/>
  <c r="M384" i="4"/>
  <c r="L384" i="4"/>
  <c r="K384" i="4"/>
  <c r="J384" i="4"/>
  <c r="I384" i="4"/>
  <c r="H384" i="4"/>
  <c r="G384" i="4"/>
  <c r="F384" i="4"/>
  <c r="E384" i="4"/>
  <c r="D384" i="4"/>
  <c r="P383" i="4"/>
  <c r="O383" i="4"/>
  <c r="N383" i="4"/>
  <c r="M383" i="4"/>
  <c r="L383" i="4"/>
  <c r="K383" i="4"/>
  <c r="J383" i="4"/>
  <c r="I383" i="4"/>
  <c r="H383" i="4"/>
  <c r="G383" i="4"/>
  <c r="F383" i="4"/>
  <c r="E383" i="4"/>
  <c r="D383" i="4"/>
  <c r="P382" i="4"/>
  <c r="O382" i="4"/>
  <c r="N382" i="4"/>
  <c r="M382" i="4"/>
  <c r="L382" i="4"/>
  <c r="K382" i="4"/>
  <c r="J382" i="4"/>
  <c r="I382" i="4"/>
  <c r="H382" i="4"/>
  <c r="G382" i="4"/>
  <c r="F382" i="4"/>
  <c r="E382" i="4"/>
  <c r="D382" i="4"/>
  <c r="P381" i="4"/>
  <c r="O381" i="4"/>
  <c r="N381" i="4"/>
  <c r="M381" i="4"/>
  <c r="L381" i="4"/>
  <c r="K381" i="4"/>
  <c r="J381" i="4"/>
  <c r="I381" i="4"/>
  <c r="H381" i="4"/>
  <c r="G381" i="4"/>
  <c r="F381" i="4"/>
  <c r="E381" i="4"/>
  <c r="D381" i="4"/>
  <c r="P380" i="4"/>
  <c r="O380" i="4"/>
  <c r="N380" i="4"/>
  <c r="M380" i="4"/>
  <c r="L380" i="4"/>
  <c r="K380" i="4"/>
  <c r="J380" i="4"/>
  <c r="I380" i="4"/>
  <c r="H380" i="4"/>
  <c r="G380" i="4"/>
  <c r="F380" i="4"/>
  <c r="E380" i="4"/>
  <c r="D380" i="4"/>
  <c r="P379" i="4"/>
  <c r="O379" i="4"/>
  <c r="N379" i="4"/>
  <c r="M379" i="4"/>
  <c r="L379" i="4"/>
  <c r="K379" i="4"/>
  <c r="J379" i="4"/>
  <c r="I379" i="4"/>
  <c r="H379" i="4"/>
  <c r="G379" i="4"/>
  <c r="F379" i="4"/>
  <c r="E379" i="4"/>
  <c r="D379" i="4"/>
  <c r="P378" i="4"/>
  <c r="O378" i="4"/>
  <c r="N378" i="4"/>
  <c r="M378" i="4"/>
  <c r="L378" i="4"/>
  <c r="K378" i="4"/>
  <c r="J378" i="4"/>
  <c r="I378" i="4"/>
  <c r="H378" i="4"/>
  <c r="G378" i="4"/>
  <c r="F378" i="4"/>
  <c r="E378" i="4"/>
  <c r="D378" i="4"/>
  <c r="P377" i="4"/>
  <c r="O377" i="4"/>
  <c r="N377" i="4"/>
  <c r="M377" i="4"/>
  <c r="L377" i="4"/>
  <c r="K377" i="4"/>
  <c r="J377" i="4"/>
  <c r="I377" i="4"/>
  <c r="H377" i="4"/>
  <c r="G377" i="4"/>
  <c r="F377" i="4"/>
  <c r="E377" i="4"/>
  <c r="D377" i="4"/>
  <c r="P376" i="4"/>
  <c r="O376" i="4"/>
  <c r="N376" i="4"/>
  <c r="M376" i="4"/>
  <c r="L376" i="4"/>
  <c r="K376" i="4"/>
  <c r="J376" i="4"/>
  <c r="I376" i="4"/>
  <c r="H376" i="4"/>
  <c r="G376" i="4"/>
  <c r="F376" i="4"/>
  <c r="E376" i="4"/>
  <c r="D376" i="4"/>
  <c r="P375" i="4"/>
  <c r="O375" i="4"/>
  <c r="N375" i="4"/>
  <c r="M375" i="4"/>
  <c r="L375" i="4"/>
  <c r="K375" i="4"/>
  <c r="J375" i="4"/>
  <c r="I375" i="4"/>
  <c r="H375" i="4"/>
  <c r="G375" i="4"/>
  <c r="F375" i="4"/>
  <c r="E375" i="4"/>
  <c r="D375" i="4"/>
  <c r="P374" i="4"/>
  <c r="O374" i="4"/>
  <c r="N374" i="4"/>
  <c r="M374" i="4"/>
  <c r="L374" i="4"/>
  <c r="K374" i="4"/>
  <c r="J374" i="4"/>
  <c r="I374" i="4"/>
  <c r="H374" i="4"/>
  <c r="G374" i="4"/>
  <c r="F374" i="4"/>
  <c r="E374" i="4"/>
  <c r="D374" i="4"/>
  <c r="P373" i="4"/>
  <c r="O373" i="4"/>
  <c r="N373" i="4"/>
  <c r="M373" i="4"/>
  <c r="L373" i="4"/>
  <c r="K373" i="4"/>
  <c r="J373" i="4"/>
  <c r="I373" i="4"/>
  <c r="H373" i="4"/>
  <c r="G373" i="4"/>
  <c r="F373" i="4"/>
  <c r="E373" i="4"/>
  <c r="D373" i="4"/>
  <c r="P372" i="4"/>
  <c r="O372" i="4"/>
  <c r="N372" i="4"/>
  <c r="M372" i="4"/>
  <c r="L372" i="4"/>
  <c r="K372" i="4"/>
  <c r="J372" i="4"/>
  <c r="I372" i="4"/>
  <c r="H372" i="4"/>
  <c r="G372" i="4"/>
  <c r="F372" i="4"/>
  <c r="E372" i="4"/>
  <c r="D372" i="4"/>
  <c r="P371" i="4"/>
  <c r="O371" i="4"/>
  <c r="N371" i="4"/>
  <c r="M371" i="4"/>
  <c r="L371" i="4"/>
  <c r="K371" i="4"/>
  <c r="J371" i="4"/>
  <c r="I371" i="4"/>
  <c r="H371" i="4"/>
  <c r="G371" i="4"/>
  <c r="F371" i="4"/>
  <c r="E371" i="4"/>
  <c r="D371" i="4"/>
  <c r="P370" i="4"/>
  <c r="O370" i="4"/>
  <c r="N370" i="4"/>
  <c r="M370" i="4"/>
  <c r="L370" i="4"/>
  <c r="K370" i="4"/>
  <c r="J370" i="4"/>
  <c r="I370" i="4"/>
  <c r="H370" i="4"/>
  <c r="G370" i="4"/>
  <c r="F370" i="4"/>
  <c r="E370" i="4"/>
  <c r="D370" i="4"/>
  <c r="P369" i="4"/>
  <c r="O369" i="4"/>
  <c r="N369" i="4"/>
  <c r="M369" i="4"/>
  <c r="L369" i="4"/>
  <c r="K369" i="4"/>
  <c r="J369" i="4"/>
  <c r="I369" i="4"/>
  <c r="H369" i="4"/>
  <c r="G369" i="4"/>
  <c r="F369" i="4"/>
  <c r="E369" i="4"/>
  <c r="D369" i="4"/>
  <c r="P368" i="4"/>
  <c r="O368" i="4"/>
  <c r="N368" i="4"/>
  <c r="M368" i="4"/>
  <c r="L368" i="4"/>
  <c r="K368" i="4"/>
  <c r="J368" i="4"/>
  <c r="I368" i="4"/>
  <c r="H368" i="4"/>
  <c r="G368" i="4"/>
  <c r="F368" i="4"/>
  <c r="E368" i="4"/>
  <c r="D368" i="4"/>
  <c r="P367" i="4"/>
  <c r="O367" i="4"/>
  <c r="N367" i="4"/>
  <c r="M367" i="4"/>
  <c r="L367" i="4"/>
  <c r="K367" i="4"/>
  <c r="J367" i="4"/>
  <c r="I367" i="4"/>
  <c r="H367" i="4"/>
  <c r="G367" i="4"/>
  <c r="F367" i="4"/>
  <c r="E367" i="4"/>
  <c r="D367" i="4"/>
  <c r="P366" i="4"/>
  <c r="O366" i="4"/>
  <c r="N366" i="4"/>
  <c r="M366" i="4"/>
  <c r="L366" i="4"/>
  <c r="K366" i="4"/>
  <c r="J366" i="4"/>
  <c r="I366" i="4"/>
  <c r="H366" i="4"/>
  <c r="G366" i="4"/>
  <c r="F366" i="4"/>
  <c r="E366" i="4"/>
  <c r="D366" i="4"/>
  <c r="P365" i="4"/>
  <c r="O365" i="4"/>
  <c r="N365" i="4"/>
  <c r="M365" i="4"/>
  <c r="L365" i="4"/>
  <c r="K365" i="4"/>
  <c r="J365" i="4"/>
  <c r="I365" i="4"/>
  <c r="H365" i="4"/>
  <c r="G365" i="4"/>
  <c r="F365" i="4"/>
  <c r="E365" i="4"/>
  <c r="D365" i="4"/>
  <c r="P364" i="4"/>
  <c r="O364" i="4"/>
  <c r="N364" i="4"/>
  <c r="M364" i="4"/>
  <c r="L364" i="4"/>
  <c r="K364" i="4"/>
  <c r="J364" i="4"/>
  <c r="I364" i="4"/>
  <c r="H364" i="4"/>
  <c r="G364" i="4"/>
  <c r="F364" i="4"/>
  <c r="E364" i="4"/>
  <c r="D364" i="4"/>
  <c r="P363" i="4"/>
  <c r="O363" i="4"/>
  <c r="N363" i="4"/>
  <c r="M363" i="4"/>
  <c r="L363" i="4"/>
  <c r="K363" i="4"/>
  <c r="J363" i="4"/>
  <c r="I363" i="4"/>
  <c r="H363" i="4"/>
  <c r="G363" i="4"/>
  <c r="F363" i="4"/>
  <c r="E363" i="4"/>
  <c r="D363" i="4"/>
  <c r="P362" i="4"/>
  <c r="O362" i="4"/>
  <c r="N362" i="4"/>
  <c r="M362" i="4"/>
  <c r="L362" i="4"/>
  <c r="K362" i="4"/>
  <c r="J362" i="4"/>
  <c r="I362" i="4"/>
  <c r="H362" i="4"/>
  <c r="G362" i="4"/>
  <c r="F362" i="4"/>
  <c r="E362" i="4"/>
  <c r="D362" i="4"/>
  <c r="P361" i="4"/>
  <c r="O361" i="4"/>
  <c r="N361" i="4"/>
  <c r="M361" i="4"/>
  <c r="L361" i="4"/>
  <c r="K361" i="4"/>
  <c r="J361" i="4"/>
  <c r="I361" i="4"/>
  <c r="H361" i="4"/>
  <c r="G361" i="4"/>
  <c r="F361" i="4"/>
  <c r="E361" i="4"/>
  <c r="D361" i="4"/>
  <c r="P360" i="4"/>
  <c r="O360" i="4"/>
  <c r="N360" i="4"/>
  <c r="M360" i="4"/>
  <c r="L360" i="4"/>
  <c r="K360" i="4"/>
  <c r="J360" i="4"/>
  <c r="I360" i="4"/>
  <c r="H360" i="4"/>
  <c r="G360" i="4"/>
  <c r="F360" i="4"/>
  <c r="E360" i="4"/>
  <c r="D360" i="4"/>
  <c r="P359" i="4"/>
  <c r="O359" i="4"/>
  <c r="N359" i="4"/>
  <c r="M359" i="4"/>
  <c r="L359" i="4"/>
  <c r="K359" i="4"/>
  <c r="J359" i="4"/>
  <c r="I359" i="4"/>
  <c r="H359" i="4"/>
  <c r="G359" i="4"/>
  <c r="F359" i="4"/>
  <c r="E359" i="4"/>
  <c r="D359" i="4"/>
  <c r="P358" i="4"/>
  <c r="O358" i="4"/>
  <c r="N358" i="4"/>
  <c r="M358" i="4"/>
  <c r="L358" i="4"/>
  <c r="K358" i="4"/>
  <c r="J358" i="4"/>
  <c r="I358" i="4"/>
  <c r="H358" i="4"/>
  <c r="G358" i="4"/>
  <c r="F358" i="4"/>
  <c r="E358" i="4"/>
  <c r="D358" i="4"/>
  <c r="P357" i="4"/>
  <c r="O357" i="4"/>
  <c r="N357" i="4"/>
  <c r="M357" i="4"/>
  <c r="L357" i="4"/>
  <c r="K357" i="4"/>
  <c r="J357" i="4"/>
  <c r="I357" i="4"/>
  <c r="H357" i="4"/>
  <c r="G357" i="4"/>
  <c r="F357" i="4"/>
  <c r="E357" i="4"/>
  <c r="D357" i="4"/>
  <c r="P356" i="4"/>
  <c r="O356" i="4"/>
  <c r="N356" i="4"/>
  <c r="M356" i="4"/>
  <c r="L356" i="4"/>
  <c r="K356" i="4"/>
  <c r="J356" i="4"/>
  <c r="I356" i="4"/>
  <c r="H356" i="4"/>
  <c r="G356" i="4"/>
  <c r="F356" i="4"/>
  <c r="E356" i="4"/>
  <c r="D356" i="4"/>
  <c r="P355" i="4"/>
  <c r="O355" i="4"/>
  <c r="N355" i="4"/>
  <c r="M355" i="4"/>
  <c r="L355" i="4"/>
  <c r="K355" i="4"/>
  <c r="J355" i="4"/>
  <c r="I355" i="4"/>
  <c r="H355" i="4"/>
  <c r="G355" i="4"/>
  <c r="F355" i="4"/>
  <c r="E355" i="4"/>
  <c r="D355" i="4"/>
  <c r="P354" i="4"/>
  <c r="O354" i="4"/>
  <c r="N354" i="4"/>
  <c r="M354" i="4"/>
  <c r="L354" i="4"/>
  <c r="K354" i="4"/>
  <c r="J354" i="4"/>
  <c r="I354" i="4"/>
  <c r="H354" i="4"/>
  <c r="G354" i="4"/>
  <c r="F354" i="4"/>
  <c r="E354" i="4"/>
  <c r="D354" i="4"/>
  <c r="P353" i="4"/>
  <c r="O353" i="4"/>
  <c r="N353" i="4"/>
  <c r="M353" i="4"/>
  <c r="L353" i="4"/>
  <c r="K353" i="4"/>
  <c r="J353" i="4"/>
  <c r="I353" i="4"/>
  <c r="H353" i="4"/>
  <c r="G353" i="4"/>
  <c r="F353" i="4"/>
  <c r="E353" i="4"/>
  <c r="D353" i="4"/>
  <c r="P352" i="4"/>
  <c r="O352" i="4"/>
  <c r="N352" i="4"/>
  <c r="M352" i="4"/>
  <c r="L352" i="4"/>
  <c r="K352" i="4"/>
  <c r="J352" i="4"/>
  <c r="I352" i="4"/>
  <c r="H352" i="4"/>
  <c r="G352" i="4"/>
  <c r="F352" i="4"/>
  <c r="E352" i="4"/>
  <c r="D352" i="4"/>
  <c r="P351" i="4"/>
  <c r="O351" i="4"/>
  <c r="N351" i="4"/>
  <c r="M351" i="4"/>
  <c r="L351" i="4"/>
  <c r="K351" i="4"/>
  <c r="J351" i="4"/>
  <c r="I351" i="4"/>
  <c r="H351" i="4"/>
  <c r="G351" i="4"/>
  <c r="F351" i="4"/>
  <c r="E351" i="4"/>
  <c r="D351" i="4"/>
  <c r="P350" i="4"/>
  <c r="O350" i="4"/>
  <c r="N350" i="4"/>
  <c r="M350" i="4"/>
  <c r="L350" i="4"/>
  <c r="K350" i="4"/>
  <c r="J350" i="4"/>
  <c r="I350" i="4"/>
  <c r="H350" i="4"/>
  <c r="G350" i="4"/>
  <c r="F350" i="4"/>
  <c r="E350" i="4"/>
  <c r="D350" i="4"/>
  <c r="P349" i="4"/>
  <c r="O349" i="4"/>
  <c r="N349" i="4"/>
  <c r="M349" i="4"/>
  <c r="L349" i="4"/>
  <c r="K349" i="4"/>
  <c r="J349" i="4"/>
  <c r="I349" i="4"/>
  <c r="H349" i="4"/>
  <c r="G349" i="4"/>
  <c r="F349" i="4"/>
  <c r="E349" i="4"/>
  <c r="D349" i="4"/>
  <c r="P348" i="4"/>
  <c r="O348" i="4"/>
  <c r="N348" i="4"/>
  <c r="M348" i="4"/>
  <c r="L348" i="4"/>
  <c r="K348" i="4"/>
  <c r="J348" i="4"/>
  <c r="I348" i="4"/>
  <c r="H348" i="4"/>
  <c r="G348" i="4"/>
  <c r="F348" i="4"/>
  <c r="E348" i="4"/>
  <c r="D348" i="4"/>
  <c r="P347" i="4"/>
  <c r="O347" i="4"/>
  <c r="N347" i="4"/>
  <c r="M347" i="4"/>
  <c r="L347" i="4"/>
  <c r="K347" i="4"/>
  <c r="J347" i="4"/>
  <c r="I347" i="4"/>
  <c r="H347" i="4"/>
  <c r="G347" i="4"/>
  <c r="F347" i="4"/>
  <c r="E347" i="4"/>
  <c r="D347" i="4"/>
  <c r="P346" i="4"/>
  <c r="O346" i="4"/>
  <c r="N346" i="4"/>
  <c r="M346" i="4"/>
  <c r="L346" i="4"/>
  <c r="K346" i="4"/>
  <c r="J346" i="4"/>
  <c r="I346" i="4"/>
  <c r="H346" i="4"/>
  <c r="G346" i="4"/>
  <c r="F346" i="4"/>
  <c r="E346" i="4"/>
  <c r="D346" i="4"/>
  <c r="P345" i="4"/>
  <c r="O345" i="4"/>
  <c r="N345" i="4"/>
  <c r="M345" i="4"/>
  <c r="L345" i="4"/>
  <c r="K345" i="4"/>
  <c r="J345" i="4"/>
  <c r="I345" i="4"/>
  <c r="H345" i="4"/>
  <c r="G345" i="4"/>
  <c r="F345" i="4"/>
  <c r="E345" i="4"/>
  <c r="D345" i="4"/>
  <c r="P344" i="4"/>
  <c r="O344" i="4"/>
  <c r="N344" i="4"/>
  <c r="M344" i="4"/>
  <c r="L344" i="4"/>
  <c r="K344" i="4"/>
  <c r="J344" i="4"/>
  <c r="I344" i="4"/>
  <c r="H344" i="4"/>
  <c r="G344" i="4"/>
  <c r="F344" i="4"/>
  <c r="E344" i="4"/>
  <c r="D344" i="4"/>
  <c r="P343" i="4"/>
  <c r="O343" i="4"/>
  <c r="N343" i="4"/>
  <c r="M343" i="4"/>
  <c r="L343" i="4"/>
  <c r="K343" i="4"/>
  <c r="J343" i="4"/>
  <c r="I343" i="4"/>
  <c r="H343" i="4"/>
  <c r="G343" i="4"/>
  <c r="F343" i="4"/>
  <c r="E343" i="4"/>
  <c r="D343" i="4"/>
  <c r="P342" i="4"/>
  <c r="O342" i="4"/>
  <c r="N342" i="4"/>
  <c r="M342" i="4"/>
  <c r="L342" i="4"/>
  <c r="K342" i="4"/>
  <c r="J342" i="4"/>
  <c r="I342" i="4"/>
  <c r="H342" i="4"/>
  <c r="G342" i="4"/>
  <c r="F342" i="4"/>
  <c r="E342" i="4"/>
  <c r="D342" i="4"/>
  <c r="P341" i="4"/>
  <c r="O341" i="4"/>
  <c r="N341" i="4"/>
  <c r="M341" i="4"/>
  <c r="L341" i="4"/>
  <c r="K341" i="4"/>
  <c r="J341" i="4"/>
  <c r="I341" i="4"/>
  <c r="H341" i="4"/>
  <c r="G341" i="4"/>
  <c r="F341" i="4"/>
  <c r="E341" i="4"/>
  <c r="D341" i="4"/>
  <c r="P340" i="4"/>
  <c r="O340" i="4"/>
  <c r="N340" i="4"/>
  <c r="M340" i="4"/>
  <c r="L340" i="4"/>
  <c r="K340" i="4"/>
  <c r="J340" i="4"/>
  <c r="I340" i="4"/>
  <c r="H340" i="4"/>
  <c r="G340" i="4"/>
  <c r="F340" i="4"/>
  <c r="E340" i="4"/>
  <c r="D340" i="4"/>
  <c r="P339" i="4"/>
  <c r="O339" i="4"/>
  <c r="N339" i="4"/>
  <c r="M339" i="4"/>
  <c r="L339" i="4"/>
  <c r="K339" i="4"/>
  <c r="J339" i="4"/>
  <c r="I339" i="4"/>
  <c r="H339" i="4"/>
  <c r="G339" i="4"/>
  <c r="F339" i="4"/>
  <c r="E339" i="4"/>
  <c r="D339" i="4"/>
  <c r="P338" i="4"/>
  <c r="O338" i="4"/>
  <c r="N338" i="4"/>
  <c r="M338" i="4"/>
  <c r="L338" i="4"/>
  <c r="K338" i="4"/>
  <c r="J338" i="4"/>
  <c r="I338" i="4"/>
  <c r="H338" i="4"/>
  <c r="G338" i="4"/>
  <c r="F338" i="4"/>
  <c r="E338" i="4"/>
  <c r="D338" i="4"/>
  <c r="P337" i="4"/>
  <c r="O337" i="4"/>
  <c r="N337" i="4"/>
  <c r="M337" i="4"/>
  <c r="L337" i="4"/>
  <c r="K337" i="4"/>
  <c r="J337" i="4"/>
  <c r="I337" i="4"/>
  <c r="H337" i="4"/>
  <c r="G337" i="4"/>
  <c r="F337" i="4"/>
  <c r="E337" i="4"/>
  <c r="D337" i="4"/>
  <c r="P336" i="4"/>
  <c r="O336" i="4"/>
  <c r="N336" i="4"/>
  <c r="M336" i="4"/>
  <c r="L336" i="4"/>
  <c r="K336" i="4"/>
  <c r="J336" i="4"/>
  <c r="I336" i="4"/>
  <c r="H336" i="4"/>
  <c r="G336" i="4"/>
  <c r="F336" i="4"/>
  <c r="E336" i="4"/>
  <c r="D336" i="4"/>
  <c r="P335" i="4"/>
  <c r="O335" i="4"/>
  <c r="N335" i="4"/>
  <c r="M335" i="4"/>
  <c r="L335" i="4"/>
  <c r="K335" i="4"/>
  <c r="J335" i="4"/>
  <c r="I335" i="4"/>
  <c r="H335" i="4"/>
  <c r="G335" i="4"/>
  <c r="F335" i="4"/>
  <c r="E335" i="4"/>
  <c r="D335" i="4"/>
  <c r="P334" i="4"/>
  <c r="O334" i="4"/>
  <c r="N334" i="4"/>
  <c r="M334" i="4"/>
  <c r="L334" i="4"/>
  <c r="K334" i="4"/>
  <c r="J334" i="4"/>
  <c r="I334" i="4"/>
  <c r="H334" i="4"/>
  <c r="G334" i="4"/>
  <c r="F334" i="4"/>
  <c r="E334" i="4"/>
  <c r="D334" i="4"/>
  <c r="P333" i="4"/>
  <c r="O333" i="4"/>
  <c r="N333" i="4"/>
  <c r="M333" i="4"/>
  <c r="L333" i="4"/>
  <c r="K333" i="4"/>
  <c r="J333" i="4"/>
  <c r="I333" i="4"/>
  <c r="H333" i="4"/>
  <c r="G333" i="4"/>
  <c r="F333" i="4"/>
  <c r="E333" i="4"/>
  <c r="D333" i="4"/>
  <c r="P332" i="4"/>
  <c r="O332" i="4"/>
  <c r="N332" i="4"/>
  <c r="M332" i="4"/>
  <c r="L332" i="4"/>
  <c r="K332" i="4"/>
  <c r="J332" i="4"/>
  <c r="I332" i="4"/>
  <c r="H332" i="4"/>
  <c r="G332" i="4"/>
  <c r="F332" i="4"/>
  <c r="E332" i="4"/>
  <c r="D332" i="4"/>
  <c r="P331" i="4"/>
  <c r="O331" i="4"/>
  <c r="N331" i="4"/>
  <c r="M331" i="4"/>
  <c r="L331" i="4"/>
  <c r="K331" i="4"/>
  <c r="J331" i="4"/>
  <c r="I331" i="4"/>
  <c r="H331" i="4"/>
  <c r="G331" i="4"/>
  <c r="F331" i="4"/>
  <c r="E331" i="4"/>
  <c r="D331" i="4"/>
  <c r="P330" i="4"/>
  <c r="O330" i="4"/>
  <c r="N330" i="4"/>
  <c r="M330" i="4"/>
  <c r="L330" i="4"/>
  <c r="K330" i="4"/>
  <c r="J330" i="4"/>
  <c r="I330" i="4"/>
  <c r="H330" i="4"/>
  <c r="G330" i="4"/>
  <c r="F330" i="4"/>
  <c r="E330" i="4"/>
  <c r="D330" i="4"/>
  <c r="P329" i="4"/>
  <c r="O329" i="4"/>
  <c r="N329" i="4"/>
  <c r="M329" i="4"/>
  <c r="L329" i="4"/>
  <c r="K329" i="4"/>
  <c r="J329" i="4"/>
  <c r="I329" i="4"/>
  <c r="H329" i="4"/>
  <c r="G329" i="4"/>
  <c r="F329" i="4"/>
  <c r="E329" i="4"/>
  <c r="D329" i="4"/>
  <c r="P328" i="4"/>
  <c r="O328" i="4"/>
  <c r="N328" i="4"/>
  <c r="M328" i="4"/>
  <c r="L328" i="4"/>
  <c r="K328" i="4"/>
  <c r="J328" i="4"/>
  <c r="I328" i="4"/>
  <c r="H328" i="4"/>
  <c r="G328" i="4"/>
  <c r="F328" i="4"/>
  <c r="E328" i="4"/>
  <c r="D328" i="4"/>
  <c r="P327" i="4"/>
  <c r="O327" i="4"/>
  <c r="N327" i="4"/>
  <c r="M327" i="4"/>
  <c r="L327" i="4"/>
  <c r="K327" i="4"/>
  <c r="J327" i="4"/>
  <c r="I327" i="4"/>
  <c r="H327" i="4"/>
  <c r="G327" i="4"/>
  <c r="F327" i="4"/>
  <c r="E327" i="4"/>
  <c r="D327" i="4"/>
  <c r="P326" i="4"/>
  <c r="O326" i="4"/>
  <c r="N326" i="4"/>
  <c r="M326" i="4"/>
  <c r="L326" i="4"/>
  <c r="K326" i="4"/>
  <c r="J326" i="4"/>
  <c r="I326" i="4"/>
  <c r="H326" i="4"/>
  <c r="G326" i="4"/>
  <c r="F326" i="4"/>
  <c r="E326" i="4"/>
  <c r="D326" i="4"/>
  <c r="P325" i="4"/>
  <c r="O325" i="4"/>
  <c r="N325" i="4"/>
  <c r="M325" i="4"/>
  <c r="L325" i="4"/>
  <c r="K325" i="4"/>
  <c r="J325" i="4"/>
  <c r="I325" i="4"/>
  <c r="H325" i="4"/>
  <c r="G325" i="4"/>
  <c r="F325" i="4"/>
  <c r="E325" i="4"/>
  <c r="D325" i="4"/>
  <c r="P324" i="4"/>
  <c r="O324" i="4"/>
  <c r="N324" i="4"/>
  <c r="M324" i="4"/>
  <c r="L324" i="4"/>
  <c r="K324" i="4"/>
  <c r="J324" i="4"/>
  <c r="I324" i="4"/>
  <c r="H324" i="4"/>
  <c r="G324" i="4"/>
  <c r="F324" i="4"/>
  <c r="E324" i="4"/>
  <c r="D324" i="4"/>
  <c r="P323" i="4"/>
  <c r="O323" i="4"/>
  <c r="N323" i="4"/>
  <c r="M323" i="4"/>
  <c r="L323" i="4"/>
  <c r="K323" i="4"/>
  <c r="J323" i="4"/>
  <c r="I323" i="4"/>
  <c r="H323" i="4"/>
  <c r="G323" i="4"/>
  <c r="F323" i="4"/>
  <c r="E323" i="4"/>
  <c r="D323" i="4"/>
  <c r="P322" i="4"/>
  <c r="O322" i="4"/>
  <c r="N322" i="4"/>
  <c r="M322" i="4"/>
  <c r="L322" i="4"/>
  <c r="K322" i="4"/>
  <c r="J322" i="4"/>
  <c r="I322" i="4"/>
  <c r="H322" i="4"/>
  <c r="G322" i="4"/>
  <c r="F322" i="4"/>
  <c r="E322" i="4"/>
  <c r="D322" i="4"/>
  <c r="P321" i="4"/>
  <c r="O321" i="4"/>
  <c r="N321" i="4"/>
  <c r="M321" i="4"/>
  <c r="L321" i="4"/>
  <c r="K321" i="4"/>
  <c r="J321" i="4"/>
  <c r="I321" i="4"/>
  <c r="H321" i="4"/>
  <c r="G321" i="4"/>
  <c r="F321" i="4"/>
  <c r="E321" i="4"/>
  <c r="D321" i="4"/>
  <c r="P320" i="4"/>
  <c r="O320" i="4"/>
  <c r="N320" i="4"/>
  <c r="M320" i="4"/>
  <c r="L320" i="4"/>
  <c r="K320" i="4"/>
  <c r="J320" i="4"/>
  <c r="I320" i="4"/>
  <c r="H320" i="4"/>
  <c r="G320" i="4"/>
  <c r="F320" i="4"/>
  <c r="E320" i="4"/>
  <c r="D320" i="4"/>
  <c r="P319" i="4"/>
  <c r="O319" i="4"/>
  <c r="N319" i="4"/>
  <c r="M319" i="4"/>
  <c r="L319" i="4"/>
  <c r="K319" i="4"/>
  <c r="J319" i="4"/>
  <c r="I319" i="4"/>
  <c r="H319" i="4"/>
  <c r="G319" i="4"/>
  <c r="F319" i="4"/>
  <c r="E319" i="4"/>
  <c r="D319" i="4"/>
  <c r="P318" i="4"/>
  <c r="O318" i="4"/>
  <c r="N318" i="4"/>
  <c r="M318" i="4"/>
  <c r="L318" i="4"/>
  <c r="K318" i="4"/>
  <c r="J318" i="4"/>
  <c r="I318" i="4"/>
  <c r="H318" i="4"/>
  <c r="G318" i="4"/>
  <c r="F318" i="4"/>
  <c r="E318" i="4"/>
  <c r="D318" i="4"/>
  <c r="P317" i="4"/>
  <c r="O317" i="4"/>
  <c r="N317" i="4"/>
  <c r="M317" i="4"/>
  <c r="L317" i="4"/>
  <c r="K317" i="4"/>
  <c r="J317" i="4"/>
  <c r="I317" i="4"/>
  <c r="H317" i="4"/>
  <c r="G317" i="4"/>
  <c r="F317" i="4"/>
  <c r="E317" i="4"/>
  <c r="D317" i="4"/>
  <c r="P316" i="4"/>
  <c r="O316" i="4"/>
  <c r="N316" i="4"/>
  <c r="M316" i="4"/>
  <c r="L316" i="4"/>
  <c r="K316" i="4"/>
  <c r="J316" i="4"/>
  <c r="I316" i="4"/>
  <c r="H316" i="4"/>
  <c r="G316" i="4"/>
  <c r="F316" i="4"/>
  <c r="E316" i="4"/>
  <c r="D316" i="4"/>
  <c r="P315" i="4"/>
  <c r="O315" i="4"/>
  <c r="N315" i="4"/>
  <c r="M315" i="4"/>
  <c r="L315" i="4"/>
  <c r="K315" i="4"/>
  <c r="J315" i="4"/>
  <c r="I315" i="4"/>
  <c r="H315" i="4"/>
  <c r="G315" i="4"/>
  <c r="F315" i="4"/>
  <c r="E315" i="4"/>
  <c r="D315" i="4"/>
  <c r="P314" i="4"/>
  <c r="O314" i="4"/>
  <c r="N314" i="4"/>
  <c r="M314" i="4"/>
  <c r="L314" i="4"/>
  <c r="K314" i="4"/>
  <c r="J314" i="4"/>
  <c r="I314" i="4"/>
  <c r="H314" i="4"/>
  <c r="G314" i="4"/>
  <c r="F314" i="4"/>
  <c r="E314" i="4"/>
  <c r="D314" i="4"/>
  <c r="P313" i="4"/>
  <c r="O313" i="4"/>
  <c r="N313" i="4"/>
  <c r="M313" i="4"/>
  <c r="L313" i="4"/>
  <c r="K313" i="4"/>
  <c r="J313" i="4"/>
  <c r="I313" i="4"/>
  <c r="H313" i="4"/>
  <c r="G313" i="4"/>
  <c r="F313" i="4"/>
  <c r="E313" i="4"/>
  <c r="D313" i="4"/>
  <c r="P312" i="4"/>
  <c r="O312" i="4"/>
  <c r="N312" i="4"/>
  <c r="M312" i="4"/>
  <c r="L312" i="4"/>
  <c r="K312" i="4"/>
  <c r="J312" i="4"/>
  <c r="I312" i="4"/>
  <c r="H312" i="4"/>
  <c r="G312" i="4"/>
  <c r="F312" i="4"/>
  <c r="E312" i="4"/>
  <c r="D312" i="4"/>
  <c r="P311" i="4"/>
  <c r="O311" i="4"/>
  <c r="N311" i="4"/>
  <c r="M311" i="4"/>
  <c r="L311" i="4"/>
  <c r="K311" i="4"/>
  <c r="J311" i="4"/>
  <c r="I311" i="4"/>
  <c r="H311" i="4"/>
  <c r="G311" i="4"/>
  <c r="F311" i="4"/>
  <c r="E311" i="4"/>
  <c r="D311" i="4"/>
  <c r="P310" i="4"/>
  <c r="O310" i="4"/>
  <c r="N310" i="4"/>
  <c r="M310" i="4"/>
  <c r="L310" i="4"/>
  <c r="K310" i="4"/>
  <c r="J310" i="4"/>
  <c r="I310" i="4"/>
  <c r="H310" i="4"/>
  <c r="G310" i="4"/>
  <c r="F310" i="4"/>
  <c r="E310" i="4"/>
  <c r="D310" i="4"/>
  <c r="P309" i="4"/>
  <c r="O309" i="4"/>
  <c r="N309" i="4"/>
  <c r="M309" i="4"/>
  <c r="L309" i="4"/>
  <c r="K309" i="4"/>
  <c r="J309" i="4"/>
  <c r="I309" i="4"/>
  <c r="H309" i="4"/>
  <c r="G309" i="4"/>
  <c r="F309" i="4"/>
  <c r="E309" i="4"/>
  <c r="D309" i="4"/>
  <c r="P308" i="4"/>
  <c r="O308" i="4"/>
  <c r="N308" i="4"/>
  <c r="M308" i="4"/>
  <c r="L308" i="4"/>
  <c r="K308" i="4"/>
  <c r="J308" i="4"/>
  <c r="I308" i="4"/>
  <c r="H308" i="4"/>
  <c r="G308" i="4"/>
  <c r="F308" i="4"/>
  <c r="E308" i="4"/>
  <c r="D308" i="4"/>
  <c r="P307" i="4"/>
  <c r="O307" i="4"/>
  <c r="N307" i="4"/>
  <c r="M307" i="4"/>
  <c r="L307" i="4"/>
  <c r="K307" i="4"/>
  <c r="J307" i="4"/>
  <c r="I307" i="4"/>
  <c r="H307" i="4"/>
  <c r="G307" i="4"/>
  <c r="F307" i="4"/>
  <c r="E307" i="4"/>
  <c r="D307" i="4"/>
  <c r="P306" i="4"/>
  <c r="O306" i="4"/>
  <c r="N306" i="4"/>
  <c r="M306" i="4"/>
  <c r="L306" i="4"/>
  <c r="K306" i="4"/>
  <c r="J306" i="4"/>
  <c r="I306" i="4"/>
  <c r="H306" i="4"/>
  <c r="G306" i="4"/>
  <c r="F306" i="4"/>
  <c r="E306" i="4"/>
  <c r="D306" i="4"/>
  <c r="P305" i="4"/>
  <c r="O305" i="4"/>
  <c r="N305" i="4"/>
  <c r="M305" i="4"/>
  <c r="L305" i="4"/>
  <c r="K305" i="4"/>
  <c r="J305" i="4"/>
  <c r="I305" i="4"/>
  <c r="H305" i="4"/>
  <c r="G305" i="4"/>
  <c r="F305" i="4"/>
  <c r="E305" i="4"/>
  <c r="D305" i="4"/>
  <c r="P304" i="4"/>
  <c r="O304" i="4"/>
  <c r="N304" i="4"/>
  <c r="M304" i="4"/>
  <c r="L304" i="4"/>
  <c r="K304" i="4"/>
  <c r="J304" i="4"/>
  <c r="I304" i="4"/>
  <c r="H304" i="4"/>
  <c r="G304" i="4"/>
  <c r="F304" i="4"/>
  <c r="E304" i="4"/>
  <c r="D304" i="4"/>
  <c r="P303" i="4"/>
  <c r="O303" i="4"/>
  <c r="N303" i="4"/>
  <c r="M303" i="4"/>
  <c r="L303" i="4"/>
  <c r="K303" i="4"/>
  <c r="J303" i="4"/>
  <c r="I303" i="4"/>
  <c r="H303" i="4"/>
  <c r="G303" i="4"/>
  <c r="F303" i="4"/>
  <c r="E303" i="4"/>
  <c r="D303" i="4"/>
  <c r="P302" i="4"/>
  <c r="O302" i="4"/>
  <c r="N302" i="4"/>
  <c r="M302" i="4"/>
  <c r="L302" i="4"/>
  <c r="K302" i="4"/>
  <c r="J302" i="4"/>
  <c r="I302" i="4"/>
  <c r="H302" i="4"/>
  <c r="G302" i="4"/>
  <c r="F302" i="4"/>
  <c r="E302" i="4"/>
  <c r="D302" i="4"/>
  <c r="P301" i="4"/>
  <c r="O301" i="4"/>
  <c r="N301" i="4"/>
  <c r="M301" i="4"/>
  <c r="L301" i="4"/>
  <c r="K301" i="4"/>
  <c r="J301" i="4"/>
  <c r="I301" i="4"/>
  <c r="H301" i="4"/>
  <c r="G301" i="4"/>
  <c r="F301" i="4"/>
  <c r="E301" i="4"/>
  <c r="D301" i="4"/>
  <c r="P300" i="4"/>
  <c r="O300" i="4"/>
  <c r="N300" i="4"/>
  <c r="M300" i="4"/>
  <c r="L300" i="4"/>
  <c r="K300" i="4"/>
  <c r="J300" i="4"/>
  <c r="I300" i="4"/>
  <c r="H300" i="4"/>
  <c r="G300" i="4"/>
  <c r="F300" i="4"/>
  <c r="E300" i="4"/>
  <c r="D300" i="4"/>
  <c r="P299" i="4"/>
  <c r="O299" i="4"/>
  <c r="N299" i="4"/>
  <c r="M299" i="4"/>
  <c r="L299" i="4"/>
  <c r="K299" i="4"/>
  <c r="J299" i="4"/>
  <c r="I299" i="4"/>
  <c r="H299" i="4"/>
  <c r="G299" i="4"/>
  <c r="F299" i="4"/>
  <c r="E299" i="4"/>
  <c r="D299" i="4"/>
  <c r="P298" i="4"/>
  <c r="O298" i="4"/>
  <c r="N298" i="4"/>
  <c r="M298" i="4"/>
  <c r="L298" i="4"/>
  <c r="K298" i="4"/>
  <c r="J298" i="4"/>
  <c r="I298" i="4"/>
  <c r="H298" i="4"/>
  <c r="G298" i="4"/>
  <c r="F298" i="4"/>
  <c r="E298" i="4"/>
  <c r="D298" i="4"/>
  <c r="P297" i="4"/>
  <c r="O297" i="4"/>
  <c r="N297" i="4"/>
  <c r="M297" i="4"/>
  <c r="L297" i="4"/>
  <c r="K297" i="4"/>
  <c r="J297" i="4"/>
  <c r="I297" i="4"/>
  <c r="H297" i="4"/>
  <c r="G297" i="4"/>
  <c r="F297" i="4"/>
  <c r="E297" i="4"/>
  <c r="D297" i="4"/>
  <c r="P296" i="4"/>
  <c r="O296" i="4"/>
  <c r="N296" i="4"/>
  <c r="M296" i="4"/>
  <c r="L296" i="4"/>
  <c r="K296" i="4"/>
  <c r="J296" i="4"/>
  <c r="I296" i="4"/>
  <c r="H296" i="4"/>
  <c r="G296" i="4"/>
  <c r="F296" i="4"/>
  <c r="E296" i="4"/>
  <c r="D296" i="4"/>
  <c r="P295" i="4"/>
  <c r="O295" i="4"/>
  <c r="N295" i="4"/>
  <c r="M295" i="4"/>
  <c r="L295" i="4"/>
  <c r="K295" i="4"/>
  <c r="J295" i="4"/>
  <c r="I295" i="4"/>
  <c r="H295" i="4"/>
  <c r="G295" i="4"/>
  <c r="F295" i="4"/>
  <c r="E295" i="4"/>
  <c r="D295" i="4"/>
  <c r="P294" i="4"/>
  <c r="O294" i="4"/>
  <c r="N294" i="4"/>
  <c r="M294" i="4"/>
  <c r="L294" i="4"/>
  <c r="K294" i="4"/>
  <c r="J294" i="4"/>
  <c r="I294" i="4"/>
  <c r="H294" i="4"/>
  <c r="G294" i="4"/>
  <c r="F294" i="4"/>
  <c r="E294" i="4"/>
  <c r="D294" i="4"/>
  <c r="P293" i="4"/>
  <c r="O293" i="4"/>
  <c r="N293" i="4"/>
  <c r="M293" i="4"/>
  <c r="L293" i="4"/>
  <c r="K293" i="4"/>
  <c r="J293" i="4"/>
  <c r="I293" i="4"/>
  <c r="H293" i="4"/>
  <c r="G293" i="4"/>
  <c r="F293" i="4"/>
  <c r="E293" i="4"/>
  <c r="D293" i="4"/>
  <c r="P292" i="4"/>
  <c r="O292" i="4"/>
  <c r="N292" i="4"/>
  <c r="M292" i="4"/>
  <c r="L292" i="4"/>
  <c r="K292" i="4"/>
  <c r="J292" i="4"/>
  <c r="I292" i="4"/>
  <c r="H292" i="4"/>
  <c r="G292" i="4"/>
  <c r="F292" i="4"/>
  <c r="E292" i="4"/>
  <c r="D292" i="4"/>
  <c r="P291" i="4"/>
  <c r="O291" i="4"/>
  <c r="N291" i="4"/>
  <c r="M291" i="4"/>
  <c r="L291" i="4"/>
  <c r="K291" i="4"/>
  <c r="J291" i="4"/>
  <c r="I291" i="4"/>
  <c r="H291" i="4"/>
  <c r="G291" i="4"/>
  <c r="F291" i="4"/>
  <c r="E291" i="4"/>
  <c r="D291" i="4"/>
  <c r="P290" i="4"/>
  <c r="O290" i="4"/>
  <c r="N290" i="4"/>
  <c r="M290" i="4"/>
  <c r="L290" i="4"/>
  <c r="K290" i="4"/>
  <c r="J290" i="4"/>
  <c r="I290" i="4"/>
  <c r="H290" i="4"/>
  <c r="G290" i="4"/>
  <c r="F290" i="4"/>
  <c r="E290" i="4"/>
  <c r="D290" i="4"/>
  <c r="P289" i="4"/>
  <c r="O289" i="4"/>
  <c r="N289" i="4"/>
  <c r="M289" i="4"/>
  <c r="L289" i="4"/>
  <c r="K289" i="4"/>
  <c r="J289" i="4"/>
  <c r="I289" i="4"/>
  <c r="H289" i="4"/>
  <c r="G289" i="4"/>
  <c r="F289" i="4"/>
  <c r="E289" i="4"/>
  <c r="D289" i="4"/>
  <c r="P288" i="4"/>
  <c r="O288" i="4"/>
  <c r="N288" i="4"/>
  <c r="M288" i="4"/>
  <c r="L288" i="4"/>
  <c r="K288" i="4"/>
  <c r="J288" i="4"/>
  <c r="I288" i="4"/>
  <c r="H288" i="4"/>
  <c r="G288" i="4"/>
  <c r="F288" i="4"/>
  <c r="E288" i="4"/>
  <c r="D288" i="4"/>
  <c r="P287" i="4"/>
  <c r="O287" i="4"/>
  <c r="N287" i="4"/>
  <c r="M287" i="4"/>
  <c r="L287" i="4"/>
  <c r="K287" i="4"/>
  <c r="J287" i="4"/>
  <c r="I287" i="4"/>
  <c r="H287" i="4"/>
  <c r="G287" i="4"/>
  <c r="F287" i="4"/>
  <c r="E287" i="4"/>
  <c r="D287" i="4"/>
  <c r="P286" i="4"/>
  <c r="O286" i="4"/>
  <c r="N286" i="4"/>
  <c r="M286" i="4"/>
  <c r="L286" i="4"/>
  <c r="K286" i="4"/>
  <c r="J286" i="4"/>
  <c r="I286" i="4"/>
  <c r="H286" i="4"/>
  <c r="G286" i="4"/>
  <c r="F286" i="4"/>
  <c r="E286" i="4"/>
  <c r="D286" i="4"/>
  <c r="P285" i="4"/>
  <c r="O285" i="4"/>
  <c r="N285" i="4"/>
  <c r="M285" i="4"/>
  <c r="L285" i="4"/>
  <c r="K285" i="4"/>
  <c r="J285" i="4"/>
  <c r="I285" i="4"/>
  <c r="H285" i="4"/>
  <c r="G285" i="4"/>
  <c r="F285" i="4"/>
  <c r="E285" i="4"/>
  <c r="D285" i="4"/>
  <c r="P284" i="4"/>
  <c r="O284" i="4"/>
  <c r="N284" i="4"/>
  <c r="M284" i="4"/>
  <c r="L284" i="4"/>
  <c r="K284" i="4"/>
  <c r="J284" i="4"/>
  <c r="I284" i="4"/>
  <c r="H284" i="4"/>
  <c r="G284" i="4"/>
  <c r="F284" i="4"/>
  <c r="E284" i="4"/>
  <c r="D284" i="4"/>
  <c r="P283" i="4"/>
  <c r="O283" i="4"/>
  <c r="N283" i="4"/>
  <c r="M283" i="4"/>
  <c r="L283" i="4"/>
  <c r="K283" i="4"/>
  <c r="J283" i="4"/>
  <c r="I283" i="4"/>
  <c r="H283" i="4"/>
  <c r="G283" i="4"/>
  <c r="F283" i="4"/>
  <c r="E283" i="4"/>
  <c r="D283" i="4"/>
  <c r="P282" i="4"/>
  <c r="O282" i="4"/>
  <c r="N282" i="4"/>
  <c r="M282" i="4"/>
  <c r="L282" i="4"/>
  <c r="K282" i="4"/>
  <c r="J282" i="4"/>
  <c r="I282" i="4"/>
  <c r="H282" i="4"/>
  <c r="G282" i="4"/>
  <c r="F282" i="4"/>
  <c r="E282" i="4"/>
  <c r="D282" i="4"/>
  <c r="P281" i="4"/>
  <c r="O281" i="4"/>
  <c r="N281" i="4"/>
  <c r="M281" i="4"/>
  <c r="L281" i="4"/>
  <c r="K281" i="4"/>
  <c r="J281" i="4"/>
  <c r="I281" i="4"/>
  <c r="H281" i="4"/>
  <c r="G281" i="4"/>
  <c r="F281" i="4"/>
  <c r="E281" i="4"/>
  <c r="D281" i="4"/>
  <c r="P280" i="4"/>
  <c r="O280" i="4"/>
  <c r="N280" i="4"/>
  <c r="M280" i="4"/>
  <c r="L280" i="4"/>
  <c r="K280" i="4"/>
  <c r="J280" i="4"/>
  <c r="I280" i="4"/>
  <c r="H280" i="4"/>
  <c r="G280" i="4"/>
  <c r="F280" i="4"/>
  <c r="E280" i="4"/>
  <c r="D280" i="4"/>
  <c r="P279" i="4"/>
  <c r="O279" i="4"/>
  <c r="N279" i="4"/>
  <c r="M279" i="4"/>
  <c r="L279" i="4"/>
  <c r="K279" i="4"/>
  <c r="J279" i="4"/>
  <c r="I279" i="4"/>
  <c r="H279" i="4"/>
  <c r="G279" i="4"/>
  <c r="F279" i="4"/>
  <c r="E279" i="4"/>
  <c r="D279" i="4"/>
  <c r="P278" i="4"/>
  <c r="O278" i="4"/>
  <c r="N278" i="4"/>
  <c r="M278" i="4"/>
  <c r="L278" i="4"/>
  <c r="K278" i="4"/>
  <c r="J278" i="4"/>
  <c r="I278" i="4"/>
  <c r="H278" i="4"/>
  <c r="G278" i="4"/>
  <c r="F278" i="4"/>
  <c r="E278" i="4"/>
  <c r="D278" i="4"/>
  <c r="P277" i="4"/>
  <c r="O277" i="4"/>
  <c r="N277" i="4"/>
  <c r="M277" i="4"/>
  <c r="L277" i="4"/>
  <c r="K277" i="4"/>
  <c r="J277" i="4"/>
  <c r="I277" i="4"/>
  <c r="H277" i="4"/>
  <c r="G277" i="4"/>
  <c r="F277" i="4"/>
  <c r="E277" i="4"/>
  <c r="D277" i="4"/>
  <c r="P276" i="4"/>
  <c r="O276" i="4"/>
  <c r="N276" i="4"/>
  <c r="M276" i="4"/>
  <c r="L276" i="4"/>
  <c r="K276" i="4"/>
  <c r="J276" i="4"/>
  <c r="I276" i="4"/>
  <c r="H276" i="4"/>
  <c r="G276" i="4"/>
  <c r="F276" i="4"/>
  <c r="E276" i="4"/>
  <c r="D276" i="4"/>
  <c r="P275" i="4"/>
  <c r="O275" i="4"/>
  <c r="N275" i="4"/>
  <c r="M275" i="4"/>
  <c r="L275" i="4"/>
  <c r="K275" i="4"/>
  <c r="J275" i="4"/>
  <c r="I275" i="4"/>
  <c r="H275" i="4"/>
  <c r="G275" i="4"/>
  <c r="F275" i="4"/>
  <c r="E275" i="4"/>
  <c r="D275" i="4"/>
  <c r="P274" i="4"/>
  <c r="O274" i="4"/>
  <c r="N274" i="4"/>
  <c r="M274" i="4"/>
  <c r="L274" i="4"/>
  <c r="K274" i="4"/>
  <c r="J274" i="4"/>
  <c r="I274" i="4"/>
  <c r="H274" i="4"/>
  <c r="G274" i="4"/>
  <c r="F274" i="4"/>
  <c r="E274" i="4"/>
  <c r="D274" i="4"/>
  <c r="P273" i="4"/>
  <c r="O273" i="4"/>
  <c r="N273" i="4"/>
  <c r="M273" i="4"/>
  <c r="L273" i="4"/>
  <c r="K273" i="4"/>
  <c r="J273" i="4"/>
  <c r="I273" i="4"/>
  <c r="H273" i="4"/>
  <c r="G273" i="4"/>
  <c r="F273" i="4"/>
  <c r="E273" i="4"/>
  <c r="D273" i="4"/>
  <c r="P272" i="4"/>
  <c r="O272" i="4"/>
  <c r="N272" i="4"/>
  <c r="M272" i="4"/>
  <c r="L272" i="4"/>
  <c r="K272" i="4"/>
  <c r="J272" i="4"/>
  <c r="I272" i="4"/>
  <c r="H272" i="4"/>
  <c r="G272" i="4"/>
  <c r="F272" i="4"/>
  <c r="E272" i="4"/>
  <c r="D272" i="4"/>
  <c r="P271" i="4"/>
  <c r="O271" i="4"/>
  <c r="N271" i="4"/>
  <c r="M271" i="4"/>
  <c r="L271" i="4"/>
  <c r="K271" i="4"/>
  <c r="J271" i="4"/>
  <c r="I271" i="4"/>
  <c r="H271" i="4"/>
  <c r="G271" i="4"/>
  <c r="F271" i="4"/>
  <c r="E271" i="4"/>
  <c r="D271" i="4"/>
  <c r="P270" i="4"/>
  <c r="O270" i="4"/>
  <c r="N270" i="4"/>
  <c r="M270" i="4"/>
  <c r="L270" i="4"/>
  <c r="K270" i="4"/>
  <c r="J270" i="4"/>
  <c r="I270" i="4"/>
  <c r="H270" i="4"/>
  <c r="G270" i="4"/>
  <c r="F270" i="4"/>
  <c r="E270" i="4"/>
  <c r="D270" i="4"/>
  <c r="P269" i="4"/>
  <c r="O269" i="4"/>
  <c r="N269" i="4"/>
  <c r="M269" i="4"/>
  <c r="L269" i="4"/>
  <c r="K269" i="4"/>
  <c r="J269" i="4"/>
  <c r="I269" i="4"/>
  <c r="H269" i="4"/>
  <c r="G269" i="4"/>
  <c r="F269" i="4"/>
  <c r="E269" i="4"/>
  <c r="D269" i="4"/>
  <c r="P268" i="4"/>
  <c r="O268" i="4"/>
  <c r="N268" i="4"/>
  <c r="M268" i="4"/>
  <c r="L268" i="4"/>
  <c r="K268" i="4"/>
  <c r="J268" i="4"/>
  <c r="I268" i="4"/>
  <c r="H268" i="4"/>
  <c r="G268" i="4"/>
  <c r="F268" i="4"/>
  <c r="E268" i="4"/>
  <c r="D268" i="4"/>
  <c r="P267" i="4"/>
  <c r="O267" i="4"/>
  <c r="N267" i="4"/>
  <c r="M267" i="4"/>
  <c r="L267" i="4"/>
  <c r="K267" i="4"/>
  <c r="J267" i="4"/>
  <c r="I267" i="4"/>
  <c r="H267" i="4"/>
  <c r="G267" i="4"/>
  <c r="F267" i="4"/>
  <c r="E267" i="4"/>
  <c r="D267" i="4"/>
  <c r="P266" i="4"/>
  <c r="O266" i="4"/>
  <c r="N266" i="4"/>
  <c r="M266" i="4"/>
  <c r="L266" i="4"/>
  <c r="K266" i="4"/>
  <c r="J266" i="4"/>
  <c r="I266" i="4"/>
  <c r="H266" i="4"/>
  <c r="G266" i="4"/>
  <c r="F266" i="4"/>
  <c r="E266" i="4"/>
  <c r="D266" i="4"/>
  <c r="P265" i="4"/>
  <c r="O265" i="4"/>
  <c r="N265" i="4"/>
  <c r="M265" i="4"/>
  <c r="L265" i="4"/>
  <c r="K265" i="4"/>
  <c r="J265" i="4"/>
  <c r="I265" i="4"/>
  <c r="H265" i="4"/>
  <c r="G265" i="4"/>
  <c r="F265" i="4"/>
  <c r="E265" i="4"/>
  <c r="D265" i="4"/>
  <c r="P264" i="4"/>
  <c r="O264" i="4"/>
  <c r="N264" i="4"/>
  <c r="M264" i="4"/>
  <c r="L264" i="4"/>
  <c r="K264" i="4"/>
  <c r="J264" i="4"/>
  <c r="I264" i="4"/>
  <c r="H264" i="4"/>
  <c r="G264" i="4"/>
  <c r="F264" i="4"/>
  <c r="E264" i="4"/>
  <c r="D264" i="4"/>
  <c r="P263" i="4"/>
  <c r="O263" i="4"/>
  <c r="N263" i="4"/>
  <c r="M263" i="4"/>
  <c r="L263" i="4"/>
  <c r="K263" i="4"/>
  <c r="J263" i="4"/>
  <c r="I263" i="4"/>
  <c r="H263" i="4"/>
  <c r="G263" i="4"/>
  <c r="F263" i="4"/>
  <c r="E263" i="4"/>
  <c r="D263" i="4"/>
  <c r="P262" i="4"/>
  <c r="O262" i="4"/>
  <c r="N262" i="4"/>
  <c r="M262" i="4"/>
  <c r="L262" i="4"/>
  <c r="K262" i="4"/>
  <c r="J262" i="4"/>
  <c r="I262" i="4"/>
  <c r="H262" i="4"/>
  <c r="G262" i="4"/>
  <c r="F262" i="4"/>
  <c r="E262" i="4"/>
  <c r="D262" i="4"/>
  <c r="P261" i="4"/>
  <c r="O261" i="4"/>
  <c r="N261" i="4"/>
  <c r="M261" i="4"/>
  <c r="L261" i="4"/>
  <c r="K261" i="4"/>
  <c r="J261" i="4"/>
  <c r="I261" i="4"/>
  <c r="H261" i="4"/>
  <c r="G261" i="4"/>
  <c r="F261" i="4"/>
  <c r="E261" i="4"/>
  <c r="D261" i="4"/>
  <c r="P260" i="4"/>
  <c r="O260" i="4"/>
  <c r="N260" i="4"/>
  <c r="M260" i="4"/>
  <c r="L260" i="4"/>
  <c r="K260" i="4"/>
  <c r="J260" i="4"/>
  <c r="I260" i="4"/>
  <c r="H260" i="4"/>
  <c r="G260" i="4"/>
  <c r="F260" i="4"/>
  <c r="E260" i="4"/>
  <c r="D260" i="4"/>
  <c r="P259" i="4"/>
  <c r="O259" i="4"/>
  <c r="N259" i="4"/>
  <c r="M259" i="4"/>
  <c r="L259" i="4"/>
  <c r="K259" i="4"/>
  <c r="J259" i="4"/>
  <c r="I259" i="4"/>
  <c r="H259" i="4"/>
  <c r="G259" i="4"/>
  <c r="F259" i="4"/>
  <c r="E259" i="4"/>
  <c r="D259" i="4"/>
  <c r="P258" i="4"/>
  <c r="O258" i="4"/>
  <c r="N258" i="4"/>
  <c r="M258" i="4"/>
  <c r="L258" i="4"/>
  <c r="K258" i="4"/>
  <c r="J258" i="4"/>
  <c r="I258" i="4"/>
  <c r="H258" i="4"/>
  <c r="G258" i="4"/>
  <c r="F258" i="4"/>
  <c r="E258" i="4"/>
  <c r="D258" i="4"/>
  <c r="P257" i="4"/>
  <c r="O257" i="4"/>
  <c r="N257" i="4"/>
  <c r="M257" i="4"/>
  <c r="L257" i="4"/>
  <c r="K257" i="4"/>
  <c r="J257" i="4"/>
  <c r="I257" i="4"/>
  <c r="H257" i="4"/>
  <c r="G257" i="4"/>
  <c r="F257" i="4"/>
  <c r="E257" i="4"/>
  <c r="D257" i="4"/>
  <c r="P256" i="4"/>
  <c r="O256" i="4"/>
  <c r="N256" i="4"/>
  <c r="M256" i="4"/>
  <c r="L256" i="4"/>
  <c r="K256" i="4"/>
  <c r="J256" i="4"/>
  <c r="I256" i="4"/>
  <c r="H256" i="4"/>
  <c r="G256" i="4"/>
  <c r="F256" i="4"/>
  <c r="E256" i="4"/>
  <c r="D256" i="4"/>
  <c r="P255" i="4"/>
  <c r="O255" i="4"/>
  <c r="N255" i="4"/>
  <c r="M255" i="4"/>
  <c r="L255" i="4"/>
  <c r="K255" i="4"/>
  <c r="J255" i="4"/>
  <c r="I255" i="4"/>
  <c r="H255" i="4"/>
  <c r="G255" i="4"/>
  <c r="F255" i="4"/>
  <c r="E255" i="4"/>
  <c r="D255" i="4"/>
  <c r="P254" i="4"/>
  <c r="O254" i="4"/>
  <c r="N254" i="4"/>
  <c r="M254" i="4"/>
  <c r="L254" i="4"/>
  <c r="K254" i="4"/>
  <c r="J254" i="4"/>
  <c r="I254" i="4"/>
  <c r="H254" i="4"/>
  <c r="G254" i="4"/>
  <c r="F254" i="4"/>
  <c r="E254" i="4"/>
  <c r="D254" i="4"/>
  <c r="P253" i="4"/>
  <c r="O253" i="4"/>
  <c r="N253" i="4"/>
  <c r="M253" i="4"/>
  <c r="L253" i="4"/>
  <c r="K253" i="4"/>
  <c r="J253" i="4"/>
  <c r="I253" i="4"/>
  <c r="H253" i="4"/>
  <c r="G253" i="4"/>
  <c r="F253" i="4"/>
  <c r="E253" i="4"/>
  <c r="D253" i="4"/>
  <c r="P252" i="4"/>
  <c r="O252" i="4"/>
  <c r="N252" i="4"/>
  <c r="M252" i="4"/>
  <c r="L252" i="4"/>
  <c r="K252" i="4"/>
  <c r="J252" i="4"/>
  <c r="I252" i="4"/>
  <c r="H252" i="4"/>
  <c r="G252" i="4"/>
  <c r="F252" i="4"/>
  <c r="E252" i="4"/>
  <c r="D252" i="4"/>
  <c r="P251" i="4"/>
  <c r="O251" i="4"/>
  <c r="N251" i="4"/>
  <c r="M251" i="4"/>
  <c r="L251" i="4"/>
  <c r="K251" i="4"/>
  <c r="J251" i="4"/>
  <c r="I251" i="4"/>
  <c r="H251" i="4"/>
  <c r="G251" i="4"/>
  <c r="F251" i="4"/>
  <c r="E251" i="4"/>
  <c r="D251" i="4"/>
  <c r="P250" i="4"/>
  <c r="O250" i="4"/>
  <c r="N250" i="4"/>
  <c r="M250" i="4"/>
  <c r="L250" i="4"/>
  <c r="K250" i="4"/>
  <c r="J250" i="4"/>
  <c r="I250" i="4"/>
  <c r="H250" i="4"/>
  <c r="G250" i="4"/>
  <c r="F250" i="4"/>
  <c r="E250" i="4"/>
  <c r="D250" i="4"/>
  <c r="P249" i="4"/>
  <c r="O249" i="4"/>
  <c r="N249" i="4"/>
  <c r="M249" i="4"/>
  <c r="L249" i="4"/>
  <c r="K249" i="4"/>
  <c r="J249" i="4"/>
  <c r="I249" i="4"/>
  <c r="H249" i="4"/>
  <c r="G249" i="4"/>
  <c r="F249" i="4"/>
  <c r="E249" i="4"/>
  <c r="D249" i="4"/>
  <c r="P248" i="4"/>
  <c r="O248" i="4"/>
  <c r="N248" i="4"/>
  <c r="M248" i="4"/>
  <c r="L248" i="4"/>
  <c r="K248" i="4"/>
  <c r="J248" i="4"/>
  <c r="I248" i="4"/>
  <c r="H248" i="4"/>
  <c r="G248" i="4"/>
  <c r="F248" i="4"/>
  <c r="E248" i="4"/>
  <c r="D248" i="4"/>
  <c r="P247" i="4"/>
  <c r="O247" i="4"/>
  <c r="N247" i="4"/>
  <c r="M247" i="4"/>
  <c r="L247" i="4"/>
  <c r="K247" i="4"/>
  <c r="J247" i="4"/>
  <c r="I247" i="4"/>
  <c r="H247" i="4"/>
  <c r="G247" i="4"/>
  <c r="F247" i="4"/>
  <c r="E247" i="4"/>
  <c r="D247" i="4"/>
  <c r="P246" i="4"/>
  <c r="O246" i="4"/>
  <c r="N246" i="4"/>
  <c r="M246" i="4"/>
  <c r="L246" i="4"/>
  <c r="K246" i="4"/>
  <c r="J246" i="4"/>
  <c r="I246" i="4"/>
  <c r="H246" i="4"/>
  <c r="G246" i="4"/>
  <c r="F246" i="4"/>
  <c r="E246" i="4"/>
  <c r="D246" i="4"/>
  <c r="P245" i="4"/>
  <c r="O245" i="4"/>
  <c r="N245" i="4"/>
  <c r="M245" i="4"/>
  <c r="L245" i="4"/>
  <c r="K245" i="4"/>
  <c r="J245" i="4"/>
  <c r="I245" i="4"/>
  <c r="H245" i="4"/>
  <c r="G245" i="4"/>
  <c r="F245" i="4"/>
  <c r="E245" i="4"/>
  <c r="D245" i="4"/>
  <c r="P244" i="4"/>
  <c r="O244" i="4"/>
  <c r="N244" i="4"/>
  <c r="M244" i="4"/>
  <c r="L244" i="4"/>
  <c r="K244" i="4"/>
  <c r="J244" i="4"/>
  <c r="I244" i="4"/>
  <c r="H244" i="4"/>
  <c r="G244" i="4"/>
  <c r="F244" i="4"/>
  <c r="E244" i="4"/>
  <c r="D244" i="4"/>
  <c r="P243" i="4"/>
  <c r="O243" i="4"/>
  <c r="N243" i="4"/>
  <c r="M243" i="4"/>
  <c r="L243" i="4"/>
  <c r="K243" i="4"/>
  <c r="J243" i="4"/>
  <c r="I243" i="4"/>
  <c r="H243" i="4"/>
  <c r="G243" i="4"/>
  <c r="F243" i="4"/>
  <c r="E243" i="4"/>
  <c r="D243" i="4"/>
  <c r="P242" i="4"/>
  <c r="O242" i="4"/>
  <c r="N242" i="4"/>
  <c r="M242" i="4"/>
  <c r="L242" i="4"/>
  <c r="K242" i="4"/>
  <c r="J242" i="4"/>
  <c r="I242" i="4"/>
  <c r="H242" i="4"/>
  <c r="G242" i="4"/>
  <c r="F242" i="4"/>
  <c r="E242" i="4"/>
  <c r="D242" i="4"/>
  <c r="P241" i="4"/>
  <c r="O241" i="4"/>
  <c r="N241" i="4"/>
  <c r="M241" i="4"/>
  <c r="L241" i="4"/>
  <c r="K241" i="4"/>
  <c r="J241" i="4"/>
  <c r="I241" i="4"/>
  <c r="H241" i="4"/>
  <c r="G241" i="4"/>
  <c r="F241" i="4"/>
  <c r="E241" i="4"/>
  <c r="D241" i="4"/>
  <c r="P240" i="4"/>
  <c r="O240" i="4"/>
  <c r="N240" i="4"/>
  <c r="M240" i="4"/>
  <c r="L240" i="4"/>
  <c r="K240" i="4"/>
  <c r="J240" i="4"/>
  <c r="I240" i="4"/>
  <c r="H240" i="4"/>
  <c r="G240" i="4"/>
  <c r="F240" i="4"/>
  <c r="E240" i="4"/>
  <c r="D240" i="4"/>
  <c r="P239" i="4"/>
  <c r="O239" i="4"/>
  <c r="N239" i="4"/>
  <c r="M239" i="4"/>
  <c r="L239" i="4"/>
  <c r="K239" i="4"/>
  <c r="J239" i="4"/>
  <c r="I239" i="4"/>
  <c r="H239" i="4"/>
  <c r="G239" i="4"/>
  <c r="F239" i="4"/>
  <c r="E239" i="4"/>
  <c r="D239" i="4"/>
  <c r="P238" i="4"/>
  <c r="O238" i="4"/>
  <c r="N238" i="4"/>
  <c r="M238" i="4"/>
  <c r="L238" i="4"/>
  <c r="K238" i="4"/>
  <c r="J238" i="4"/>
  <c r="I238" i="4"/>
  <c r="H238" i="4"/>
  <c r="G238" i="4"/>
  <c r="F238" i="4"/>
  <c r="E238" i="4"/>
  <c r="D238" i="4"/>
  <c r="P237" i="4"/>
  <c r="O237" i="4"/>
  <c r="N237" i="4"/>
  <c r="M237" i="4"/>
  <c r="L237" i="4"/>
  <c r="K237" i="4"/>
  <c r="J237" i="4"/>
  <c r="I237" i="4"/>
  <c r="H237" i="4"/>
  <c r="G237" i="4"/>
  <c r="F237" i="4"/>
  <c r="E237" i="4"/>
  <c r="D237" i="4"/>
  <c r="P236" i="4"/>
  <c r="O236" i="4"/>
  <c r="N236" i="4"/>
  <c r="M236" i="4"/>
  <c r="L236" i="4"/>
  <c r="K236" i="4"/>
  <c r="J236" i="4"/>
  <c r="I236" i="4"/>
  <c r="H236" i="4"/>
  <c r="G236" i="4"/>
  <c r="F236" i="4"/>
  <c r="E236" i="4"/>
  <c r="D236" i="4"/>
  <c r="P235" i="4"/>
  <c r="O235" i="4"/>
  <c r="N235" i="4"/>
  <c r="M235" i="4"/>
  <c r="L235" i="4"/>
  <c r="K235" i="4"/>
  <c r="J235" i="4"/>
  <c r="I235" i="4"/>
  <c r="H235" i="4"/>
  <c r="G235" i="4"/>
  <c r="F235" i="4"/>
  <c r="E235" i="4"/>
  <c r="D235" i="4"/>
  <c r="P234" i="4"/>
  <c r="O234" i="4"/>
  <c r="N234" i="4"/>
  <c r="M234" i="4"/>
  <c r="L234" i="4"/>
  <c r="K234" i="4"/>
  <c r="J234" i="4"/>
  <c r="I234" i="4"/>
  <c r="H234" i="4"/>
  <c r="G234" i="4"/>
  <c r="F234" i="4"/>
  <c r="E234" i="4"/>
  <c r="D234" i="4"/>
  <c r="P233" i="4"/>
  <c r="O233" i="4"/>
  <c r="N233" i="4"/>
  <c r="M233" i="4"/>
  <c r="L233" i="4"/>
  <c r="K233" i="4"/>
  <c r="J233" i="4"/>
  <c r="I233" i="4"/>
  <c r="H233" i="4"/>
  <c r="G233" i="4"/>
  <c r="F233" i="4"/>
  <c r="E233" i="4"/>
  <c r="D233" i="4"/>
  <c r="P232" i="4"/>
  <c r="O232" i="4"/>
  <c r="N232" i="4"/>
  <c r="M232" i="4"/>
  <c r="L232" i="4"/>
  <c r="K232" i="4"/>
  <c r="J232" i="4"/>
  <c r="I232" i="4"/>
  <c r="H232" i="4"/>
  <c r="G232" i="4"/>
  <c r="F232" i="4"/>
  <c r="E232" i="4"/>
  <c r="D232" i="4"/>
  <c r="P231" i="4"/>
  <c r="O231" i="4"/>
  <c r="N231" i="4"/>
  <c r="M231" i="4"/>
  <c r="L231" i="4"/>
  <c r="K231" i="4"/>
  <c r="J231" i="4"/>
  <c r="I231" i="4"/>
  <c r="H231" i="4"/>
  <c r="G231" i="4"/>
  <c r="F231" i="4"/>
  <c r="E231" i="4"/>
  <c r="D231" i="4"/>
  <c r="P230" i="4"/>
  <c r="O230" i="4"/>
  <c r="N230" i="4"/>
  <c r="M230" i="4"/>
  <c r="L230" i="4"/>
  <c r="K230" i="4"/>
  <c r="J230" i="4"/>
  <c r="I230" i="4"/>
  <c r="H230" i="4"/>
  <c r="G230" i="4"/>
  <c r="F230" i="4"/>
  <c r="E230" i="4"/>
  <c r="D230" i="4"/>
  <c r="P229" i="4"/>
  <c r="O229" i="4"/>
  <c r="N229" i="4"/>
  <c r="M229" i="4"/>
  <c r="L229" i="4"/>
  <c r="K229" i="4"/>
  <c r="J229" i="4"/>
  <c r="I229" i="4"/>
  <c r="H229" i="4"/>
  <c r="G229" i="4"/>
  <c r="F229" i="4"/>
  <c r="E229" i="4"/>
  <c r="D229" i="4"/>
  <c r="P228" i="4"/>
  <c r="O228" i="4"/>
  <c r="N228" i="4"/>
  <c r="M228" i="4"/>
  <c r="L228" i="4"/>
  <c r="K228" i="4"/>
  <c r="J228" i="4"/>
  <c r="I228" i="4"/>
  <c r="H228" i="4"/>
  <c r="G228" i="4"/>
  <c r="F228" i="4"/>
  <c r="E228" i="4"/>
  <c r="D228" i="4"/>
  <c r="P227" i="4"/>
  <c r="O227" i="4"/>
  <c r="N227" i="4"/>
  <c r="M227" i="4"/>
  <c r="L227" i="4"/>
  <c r="K227" i="4"/>
  <c r="J227" i="4"/>
  <c r="I227" i="4"/>
  <c r="H227" i="4"/>
  <c r="G227" i="4"/>
  <c r="F227" i="4"/>
  <c r="E227" i="4"/>
  <c r="D227" i="4"/>
  <c r="P226" i="4"/>
  <c r="O226" i="4"/>
  <c r="N226" i="4"/>
  <c r="M226" i="4"/>
  <c r="L226" i="4"/>
  <c r="K226" i="4"/>
  <c r="J226" i="4"/>
  <c r="I226" i="4"/>
  <c r="H226" i="4"/>
  <c r="G226" i="4"/>
  <c r="F226" i="4"/>
  <c r="E226" i="4"/>
  <c r="D226" i="4"/>
  <c r="P225" i="4"/>
  <c r="O225" i="4"/>
  <c r="N225" i="4"/>
  <c r="M225" i="4"/>
  <c r="L225" i="4"/>
  <c r="K225" i="4"/>
  <c r="J225" i="4"/>
  <c r="I225" i="4"/>
  <c r="H225" i="4"/>
  <c r="G225" i="4"/>
  <c r="F225" i="4"/>
  <c r="E225" i="4"/>
  <c r="D225" i="4"/>
  <c r="P224" i="4"/>
  <c r="O224" i="4"/>
  <c r="N224" i="4"/>
  <c r="M224" i="4"/>
  <c r="L224" i="4"/>
  <c r="K224" i="4"/>
  <c r="J224" i="4"/>
  <c r="I224" i="4"/>
  <c r="H224" i="4"/>
  <c r="G224" i="4"/>
  <c r="F224" i="4"/>
  <c r="E224" i="4"/>
  <c r="D224" i="4"/>
  <c r="P223" i="4"/>
  <c r="O223" i="4"/>
  <c r="N223" i="4"/>
  <c r="M223" i="4"/>
  <c r="L223" i="4"/>
  <c r="K223" i="4"/>
  <c r="J223" i="4"/>
  <c r="I223" i="4"/>
  <c r="H223" i="4"/>
  <c r="G223" i="4"/>
  <c r="F223" i="4"/>
  <c r="E223" i="4"/>
  <c r="D223" i="4"/>
  <c r="P222" i="4"/>
  <c r="O222" i="4"/>
  <c r="N222" i="4"/>
  <c r="M222" i="4"/>
  <c r="L222" i="4"/>
  <c r="K222" i="4"/>
  <c r="J222" i="4"/>
  <c r="I222" i="4"/>
  <c r="H222" i="4"/>
  <c r="G222" i="4"/>
  <c r="F222" i="4"/>
  <c r="E222" i="4"/>
  <c r="D222" i="4"/>
  <c r="P221" i="4"/>
  <c r="O221" i="4"/>
  <c r="N221" i="4"/>
  <c r="M221" i="4"/>
  <c r="L221" i="4"/>
  <c r="K221" i="4"/>
  <c r="J221" i="4"/>
  <c r="I221" i="4"/>
  <c r="H221" i="4"/>
  <c r="G221" i="4"/>
  <c r="F221" i="4"/>
  <c r="E221" i="4"/>
  <c r="D221" i="4"/>
  <c r="P220" i="4"/>
  <c r="O220" i="4"/>
  <c r="N220" i="4"/>
  <c r="M220" i="4"/>
  <c r="L220" i="4"/>
  <c r="K220" i="4"/>
  <c r="J220" i="4"/>
  <c r="I220" i="4"/>
  <c r="H220" i="4"/>
  <c r="G220" i="4"/>
  <c r="F220" i="4"/>
  <c r="E220" i="4"/>
  <c r="D220" i="4"/>
  <c r="P219" i="4"/>
  <c r="O219" i="4"/>
  <c r="N219" i="4"/>
  <c r="M219" i="4"/>
  <c r="L219" i="4"/>
  <c r="K219" i="4"/>
  <c r="J219" i="4"/>
  <c r="I219" i="4"/>
  <c r="H219" i="4"/>
  <c r="G219" i="4"/>
  <c r="F219" i="4"/>
  <c r="E219" i="4"/>
  <c r="D219" i="4"/>
  <c r="P218" i="4"/>
  <c r="O218" i="4"/>
  <c r="N218" i="4"/>
  <c r="M218" i="4"/>
  <c r="L218" i="4"/>
  <c r="K218" i="4"/>
  <c r="J218" i="4"/>
  <c r="I218" i="4"/>
  <c r="H218" i="4"/>
  <c r="G218" i="4"/>
  <c r="F218" i="4"/>
  <c r="E218" i="4"/>
  <c r="D218" i="4"/>
  <c r="P217" i="4"/>
  <c r="O217" i="4"/>
  <c r="N217" i="4"/>
  <c r="M217" i="4"/>
  <c r="L217" i="4"/>
  <c r="K217" i="4"/>
  <c r="J217" i="4"/>
  <c r="I217" i="4"/>
  <c r="H217" i="4"/>
  <c r="G217" i="4"/>
  <c r="F217" i="4"/>
  <c r="E217" i="4"/>
  <c r="D217" i="4"/>
  <c r="P216" i="4"/>
  <c r="O216" i="4"/>
  <c r="N216" i="4"/>
  <c r="M216" i="4"/>
  <c r="L216" i="4"/>
  <c r="K216" i="4"/>
  <c r="J216" i="4"/>
  <c r="I216" i="4"/>
  <c r="H216" i="4"/>
  <c r="G216" i="4"/>
  <c r="F216" i="4"/>
  <c r="E216" i="4"/>
  <c r="D216" i="4"/>
  <c r="P215" i="4"/>
  <c r="O215" i="4"/>
  <c r="N215" i="4"/>
  <c r="M215" i="4"/>
  <c r="L215" i="4"/>
  <c r="K215" i="4"/>
  <c r="J215" i="4"/>
  <c r="I215" i="4"/>
  <c r="H215" i="4"/>
  <c r="G215" i="4"/>
  <c r="F215" i="4"/>
  <c r="E215" i="4"/>
  <c r="D215" i="4"/>
  <c r="P214" i="4"/>
  <c r="O214" i="4"/>
  <c r="N214" i="4"/>
  <c r="M214" i="4"/>
  <c r="L214" i="4"/>
  <c r="K214" i="4"/>
  <c r="J214" i="4"/>
  <c r="I214" i="4"/>
  <c r="H214" i="4"/>
  <c r="G214" i="4"/>
  <c r="F214" i="4"/>
  <c r="E214" i="4"/>
  <c r="D214" i="4"/>
  <c r="P213" i="4"/>
  <c r="O213" i="4"/>
  <c r="N213" i="4"/>
  <c r="M213" i="4"/>
  <c r="L213" i="4"/>
  <c r="K213" i="4"/>
  <c r="J213" i="4"/>
  <c r="I213" i="4"/>
  <c r="H213" i="4"/>
  <c r="G213" i="4"/>
  <c r="F213" i="4"/>
  <c r="E213" i="4"/>
  <c r="D213" i="4"/>
  <c r="P212" i="4"/>
  <c r="O212" i="4"/>
  <c r="N212" i="4"/>
  <c r="M212" i="4"/>
  <c r="L212" i="4"/>
  <c r="K212" i="4"/>
  <c r="J212" i="4"/>
  <c r="I212" i="4"/>
  <c r="H212" i="4"/>
  <c r="G212" i="4"/>
  <c r="F212" i="4"/>
  <c r="E212" i="4"/>
  <c r="D212" i="4"/>
  <c r="P211" i="4"/>
  <c r="O211" i="4"/>
  <c r="N211" i="4"/>
  <c r="M211" i="4"/>
  <c r="L211" i="4"/>
  <c r="K211" i="4"/>
  <c r="J211" i="4"/>
  <c r="I211" i="4"/>
  <c r="H211" i="4"/>
  <c r="G211" i="4"/>
  <c r="F211" i="4"/>
  <c r="E211" i="4"/>
  <c r="D211" i="4"/>
  <c r="P210" i="4"/>
  <c r="O210" i="4"/>
  <c r="N210" i="4"/>
  <c r="M210" i="4"/>
  <c r="L210" i="4"/>
  <c r="K210" i="4"/>
  <c r="J210" i="4"/>
  <c r="I210" i="4"/>
  <c r="H210" i="4"/>
  <c r="G210" i="4"/>
  <c r="F210" i="4"/>
  <c r="E210" i="4"/>
  <c r="D210" i="4"/>
  <c r="P209" i="4"/>
  <c r="O209" i="4"/>
  <c r="N209" i="4"/>
  <c r="M209" i="4"/>
  <c r="L209" i="4"/>
  <c r="K209" i="4"/>
  <c r="J209" i="4"/>
  <c r="I209" i="4"/>
  <c r="H209" i="4"/>
  <c r="G209" i="4"/>
  <c r="F209" i="4"/>
  <c r="E209" i="4"/>
  <c r="D209" i="4"/>
  <c r="P208" i="4"/>
  <c r="O208" i="4"/>
  <c r="N208" i="4"/>
  <c r="M208" i="4"/>
  <c r="L208" i="4"/>
  <c r="K208" i="4"/>
  <c r="J208" i="4"/>
  <c r="I208" i="4"/>
  <c r="H208" i="4"/>
  <c r="G208" i="4"/>
  <c r="F208" i="4"/>
  <c r="E208" i="4"/>
  <c r="D208" i="4"/>
  <c r="P207" i="4"/>
  <c r="O207" i="4"/>
  <c r="N207" i="4"/>
  <c r="M207" i="4"/>
  <c r="L207" i="4"/>
  <c r="K207" i="4"/>
  <c r="J207" i="4"/>
  <c r="I207" i="4"/>
  <c r="H207" i="4"/>
  <c r="G207" i="4"/>
  <c r="F207" i="4"/>
  <c r="E207" i="4"/>
  <c r="D207" i="4"/>
  <c r="P206" i="4"/>
  <c r="O206" i="4"/>
  <c r="N206" i="4"/>
  <c r="M206" i="4"/>
  <c r="L206" i="4"/>
  <c r="K206" i="4"/>
  <c r="J206" i="4"/>
  <c r="I206" i="4"/>
  <c r="H206" i="4"/>
  <c r="G206" i="4"/>
  <c r="F206" i="4"/>
  <c r="E206" i="4"/>
  <c r="D206" i="4"/>
  <c r="P205" i="4"/>
  <c r="O205" i="4"/>
  <c r="N205" i="4"/>
  <c r="M205" i="4"/>
  <c r="L205" i="4"/>
  <c r="K205" i="4"/>
  <c r="J205" i="4"/>
  <c r="I205" i="4"/>
  <c r="H205" i="4"/>
  <c r="G205" i="4"/>
  <c r="F205" i="4"/>
  <c r="E205" i="4"/>
  <c r="D205" i="4"/>
  <c r="P204" i="4"/>
  <c r="O204" i="4"/>
  <c r="N204" i="4"/>
  <c r="M204" i="4"/>
  <c r="L204" i="4"/>
  <c r="K204" i="4"/>
  <c r="J204" i="4"/>
  <c r="I204" i="4"/>
  <c r="H204" i="4"/>
  <c r="G204" i="4"/>
  <c r="F204" i="4"/>
  <c r="E204" i="4"/>
  <c r="D204" i="4"/>
  <c r="P203" i="4"/>
  <c r="O203" i="4"/>
  <c r="N203" i="4"/>
  <c r="M203" i="4"/>
  <c r="L203" i="4"/>
  <c r="K203" i="4"/>
  <c r="J203" i="4"/>
  <c r="I203" i="4"/>
  <c r="H203" i="4"/>
  <c r="G203" i="4"/>
  <c r="F203" i="4"/>
  <c r="E203" i="4"/>
  <c r="D203" i="4"/>
  <c r="P202" i="4"/>
  <c r="O202" i="4"/>
  <c r="N202" i="4"/>
  <c r="M202" i="4"/>
  <c r="L202" i="4"/>
  <c r="K202" i="4"/>
  <c r="J202" i="4"/>
  <c r="I202" i="4"/>
  <c r="H202" i="4"/>
  <c r="G202" i="4"/>
  <c r="F202" i="4"/>
  <c r="E202" i="4"/>
  <c r="D202" i="4"/>
  <c r="P201" i="4"/>
  <c r="O201" i="4"/>
  <c r="N201" i="4"/>
  <c r="M201" i="4"/>
  <c r="L201" i="4"/>
  <c r="K201" i="4"/>
  <c r="J201" i="4"/>
  <c r="I201" i="4"/>
  <c r="H201" i="4"/>
  <c r="G201" i="4"/>
  <c r="F201" i="4"/>
  <c r="E201" i="4"/>
  <c r="D201" i="4"/>
  <c r="P200" i="4"/>
  <c r="O200" i="4"/>
  <c r="N200" i="4"/>
  <c r="M200" i="4"/>
  <c r="L200" i="4"/>
  <c r="K200" i="4"/>
  <c r="J200" i="4"/>
  <c r="I200" i="4"/>
  <c r="H200" i="4"/>
  <c r="G200" i="4"/>
  <c r="F200" i="4"/>
  <c r="E200" i="4"/>
  <c r="D200" i="4"/>
  <c r="P199" i="4"/>
  <c r="O199" i="4"/>
  <c r="N199" i="4"/>
  <c r="M199" i="4"/>
  <c r="L199" i="4"/>
  <c r="K199" i="4"/>
  <c r="J199" i="4"/>
  <c r="I199" i="4"/>
  <c r="H199" i="4"/>
  <c r="G199" i="4"/>
  <c r="F199" i="4"/>
  <c r="E199" i="4"/>
  <c r="D199" i="4"/>
  <c r="P198" i="4"/>
  <c r="O198" i="4"/>
  <c r="N198" i="4"/>
  <c r="M198" i="4"/>
  <c r="L198" i="4"/>
  <c r="K198" i="4"/>
  <c r="J198" i="4"/>
  <c r="I198" i="4"/>
  <c r="H198" i="4"/>
  <c r="G198" i="4"/>
  <c r="F198" i="4"/>
  <c r="E198" i="4"/>
  <c r="D198" i="4"/>
  <c r="P197" i="4"/>
  <c r="O197" i="4"/>
  <c r="N197" i="4"/>
  <c r="M197" i="4"/>
  <c r="L197" i="4"/>
  <c r="K197" i="4"/>
  <c r="J197" i="4"/>
  <c r="I197" i="4"/>
  <c r="H197" i="4"/>
  <c r="G197" i="4"/>
  <c r="F197" i="4"/>
  <c r="E197" i="4"/>
  <c r="D197" i="4"/>
  <c r="P196" i="4"/>
  <c r="O196" i="4"/>
  <c r="N196" i="4"/>
  <c r="M196" i="4"/>
  <c r="L196" i="4"/>
  <c r="K196" i="4"/>
  <c r="J196" i="4"/>
  <c r="I196" i="4"/>
  <c r="H196" i="4"/>
  <c r="G196" i="4"/>
  <c r="F196" i="4"/>
  <c r="E196" i="4"/>
  <c r="D196" i="4"/>
  <c r="P195" i="4"/>
  <c r="O195" i="4"/>
  <c r="N195" i="4"/>
  <c r="M195" i="4"/>
  <c r="L195" i="4"/>
  <c r="K195" i="4"/>
  <c r="J195" i="4"/>
  <c r="I195" i="4"/>
  <c r="H195" i="4"/>
  <c r="G195" i="4"/>
  <c r="F195" i="4"/>
  <c r="E195" i="4"/>
  <c r="D195" i="4"/>
  <c r="P194" i="4"/>
  <c r="O194" i="4"/>
  <c r="N194" i="4"/>
  <c r="M194" i="4"/>
  <c r="L194" i="4"/>
  <c r="K194" i="4"/>
  <c r="J194" i="4"/>
  <c r="I194" i="4"/>
  <c r="H194" i="4"/>
  <c r="G194" i="4"/>
  <c r="F194" i="4"/>
  <c r="E194" i="4"/>
  <c r="D194" i="4"/>
  <c r="P193" i="4"/>
  <c r="O193" i="4"/>
  <c r="N193" i="4"/>
  <c r="M193" i="4"/>
  <c r="L193" i="4"/>
  <c r="K193" i="4"/>
  <c r="J193" i="4"/>
  <c r="I193" i="4"/>
  <c r="H193" i="4"/>
  <c r="G193" i="4"/>
  <c r="F193" i="4"/>
  <c r="E193" i="4"/>
  <c r="D193" i="4"/>
  <c r="P192" i="4"/>
  <c r="O192" i="4"/>
  <c r="N192" i="4"/>
  <c r="M192" i="4"/>
  <c r="L192" i="4"/>
  <c r="K192" i="4"/>
  <c r="J192" i="4"/>
  <c r="I192" i="4"/>
  <c r="H192" i="4"/>
  <c r="G192" i="4"/>
  <c r="F192" i="4"/>
  <c r="E192" i="4"/>
  <c r="D192" i="4"/>
  <c r="P191" i="4"/>
  <c r="O191" i="4"/>
  <c r="N191" i="4"/>
  <c r="M191" i="4"/>
  <c r="L191" i="4"/>
  <c r="K191" i="4"/>
  <c r="J191" i="4"/>
  <c r="I191" i="4"/>
  <c r="H191" i="4"/>
  <c r="G191" i="4"/>
  <c r="F191" i="4"/>
  <c r="E191" i="4"/>
  <c r="D191" i="4"/>
  <c r="P190" i="4"/>
  <c r="O190" i="4"/>
  <c r="N190" i="4"/>
  <c r="M190" i="4"/>
  <c r="L190" i="4"/>
  <c r="K190" i="4"/>
  <c r="J190" i="4"/>
  <c r="I190" i="4"/>
  <c r="H190" i="4"/>
  <c r="G190" i="4"/>
  <c r="F190" i="4"/>
  <c r="E190" i="4"/>
  <c r="D190" i="4"/>
  <c r="P189" i="4"/>
  <c r="O189" i="4"/>
  <c r="N189" i="4"/>
  <c r="M189" i="4"/>
  <c r="L189" i="4"/>
  <c r="K189" i="4"/>
  <c r="J189" i="4"/>
  <c r="I189" i="4"/>
  <c r="H189" i="4"/>
  <c r="G189" i="4"/>
  <c r="F189" i="4"/>
  <c r="E189" i="4"/>
  <c r="D189" i="4"/>
  <c r="P188" i="4"/>
  <c r="O188" i="4"/>
  <c r="N188" i="4"/>
  <c r="M188" i="4"/>
  <c r="L188" i="4"/>
  <c r="K188" i="4"/>
  <c r="J188" i="4"/>
  <c r="I188" i="4"/>
  <c r="H188" i="4"/>
  <c r="G188" i="4"/>
  <c r="F188" i="4"/>
  <c r="E188" i="4"/>
  <c r="D188" i="4"/>
  <c r="P187" i="4"/>
  <c r="O187" i="4"/>
  <c r="N187" i="4"/>
  <c r="M187" i="4"/>
  <c r="L187" i="4"/>
  <c r="K187" i="4"/>
  <c r="J187" i="4"/>
  <c r="I187" i="4"/>
  <c r="H187" i="4"/>
  <c r="G187" i="4"/>
  <c r="F187" i="4"/>
  <c r="E187" i="4"/>
  <c r="D187" i="4"/>
  <c r="P186" i="4"/>
  <c r="O186" i="4"/>
  <c r="N186" i="4"/>
  <c r="M186" i="4"/>
  <c r="L186" i="4"/>
  <c r="K186" i="4"/>
  <c r="J186" i="4"/>
  <c r="I186" i="4"/>
  <c r="H186" i="4"/>
  <c r="G186" i="4"/>
  <c r="F186" i="4"/>
  <c r="E186" i="4"/>
  <c r="D186" i="4"/>
  <c r="P185" i="4"/>
  <c r="O185" i="4"/>
  <c r="N185" i="4"/>
  <c r="M185" i="4"/>
  <c r="L185" i="4"/>
  <c r="K185" i="4"/>
  <c r="J185" i="4"/>
  <c r="I185" i="4"/>
  <c r="H185" i="4"/>
  <c r="G185" i="4"/>
  <c r="F185" i="4"/>
  <c r="E185" i="4"/>
  <c r="D185" i="4"/>
  <c r="P184" i="4"/>
  <c r="O184" i="4"/>
  <c r="N184" i="4"/>
  <c r="M184" i="4"/>
  <c r="L184" i="4"/>
  <c r="K184" i="4"/>
  <c r="J184" i="4"/>
  <c r="I184" i="4"/>
  <c r="H184" i="4"/>
  <c r="G184" i="4"/>
  <c r="F184" i="4"/>
  <c r="E184" i="4"/>
  <c r="D184" i="4"/>
  <c r="P183" i="4"/>
  <c r="O183" i="4"/>
  <c r="N183" i="4"/>
  <c r="M183" i="4"/>
  <c r="L183" i="4"/>
  <c r="K183" i="4"/>
  <c r="J183" i="4"/>
  <c r="I183" i="4"/>
  <c r="H183" i="4"/>
  <c r="G183" i="4"/>
  <c r="F183" i="4"/>
  <c r="E183" i="4"/>
  <c r="D183" i="4"/>
  <c r="P182" i="4"/>
  <c r="O182" i="4"/>
  <c r="N182" i="4"/>
  <c r="M182" i="4"/>
  <c r="L182" i="4"/>
  <c r="K182" i="4"/>
  <c r="J182" i="4"/>
  <c r="I182" i="4"/>
  <c r="H182" i="4"/>
  <c r="G182" i="4"/>
  <c r="F182" i="4"/>
  <c r="E182" i="4"/>
  <c r="D182" i="4"/>
  <c r="P181" i="4"/>
  <c r="O181" i="4"/>
  <c r="N181" i="4"/>
  <c r="M181" i="4"/>
  <c r="L181" i="4"/>
  <c r="K181" i="4"/>
  <c r="J181" i="4"/>
  <c r="I181" i="4"/>
  <c r="H181" i="4"/>
  <c r="G181" i="4"/>
  <c r="F181" i="4"/>
  <c r="E181" i="4"/>
  <c r="D181" i="4"/>
  <c r="P180" i="4"/>
  <c r="O180" i="4"/>
  <c r="N180" i="4"/>
  <c r="M180" i="4"/>
  <c r="L180" i="4"/>
  <c r="K180" i="4"/>
  <c r="J180" i="4"/>
  <c r="I180" i="4"/>
  <c r="H180" i="4"/>
  <c r="G180" i="4"/>
  <c r="F180" i="4"/>
  <c r="E180" i="4"/>
  <c r="D180" i="4"/>
  <c r="P179" i="4"/>
  <c r="O179" i="4"/>
  <c r="N179" i="4"/>
  <c r="M179" i="4"/>
  <c r="L179" i="4"/>
  <c r="K179" i="4"/>
  <c r="J179" i="4"/>
  <c r="I179" i="4"/>
  <c r="H179" i="4"/>
  <c r="G179" i="4"/>
  <c r="F179" i="4"/>
  <c r="E179" i="4"/>
  <c r="D179" i="4"/>
  <c r="P178" i="4"/>
  <c r="O178" i="4"/>
  <c r="N178" i="4"/>
  <c r="M178" i="4"/>
  <c r="L178" i="4"/>
  <c r="K178" i="4"/>
  <c r="J178" i="4"/>
  <c r="I178" i="4"/>
  <c r="H178" i="4"/>
  <c r="G178" i="4"/>
  <c r="F178" i="4"/>
  <c r="E178" i="4"/>
  <c r="D178" i="4"/>
  <c r="P177" i="4"/>
  <c r="O177" i="4"/>
  <c r="N177" i="4"/>
  <c r="M177" i="4"/>
  <c r="L177" i="4"/>
  <c r="K177" i="4"/>
  <c r="J177" i="4"/>
  <c r="I177" i="4"/>
  <c r="H177" i="4"/>
  <c r="G177" i="4"/>
  <c r="F177" i="4"/>
  <c r="E177" i="4"/>
  <c r="D177" i="4"/>
  <c r="P176" i="4"/>
  <c r="O176" i="4"/>
  <c r="N176" i="4"/>
  <c r="M176" i="4"/>
  <c r="L176" i="4"/>
  <c r="K176" i="4"/>
  <c r="J176" i="4"/>
  <c r="I176" i="4"/>
  <c r="H176" i="4"/>
  <c r="G176" i="4"/>
  <c r="F176" i="4"/>
  <c r="E176" i="4"/>
  <c r="D176" i="4"/>
  <c r="P175" i="4"/>
  <c r="O175" i="4"/>
  <c r="N175" i="4"/>
  <c r="M175" i="4"/>
  <c r="L175" i="4"/>
  <c r="K175" i="4"/>
  <c r="J175" i="4"/>
  <c r="I175" i="4"/>
  <c r="H175" i="4"/>
  <c r="G175" i="4"/>
  <c r="F175" i="4"/>
  <c r="E175" i="4"/>
  <c r="D175" i="4"/>
  <c r="P174" i="4"/>
  <c r="O174" i="4"/>
  <c r="N174" i="4"/>
  <c r="M174" i="4"/>
  <c r="L174" i="4"/>
  <c r="K174" i="4"/>
  <c r="J174" i="4"/>
  <c r="I174" i="4"/>
  <c r="H174" i="4"/>
  <c r="G174" i="4"/>
  <c r="F174" i="4"/>
  <c r="E174" i="4"/>
  <c r="D174" i="4"/>
  <c r="P173" i="4"/>
  <c r="O173" i="4"/>
  <c r="N173" i="4"/>
  <c r="M173" i="4"/>
  <c r="L173" i="4"/>
  <c r="K173" i="4"/>
  <c r="J173" i="4"/>
  <c r="I173" i="4"/>
  <c r="H173" i="4"/>
  <c r="G173" i="4"/>
  <c r="F173" i="4"/>
  <c r="E173" i="4"/>
  <c r="D173" i="4"/>
  <c r="P172" i="4"/>
  <c r="O172" i="4"/>
  <c r="N172" i="4"/>
  <c r="M172" i="4"/>
  <c r="L172" i="4"/>
  <c r="K172" i="4"/>
  <c r="J172" i="4"/>
  <c r="I172" i="4"/>
  <c r="H172" i="4"/>
  <c r="G172" i="4"/>
  <c r="F172" i="4"/>
  <c r="E172" i="4"/>
  <c r="D172" i="4"/>
  <c r="P171" i="4"/>
  <c r="O171" i="4"/>
  <c r="N171" i="4"/>
  <c r="M171" i="4"/>
  <c r="L171" i="4"/>
  <c r="K171" i="4"/>
  <c r="J171" i="4"/>
  <c r="I171" i="4"/>
  <c r="H171" i="4"/>
  <c r="G171" i="4"/>
  <c r="F171" i="4"/>
  <c r="E171" i="4"/>
  <c r="D171" i="4"/>
  <c r="P170" i="4"/>
  <c r="O170" i="4"/>
  <c r="N170" i="4"/>
  <c r="M170" i="4"/>
  <c r="L170" i="4"/>
  <c r="K170" i="4"/>
  <c r="J170" i="4"/>
  <c r="I170" i="4"/>
  <c r="H170" i="4"/>
  <c r="G170" i="4"/>
  <c r="F170" i="4"/>
  <c r="E170" i="4"/>
  <c r="D170" i="4"/>
  <c r="P169" i="4"/>
  <c r="O169" i="4"/>
  <c r="N169" i="4"/>
  <c r="M169" i="4"/>
  <c r="L169" i="4"/>
  <c r="K169" i="4"/>
  <c r="J169" i="4"/>
  <c r="I169" i="4"/>
  <c r="H169" i="4"/>
  <c r="G169" i="4"/>
  <c r="F169" i="4"/>
  <c r="E169" i="4"/>
  <c r="D169" i="4"/>
  <c r="P168" i="4"/>
  <c r="O168" i="4"/>
  <c r="N168" i="4"/>
  <c r="M168" i="4"/>
  <c r="L168" i="4"/>
  <c r="K168" i="4"/>
  <c r="J168" i="4"/>
  <c r="I168" i="4"/>
  <c r="H168" i="4"/>
  <c r="G168" i="4"/>
  <c r="F168" i="4"/>
  <c r="E168" i="4"/>
  <c r="D168" i="4"/>
  <c r="P167" i="4"/>
  <c r="O167" i="4"/>
  <c r="N167" i="4"/>
  <c r="M167" i="4"/>
  <c r="L167" i="4"/>
  <c r="K167" i="4"/>
  <c r="J167" i="4"/>
  <c r="I167" i="4"/>
  <c r="H167" i="4"/>
  <c r="G167" i="4"/>
  <c r="F167" i="4"/>
  <c r="E167" i="4"/>
  <c r="D167" i="4"/>
  <c r="P166" i="4"/>
  <c r="O166" i="4"/>
  <c r="N166" i="4"/>
  <c r="M166" i="4"/>
  <c r="L166" i="4"/>
  <c r="K166" i="4"/>
  <c r="J166" i="4"/>
  <c r="I166" i="4"/>
  <c r="H166" i="4"/>
  <c r="G166" i="4"/>
  <c r="F166" i="4"/>
  <c r="E166" i="4"/>
  <c r="D166" i="4"/>
  <c r="P165" i="4"/>
  <c r="O165" i="4"/>
  <c r="N165" i="4"/>
  <c r="M165" i="4"/>
  <c r="L165" i="4"/>
  <c r="K165" i="4"/>
  <c r="J165" i="4"/>
  <c r="I165" i="4"/>
  <c r="H165" i="4"/>
  <c r="G165" i="4"/>
  <c r="F165" i="4"/>
  <c r="E165" i="4"/>
  <c r="D165" i="4"/>
  <c r="P164" i="4"/>
  <c r="O164" i="4"/>
  <c r="N164" i="4"/>
  <c r="M164" i="4"/>
  <c r="L164" i="4"/>
  <c r="K164" i="4"/>
  <c r="J164" i="4"/>
  <c r="I164" i="4"/>
  <c r="H164" i="4"/>
  <c r="G164" i="4"/>
  <c r="F164" i="4"/>
  <c r="E164" i="4"/>
  <c r="D164" i="4"/>
  <c r="P163" i="4"/>
  <c r="O163" i="4"/>
  <c r="N163" i="4"/>
  <c r="M163" i="4"/>
  <c r="L163" i="4"/>
  <c r="K163" i="4"/>
  <c r="J163" i="4"/>
  <c r="I163" i="4"/>
  <c r="H163" i="4"/>
  <c r="G163" i="4"/>
  <c r="F163" i="4"/>
  <c r="E163" i="4"/>
  <c r="D163" i="4"/>
  <c r="P162" i="4"/>
  <c r="O162" i="4"/>
  <c r="N162" i="4"/>
  <c r="M162" i="4"/>
  <c r="L162" i="4"/>
  <c r="K162" i="4"/>
  <c r="J162" i="4"/>
  <c r="I162" i="4"/>
  <c r="H162" i="4"/>
  <c r="G162" i="4"/>
  <c r="F162" i="4"/>
  <c r="E162" i="4"/>
  <c r="D162" i="4"/>
  <c r="P161" i="4"/>
  <c r="O161" i="4"/>
  <c r="N161" i="4"/>
  <c r="M161" i="4"/>
  <c r="L161" i="4"/>
  <c r="K161" i="4"/>
  <c r="J161" i="4"/>
  <c r="I161" i="4"/>
  <c r="H161" i="4"/>
  <c r="G161" i="4"/>
  <c r="F161" i="4"/>
  <c r="E161" i="4"/>
  <c r="D161" i="4"/>
  <c r="P160" i="4"/>
  <c r="O160" i="4"/>
  <c r="N160" i="4"/>
  <c r="M160" i="4"/>
  <c r="L160" i="4"/>
  <c r="K160" i="4"/>
  <c r="J160" i="4"/>
  <c r="I160" i="4"/>
  <c r="H160" i="4"/>
  <c r="G160" i="4"/>
  <c r="F160" i="4"/>
  <c r="E160" i="4"/>
  <c r="D160" i="4"/>
  <c r="P159" i="4"/>
  <c r="O159" i="4"/>
  <c r="N159" i="4"/>
  <c r="M159" i="4"/>
  <c r="L159" i="4"/>
  <c r="K159" i="4"/>
  <c r="J159" i="4"/>
  <c r="I159" i="4"/>
  <c r="H159" i="4"/>
  <c r="G159" i="4"/>
  <c r="F159" i="4"/>
  <c r="E159" i="4"/>
  <c r="D159" i="4"/>
  <c r="P158" i="4"/>
  <c r="O158" i="4"/>
  <c r="N158" i="4"/>
  <c r="M158" i="4"/>
  <c r="L158" i="4"/>
  <c r="K158" i="4"/>
  <c r="J158" i="4"/>
  <c r="I158" i="4"/>
  <c r="H158" i="4"/>
  <c r="G158" i="4"/>
  <c r="F158" i="4"/>
  <c r="E158" i="4"/>
  <c r="D158" i="4"/>
  <c r="P157" i="4"/>
  <c r="O157" i="4"/>
  <c r="N157" i="4"/>
  <c r="M157" i="4"/>
  <c r="L157" i="4"/>
  <c r="K157" i="4"/>
  <c r="J157" i="4"/>
  <c r="I157" i="4"/>
  <c r="H157" i="4"/>
  <c r="G157" i="4"/>
  <c r="F157" i="4"/>
  <c r="E157" i="4"/>
  <c r="D157" i="4"/>
  <c r="P156" i="4"/>
  <c r="O156" i="4"/>
  <c r="N156" i="4"/>
  <c r="M156" i="4"/>
  <c r="L156" i="4"/>
  <c r="K156" i="4"/>
  <c r="J156" i="4"/>
  <c r="I156" i="4"/>
  <c r="H156" i="4"/>
  <c r="G156" i="4"/>
  <c r="F156" i="4"/>
  <c r="E156" i="4"/>
  <c r="D156" i="4"/>
  <c r="P155" i="4"/>
  <c r="O155" i="4"/>
  <c r="N155" i="4"/>
  <c r="M155" i="4"/>
  <c r="L155" i="4"/>
  <c r="K155" i="4"/>
  <c r="J155" i="4"/>
  <c r="I155" i="4"/>
  <c r="H155" i="4"/>
  <c r="G155" i="4"/>
  <c r="F155" i="4"/>
  <c r="E155" i="4"/>
  <c r="D155" i="4"/>
  <c r="P154" i="4"/>
  <c r="O154" i="4"/>
  <c r="N154" i="4"/>
  <c r="M154" i="4"/>
  <c r="L154" i="4"/>
  <c r="K154" i="4"/>
  <c r="J154" i="4"/>
  <c r="I154" i="4"/>
  <c r="H154" i="4"/>
  <c r="G154" i="4"/>
  <c r="F154" i="4"/>
  <c r="E154" i="4"/>
  <c r="D154" i="4"/>
  <c r="P153" i="4"/>
  <c r="O153" i="4"/>
  <c r="N153" i="4"/>
  <c r="M153" i="4"/>
  <c r="L153" i="4"/>
  <c r="K153" i="4"/>
  <c r="J153" i="4"/>
  <c r="I153" i="4"/>
  <c r="H153" i="4"/>
  <c r="G153" i="4"/>
  <c r="F153" i="4"/>
  <c r="E153" i="4"/>
  <c r="D153" i="4"/>
  <c r="P152" i="4"/>
  <c r="O152" i="4"/>
  <c r="N152" i="4"/>
  <c r="M152" i="4"/>
  <c r="L152" i="4"/>
  <c r="K152" i="4"/>
  <c r="J152" i="4"/>
  <c r="I152" i="4"/>
  <c r="H152" i="4"/>
  <c r="G152" i="4"/>
  <c r="F152" i="4"/>
  <c r="E152" i="4"/>
  <c r="D152" i="4"/>
  <c r="P151" i="4"/>
  <c r="O151" i="4"/>
  <c r="N151" i="4"/>
  <c r="M151" i="4"/>
  <c r="L151" i="4"/>
  <c r="K151" i="4"/>
  <c r="J151" i="4"/>
  <c r="I151" i="4"/>
  <c r="H151" i="4"/>
  <c r="G151" i="4"/>
  <c r="F151" i="4"/>
  <c r="E151" i="4"/>
  <c r="D151" i="4"/>
  <c r="P150" i="4"/>
  <c r="O150" i="4"/>
  <c r="N150" i="4"/>
  <c r="M150" i="4"/>
  <c r="L150" i="4"/>
  <c r="K150" i="4"/>
  <c r="J150" i="4"/>
  <c r="I150" i="4"/>
  <c r="H150" i="4"/>
  <c r="G150" i="4"/>
  <c r="F150" i="4"/>
  <c r="E150" i="4"/>
  <c r="D150" i="4"/>
  <c r="P149" i="4"/>
  <c r="O149" i="4"/>
  <c r="N149" i="4"/>
  <c r="M149" i="4"/>
  <c r="L149" i="4"/>
  <c r="K149" i="4"/>
  <c r="J149" i="4"/>
  <c r="I149" i="4"/>
  <c r="H149" i="4"/>
  <c r="G149" i="4"/>
  <c r="F149" i="4"/>
  <c r="E149" i="4"/>
  <c r="D149" i="4"/>
  <c r="P148" i="4"/>
  <c r="O148" i="4"/>
  <c r="N148" i="4"/>
  <c r="M148" i="4"/>
  <c r="L148" i="4"/>
  <c r="K148" i="4"/>
  <c r="J148" i="4"/>
  <c r="I148" i="4"/>
  <c r="H148" i="4"/>
  <c r="G148" i="4"/>
  <c r="F148" i="4"/>
  <c r="E148" i="4"/>
  <c r="D148" i="4"/>
  <c r="P147" i="4"/>
  <c r="O147" i="4"/>
  <c r="N147" i="4"/>
  <c r="M147" i="4"/>
  <c r="L147" i="4"/>
  <c r="K147" i="4"/>
  <c r="J147" i="4"/>
  <c r="I147" i="4"/>
  <c r="H147" i="4"/>
  <c r="G147" i="4"/>
  <c r="F147" i="4"/>
  <c r="E147" i="4"/>
  <c r="D147" i="4"/>
  <c r="P146" i="4"/>
  <c r="O146" i="4"/>
  <c r="N146" i="4"/>
  <c r="M146" i="4"/>
  <c r="L146" i="4"/>
  <c r="K146" i="4"/>
  <c r="J146" i="4"/>
  <c r="I146" i="4"/>
  <c r="H146" i="4"/>
  <c r="G146" i="4"/>
  <c r="F146" i="4"/>
  <c r="E146" i="4"/>
  <c r="D146" i="4"/>
  <c r="P145" i="4"/>
  <c r="O145" i="4"/>
  <c r="N145" i="4"/>
  <c r="M145" i="4"/>
  <c r="L145" i="4"/>
  <c r="K145" i="4"/>
  <c r="J145" i="4"/>
  <c r="I145" i="4"/>
  <c r="H145" i="4"/>
  <c r="G145" i="4"/>
  <c r="F145" i="4"/>
  <c r="E145" i="4"/>
  <c r="D145" i="4"/>
  <c r="P144" i="4"/>
  <c r="O144" i="4"/>
  <c r="N144" i="4"/>
  <c r="M144" i="4"/>
  <c r="L144" i="4"/>
  <c r="K144" i="4"/>
  <c r="J144" i="4"/>
  <c r="I144" i="4"/>
  <c r="H144" i="4"/>
  <c r="G144" i="4"/>
  <c r="F144" i="4"/>
  <c r="E144" i="4"/>
  <c r="D144" i="4"/>
  <c r="P143" i="4"/>
  <c r="O143" i="4"/>
  <c r="N143" i="4"/>
  <c r="M143" i="4"/>
  <c r="L143" i="4"/>
  <c r="K143" i="4"/>
  <c r="J143" i="4"/>
  <c r="I143" i="4"/>
  <c r="H143" i="4"/>
  <c r="G143" i="4"/>
  <c r="F143" i="4"/>
  <c r="E143" i="4"/>
  <c r="D143" i="4"/>
  <c r="P142" i="4"/>
  <c r="O142" i="4"/>
  <c r="N142" i="4"/>
  <c r="M142" i="4"/>
  <c r="L142" i="4"/>
  <c r="K142" i="4"/>
  <c r="J142" i="4"/>
  <c r="I142" i="4"/>
  <c r="H142" i="4"/>
  <c r="G142" i="4"/>
  <c r="F142" i="4"/>
  <c r="E142" i="4"/>
  <c r="D142" i="4"/>
  <c r="P141" i="4"/>
  <c r="O141" i="4"/>
  <c r="N141" i="4"/>
  <c r="M141" i="4"/>
  <c r="L141" i="4"/>
  <c r="K141" i="4"/>
  <c r="J141" i="4"/>
  <c r="I141" i="4"/>
  <c r="H141" i="4"/>
  <c r="G141" i="4"/>
  <c r="F141" i="4"/>
  <c r="E141" i="4"/>
  <c r="D141" i="4"/>
  <c r="P140" i="4"/>
  <c r="O140" i="4"/>
  <c r="N140" i="4"/>
  <c r="M140" i="4"/>
  <c r="L140" i="4"/>
  <c r="K140" i="4"/>
  <c r="J140" i="4"/>
  <c r="I140" i="4"/>
  <c r="H140" i="4"/>
  <c r="G140" i="4"/>
  <c r="F140" i="4"/>
  <c r="E140" i="4"/>
  <c r="D140" i="4"/>
  <c r="P139" i="4"/>
  <c r="O139" i="4"/>
  <c r="N139" i="4"/>
  <c r="M139" i="4"/>
  <c r="L139" i="4"/>
  <c r="K139" i="4"/>
  <c r="J139" i="4"/>
  <c r="I139" i="4"/>
  <c r="H139" i="4"/>
  <c r="G139" i="4"/>
  <c r="F139" i="4"/>
  <c r="E139" i="4"/>
  <c r="D139" i="4"/>
  <c r="P138" i="4"/>
  <c r="O138" i="4"/>
  <c r="N138" i="4"/>
  <c r="M138" i="4"/>
  <c r="L138" i="4"/>
  <c r="K138" i="4"/>
  <c r="J138" i="4"/>
  <c r="I138" i="4"/>
  <c r="H138" i="4"/>
  <c r="G138" i="4"/>
  <c r="F138" i="4"/>
  <c r="E138" i="4"/>
  <c r="D138" i="4"/>
  <c r="P137" i="4"/>
  <c r="O137" i="4"/>
  <c r="N137" i="4"/>
  <c r="M137" i="4"/>
  <c r="L137" i="4"/>
  <c r="K137" i="4"/>
  <c r="J137" i="4"/>
  <c r="I137" i="4"/>
  <c r="H137" i="4"/>
  <c r="G137" i="4"/>
  <c r="F137" i="4"/>
  <c r="E137" i="4"/>
  <c r="D137" i="4"/>
  <c r="P136" i="4"/>
  <c r="O136" i="4"/>
  <c r="N136" i="4"/>
  <c r="M136" i="4"/>
  <c r="L136" i="4"/>
  <c r="K136" i="4"/>
  <c r="J136" i="4"/>
  <c r="I136" i="4"/>
  <c r="H136" i="4"/>
  <c r="G136" i="4"/>
  <c r="F136" i="4"/>
  <c r="E136" i="4"/>
  <c r="D136" i="4"/>
  <c r="P135" i="4"/>
  <c r="O135" i="4"/>
  <c r="N135" i="4"/>
  <c r="M135" i="4"/>
  <c r="L135" i="4"/>
  <c r="K135" i="4"/>
  <c r="J135" i="4"/>
  <c r="I135" i="4"/>
  <c r="H135" i="4"/>
  <c r="G135" i="4"/>
  <c r="F135" i="4"/>
  <c r="E135" i="4"/>
  <c r="D135" i="4"/>
  <c r="P134" i="4"/>
  <c r="O134" i="4"/>
  <c r="N134" i="4"/>
  <c r="M134" i="4"/>
  <c r="L134" i="4"/>
  <c r="K134" i="4"/>
  <c r="J134" i="4"/>
  <c r="I134" i="4"/>
  <c r="H134" i="4"/>
  <c r="G134" i="4"/>
  <c r="F134" i="4"/>
  <c r="E134" i="4"/>
  <c r="D134" i="4"/>
  <c r="P133" i="4"/>
  <c r="O133" i="4"/>
  <c r="N133" i="4"/>
  <c r="M133" i="4"/>
  <c r="L133" i="4"/>
  <c r="K133" i="4"/>
  <c r="J133" i="4"/>
  <c r="I133" i="4"/>
  <c r="H133" i="4"/>
  <c r="G133" i="4"/>
  <c r="F133" i="4"/>
  <c r="E133" i="4"/>
  <c r="D133" i="4"/>
  <c r="P132" i="4"/>
  <c r="O132" i="4"/>
  <c r="N132" i="4"/>
  <c r="M132" i="4"/>
  <c r="L132" i="4"/>
  <c r="K132" i="4"/>
  <c r="J132" i="4"/>
  <c r="I132" i="4"/>
  <c r="H132" i="4"/>
  <c r="G132" i="4"/>
  <c r="F132" i="4"/>
  <c r="E132" i="4"/>
  <c r="D132" i="4"/>
  <c r="P131" i="4"/>
  <c r="O131" i="4"/>
  <c r="N131" i="4"/>
  <c r="M131" i="4"/>
  <c r="L131" i="4"/>
  <c r="K131" i="4"/>
  <c r="J131" i="4"/>
  <c r="I131" i="4"/>
  <c r="H131" i="4"/>
  <c r="G131" i="4"/>
  <c r="F131" i="4"/>
  <c r="E131" i="4"/>
  <c r="D131" i="4"/>
  <c r="P130" i="4"/>
  <c r="O130" i="4"/>
  <c r="N130" i="4"/>
  <c r="M130" i="4"/>
  <c r="L130" i="4"/>
  <c r="K130" i="4"/>
  <c r="J130" i="4"/>
  <c r="I130" i="4"/>
  <c r="H130" i="4"/>
  <c r="G130" i="4"/>
  <c r="F130" i="4"/>
  <c r="E130" i="4"/>
  <c r="D130" i="4"/>
  <c r="P129" i="4"/>
  <c r="O129" i="4"/>
  <c r="N129" i="4"/>
  <c r="M129" i="4"/>
  <c r="L129" i="4"/>
  <c r="K129" i="4"/>
  <c r="J129" i="4"/>
  <c r="I129" i="4"/>
  <c r="H129" i="4"/>
  <c r="G129" i="4"/>
  <c r="F129" i="4"/>
  <c r="E129" i="4"/>
  <c r="D129" i="4"/>
  <c r="P128" i="4"/>
  <c r="O128" i="4"/>
  <c r="N128" i="4"/>
  <c r="M128" i="4"/>
  <c r="L128" i="4"/>
  <c r="K128" i="4"/>
  <c r="J128" i="4"/>
  <c r="I128" i="4"/>
  <c r="H128" i="4"/>
  <c r="G128" i="4"/>
  <c r="F128" i="4"/>
  <c r="E128" i="4"/>
  <c r="D128" i="4"/>
  <c r="P127" i="4"/>
  <c r="O127" i="4"/>
  <c r="N127" i="4"/>
  <c r="M127" i="4"/>
  <c r="L127" i="4"/>
  <c r="K127" i="4"/>
  <c r="J127" i="4"/>
  <c r="I127" i="4"/>
  <c r="H127" i="4"/>
  <c r="G127" i="4"/>
  <c r="F127" i="4"/>
  <c r="E127" i="4"/>
  <c r="D127" i="4"/>
  <c r="P126" i="4"/>
  <c r="O126" i="4"/>
  <c r="N126" i="4"/>
  <c r="M126" i="4"/>
  <c r="L126" i="4"/>
  <c r="K126" i="4"/>
  <c r="J126" i="4"/>
  <c r="I126" i="4"/>
  <c r="H126" i="4"/>
  <c r="G126" i="4"/>
  <c r="F126" i="4"/>
  <c r="E126" i="4"/>
  <c r="D126" i="4"/>
  <c r="P125" i="4"/>
  <c r="O125" i="4"/>
  <c r="N125" i="4"/>
  <c r="M125" i="4"/>
  <c r="L125" i="4"/>
  <c r="K125" i="4"/>
  <c r="J125" i="4"/>
  <c r="I125" i="4"/>
  <c r="H125" i="4"/>
  <c r="G125" i="4"/>
  <c r="F125" i="4"/>
  <c r="E125" i="4"/>
  <c r="D125" i="4"/>
  <c r="P124" i="4"/>
  <c r="O124" i="4"/>
  <c r="N124" i="4"/>
  <c r="M124" i="4"/>
  <c r="L124" i="4"/>
  <c r="K124" i="4"/>
  <c r="J124" i="4"/>
  <c r="I124" i="4"/>
  <c r="H124" i="4"/>
  <c r="G124" i="4"/>
  <c r="F124" i="4"/>
  <c r="E124" i="4"/>
  <c r="D124" i="4"/>
  <c r="P123" i="4"/>
  <c r="O123" i="4"/>
  <c r="N123" i="4"/>
  <c r="M123" i="4"/>
  <c r="L123" i="4"/>
  <c r="K123" i="4"/>
  <c r="J123" i="4"/>
  <c r="I123" i="4"/>
  <c r="H123" i="4"/>
  <c r="G123" i="4"/>
  <c r="F123" i="4"/>
  <c r="E123" i="4"/>
  <c r="D123" i="4"/>
  <c r="P122" i="4"/>
  <c r="O122" i="4"/>
  <c r="N122" i="4"/>
  <c r="M122" i="4"/>
  <c r="L122" i="4"/>
  <c r="K122" i="4"/>
  <c r="J122" i="4"/>
  <c r="I122" i="4"/>
  <c r="H122" i="4"/>
  <c r="G122" i="4"/>
  <c r="F122" i="4"/>
  <c r="E122" i="4"/>
  <c r="D122" i="4"/>
  <c r="P121" i="4"/>
  <c r="O121" i="4"/>
  <c r="N121" i="4"/>
  <c r="M121" i="4"/>
  <c r="L121" i="4"/>
  <c r="K121" i="4"/>
  <c r="J121" i="4"/>
  <c r="I121" i="4"/>
  <c r="H121" i="4"/>
  <c r="G121" i="4"/>
  <c r="F121" i="4"/>
  <c r="E121" i="4"/>
  <c r="D121" i="4"/>
  <c r="P120" i="4"/>
  <c r="O120" i="4"/>
  <c r="N120" i="4"/>
  <c r="M120" i="4"/>
  <c r="L120" i="4"/>
  <c r="K120" i="4"/>
  <c r="J120" i="4"/>
  <c r="I120" i="4"/>
  <c r="H120" i="4"/>
  <c r="G120" i="4"/>
  <c r="F120" i="4"/>
  <c r="E120" i="4"/>
  <c r="D120" i="4"/>
  <c r="P119" i="4"/>
  <c r="O119" i="4"/>
  <c r="N119" i="4"/>
  <c r="M119" i="4"/>
  <c r="L119" i="4"/>
  <c r="K119" i="4"/>
  <c r="J119" i="4"/>
  <c r="I119" i="4"/>
  <c r="H119" i="4"/>
  <c r="G119" i="4"/>
  <c r="F119" i="4"/>
  <c r="E119" i="4"/>
  <c r="D119" i="4"/>
  <c r="P118" i="4"/>
  <c r="O118" i="4"/>
  <c r="N118" i="4"/>
  <c r="M118" i="4"/>
  <c r="L118" i="4"/>
  <c r="K118" i="4"/>
  <c r="J118" i="4"/>
  <c r="I118" i="4"/>
  <c r="H118" i="4"/>
  <c r="G118" i="4"/>
  <c r="F118" i="4"/>
  <c r="E118" i="4"/>
  <c r="D118" i="4"/>
  <c r="P117" i="4"/>
  <c r="O117" i="4"/>
  <c r="N117" i="4"/>
  <c r="M117" i="4"/>
  <c r="L117" i="4"/>
  <c r="K117" i="4"/>
  <c r="J117" i="4"/>
  <c r="I117" i="4"/>
  <c r="H117" i="4"/>
  <c r="G117" i="4"/>
  <c r="F117" i="4"/>
  <c r="E117" i="4"/>
  <c r="D117" i="4"/>
  <c r="P116" i="4"/>
  <c r="O116" i="4"/>
  <c r="N116" i="4"/>
  <c r="M116" i="4"/>
  <c r="L116" i="4"/>
  <c r="K116" i="4"/>
  <c r="J116" i="4"/>
  <c r="I116" i="4"/>
  <c r="H116" i="4"/>
  <c r="G116" i="4"/>
  <c r="F116" i="4"/>
  <c r="E116" i="4"/>
  <c r="D116" i="4"/>
  <c r="P115" i="4"/>
  <c r="O115" i="4"/>
  <c r="N115" i="4"/>
  <c r="M115" i="4"/>
  <c r="L115" i="4"/>
  <c r="K115" i="4"/>
  <c r="J115" i="4"/>
  <c r="I115" i="4"/>
  <c r="H115" i="4"/>
  <c r="G115" i="4"/>
  <c r="F115" i="4"/>
  <c r="E115" i="4"/>
  <c r="D115" i="4"/>
  <c r="P114" i="4"/>
  <c r="O114" i="4"/>
  <c r="N114" i="4"/>
  <c r="M114" i="4"/>
  <c r="L114" i="4"/>
  <c r="K114" i="4"/>
  <c r="J114" i="4"/>
  <c r="I114" i="4"/>
  <c r="H114" i="4"/>
  <c r="G114" i="4"/>
  <c r="F114" i="4"/>
  <c r="E114" i="4"/>
  <c r="D114" i="4"/>
  <c r="P113" i="4"/>
  <c r="O113" i="4"/>
  <c r="N113" i="4"/>
  <c r="M113" i="4"/>
  <c r="L113" i="4"/>
  <c r="K113" i="4"/>
  <c r="J113" i="4"/>
  <c r="I113" i="4"/>
  <c r="H113" i="4"/>
  <c r="G113" i="4"/>
  <c r="F113" i="4"/>
  <c r="E113" i="4"/>
  <c r="D113" i="4"/>
  <c r="P112" i="4"/>
  <c r="O112" i="4"/>
  <c r="N112" i="4"/>
  <c r="M112" i="4"/>
  <c r="L112" i="4"/>
  <c r="K112" i="4"/>
  <c r="J112" i="4"/>
  <c r="I112" i="4"/>
  <c r="H112" i="4"/>
  <c r="G112" i="4"/>
  <c r="F112" i="4"/>
  <c r="E112" i="4"/>
  <c r="D112" i="4"/>
  <c r="P111" i="4"/>
  <c r="O111" i="4"/>
  <c r="N111" i="4"/>
  <c r="M111" i="4"/>
  <c r="L111" i="4"/>
  <c r="K111" i="4"/>
  <c r="J111" i="4"/>
  <c r="I111" i="4"/>
  <c r="H111" i="4"/>
  <c r="G111" i="4"/>
  <c r="F111" i="4"/>
  <c r="E111" i="4"/>
  <c r="D111" i="4"/>
  <c r="P110" i="4"/>
  <c r="O110" i="4"/>
  <c r="N110" i="4"/>
  <c r="M110" i="4"/>
  <c r="L110" i="4"/>
  <c r="K110" i="4"/>
  <c r="J110" i="4"/>
  <c r="I110" i="4"/>
  <c r="H110" i="4"/>
  <c r="G110" i="4"/>
  <c r="F110" i="4"/>
  <c r="E110" i="4"/>
  <c r="D110" i="4"/>
  <c r="P109" i="4"/>
  <c r="O109" i="4"/>
  <c r="N109" i="4"/>
  <c r="M109" i="4"/>
  <c r="L109" i="4"/>
  <c r="K109" i="4"/>
  <c r="J109" i="4"/>
  <c r="I109" i="4"/>
  <c r="H109" i="4"/>
  <c r="G109" i="4"/>
  <c r="F109" i="4"/>
  <c r="E109" i="4"/>
  <c r="D109" i="4"/>
  <c r="P108" i="4"/>
  <c r="O108" i="4"/>
  <c r="N108" i="4"/>
  <c r="M108" i="4"/>
  <c r="L108" i="4"/>
  <c r="K108" i="4"/>
  <c r="J108" i="4"/>
  <c r="I108" i="4"/>
  <c r="H108" i="4"/>
  <c r="G108" i="4"/>
  <c r="F108" i="4"/>
  <c r="E108" i="4"/>
  <c r="D108" i="4"/>
  <c r="P107" i="4"/>
  <c r="O107" i="4"/>
  <c r="N107" i="4"/>
  <c r="M107" i="4"/>
  <c r="L107" i="4"/>
  <c r="K107" i="4"/>
  <c r="J107" i="4"/>
  <c r="I107" i="4"/>
  <c r="H107" i="4"/>
  <c r="G107" i="4"/>
  <c r="F107" i="4"/>
  <c r="E107" i="4"/>
  <c r="D107" i="4"/>
  <c r="P106" i="4"/>
  <c r="O106" i="4"/>
  <c r="N106" i="4"/>
  <c r="M106" i="4"/>
  <c r="L106" i="4"/>
  <c r="K106" i="4"/>
  <c r="J106" i="4"/>
  <c r="I106" i="4"/>
  <c r="H106" i="4"/>
  <c r="G106" i="4"/>
  <c r="F106" i="4"/>
  <c r="E106" i="4"/>
  <c r="D106" i="4"/>
  <c r="P105" i="4"/>
  <c r="O105" i="4"/>
  <c r="N105" i="4"/>
  <c r="M105" i="4"/>
  <c r="L105" i="4"/>
  <c r="K105" i="4"/>
  <c r="J105" i="4"/>
  <c r="I105" i="4"/>
  <c r="H105" i="4"/>
  <c r="G105" i="4"/>
  <c r="F105" i="4"/>
  <c r="E105" i="4"/>
  <c r="D105" i="4"/>
  <c r="P104" i="4"/>
  <c r="O104" i="4"/>
  <c r="N104" i="4"/>
  <c r="M104" i="4"/>
  <c r="L104" i="4"/>
  <c r="K104" i="4"/>
  <c r="J104" i="4"/>
  <c r="I104" i="4"/>
  <c r="H104" i="4"/>
  <c r="G104" i="4"/>
  <c r="F104" i="4"/>
  <c r="E104" i="4"/>
  <c r="D104" i="4"/>
  <c r="P103" i="4"/>
  <c r="O103" i="4"/>
  <c r="N103" i="4"/>
  <c r="M103" i="4"/>
  <c r="L103" i="4"/>
  <c r="K103" i="4"/>
  <c r="J103" i="4"/>
  <c r="I103" i="4"/>
  <c r="H103" i="4"/>
  <c r="G103" i="4"/>
  <c r="F103" i="4"/>
  <c r="E103" i="4"/>
  <c r="D103" i="4"/>
  <c r="P102" i="4"/>
  <c r="O102" i="4"/>
  <c r="N102" i="4"/>
  <c r="M102" i="4"/>
  <c r="L102" i="4"/>
  <c r="K102" i="4"/>
  <c r="J102" i="4"/>
  <c r="I102" i="4"/>
  <c r="H102" i="4"/>
  <c r="G102" i="4"/>
  <c r="F102" i="4"/>
  <c r="E102" i="4"/>
  <c r="D102" i="4"/>
  <c r="P101" i="4"/>
  <c r="O101" i="4"/>
  <c r="N101" i="4"/>
  <c r="M101" i="4"/>
  <c r="L101" i="4"/>
  <c r="K101" i="4"/>
  <c r="J101" i="4"/>
  <c r="I101" i="4"/>
  <c r="H101" i="4"/>
  <c r="G101" i="4"/>
  <c r="F101" i="4"/>
  <c r="E101" i="4"/>
  <c r="D101" i="4"/>
  <c r="P100" i="4"/>
  <c r="O100" i="4"/>
  <c r="N100" i="4"/>
  <c r="M100" i="4"/>
  <c r="L100" i="4"/>
  <c r="K100" i="4"/>
  <c r="J100" i="4"/>
  <c r="I100" i="4"/>
  <c r="H100" i="4"/>
  <c r="G100" i="4"/>
  <c r="F100" i="4"/>
  <c r="E100" i="4"/>
  <c r="D100" i="4"/>
  <c r="P99" i="4"/>
  <c r="O99" i="4"/>
  <c r="N99" i="4"/>
  <c r="M99" i="4"/>
  <c r="L99" i="4"/>
  <c r="K99" i="4"/>
  <c r="J99" i="4"/>
  <c r="I99" i="4"/>
  <c r="H99" i="4"/>
  <c r="G99" i="4"/>
  <c r="F99" i="4"/>
  <c r="E99" i="4"/>
  <c r="D99" i="4"/>
  <c r="P98" i="4"/>
  <c r="O98" i="4"/>
  <c r="N98" i="4"/>
  <c r="M98" i="4"/>
  <c r="L98" i="4"/>
  <c r="K98" i="4"/>
  <c r="J98" i="4"/>
  <c r="I98" i="4"/>
  <c r="H98" i="4"/>
  <c r="G98" i="4"/>
  <c r="F98" i="4"/>
  <c r="E98" i="4"/>
  <c r="D98" i="4"/>
  <c r="P97" i="4"/>
  <c r="O97" i="4"/>
  <c r="N97" i="4"/>
  <c r="M97" i="4"/>
  <c r="L97" i="4"/>
  <c r="K97" i="4"/>
  <c r="J97" i="4"/>
  <c r="I97" i="4"/>
  <c r="H97" i="4"/>
  <c r="G97" i="4"/>
  <c r="F97" i="4"/>
  <c r="E97" i="4"/>
  <c r="D97" i="4"/>
  <c r="P96" i="4"/>
  <c r="O96" i="4"/>
  <c r="N96" i="4"/>
  <c r="M96" i="4"/>
  <c r="L96" i="4"/>
  <c r="K96" i="4"/>
  <c r="J96" i="4"/>
  <c r="I96" i="4"/>
  <c r="H96" i="4"/>
  <c r="G96" i="4"/>
  <c r="F96" i="4"/>
  <c r="E96" i="4"/>
  <c r="D96" i="4"/>
  <c r="P95" i="4"/>
  <c r="O95" i="4"/>
  <c r="N95" i="4"/>
  <c r="M95" i="4"/>
  <c r="L95" i="4"/>
  <c r="K95" i="4"/>
  <c r="J95" i="4"/>
  <c r="I95" i="4"/>
  <c r="H95" i="4"/>
  <c r="G95" i="4"/>
  <c r="F95" i="4"/>
  <c r="E95" i="4"/>
  <c r="D95" i="4"/>
  <c r="P94" i="4"/>
  <c r="O94" i="4"/>
  <c r="N94" i="4"/>
  <c r="M94" i="4"/>
  <c r="L94" i="4"/>
  <c r="K94" i="4"/>
  <c r="J94" i="4"/>
  <c r="I94" i="4"/>
  <c r="H94" i="4"/>
  <c r="G94" i="4"/>
  <c r="F94" i="4"/>
  <c r="E94" i="4"/>
  <c r="D94" i="4"/>
  <c r="P93" i="4"/>
  <c r="O93" i="4"/>
  <c r="N93" i="4"/>
  <c r="M93" i="4"/>
  <c r="L93" i="4"/>
  <c r="K93" i="4"/>
  <c r="J93" i="4"/>
  <c r="I93" i="4"/>
  <c r="H93" i="4"/>
  <c r="G93" i="4"/>
  <c r="F93" i="4"/>
  <c r="E93" i="4"/>
  <c r="D93" i="4"/>
  <c r="P92" i="4"/>
  <c r="O92" i="4"/>
  <c r="N92" i="4"/>
  <c r="M92" i="4"/>
  <c r="L92" i="4"/>
  <c r="K92" i="4"/>
  <c r="J92" i="4"/>
  <c r="I92" i="4"/>
  <c r="H92" i="4"/>
  <c r="G92" i="4"/>
  <c r="F92" i="4"/>
  <c r="E92" i="4"/>
  <c r="D92" i="4"/>
  <c r="P91" i="4"/>
  <c r="O91" i="4"/>
  <c r="N91" i="4"/>
  <c r="M91" i="4"/>
  <c r="L91" i="4"/>
  <c r="K91" i="4"/>
  <c r="J91" i="4"/>
  <c r="I91" i="4"/>
  <c r="H91" i="4"/>
  <c r="G91" i="4"/>
  <c r="F91" i="4"/>
  <c r="E91" i="4"/>
  <c r="D91" i="4"/>
  <c r="P90" i="4"/>
  <c r="O90" i="4"/>
  <c r="N90" i="4"/>
  <c r="M90" i="4"/>
  <c r="L90" i="4"/>
  <c r="K90" i="4"/>
  <c r="J90" i="4"/>
  <c r="I90" i="4"/>
  <c r="H90" i="4"/>
  <c r="G90" i="4"/>
  <c r="F90" i="4"/>
  <c r="E90" i="4"/>
  <c r="D90" i="4"/>
  <c r="P89" i="4"/>
  <c r="O89" i="4"/>
  <c r="N89" i="4"/>
  <c r="M89" i="4"/>
  <c r="L89" i="4"/>
  <c r="K89" i="4"/>
  <c r="J89" i="4"/>
  <c r="I89" i="4"/>
  <c r="H89" i="4"/>
  <c r="G89" i="4"/>
  <c r="F89" i="4"/>
  <c r="E89" i="4"/>
  <c r="D89" i="4"/>
  <c r="P88" i="4"/>
  <c r="O88" i="4"/>
  <c r="N88" i="4"/>
  <c r="M88" i="4"/>
  <c r="L88" i="4"/>
  <c r="K88" i="4"/>
  <c r="J88" i="4"/>
  <c r="I88" i="4"/>
  <c r="H88" i="4"/>
  <c r="G88" i="4"/>
  <c r="F88" i="4"/>
  <c r="E88" i="4"/>
  <c r="D88" i="4"/>
  <c r="P87" i="4"/>
  <c r="O87" i="4"/>
  <c r="N87" i="4"/>
  <c r="M87" i="4"/>
  <c r="L87" i="4"/>
  <c r="K87" i="4"/>
  <c r="J87" i="4"/>
  <c r="I87" i="4"/>
  <c r="H87" i="4"/>
  <c r="G87" i="4"/>
  <c r="F87" i="4"/>
  <c r="E87" i="4"/>
  <c r="D87" i="4"/>
  <c r="P86" i="4"/>
  <c r="O86" i="4"/>
  <c r="N86" i="4"/>
  <c r="M86" i="4"/>
  <c r="L86" i="4"/>
  <c r="K86" i="4"/>
  <c r="J86" i="4"/>
  <c r="I86" i="4"/>
  <c r="H86" i="4"/>
  <c r="G86" i="4"/>
  <c r="F86" i="4"/>
  <c r="E86" i="4"/>
  <c r="D86" i="4"/>
  <c r="P85" i="4"/>
  <c r="O85" i="4"/>
  <c r="N85" i="4"/>
  <c r="M85" i="4"/>
  <c r="L85" i="4"/>
  <c r="K85" i="4"/>
  <c r="J85" i="4"/>
  <c r="I85" i="4"/>
  <c r="H85" i="4"/>
  <c r="G85" i="4"/>
  <c r="F85" i="4"/>
  <c r="E85" i="4"/>
  <c r="D85" i="4"/>
  <c r="P84" i="4"/>
  <c r="O84" i="4"/>
  <c r="N84" i="4"/>
  <c r="M84" i="4"/>
  <c r="L84" i="4"/>
  <c r="K84" i="4"/>
  <c r="J84" i="4"/>
  <c r="I84" i="4"/>
  <c r="H84" i="4"/>
  <c r="G84" i="4"/>
  <c r="F84" i="4"/>
  <c r="E84" i="4"/>
  <c r="D84" i="4"/>
  <c r="P83" i="4"/>
  <c r="O83" i="4"/>
  <c r="N83" i="4"/>
  <c r="M83" i="4"/>
  <c r="L83" i="4"/>
  <c r="K83" i="4"/>
  <c r="J83" i="4"/>
  <c r="I83" i="4"/>
  <c r="H83" i="4"/>
  <c r="G83" i="4"/>
  <c r="F83" i="4"/>
  <c r="E83" i="4"/>
  <c r="D83" i="4"/>
  <c r="P82" i="4"/>
  <c r="O82" i="4"/>
  <c r="N82" i="4"/>
  <c r="M82" i="4"/>
  <c r="L82" i="4"/>
  <c r="K82" i="4"/>
  <c r="J82" i="4"/>
  <c r="I82" i="4"/>
  <c r="H82" i="4"/>
  <c r="G82" i="4"/>
  <c r="F82" i="4"/>
  <c r="E82" i="4"/>
  <c r="D82" i="4"/>
  <c r="P81" i="4"/>
  <c r="O81" i="4"/>
  <c r="N81" i="4"/>
  <c r="M81" i="4"/>
  <c r="L81" i="4"/>
  <c r="K81" i="4"/>
  <c r="J81" i="4"/>
  <c r="I81" i="4"/>
  <c r="H81" i="4"/>
  <c r="G81" i="4"/>
  <c r="F81" i="4"/>
  <c r="E81" i="4"/>
  <c r="D81" i="4"/>
  <c r="P80" i="4"/>
  <c r="O80" i="4"/>
  <c r="N80" i="4"/>
  <c r="M80" i="4"/>
  <c r="L80" i="4"/>
  <c r="K80" i="4"/>
  <c r="J80" i="4"/>
  <c r="I80" i="4"/>
  <c r="H80" i="4"/>
  <c r="G80" i="4"/>
  <c r="F80" i="4"/>
  <c r="E80" i="4"/>
  <c r="D80" i="4"/>
  <c r="P79" i="4"/>
  <c r="O79" i="4"/>
  <c r="N79" i="4"/>
  <c r="M79" i="4"/>
  <c r="L79" i="4"/>
  <c r="K79" i="4"/>
  <c r="J79" i="4"/>
  <c r="I79" i="4"/>
  <c r="H79" i="4"/>
  <c r="G79" i="4"/>
  <c r="F79" i="4"/>
  <c r="E79" i="4"/>
  <c r="D79" i="4"/>
  <c r="P78" i="4"/>
  <c r="O78" i="4"/>
  <c r="N78" i="4"/>
  <c r="M78" i="4"/>
  <c r="L78" i="4"/>
  <c r="K78" i="4"/>
  <c r="J78" i="4"/>
  <c r="I78" i="4"/>
  <c r="H78" i="4"/>
  <c r="G78" i="4"/>
  <c r="F78" i="4"/>
  <c r="E78" i="4"/>
  <c r="D78" i="4"/>
  <c r="P77" i="4"/>
  <c r="O77" i="4"/>
  <c r="N77" i="4"/>
  <c r="M77" i="4"/>
  <c r="L77" i="4"/>
  <c r="K77" i="4"/>
  <c r="J77" i="4"/>
  <c r="I77" i="4"/>
  <c r="H77" i="4"/>
  <c r="G77" i="4"/>
  <c r="F77" i="4"/>
  <c r="E77" i="4"/>
  <c r="D77" i="4"/>
  <c r="P76" i="4"/>
  <c r="O76" i="4"/>
  <c r="N76" i="4"/>
  <c r="M76" i="4"/>
  <c r="L76" i="4"/>
  <c r="K76" i="4"/>
  <c r="J76" i="4"/>
  <c r="I76" i="4"/>
  <c r="H76" i="4"/>
  <c r="G76" i="4"/>
  <c r="F76" i="4"/>
  <c r="E76" i="4"/>
  <c r="D76" i="4"/>
  <c r="P75" i="4"/>
  <c r="O75" i="4"/>
  <c r="N75" i="4"/>
  <c r="M75" i="4"/>
  <c r="L75" i="4"/>
  <c r="K75" i="4"/>
  <c r="J75" i="4"/>
  <c r="I75" i="4"/>
  <c r="H75" i="4"/>
  <c r="G75" i="4"/>
  <c r="F75" i="4"/>
  <c r="E75" i="4"/>
  <c r="D75" i="4"/>
  <c r="P74" i="4"/>
  <c r="O74" i="4"/>
  <c r="N74" i="4"/>
  <c r="M74" i="4"/>
  <c r="L74" i="4"/>
  <c r="K74" i="4"/>
  <c r="J74" i="4"/>
  <c r="I74" i="4"/>
  <c r="H74" i="4"/>
  <c r="G74" i="4"/>
  <c r="F74" i="4"/>
  <c r="E74" i="4"/>
  <c r="D74" i="4"/>
  <c r="P73" i="4"/>
  <c r="O73" i="4"/>
  <c r="N73" i="4"/>
  <c r="M73" i="4"/>
  <c r="L73" i="4"/>
  <c r="K73" i="4"/>
  <c r="J73" i="4"/>
  <c r="I73" i="4"/>
  <c r="H73" i="4"/>
  <c r="G73" i="4"/>
  <c r="F73" i="4"/>
  <c r="E73" i="4"/>
  <c r="D73" i="4"/>
  <c r="P72" i="4"/>
  <c r="O72" i="4"/>
  <c r="N72" i="4"/>
  <c r="M72" i="4"/>
  <c r="L72" i="4"/>
  <c r="K72" i="4"/>
  <c r="J72" i="4"/>
  <c r="I72" i="4"/>
  <c r="H72" i="4"/>
  <c r="G72" i="4"/>
  <c r="F72" i="4"/>
  <c r="E72" i="4"/>
  <c r="D72" i="4"/>
  <c r="P71" i="4"/>
  <c r="O71" i="4"/>
  <c r="N71" i="4"/>
  <c r="M71" i="4"/>
  <c r="L71" i="4"/>
  <c r="K71" i="4"/>
  <c r="J71" i="4"/>
  <c r="I71" i="4"/>
  <c r="H71" i="4"/>
  <c r="G71" i="4"/>
  <c r="F71" i="4"/>
  <c r="E71" i="4"/>
  <c r="D71" i="4"/>
  <c r="P70" i="4"/>
  <c r="O70" i="4"/>
  <c r="N70" i="4"/>
  <c r="M70" i="4"/>
  <c r="L70" i="4"/>
  <c r="K70" i="4"/>
  <c r="J70" i="4"/>
  <c r="I70" i="4"/>
  <c r="H70" i="4"/>
  <c r="G70" i="4"/>
  <c r="F70" i="4"/>
  <c r="E70" i="4"/>
  <c r="D70" i="4"/>
  <c r="P69" i="4"/>
  <c r="O69" i="4"/>
  <c r="N69" i="4"/>
  <c r="M69" i="4"/>
  <c r="L69" i="4"/>
  <c r="K69" i="4"/>
  <c r="J69" i="4"/>
  <c r="I69" i="4"/>
  <c r="H69" i="4"/>
  <c r="G69" i="4"/>
  <c r="F69" i="4"/>
  <c r="E69" i="4"/>
  <c r="D69" i="4"/>
  <c r="P68" i="4"/>
  <c r="O68" i="4"/>
  <c r="N68" i="4"/>
  <c r="M68" i="4"/>
  <c r="L68" i="4"/>
  <c r="K68" i="4"/>
  <c r="J68" i="4"/>
  <c r="I68" i="4"/>
  <c r="H68" i="4"/>
  <c r="G68" i="4"/>
  <c r="F68" i="4"/>
  <c r="E68" i="4"/>
  <c r="D68" i="4"/>
  <c r="P67" i="4"/>
  <c r="O67" i="4"/>
  <c r="N67" i="4"/>
  <c r="M67" i="4"/>
  <c r="L67" i="4"/>
  <c r="K67" i="4"/>
  <c r="J67" i="4"/>
  <c r="I67" i="4"/>
  <c r="H67" i="4"/>
  <c r="G67" i="4"/>
  <c r="F67" i="4"/>
  <c r="E67" i="4"/>
  <c r="D67" i="4"/>
  <c r="P66" i="4"/>
  <c r="O66" i="4"/>
  <c r="N66" i="4"/>
  <c r="M66" i="4"/>
  <c r="L66" i="4"/>
  <c r="K66" i="4"/>
  <c r="J66" i="4"/>
  <c r="I66" i="4"/>
  <c r="H66" i="4"/>
  <c r="G66" i="4"/>
  <c r="F66" i="4"/>
  <c r="E66" i="4"/>
  <c r="D66" i="4"/>
  <c r="P65" i="4"/>
  <c r="O65" i="4"/>
  <c r="N65" i="4"/>
  <c r="M65" i="4"/>
  <c r="L65" i="4"/>
  <c r="K65" i="4"/>
  <c r="J65" i="4"/>
  <c r="I65" i="4"/>
  <c r="H65" i="4"/>
  <c r="G65" i="4"/>
  <c r="F65" i="4"/>
  <c r="E65" i="4"/>
  <c r="D65" i="4"/>
  <c r="P64" i="4"/>
  <c r="O64" i="4"/>
  <c r="N64" i="4"/>
  <c r="M64" i="4"/>
  <c r="L64" i="4"/>
  <c r="K64" i="4"/>
  <c r="J64" i="4"/>
  <c r="I64" i="4"/>
  <c r="H64" i="4"/>
  <c r="G64" i="4"/>
  <c r="F64" i="4"/>
  <c r="E64" i="4"/>
  <c r="D64" i="4"/>
  <c r="P63" i="4"/>
  <c r="O63" i="4"/>
  <c r="N63" i="4"/>
  <c r="M63" i="4"/>
  <c r="L63" i="4"/>
  <c r="K63" i="4"/>
  <c r="J63" i="4"/>
  <c r="I63" i="4"/>
  <c r="H63" i="4"/>
  <c r="G63" i="4"/>
  <c r="F63" i="4"/>
  <c r="E63" i="4"/>
  <c r="D63" i="4"/>
  <c r="P62" i="4"/>
  <c r="O62" i="4"/>
  <c r="N62" i="4"/>
  <c r="M62" i="4"/>
  <c r="L62" i="4"/>
  <c r="K62" i="4"/>
  <c r="J62" i="4"/>
  <c r="I62" i="4"/>
  <c r="H62" i="4"/>
  <c r="G62" i="4"/>
  <c r="F62" i="4"/>
  <c r="E62" i="4"/>
  <c r="D62" i="4"/>
  <c r="P61" i="4"/>
  <c r="O61" i="4"/>
  <c r="N61" i="4"/>
  <c r="M61" i="4"/>
  <c r="L61" i="4"/>
  <c r="K61" i="4"/>
  <c r="J61" i="4"/>
  <c r="I61" i="4"/>
  <c r="H61" i="4"/>
  <c r="G61" i="4"/>
  <c r="F61" i="4"/>
  <c r="E61" i="4"/>
  <c r="D61" i="4"/>
  <c r="P60" i="4"/>
  <c r="O60" i="4"/>
  <c r="N60" i="4"/>
  <c r="M60" i="4"/>
  <c r="L60" i="4"/>
  <c r="K60" i="4"/>
  <c r="J60" i="4"/>
  <c r="I60" i="4"/>
  <c r="H60" i="4"/>
  <c r="G60" i="4"/>
  <c r="F60" i="4"/>
  <c r="E60" i="4"/>
  <c r="D60" i="4"/>
  <c r="P59" i="4"/>
  <c r="O59" i="4"/>
  <c r="N59" i="4"/>
  <c r="M59" i="4"/>
  <c r="L59" i="4"/>
  <c r="K59" i="4"/>
  <c r="J59" i="4"/>
  <c r="I59" i="4"/>
  <c r="H59" i="4"/>
  <c r="G59" i="4"/>
  <c r="F59" i="4"/>
  <c r="E59" i="4"/>
  <c r="D59" i="4"/>
  <c r="P58" i="4"/>
  <c r="O58" i="4"/>
  <c r="N58" i="4"/>
  <c r="M58" i="4"/>
  <c r="L58" i="4"/>
  <c r="K58" i="4"/>
  <c r="J58" i="4"/>
  <c r="I58" i="4"/>
  <c r="H58" i="4"/>
  <c r="G58" i="4"/>
  <c r="F58" i="4"/>
  <c r="E58" i="4"/>
  <c r="D58" i="4"/>
  <c r="P57" i="4"/>
  <c r="O57" i="4"/>
  <c r="N57" i="4"/>
  <c r="M57" i="4"/>
  <c r="L57" i="4"/>
  <c r="K57" i="4"/>
  <c r="J57" i="4"/>
  <c r="I57" i="4"/>
  <c r="H57" i="4"/>
  <c r="G57" i="4"/>
  <c r="F57" i="4"/>
  <c r="E57" i="4"/>
  <c r="D57" i="4"/>
  <c r="P56" i="4"/>
  <c r="O56" i="4"/>
  <c r="N56" i="4"/>
  <c r="M56" i="4"/>
  <c r="L56" i="4"/>
  <c r="K56" i="4"/>
  <c r="J56" i="4"/>
  <c r="I56" i="4"/>
  <c r="H56" i="4"/>
  <c r="G56" i="4"/>
  <c r="F56" i="4"/>
  <c r="E56" i="4"/>
  <c r="D56" i="4"/>
  <c r="P55" i="4"/>
  <c r="O55" i="4"/>
  <c r="N55" i="4"/>
  <c r="M55" i="4"/>
  <c r="L55" i="4"/>
  <c r="K55" i="4"/>
  <c r="J55" i="4"/>
  <c r="I55" i="4"/>
  <c r="H55" i="4"/>
  <c r="G55" i="4"/>
  <c r="F55" i="4"/>
  <c r="E55" i="4"/>
  <c r="D55" i="4"/>
  <c r="P54" i="4"/>
  <c r="O54" i="4"/>
  <c r="N54" i="4"/>
  <c r="M54" i="4"/>
  <c r="L54" i="4"/>
  <c r="K54" i="4"/>
  <c r="J54" i="4"/>
  <c r="I54" i="4"/>
  <c r="H54" i="4"/>
  <c r="G54" i="4"/>
  <c r="F54" i="4"/>
  <c r="E54" i="4"/>
  <c r="D54" i="4"/>
  <c r="P53" i="4"/>
  <c r="O53" i="4"/>
  <c r="N53" i="4"/>
  <c r="M53" i="4"/>
  <c r="L53" i="4"/>
  <c r="K53" i="4"/>
  <c r="J53" i="4"/>
  <c r="I53" i="4"/>
  <c r="H53" i="4"/>
  <c r="G53" i="4"/>
  <c r="F53" i="4"/>
  <c r="E53" i="4"/>
  <c r="D53" i="4"/>
  <c r="P52" i="4"/>
  <c r="O52" i="4"/>
  <c r="N52" i="4"/>
  <c r="M52" i="4"/>
  <c r="L52" i="4"/>
  <c r="K52" i="4"/>
  <c r="J52" i="4"/>
  <c r="I52" i="4"/>
  <c r="H52" i="4"/>
  <c r="G52" i="4"/>
  <c r="F52" i="4"/>
  <c r="E52" i="4"/>
  <c r="D52" i="4"/>
  <c r="P51" i="4"/>
  <c r="O51" i="4"/>
  <c r="N51" i="4"/>
  <c r="M51" i="4"/>
  <c r="L51" i="4"/>
  <c r="K51" i="4"/>
  <c r="J51" i="4"/>
  <c r="I51" i="4"/>
  <c r="H51" i="4"/>
  <c r="G51" i="4"/>
  <c r="F51" i="4"/>
  <c r="E51" i="4"/>
  <c r="D51" i="4"/>
  <c r="P50" i="4"/>
  <c r="O50" i="4"/>
  <c r="N50" i="4"/>
  <c r="M50" i="4"/>
  <c r="L50" i="4"/>
  <c r="K50" i="4"/>
  <c r="J50" i="4"/>
  <c r="I50" i="4"/>
  <c r="H50" i="4"/>
  <c r="G50" i="4"/>
  <c r="F50" i="4"/>
  <c r="E50" i="4"/>
  <c r="D50" i="4"/>
  <c r="P49" i="4"/>
  <c r="O49" i="4"/>
  <c r="N49" i="4"/>
  <c r="M49" i="4"/>
  <c r="L49" i="4"/>
  <c r="K49" i="4"/>
  <c r="J49" i="4"/>
  <c r="I49" i="4"/>
  <c r="H49" i="4"/>
  <c r="G49" i="4"/>
  <c r="F49" i="4"/>
  <c r="E49" i="4"/>
  <c r="D49" i="4"/>
  <c r="P48" i="4"/>
  <c r="O48" i="4"/>
  <c r="N48" i="4"/>
  <c r="M48" i="4"/>
  <c r="L48" i="4"/>
  <c r="K48" i="4"/>
  <c r="J48" i="4"/>
  <c r="I48" i="4"/>
  <c r="H48" i="4"/>
  <c r="G48" i="4"/>
  <c r="F48" i="4"/>
  <c r="E48" i="4"/>
  <c r="D48" i="4"/>
  <c r="P47" i="4"/>
  <c r="O47" i="4"/>
  <c r="N47" i="4"/>
  <c r="M47" i="4"/>
  <c r="L47" i="4"/>
  <c r="K47" i="4"/>
  <c r="J47" i="4"/>
  <c r="I47" i="4"/>
  <c r="H47" i="4"/>
  <c r="G47" i="4"/>
  <c r="F47" i="4"/>
  <c r="E47" i="4"/>
  <c r="D47" i="4"/>
  <c r="P46" i="4"/>
  <c r="O46" i="4"/>
  <c r="N46" i="4"/>
  <c r="M46" i="4"/>
  <c r="L46" i="4"/>
  <c r="K46" i="4"/>
  <c r="J46" i="4"/>
  <c r="I46" i="4"/>
  <c r="H46" i="4"/>
  <c r="G46" i="4"/>
  <c r="F46" i="4"/>
  <c r="E46" i="4"/>
  <c r="D46" i="4"/>
  <c r="P45" i="4"/>
  <c r="O45" i="4"/>
  <c r="N45" i="4"/>
  <c r="M45" i="4"/>
  <c r="L45" i="4"/>
  <c r="K45" i="4"/>
  <c r="J45" i="4"/>
  <c r="I45" i="4"/>
  <c r="H45" i="4"/>
  <c r="G45" i="4"/>
  <c r="F45" i="4"/>
  <c r="E45" i="4"/>
  <c r="D45" i="4"/>
  <c r="P44" i="4"/>
  <c r="O44" i="4"/>
  <c r="N44" i="4"/>
  <c r="M44" i="4"/>
  <c r="L44" i="4"/>
  <c r="K44" i="4"/>
  <c r="J44" i="4"/>
  <c r="I44" i="4"/>
  <c r="H44" i="4"/>
  <c r="G44" i="4"/>
  <c r="F44" i="4"/>
  <c r="E44" i="4"/>
  <c r="D44" i="4"/>
  <c r="P43" i="4"/>
  <c r="O43" i="4"/>
  <c r="N43" i="4"/>
  <c r="M43" i="4"/>
  <c r="L43" i="4"/>
  <c r="K43" i="4"/>
  <c r="J43" i="4"/>
  <c r="I43" i="4"/>
  <c r="H43" i="4"/>
  <c r="G43" i="4"/>
  <c r="F43" i="4"/>
  <c r="E43" i="4"/>
  <c r="D43" i="4"/>
  <c r="P42" i="4"/>
  <c r="O42" i="4"/>
  <c r="N42" i="4"/>
  <c r="M42" i="4"/>
  <c r="L42" i="4"/>
  <c r="K42" i="4"/>
  <c r="J42" i="4"/>
  <c r="I42" i="4"/>
  <c r="H42" i="4"/>
  <c r="G42" i="4"/>
  <c r="F42" i="4"/>
  <c r="E42" i="4"/>
  <c r="D42" i="4"/>
  <c r="P41" i="4"/>
  <c r="O41" i="4"/>
  <c r="N41" i="4"/>
  <c r="M41" i="4"/>
  <c r="L41" i="4"/>
  <c r="K41" i="4"/>
  <c r="J41" i="4"/>
  <c r="I41" i="4"/>
  <c r="H41" i="4"/>
  <c r="G41" i="4"/>
  <c r="F41" i="4"/>
  <c r="E41" i="4"/>
  <c r="D41" i="4"/>
  <c r="P40" i="4"/>
  <c r="O40" i="4"/>
  <c r="N40" i="4"/>
  <c r="M40" i="4"/>
  <c r="L40" i="4"/>
  <c r="K40" i="4"/>
  <c r="J40" i="4"/>
  <c r="I40" i="4"/>
  <c r="H40" i="4"/>
  <c r="G40" i="4"/>
  <c r="F40" i="4"/>
  <c r="E40" i="4"/>
  <c r="D40" i="4"/>
  <c r="P39" i="4"/>
  <c r="O39" i="4"/>
  <c r="N39" i="4"/>
  <c r="M39" i="4"/>
  <c r="L39" i="4"/>
  <c r="K39" i="4"/>
  <c r="J39" i="4"/>
  <c r="I39" i="4"/>
  <c r="H39" i="4"/>
  <c r="G39" i="4"/>
  <c r="F39" i="4"/>
  <c r="E39" i="4"/>
  <c r="D39" i="4"/>
  <c r="P38" i="4"/>
  <c r="O38" i="4"/>
  <c r="N38" i="4"/>
  <c r="M38" i="4"/>
  <c r="L38" i="4"/>
  <c r="K38" i="4"/>
  <c r="J38" i="4"/>
  <c r="I38" i="4"/>
  <c r="H38" i="4"/>
  <c r="G38" i="4"/>
  <c r="F38" i="4"/>
  <c r="E38" i="4"/>
  <c r="D38" i="4"/>
  <c r="P37" i="4"/>
  <c r="O37" i="4"/>
  <c r="N37" i="4"/>
  <c r="M37" i="4"/>
  <c r="L37" i="4"/>
  <c r="K37" i="4"/>
  <c r="J37" i="4"/>
  <c r="I37" i="4"/>
  <c r="H37" i="4"/>
  <c r="G37" i="4"/>
  <c r="F37" i="4"/>
  <c r="E37" i="4"/>
  <c r="D37" i="4"/>
  <c r="P36" i="4"/>
  <c r="O36" i="4"/>
  <c r="N36" i="4"/>
  <c r="M36" i="4"/>
  <c r="L36" i="4"/>
  <c r="K36" i="4"/>
  <c r="J36" i="4"/>
  <c r="I36" i="4"/>
  <c r="H36" i="4"/>
  <c r="G36" i="4"/>
  <c r="F36" i="4"/>
  <c r="E36" i="4"/>
  <c r="D36" i="4"/>
  <c r="P35" i="4"/>
  <c r="O35" i="4"/>
  <c r="N35" i="4"/>
  <c r="M35" i="4"/>
  <c r="L35" i="4"/>
  <c r="K35" i="4"/>
  <c r="J35" i="4"/>
  <c r="I35" i="4"/>
  <c r="H35" i="4"/>
  <c r="G35" i="4"/>
  <c r="F35" i="4"/>
  <c r="E35" i="4"/>
  <c r="D35" i="4"/>
  <c r="P34" i="4"/>
  <c r="O34" i="4"/>
  <c r="N34" i="4"/>
  <c r="M34" i="4"/>
  <c r="L34" i="4"/>
  <c r="K34" i="4"/>
  <c r="J34" i="4"/>
  <c r="I34" i="4"/>
  <c r="H34" i="4"/>
  <c r="G34" i="4"/>
  <c r="F34" i="4"/>
  <c r="E34" i="4"/>
  <c r="D34" i="4"/>
  <c r="P33" i="4"/>
  <c r="O33" i="4"/>
  <c r="N33" i="4"/>
  <c r="M33" i="4"/>
  <c r="L33" i="4"/>
  <c r="K33" i="4"/>
  <c r="J33" i="4"/>
  <c r="I33" i="4"/>
  <c r="H33" i="4"/>
  <c r="G33" i="4"/>
  <c r="F33" i="4"/>
  <c r="E33" i="4"/>
  <c r="D33" i="4"/>
  <c r="P32" i="4"/>
  <c r="O32" i="4"/>
  <c r="N32" i="4"/>
  <c r="M32" i="4"/>
  <c r="L32" i="4"/>
  <c r="K32" i="4"/>
  <c r="J32" i="4"/>
  <c r="I32" i="4"/>
  <c r="H32" i="4"/>
  <c r="G32" i="4"/>
  <c r="F32" i="4"/>
  <c r="E32" i="4"/>
  <c r="D32" i="4"/>
  <c r="P31" i="4"/>
  <c r="O31" i="4"/>
  <c r="N31" i="4"/>
  <c r="M31" i="4"/>
  <c r="L31" i="4"/>
  <c r="K31" i="4"/>
  <c r="J31" i="4"/>
  <c r="I31" i="4"/>
  <c r="H31" i="4"/>
  <c r="G31" i="4"/>
  <c r="F31" i="4"/>
  <c r="E31" i="4"/>
  <c r="D31" i="4"/>
  <c r="P30" i="4"/>
  <c r="O30" i="4"/>
  <c r="N30" i="4"/>
  <c r="M30" i="4"/>
  <c r="L30" i="4"/>
  <c r="K30" i="4"/>
  <c r="J30" i="4"/>
  <c r="I30" i="4"/>
  <c r="H30" i="4"/>
  <c r="G30" i="4"/>
  <c r="F30" i="4"/>
  <c r="E30" i="4"/>
  <c r="D30" i="4"/>
  <c r="P29" i="4"/>
  <c r="O29" i="4"/>
  <c r="N29" i="4"/>
  <c r="M29" i="4"/>
  <c r="L29" i="4"/>
  <c r="K29" i="4"/>
  <c r="J29" i="4"/>
  <c r="I29" i="4"/>
  <c r="H29" i="4"/>
  <c r="G29" i="4"/>
  <c r="F29" i="4"/>
  <c r="E29" i="4"/>
  <c r="D29" i="4"/>
  <c r="P28" i="4"/>
  <c r="O28" i="4"/>
  <c r="N28" i="4"/>
  <c r="M28" i="4"/>
  <c r="L28" i="4"/>
  <c r="K28" i="4"/>
  <c r="J28" i="4"/>
  <c r="I28" i="4"/>
  <c r="H28" i="4"/>
  <c r="G28" i="4"/>
  <c r="F28" i="4"/>
  <c r="E28" i="4"/>
  <c r="D28" i="4"/>
  <c r="P27" i="4"/>
  <c r="O27" i="4"/>
  <c r="N27" i="4"/>
  <c r="M27" i="4"/>
  <c r="L27" i="4"/>
  <c r="K27" i="4"/>
  <c r="J27" i="4"/>
  <c r="I27" i="4"/>
  <c r="H27" i="4"/>
  <c r="G27" i="4"/>
  <c r="F27" i="4"/>
  <c r="E27" i="4"/>
  <c r="D27" i="4"/>
  <c r="P26" i="4"/>
  <c r="O26" i="4"/>
  <c r="N26" i="4"/>
  <c r="M26" i="4"/>
  <c r="L26" i="4"/>
  <c r="K26" i="4"/>
  <c r="J26" i="4"/>
  <c r="I26" i="4"/>
  <c r="H26" i="4"/>
  <c r="G26" i="4"/>
  <c r="F26" i="4"/>
  <c r="E26" i="4"/>
  <c r="D26" i="4"/>
  <c r="P25" i="4"/>
  <c r="O25" i="4"/>
  <c r="N25" i="4"/>
  <c r="M25" i="4"/>
  <c r="L25" i="4"/>
  <c r="K25" i="4"/>
  <c r="J25" i="4"/>
  <c r="I25" i="4"/>
  <c r="H25" i="4"/>
  <c r="G25" i="4"/>
  <c r="F25" i="4"/>
  <c r="E25" i="4"/>
  <c r="D25" i="4"/>
  <c r="P24" i="4"/>
  <c r="O24" i="4"/>
  <c r="N24" i="4"/>
  <c r="M24" i="4"/>
  <c r="L24" i="4"/>
  <c r="K24" i="4"/>
  <c r="J24" i="4"/>
  <c r="I24" i="4"/>
  <c r="H24" i="4"/>
  <c r="G24" i="4"/>
  <c r="F24" i="4"/>
  <c r="E24" i="4"/>
  <c r="D24" i="4"/>
  <c r="P23" i="4"/>
  <c r="O23" i="4"/>
  <c r="N23" i="4"/>
  <c r="M23" i="4"/>
  <c r="L23" i="4"/>
  <c r="K23" i="4"/>
  <c r="J23" i="4"/>
  <c r="I23" i="4"/>
  <c r="H23" i="4"/>
  <c r="G23" i="4"/>
  <c r="F23" i="4"/>
  <c r="E23" i="4"/>
  <c r="D23" i="4"/>
  <c r="P22" i="4"/>
  <c r="O22" i="4"/>
  <c r="N22" i="4"/>
  <c r="M22" i="4"/>
  <c r="L22" i="4"/>
  <c r="K22" i="4"/>
  <c r="J22" i="4"/>
  <c r="I22" i="4"/>
  <c r="H22" i="4"/>
  <c r="G22" i="4"/>
  <c r="F22" i="4"/>
  <c r="E22" i="4"/>
  <c r="D22" i="4"/>
  <c r="P21" i="4"/>
  <c r="O21" i="4"/>
  <c r="N21" i="4"/>
  <c r="M21" i="4"/>
  <c r="L21" i="4"/>
  <c r="K21" i="4"/>
  <c r="J21" i="4"/>
  <c r="I21" i="4"/>
  <c r="H21" i="4"/>
  <c r="G21" i="4"/>
  <c r="F21" i="4"/>
  <c r="E21" i="4"/>
  <c r="D21" i="4"/>
  <c r="P20" i="4"/>
  <c r="O20" i="4"/>
  <c r="N20" i="4"/>
  <c r="M20" i="4"/>
  <c r="L20" i="4"/>
  <c r="K20" i="4"/>
  <c r="J20" i="4"/>
  <c r="I20" i="4"/>
  <c r="H20" i="4"/>
  <c r="G20" i="4"/>
  <c r="F20" i="4"/>
  <c r="E20" i="4"/>
  <c r="D20" i="4"/>
  <c r="P19" i="4"/>
  <c r="O19" i="4"/>
  <c r="N19" i="4"/>
  <c r="M19" i="4"/>
  <c r="L19" i="4"/>
  <c r="K19" i="4"/>
  <c r="J19" i="4"/>
  <c r="I19" i="4"/>
  <c r="H19" i="4"/>
  <c r="G19" i="4"/>
  <c r="F19" i="4"/>
  <c r="E19" i="4"/>
  <c r="D19" i="4"/>
  <c r="P18" i="4"/>
  <c r="O18" i="4"/>
  <c r="N18" i="4"/>
  <c r="M18" i="4"/>
  <c r="L18" i="4"/>
  <c r="K18" i="4"/>
  <c r="J18" i="4"/>
  <c r="I18" i="4"/>
  <c r="H18" i="4"/>
  <c r="G18" i="4"/>
  <c r="F18" i="4"/>
  <c r="E18" i="4"/>
  <c r="D18" i="4"/>
  <c r="P17" i="4"/>
  <c r="O17" i="4"/>
  <c r="N17" i="4"/>
  <c r="M17" i="4"/>
  <c r="L17" i="4"/>
  <c r="K17" i="4"/>
  <c r="J17" i="4"/>
  <c r="I17" i="4"/>
  <c r="H17" i="4"/>
  <c r="G17" i="4"/>
  <c r="F17" i="4"/>
  <c r="E17" i="4"/>
  <c r="D17" i="4"/>
  <c r="P16" i="4"/>
  <c r="O16" i="4"/>
  <c r="N16" i="4"/>
  <c r="M16" i="4"/>
  <c r="L16" i="4"/>
  <c r="K16" i="4"/>
  <c r="J16" i="4"/>
  <c r="I16" i="4"/>
  <c r="H16" i="4"/>
  <c r="G16" i="4"/>
  <c r="F16" i="4"/>
  <c r="E16" i="4"/>
  <c r="D16" i="4"/>
  <c r="P15" i="4"/>
  <c r="O15" i="4"/>
  <c r="N15" i="4"/>
  <c r="M15" i="4"/>
  <c r="L15" i="4"/>
  <c r="K15" i="4"/>
  <c r="J15" i="4"/>
  <c r="I15" i="4"/>
  <c r="H15" i="4"/>
  <c r="G15" i="4"/>
  <c r="F15" i="4"/>
  <c r="E15" i="4"/>
  <c r="D15" i="4"/>
  <c r="P14" i="4"/>
  <c r="O14" i="4"/>
  <c r="N14" i="4"/>
  <c r="M14" i="4"/>
  <c r="L14" i="4"/>
  <c r="K14" i="4"/>
  <c r="J14" i="4"/>
  <c r="I14" i="4"/>
  <c r="H14" i="4"/>
  <c r="G14" i="4"/>
  <c r="F14" i="4"/>
  <c r="E14" i="4"/>
  <c r="D14" i="4"/>
  <c r="P13" i="4"/>
  <c r="O13" i="4"/>
  <c r="N13" i="4"/>
  <c r="M13" i="4"/>
  <c r="L13" i="4"/>
  <c r="K13" i="4"/>
  <c r="J13" i="4"/>
  <c r="I13" i="4"/>
  <c r="H13" i="4"/>
  <c r="G13" i="4"/>
  <c r="F13" i="4"/>
  <c r="E13" i="4"/>
  <c r="D13" i="4"/>
  <c r="P12" i="4"/>
  <c r="O12" i="4"/>
  <c r="N12" i="4"/>
  <c r="M12" i="4"/>
  <c r="L12" i="4"/>
  <c r="K12" i="4"/>
  <c r="J12" i="4"/>
  <c r="I12" i="4"/>
  <c r="H12" i="4"/>
  <c r="G12" i="4"/>
  <c r="F12" i="4"/>
  <c r="E12" i="4"/>
  <c r="D12" i="4"/>
  <c r="P11" i="4"/>
  <c r="O11" i="4"/>
  <c r="N11" i="4"/>
  <c r="M11" i="4"/>
  <c r="L11" i="4"/>
  <c r="K11" i="4"/>
  <c r="J11" i="4"/>
  <c r="I11" i="4"/>
  <c r="H11" i="4"/>
  <c r="G11" i="4"/>
  <c r="F11" i="4"/>
  <c r="E11" i="4"/>
  <c r="D11" i="4"/>
  <c r="P10" i="4"/>
  <c r="O10" i="4"/>
  <c r="N10" i="4"/>
  <c r="M10" i="4"/>
  <c r="L10" i="4"/>
  <c r="K10" i="4"/>
  <c r="J10" i="4"/>
  <c r="I10" i="4"/>
  <c r="H10" i="4"/>
  <c r="G10" i="4"/>
  <c r="F10" i="4"/>
  <c r="E10" i="4"/>
  <c r="D10" i="4"/>
  <c r="P9" i="4"/>
  <c r="O9" i="4"/>
  <c r="N9" i="4"/>
  <c r="M9" i="4"/>
  <c r="L9" i="4"/>
  <c r="K9" i="4"/>
  <c r="J9" i="4"/>
  <c r="I9" i="4"/>
  <c r="H9" i="4"/>
  <c r="G9" i="4"/>
  <c r="F9" i="4"/>
  <c r="E9" i="4"/>
  <c r="D9" i="4"/>
  <c r="P8" i="4"/>
  <c r="O8" i="4"/>
  <c r="N8" i="4"/>
  <c r="M8" i="4"/>
  <c r="L8" i="4"/>
  <c r="K8" i="4"/>
  <c r="J8" i="4"/>
  <c r="I8" i="4"/>
  <c r="H8" i="4"/>
  <c r="G8" i="4"/>
  <c r="F8" i="4"/>
  <c r="E8" i="4"/>
  <c r="D8" i="4"/>
  <c r="P7" i="4"/>
  <c r="O7" i="4"/>
  <c r="N7" i="4"/>
  <c r="M7" i="4"/>
  <c r="L7" i="4"/>
  <c r="K7" i="4"/>
  <c r="J7" i="4"/>
  <c r="I7" i="4"/>
  <c r="H7" i="4"/>
  <c r="G7" i="4"/>
  <c r="F7" i="4"/>
  <c r="E7" i="4"/>
  <c r="D7" i="4"/>
  <c r="P6" i="4"/>
  <c r="O6" i="4"/>
  <c r="N6" i="4"/>
  <c r="M6" i="4"/>
  <c r="L6" i="4"/>
  <c r="K6" i="4"/>
  <c r="J6" i="4"/>
  <c r="I6" i="4"/>
  <c r="H6" i="4"/>
  <c r="G6" i="4"/>
  <c r="F6" i="4"/>
  <c r="E6" i="4"/>
  <c r="D6" i="4"/>
  <c r="P5" i="4"/>
  <c r="O5" i="4"/>
  <c r="N5" i="4"/>
  <c r="M5" i="4"/>
  <c r="L5" i="4"/>
  <c r="K5" i="4"/>
  <c r="J5" i="4"/>
  <c r="I5" i="4"/>
  <c r="H5" i="4"/>
  <c r="G5" i="4"/>
  <c r="F5" i="4"/>
  <c r="E5" i="4"/>
  <c r="D5" i="4"/>
  <c r="P4" i="4"/>
  <c r="O4" i="4"/>
  <c r="N4" i="4"/>
  <c r="M4" i="4"/>
  <c r="L4" i="4"/>
  <c r="K4" i="4"/>
  <c r="J4" i="4"/>
  <c r="I4" i="4"/>
  <c r="H4" i="4"/>
  <c r="G4" i="4"/>
  <c r="F4" i="4"/>
  <c r="E4" i="4"/>
  <c r="D4" i="4"/>
  <c r="P604" i="3"/>
  <c r="O604" i="3"/>
  <c r="N604" i="3"/>
  <c r="M604" i="3"/>
  <c r="L604" i="3"/>
  <c r="K604" i="3"/>
  <c r="J604" i="3"/>
  <c r="I604" i="3"/>
  <c r="H604" i="3"/>
  <c r="G604" i="3"/>
  <c r="F604" i="3"/>
  <c r="E604" i="3"/>
  <c r="D604" i="3"/>
  <c r="P603" i="3"/>
  <c r="O603" i="3"/>
  <c r="N603" i="3"/>
  <c r="M603" i="3"/>
  <c r="L603" i="3"/>
  <c r="K603" i="3"/>
  <c r="J603" i="3"/>
  <c r="I603" i="3"/>
  <c r="H603" i="3"/>
  <c r="G603" i="3"/>
  <c r="F603" i="3"/>
  <c r="E603" i="3"/>
  <c r="D603" i="3"/>
  <c r="P602" i="3"/>
  <c r="O602" i="3"/>
  <c r="N602" i="3"/>
  <c r="M602" i="3"/>
  <c r="L602" i="3"/>
  <c r="K602" i="3"/>
  <c r="J602" i="3"/>
  <c r="I602" i="3"/>
  <c r="H602" i="3"/>
  <c r="G602" i="3"/>
  <c r="F602" i="3"/>
  <c r="E602" i="3"/>
  <c r="D602" i="3"/>
  <c r="P601" i="3"/>
  <c r="O601" i="3"/>
  <c r="N601" i="3"/>
  <c r="M601" i="3"/>
  <c r="L601" i="3"/>
  <c r="K601" i="3"/>
  <c r="J601" i="3"/>
  <c r="I601" i="3"/>
  <c r="H601" i="3"/>
  <c r="G601" i="3"/>
  <c r="F601" i="3"/>
  <c r="E601" i="3"/>
  <c r="D601" i="3"/>
  <c r="P600" i="3"/>
  <c r="O600" i="3"/>
  <c r="N600" i="3"/>
  <c r="M600" i="3"/>
  <c r="L600" i="3"/>
  <c r="K600" i="3"/>
  <c r="J600" i="3"/>
  <c r="I600" i="3"/>
  <c r="H600" i="3"/>
  <c r="G600" i="3"/>
  <c r="F600" i="3"/>
  <c r="E600" i="3"/>
  <c r="D600" i="3"/>
  <c r="P599" i="3"/>
  <c r="O599" i="3"/>
  <c r="N599" i="3"/>
  <c r="M599" i="3"/>
  <c r="L599" i="3"/>
  <c r="K599" i="3"/>
  <c r="J599" i="3"/>
  <c r="I599" i="3"/>
  <c r="H599" i="3"/>
  <c r="G599" i="3"/>
  <c r="F599" i="3"/>
  <c r="E599" i="3"/>
  <c r="D599" i="3"/>
  <c r="P598" i="3"/>
  <c r="O598" i="3"/>
  <c r="N598" i="3"/>
  <c r="M598" i="3"/>
  <c r="L598" i="3"/>
  <c r="K598" i="3"/>
  <c r="J598" i="3"/>
  <c r="I598" i="3"/>
  <c r="H598" i="3"/>
  <c r="G598" i="3"/>
  <c r="F598" i="3"/>
  <c r="E598" i="3"/>
  <c r="D598" i="3"/>
  <c r="P597" i="3"/>
  <c r="O597" i="3"/>
  <c r="N597" i="3"/>
  <c r="M597" i="3"/>
  <c r="L597" i="3"/>
  <c r="K597" i="3"/>
  <c r="J597" i="3"/>
  <c r="I597" i="3"/>
  <c r="H597" i="3"/>
  <c r="G597" i="3"/>
  <c r="F597" i="3"/>
  <c r="E597" i="3"/>
  <c r="D597" i="3"/>
  <c r="P596" i="3"/>
  <c r="O596" i="3"/>
  <c r="N596" i="3"/>
  <c r="M596" i="3"/>
  <c r="L596" i="3"/>
  <c r="K596" i="3"/>
  <c r="J596" i="3"/>
  <c r="I596" i="3"/>
  <c r="H596" i="3"/>
  <c r="G596" i="3"/>
  <c r="F596" i="3"/>
  <c r="E596" i="3"/>
  <c r="D596" i="3"/>
  <c r="P595" i="3"/>
  <c r="O595" i="3"/>
  <c r="N595" i="3"/>
  <c r="M595" i="3"/>
  <c r="L595" i="3"/>
  <c r="K595" i="3"/>
  <c r="J595" i="3"/>
  <c r="I595" i="3"/>
  <c r="H595" i="3"/>
  <c r="G595" i="3"/>
  <c r="F595" i="3"/>
  <c r="E595" i="3"/>
  <c r="D595" i="3"/>
  <c r="P594" i="3"/>
  <c r="O594" i="3"/>
  <c r="N594" i="3"/>
  <c r="M594" i="3"/>
  <c r="L594" i="3"/>
  <c r="K594" i="3"/>
  <c r="J594" i="3"/>
  <c r="I594" i="3"/>
  <c r="H594" i="3"/>
  <c r="G594" i="3"/>
  <c r="F594" i="3"/>
  <c r="E594" i="3"/>
  <c r="D594" i="3"/>
  <c r="P593" i="3"/>
  <c r="O593" i="3"/>
  <c r="N593" i="3"/>
  <c r="M593" i="3"/>
  <c r="L593" i="3"/>
  <c r="K593" i="3"/>
  <c r="J593" i="3"/>
  <c r="I593" i="3"/>
  <c r="H593" i="3"/>
  <c r="G593" i="3"/>
  <c r="F593" i="3"/>
  <c r="E593" i="3"/>
  <c r="D593" i="3"/>
  <c r="P592" i="3"/>
  <c r="O592" i="3"/>
  <c r="N592" i="3"/>
  <c r="M592" i="3"/>
  <c r="L592" i="3"/>
  <c r="K592" i="3"/>
  <c r="J592" i="3"/>
  <c r="I592" i="3"/>
  <c r="H592" i="3"/>
  <c r="G592" i="3"/>
  <c r="F592" i="3"/>
  <c r="E592" i="3"/>
  <c r="D592" i="3"/>
  <c r="P591" i="3"/>
  <c r="O591" i="3"/>
  <c r="N591" i="3"/>
  <c r="M591" i="3"/>
  <c r="L591" i="3"/>
  <c r="K591" i="3"/>
  <c r="J591" i="3"/>
  <c r="I591" i="3"/>
  <c r="H591" i="3"/>
  <c r="G591" i="3"/>
  <c r="F591" i="3"/>
  <c r="E591" i="3"/>
  <c r="D591" i="3"/>
  <c r="P590" i="3"/>
  <c r="O590" i="3"/>
  <c r="N590" i="3"/>
  <c r="M590" i="3"/>
  <c r="L590" i="3"/>
  <c r="K590" i="3"/>
  <c r="J590" i="3"/>
  <c r="I590" i="3"/>
  <c r="H590" i="3"/>
  <c r="G590" i="3"/>
  <c r="F590" i="3"/>
  <c r="E590" i="3"/>
  <c r="D590" i="3"/>
  <c r="P589" i="3"/>
  <c r="O589" i="3"/>
  <c r="N589" i="3"/>
  <c r="M589" i="3"/>
  <c r="L589" i="3"/>
  <c r="K589" i="3"/>
  <c r="J589" i="3"/>
  <c r="I589" i="3"/>
  <c r="H589" i="3"/>
  <c r="G589" i="3"/>
  <c r="F589" i="3"/>
  <c r="E589" i="3"/>
  <c r="D589" i="3"/>
  <c r="P588" i="3"/>
  <c r="O588" i="3"/>
  <c r="N588" i="3"/>
  <c r="M588" i="3"/>
  <c r="L588" i="3"/>
  <c r="K588" i="3"/>
  <c r="J588" i="3"/>
  <c r="I588" i="3"/>
  <c r="H588" i="3"/>
  <c r="G588" i="3"/>
  <c r="F588" i="3"/>
  <c r="E588" i="3"/>
  <c r="D588" i="3"/>
  <c r="P587" i="3"/>
  <c r="O587" i="3"/>
  <c r="N587" i="3"/>
  <c r="M587" i="3"/>
  <c r="L587" i="3"/>
  <c r="K587" i="3"/>
  <c r="J587" i="3"/>
  <c r="I587" i="3"/>
  <c r="H587" i="3"/>
  <c r="G587" i="3"/>
  <c r="F587" i="3"/>
  <c r="E587" i="3"/>
  <c r="D587" i="3"/>
  <c r="P586" i="3"/>
  <c r="O586" i="3"/>
  <c r="N586" i="3"/>
  <c r="M586" i="3"/>
  <c r="L586" i="3"/>
  <c r="K586" i="3"/>
  <c r="J586" i="3"/>
  <c r="I586" i="3"/>
  <c r="H586" i="3"/>
  <c r="G586" i="3"/>
  <c r="F586" i="3"/>
  <c r="E586" i="3"/>
  <c r="D586" i="3"/>
  <c r="P585" i="3"/>
  <c r="O585" i="3"/>
  <c r="N585" i="3"/>
  <c r="M585" i="3"/>
  <c r="L585" i="3"/>
  <c r="K585" i="3"/>
  <c r="J585" i="3"/>
  <c r="I585" i="3"/>
  <c r="H585" i="3"/>
  <c r="G585" i="3"/>
  <c r="F585" i="3"/>
  <c r="E585" i="3"/>
  <c r="D585" i="3"/>
  <c r="P584" i="3"/>
  <c r="O584" i="3"/>
  <c r="N584" i="3"/>
  <c r="M584" i="3"/>
  <c r="L584" i="3"/>
  <c r="K584" i="3"/>
  <c r="J584" i="3"/>
  <c r="I584" i="3"/>
  <c r="H584" i="3"/>
  <c r="G584" i="3"/>
  <c r="F584" i="3"/>
  <c r="E584" i="3"/>
  <c r="D584" i="3"/>
  <c r="P583" i="3"/>
  <c r="O583" i="3"/>
  <c r="N583" i="3"/>
  <c r="M583" i="3"/>
  <c r="L583" i="3"/>
  <c r="K583" i="3"/>
  <c r="J583" i="3"/>
  <c r="I583" i="3"/>
  <c r="H583" i="3"/>
  <c r="G583" i="3"/>
  <c r="F583" i="3"/>
  <c r="E583" i="3"/>
  <c r="D583" i="3"/>
  <c r="P582" i="3"/>
  <c r="O582" i="3"/>
  <c r="N582" i="3"/>
  <c r="M582" i="3"/>
  <c r="L582" i="3"/>
  <c r="K582" i="3"/>
  <c r="J582" i="3"/>
  <c r="I582" i="3"/>
  <c r="H582" i="3"/>
  <c r="G582" i="3"/>
  <c r="F582" i="3"/>
  <c r="E582" i="3"/>
  <c r="D582" i="3"/>
  <c r="P581" i="3"/>
  <c r="O581" i="3"/>
  <c r="N581" i="3"/>
  <c r="M581" i="3"/>
  <c r="L581" i="3"/>
  <c r="K581" i="3"/>
  <c r="J581" i="3"/>
  <c r="I581" i="3"/>
  <c r="H581" i="3"/>
  <c r="G581" i="3"/>
  <c r="F581" i="3"/>
  <c r="E581" i="3"/>
  <c r="D581" i="3"/>
  <c r="P580" i="3"/>
  <c r="O580" i="3"/>
  <c r="N580" i="3"/>
  <c r="M580" i="3"/>
  <c r="L580" i="3"/>
  <c r="K580" i="3"/>
  <c r="J580" i="3"/>
  <c r="I580" i="3"/>
  <c r="H580" i="3"/>
  <c r="G580" i="3"/>
  <c r="F580" i="3"/>
  <c r="E580" i="3"/>
  <c r="D580" i="3"/>
  <c r="P579" i="3"/>
  <c r="O579" i="3"/>
  <c r="N579" i="3"/>
  <c r="M579" i="3"/>
  <c r="L579" i="3"/>
  <c r="K579" i="3"/>
  <c r="J579" i="3"/>
  <c r="I579" i="3"/>
  <c r="H579" i="3"/>
  <c r="G579" i="3"/>
  <c r="F579" i="3"/>
  <c r="E579" i="3"/>
  <c r="D579" i="3"/>
  <c r="P578" i="3"/>
  <c r="O578" i="3"/>
  <c r="N578" i="3"/>
  <c r="M578" i="3"/>
  <c r="L578" i="3"/>
  <c r="K578" i="3"/>
  <c r="J578" i="3"/>
  <c r="I578" i="3"/>
  <c r="H578" i="3"/>
  <c r="G578" i="3"/>
  <c r="F578" i="3"/>
  <c r="E578" i="3"/>
  <c r="D578" i="3"/>
  <c r="P577" i="3"/>
  <c r="O577" i="3"/>
  <c r="N577" i="3"/>
  <c r="M577" i="3"/>
  <c r="L577" i="3"/>
  <c r="K577" i="3"/>
  <c r="J577" i="3"/>
  <c r="I577" i="3"/>
  <c r="H577" i="3"/>
  <c r="G577" i="3"/>
  <c r="F577" i="3"/>
  <c r="E577" i="3"/>
  <c r="D577" i="3"/>
  <c r="P576" i="3"/>
  <c r="O576" i="3"/>
  <c r="N576" i="3"/>
  <c r="M576" i="3"/>
  <c r="L576" i="3"/>
  <c r="K576" i="3"/>
  <c r="J576" i="3"/>
  <c r="I576" i="3"/>
  <c r="H576" i="3"/>
  <c r="G576" i="3"/>
  <c r="F576" i="3"/>
  <c r="E576" i="3"/>
  <c r="D576" i="3"/>
  <c r="P575" i="3"/>
  <c r="O575" i="3"/>
  <c r="N575" i="3"/>
  <c r="M575" i="3"/>
  <c r="L575" i="3"/>
  <c r="K575" i="3"/>
  <c r="J575" i="3"/>
  <c r="I575" i="3"/>
  <c r="H575" i="3"/>
  <c r="G575" i="3"/>
  <c r="F575" i="3"/>
  <c r="E575" i="3"/>
  <c r="D575" i="3"/>
  <c r="P574" i="3"/>
  <c r="O574" i="3"/>
  <c r="N574" i="3"/>
  <c r="M574" i="3"/>
  <c r="L574" i="3"/>
  <c r="K574" i="3"/>
  <c r="J574" i="3"/>
  <c r="I574" i="3"/>
  <c r="H574" i="3"/>
  <c r="G574" i="3"/>
  <c r="F574" i="3"/>
  <c r="E574" i="3"/>
  <c r="D574" i="3"/>
  <c r="P573" i="3"/>
  <c r="O573" i="3"/>
  <c r="N573" i="3"/>
  <c r="M573" i="3"/>
  <c r="L573" i="3"/>
  <c r="K573" i="3"/>
  <c r="J573" i="3"/>
  <c r="I573" i="3"/>
  <c r="H573" i="3"/>
  <c r="G573" i="3"/>
  <c r="F573" i="3"/>
  <c r="E573" i="3"/>
  <c r="D573" i="3"/>
  <c r="P572" i="3"/>
  <c r="O572" i="3"/>
  <c r="N572" i="3"/>
  <c r="M572" i="3"/>
  <c r="L572" i="3"/>
  <c r="K572" i="3"/>
  <c r="J572" i="3"/>
  <c r="I572" i="3"/>
  <c r="H572" i="3"/>
  <c r="G572" i="3"/>
  <c r="F572" i="3"/>
  <c r="E572" i="3"/>
  <c r="D572" i="3"/>
  <c r="P571" i="3"/>
  <c r="O571" i="3"/>
  <c r="N571" i="3"/>
  <c r="M571" i="3"/>
  <c r="L571" i="3"/>
  <c r="K571" i="3"/>
  <c r="J571" i="3"/>
  <c r="I571" i="3"/>
  <c r="H571" i="3"/>
  <c r="G571" i="3"/>
  <c r="F571" i="3"/>
  <c r="E571" i="3"/>
  <c r="D571" i="3"/>
  <c r="P570" i="3"/>
  <c r="O570" i="3"/>
  <c r="N570" i="3"/>
  <c r="M570" i="3"/>
  <c r="L570" i="3"/>
  <c r="K570" i="3"/>
  <c r="J570" i="3"/>
  <c r="I570" i="3"/>
  <c r="H570" i="3"/>
  <c r="G570" i="3"/>
  <c r="F570" i="3"/>
  <c r="E570" i="3"/>
  <c r="D570" i="3"/>
  <c r="P569" i="3"/>
  <c r="O569" i="3"/>
  <c r="N569" i="3"/>
  <c r="M569" i="3"/>
  <c r="L569" i="3"/>
  <c r="K569" i="3"/>
  <c r="J569" i="3"/>
  <c r="I569" i="3"/>
  <c r="H569" i="3"/>
  <c r="G569" i="3"/>
  <c r="F569" i="3"/>
  <c r="E569" i="3"/>
  <c r="D569" i="3"/>
  <c r="P568" i="3"/>
  <c r="O568" i="3"/>
  <c r="N568" i="3"/>
  <c r="M568" i="3"/>
  <c r="L568" i="3"/>
  <c r="K568" i="3"/>
  <c r="J568" i="3"/>
  <c r="I568" i="3"/>
  <c r="H568" i="3"/>
  <c r="G568" i="3"/>
  <c r="F568" i="3"/>
  <c r="E568" i="3"/>
  <c r="D568" i="3"/>
  <c r="P567" i="3"/>
  <c r="O567" i="3"/>
  <c r="N567" i="3"/>
  <c r="M567" i="3"/>
  <c r="L567" i="3"/>
  <c r="K567" i="3"/>
  <c r="J567" i="3"/>
  <c r="I567" i="3"/>
  <c r="H567" i="3"/>
  <c r="G567" i="3"/>
  <c r="F567" i="3"/>
  <c r="E567" i="3"/>
  <c r="D567" i="3"/>
  <c r="P566" i="3"/>
  <c r="O566" i="3"/>
  <c r="N566" i="3"/>
  <c r="M566" i="3"/>
  <c r="L566" i="3"/>
  <c r="K566" i="3"/>
  <c r="J566" i="3"/>
  <c r="I566" i="3"/>
  <c r="H566" i="3"/>
  <c r="G566" i="3"/>
  <c r="F566" i="3"/>
  <c r="E566" i="3"/>
  <c r="D566" i="3"/>
  <c r="P565" i="3"/>
  <c r="O565" i="3"/>
  <c r="N565" i="3"/>
  <c r="M565" i="3"/>
  <c r="L565" i="3"/>
  <c r="K565" i="3"/>
  <c r="J565" i="3"/>
  <c r="I565" i="3"/>
  <c r="H565" i="3"/>
  <c r="G565" i="3"/>
  <c r="F565" i="3"/>
  <c r="E565" i="3"/>
  <c r="D565" i="3"/>
  <c r="P564" i="3"/>
  <c r="O564" i="3"/>
  <c r="N564" i="3"/>
  <c r="M564" i="3"/>
  <c r="L564" i="3"/>
  <c r="K564" i="3"/>
  <c r="J564" i="3"/>
  <c r="I564" i="3"/>
  <c r="H564" i="3"/>
  <c r="G564" i="3"/>
  <c r="F564" i="3"/>
  <c r="E564" i="3"/>
  <c r="D564" i="3"/>
  <c r="P563" i="3"/>
  <c r="O563" i="3"/>
  <c r="N563" i="3"/>
  <c r="M563" i="3"/>
  <c r="L563" i="3"/>
  <c r="K563" i="3"/>
  <c r="J563" i="3"/>
  <c r="I563" i="3"/>
  <c r="H563" i="3"/>
  <c r="G563" i="3"/>
  <c r="F563" i="3"/>
  <c r="E563" i="3"/>
  <c r="D563" i="3"/>
  <c r="P562" i="3"/>
  <c r="O562" i="3"/>
  <c r="N562" i="3"/>
  <c r="M562" i="3"/>
  <c r="L562" i="3"/>
  <c r="K562" i="3"/>
  <c r="J562" i="3"/>
  <c r="I562" i="3"/>
  <c r="H562" i="3"/>
  <c r="G562" i="3"/>
  <c r="F562" i="3"/>
  <c r="E562" i="3"/>
  <c r="D562" i="3"/>
  <c r="P561" i="3"/>
  <c r="O561" i="3"/>
  <c r="N561" i="3"/>
  <c r="M561" i="3"/>
  <c r="L561" i="3"/>
  <c r="K561" i="3"/>
  <c r="J561" i="3"/>
  <c r="I561" i="3"/>
  <c r="H561" i="3"/>
  <c r="G561" i="3"/>
  <c r="F561" i="3"/>
  <c r="E561" i="3"/>
  <c r="D561" i="3"/>
  <c r="P560" i="3"/>
  <c r="O560" i="3"/>
  <c r="N560" i="3"/>
  <c r="M560" i="3"/>
  <c r="L560" i="3"/>
  <c r="K560" i="3"/>
  <c r="J560" i="3"/>
  <c r="I560" i="3"/>
  <c r="H560" i="3"/>
  <c r="G560" i="3"/>
  <c r="F560" i="3"/>
  <c r="E560" i="3"/>
  <c r="D560" i="3"/>
  <c r="P559" i="3"/>
  <c r="O559" i="3"/>
  <c r="N559" i="3"/>
  <c r="M559" i="3"/>
  <c r="L559" i="3"/>
  <c r="K559" i="3"/>
  <c r="J559" i="3"/>
  <c r="I559" i="3"/>
  <c r="H559" i="3"/>
  <c r="G559" i="3"/>
  <c r="F559" i="3"/>
  <c r="E559" i="3"/>
  <c r="D559" i="3"/>
  <c r="P558" i="3"/>
  <c r="O558" i="3"/>
  <c r="N558" i="3"/>
  <c r="M558" i="3"/>
  <c r="L558" i="3"/>
  <c r="K558" i="3"/>
  <c r="J558" i="3"/>
  <c r="I558" i="3"/>
  <c r="H558" i="3"/>
  <c r="G558" i="3"/>
  <c r="F558" i="3"/>
  <c r="E558" i="3"/>
  <c r="D558" i="3"/>
  <c r="P557" i="3"/>
  <c r="O557" i="3"/>
  <c r="N557" i="3"/>
  <c r="M557" i="3"/>
  <c r="L557" i="3"/>
  <c r="K557" i="3"/>
  <c r="J557" i="3"/>
  <c r="I557" i="3"/>
  <c r="H557" i="3"/>
  <c r="G557" i="3"/>
  <c r="F557" i="3"/>
  <c r="E557" i="3"/>
  <c r="D557" i="3"/>
  <c r="P556" i="3"/>
  <c r="O556" i="3"/>
  <c r="N556" i="3"/>
  <c r="M556" i="3"/>
  <c r="L556" i="3"/>
  <c r="K556" i="3"/>
  <c r="J556" i="3"/>
  <c r="I556" i="3"/>
  <c r="H556" i="3"/>
  <c r="G556" i="3"/>
  <c r="F556" i="3"/>
  <c r="E556" i="3"/>
  <c r="D556" i="3"/>
  <c r="P555" i="3"/>
  <c r="O555" i="3"/>
  <c r="N555" i="3"/>
  <c r="M555" i="3"/>
  <c r="L555" i="3"/>
  <c r="K555" i="3"/>
  <c r="J555" i="3"/>
  <c r="I555" i="3"/>
  <c r="H555" i="3"/>
  <c r="G555" i="3"/>
  <c r="F555" i="3"/>
  <c r="E555" i="3"/>
  <c r="D555" i="3"/>
  <c r="P554" i="3"/>
  <c r="O554" i="3"/>
  <c r="N554" i="3"/>
  <c r="M554" i="3"/>
  <c r="L554" i="3"/>
  <c r="K554" i="3"/>
  <c r="J554" i="3"/>
  <c r="I554" i="3"/>
  <c r="H554" i="3"/>
  <c r="G554" i="3"/>
  <c r="F554" i="3"/>
  <c r="E554" i="3"/>
  <c r="D554" i="3"/>
  <c r="P553" i="3"/>
  <c r="O553" i="3"/>
  <c r="N553" i="3"/>
  <c r="M553" i="3"/>
  <c r="L553" i="3"/>
  <c r="K553" i="3"/>
  <c r="J553" i="3"/>
  <c r="I553" i="3"/>
  <c r="H553" i="3"/>
  <c r="G553" i="3"/>
  <c r="F553" i="3"/>
  <c r="E553" i="3"/>
  <c r="D553" i="3"/>
  <c r="P552" i="3"/>
  <c r="O552" i="3"/>
  <c r="N552" i="3"/>
  <c r="M552" i="3"/>
  <c r="L552" i="3"/>
  <c r="K552" i="3"/>
  <c r="J552" i="3"/>
  <c r="I552" i="3"/>
  <c r="H552" i="3"/>
  <c r="G552" i="3"/>
  <c r="F552" i="3"/>
  <c r="E552" i="3"/>
  <c r="D552" i="3"/>
  <c r="P551" i="3"/>
  <c r="O551" i="3"/>
  <c r="N551" i="3"/>
  <c r="M551" i="3"/>
  <c r="L551" i="3"/>
  <c r="K551" i="3"/>
  <c r="J551" i="3"/>
  <c r="I551" i="3"/>
  <c r="H551" i="3"/>
  <c r="G551" i="3"/>
  <c r="F551" i="3"/>
  <c r="E551" i="3"/>
  <c r="D551" i="3"/>
  <c r="P550" i="3"/>
  <c r="O550" i="3"/>
  <c r="N550" i="3"/>
  <c r="M550" i="3"/>
  <c r="L550" i="3"/>
  <c r="K550" i="3"/>
  <c r="J550" i="3"/>
  <c r="I550" i="3"/>
  <c r="H550" i="3"/>
  <c r="G550" i="3"/>
  <c r="F550" i="3"/>
  <c r="E550" i="3"/>
  <c r="D550" i="3"/>
  <c r="P549" i="3"/>
  <c r="O549" i="3"/>
  <c r="N549" i="3"/>
  <c r="M549" i="3"/>
  <c r="L549" i="3"/>
  <c r="K549" i="3"/>
  <c r="J549" i="3"/>
  <c r="I549" i="3"/>
  <c r="H549" i="3"/>
  <c r="G549" i="3"/>
  <c r="F549" i="3"/>
  <c r="E549" i="3"/>
  <c r="D549" i="3"/>
  <c r="P548" i="3"/>
  <c r="O548" i="3"/>
  <c r="N548" i="3"/>
  <c r="M548" i="3"/>
  <c r="L548" i="3"/>
  <c r="K548" i="3"/>
  <c r="J548" i="3"/>
  <c r="I548" i="3"/>
  <c r="H548" i="3"/>
  <c r="G548" i="3"/>
  <c r="F548" i="3"/>
  <c r="E548" i="3"/>
  <c r="D548" i="3"/>
  <c r="P547" i="3"/>
  <c r="O547" i="3"/>
  <c r="N547" i="3"/>
  <c r="M547" i="3"/>
  <c r="L547" i="3"/>
  <c r="K547" i="3"/>
  <c r="J547" i="3"/>
  <c r="I547" i="3"/>
  <c r="H547" i="3"/>
  <c r="G547" i="3"/>
  <c r="F547" i="3"/>
  <c r="E547" i="3"/>
  <c r="D547" i="3"/>
  <c r="P546" i="3"/>
  <c r="O546" i="3"/>
  <c r="N546" i="3"/>
  <c r="M546" i="3"/>
  <c r="L546" i="3"/>
  <c r="K546" i="3"/>
  <c r="J546" i="3"/>
  <c r="I546" i="3"/>
  <c r="H546" i="3"/>
  <c r="G546" i="3"/>
  <c r="F546" i="3"/>
  <c r="E546" i="3"/>
  <c r="D546" i="3"/>
  <c r="P545" i="3"/>
  <c r="O545" i="3"/>
  <c r="N545" i="3"/>
  <c r="M545" i="3"/>
  <c r="L545" i="3"/>
  <c r="K545" i="3"/>
  <c r="J545" i="3"/>
  <c r="I545" i="3"/>
  <c r="H545" i="3"/>
  <c r="G545" i="3"/>
  <c r="F545" i="3"/>
  <c r="E545" i="3"/>
  <c r="D545" i="3"/>
  <c r="P544" i="3"/>
  <c r="O544" i="3"/>
  <c r="N544" i="3"/>
  <c r="M544" i="3"/>
  <c r="L544" i="3"/>
  <c r="K544" i="3"/>
  <c r="J544" i="3"/>
  <c r="I544" i="3"/>
  <c r="H544" i="3"/>
  <c r="G544" i="3"/>
  <c r="F544" i="3"/>
  <c r="E544" i="3"/>
  <c r="D544" i="3"/>
  <c r="P543" i="3"/>
  <c r="O543" i="3"/>
  <c r="N543" i="3"/>
  <c r="M543" i="3"/>
  <c r="L543" i="3"/>
  <c r="K543" i="3"/>
  <c r="J543" i="3"/>
  <c r="I543" i="3"/>
  <c r="H543" i="3"/>
  <c r="G543" i="3"/>
  <c r="F543" i="3"/>
  <c r="E543" i="3"/>
  <c r="D543" i="3"/>
  <c r="P542" i="3"/>
  <c r="O542" i="3"/>
  <c r="N542" i="3"/>
  <c r="M542" i="3"/>
  <c r="L542" i="3"/>
  <c r="K542" i="3"/>
  <c r="J542" i="3"/>
  <c r="I542" i="3"/>
  <c r="H542" i="3"/>
  <c r="G542" i="3"/>
  <c r="F542" i="3"/>
  <c r="E542" i="3"/>
  <c r="D542" i="3"/>
  <c r="P541" i="3"/>
  <c r="O541" i="3"/>
  <c r="N541" i="3"/>
  <c r="M541" i="3"/>
  <c r="L541" i="3"/>
  <c r="K541" i="3"/>
  <c r="J541" i="3"/>
  <c r="I541" i="3"/>
  <c r="H541" i="3"/>
  <c r="G541" i="3"/>
  <c r="F541" i="3"/>
  <c r="E541" i="3"/>
  <c r="D541" i="3"/>
  <c r="P540" i="3"/>
  <c r="O540" i="3"/>
  <c r="N540" i="3"/>
  <c r="M540" i="3"/>
  <c r="L540" i="3"/>
  <c r="K540" i="3"/>
  <c r="J540" i="3"/>
  <c r="I540" i="3"/>
  <c r="H540" i="3"/>
  <c r="G540" i="3"/>
  <c r="F540" i="3"/>
  <c r="E540" i="3"/>
  <c r="D540" i="3"/>
  <c r="P539" i="3"/>
  <c r="O539" i="3"/>
  <c r="N539" i="3"/>
  <c r="M539" i="3"/>
  <c r="L539" i="3"/>
  <c r="K539" i="3"/>
  <c r="J539" i="3"/>
  <c r="I539" i="3"/>
  <c r="H539" i="3"/>
  <c r="G539" i="3"/>
  <c r="F539" i="3"/>
  <c r="E539" i="3"/>
  <c r="D539" i="3"/>
  <c r="P538" i="3"/>
  <c r="O538" i="3"/>
  <c r="N538" i="3"/>
  <c r="M538" i="3"/>
  <c r="L538" i="3"/>
  <c r="K538" i="3"/>
  <c r="J538" i="3"/>
  <c r="I538" i="3"/>
  <c r="H538" i="3"/>
  <c r="G538" i="3"/>
  <c r="F538" i="3"/>
  <c r="E538" i="3"/>
  <c r="D538" i="3"/>
  <c r="P537" i="3"/>
  <c r="O537" i="3"/>
  <c r="N537" i="3"/>
  <c r="M537" i="3"/>
  <c r="L537" i="3"/>
  <c r="K537" i="3"/>
  <c r="J537" i="3"/>
  <c r="I537" i="3"/>
  <c r="H537" i="3"/>
  <c r="G537" i="3"/>
  <c r="F537" i="3"/>
  <c r="E537" i="3"/>
  <c r="D537" i="3"/>
  <c r="P536" i="3"/>
  <c r="O536" i="3"/>
  <c r="N536" i="3"/>
  <c r="M536" i="3"/>
  <c r="L536" i="3"/>
  <c r="K536" i="3"/>
  <c r="J536" i="3"/>
  <c r="I536" i="3"/>
  <c r="H536" i="3"/>
  <c r="G536" i="3"/>
  <c r="F536" i="3"/>
  <c r="E536" i="3"/>
  <c r="D536" i="3"/>
  <c r="P535" i="3"/>
  <c r="O535" i="3"/>
  <c r="N535" i="3"/>
  <c r="M535" i="3"/>
  <c r="L535" i="3"/>
  <c r="K535" i="3"/>
  <c r="J535" i="3"/>
  <c r="I535" i="3"/>
  <c r="H535" i="3"/>
  <c r="G535" i="3"/>
  <c r="F535" i="3"/>
  <c r="E535" i="3"/>
  <c r="D535" i="3"/>
  <c r="P534" i="3"/>
  <c r="O534" i="3"/>
  <c r="N534" i="3"/>
  <c r="M534" i="3"/>
  <c r="L534" i="3"/>
  <c r="K534" i="3"/>
  <c r="J534" i="3"/>
  <c r="I534" i="3"/>
  <c r="H534" i="3"/>
  <c r="G534" i="3"/>
  <c r="F534" i="3"/>
  <c r="E534" i="3"/>
  <c r="D534" i="3"/>
  <c r="P533" i="3"/>
  <c r="O533" i="3"/>
  <c r="N533" i="3"/>
  <c r="M533" i="3"/>
  <c r="L533" i="3"/>
  <c r="K533" i="3"/>
  <c r="J533" i="3"/>
  <c r="I533" i="3"/>
  <c r="H533" i="3"/>
  <c r="G533" i="3"/>
  <c r="F533" i="3"/>
  <c r="E533" i="3"/>
  <c r="D533" i="3"/>
  <c r="P532" i="3"/>
  <c r="O532" i="3"/>
  <c r="N532" i="3"/>
  <c r="M532" i="3"/>
  <c r="L532" i="3"/>
  <c r="K532" i="3"/>
  <c r="J532" i="3"/>
  <c r="I532" i="3"/>
  <c r="H532" i="3"/>
  <c r="G532" i="3"/>
  <c r="F532" i="3"/>
  <c r="E532" i="3"/>
  <c r="D532" i="3"/>
  <c r="P531" i="3"/>
  <c r="O531" i="3"/>
  <c r="N531" i="3"/>
  <c r="M531" i="3"/>
  <c r="L531" i="3"/>
  <c r="K531" i="3"/>
  <c r="J531" i="3"/>
  <c r="I531" i="3"/>
  <c r="H531" i="3"/>
  <c r="G531" i="3"/>
  <c r="F531" i="3"/>
  <c r="E531" i="3"/>
  <c r="D531" i="3"/>
  <c r="P530" i="3"/>
  <c r="O530" i="3"/>
  <c r="N530" i="3"/>
  <c r="M530" i="3"/>
  <c r="L530" i="3"/>
  <c r="K530" i="3"/>
  <c r="J530" i="3"/>
  <c r="I530" i="3"/>
  <c r="H530" i="3"/>
  <c r="G530" i="3"/>
  <c r="F530" i="3"/>
  <c r="E530" i="3"/>
  <c r="D530" i="3"/>
  <c r="P529" i="3"/>
  <c r="O529" i="3"/>
  <c r="N529" i="3"/>
  <c r="M529" i="3"/>
  <c r="L529" i="3"/>
  <c r="K529" i="3"/>
  <c r="J529" i="3"/>
  <c r="I529" i="3"/>
  <c r="H529" i="3"/>
  <c r="G529" i="3"/>
  <c r="F529" i="3"/>
  <c r="E529" i="3"/>
  <c r="D529" i="3"/>
  <c r="P528" i="3"/>
  <c r="O528" i="3"/>
  <c r="N528" i="3"/>
  <c r="M528" i="3"/>
  <c r="L528" i="3"/>
  <c r="K528" i="3"/>
  <c r="J528" i="3"/>
  <c r="I528" i="3"/>
  <c r="H528" i="3"/>
  <c r="G528" i="3"/>
  <c r="F528" i="3"/>
  <c r="E528" i="3"/>
  <c r="D528" i="3"/>
  <c r="P527" i="3"/>
  <c r="O527" i="3"/>
  <c r="N527" i="3"/>
  <c r="M527" i="3"/>
  <c r="L527" i="3"/>
  <c r="K527" i="3"/>
  <c r="J527" i="3"/>
  <c r="I527" i="3"/>
  <c r="H527" i="3"/>
  <c r="G527" i="3"/>
  <c r="F527" i="3"/>
  <c r="E527" i="3"/>
  <c r="D527" i="3"/>
  <c r="P526" i="3"/>
  <c r="O526" i="3"/>
  <c r="N526" i="3"/>
  <c r="M526" i="3"/>
  <c r="L526" i="3"/>
  <c r="K526" i="3"/>
  <c r="J526" i="3"/>
  <c r="I526" i="3"/>
  <c r="H526" i="3"/>
  <c r="G526" i="3"/>
  <c r="F526" i="3"/>
  <c r="E526" i="3"/>
  <c r="D526" i="3"/>
  <c r="P525" i="3"/>
  <c r="O525" i="3"/>
  <c r="N525" i="3"/>
  <c r="M525" i="3"/>
  <c r="L525" i="3"/>
  <c r="K525" i="3"/>
  <c r="J525" i="3"/>
  <c r="I525" i="3"/>
  <c r="H525" i="3"/>
  <c r="G525" i="3"/>
  <c r="F525" i="3"/>
  <c r="E525" i="3"/>
  <c r="D525" i="3"/>
  <c r="P524" i="3"/>
  <c r="O524" i="3"/>
  <c r="N524" i="3"/>
  <c r="M524" i="3"/>
  <c r="L524" i="3"/>
  <c r="K524" i="3"/>
  <c r="J524" i="3"/>
  <c r="I524" i="3"/>
  <c r="H524" i="3"/>
  <c r="G524" i="3"/>
  <c r="F524" i="3"/>
  <c r="E524" i="3"/>
  <c r="D524" i="3"/>
  <c r="P523" i="3"/>
  <c r="O523" i="3"/>
  <c r="N523" i="3"/>
  <c r="M523" i="3"/>
  <c r="L523" i="3"/>
  <c r="K523" i="3"/>
  <c r="J523" i="3"/>
  <c r="I523" i="3"/>
  <c r="H523" i="3"/>
  <c r="G523" i="3"/>
  <c r="F523" i="3"/>
  <c r="E523" i="3"/>
  <c r="D523" i="3"/>
  <c r="P522" i="3"/>
  <c r="O522" i="3"/>
  <c r="N522" i="3"/>
  <c r="M522" i="3"/>
  <c r="L522" i="3"/>
  <c r="K522" i="3"/>
  <c r="J522" i="3"/>
  <c r="I522" i="3"/>
  <c r="H522" i="3"/>
  <c r="G522" i="3"/>
  <c r="F522" i="3"/>
  <c r="E522" i="3"/>
  <c r="D522" i="3"/>
  <c r="P521" i="3"/>
  <c r="O521" i="3"/>
  <c r="N521" i="3"/>
  <c r="M521" i="3"/>
  <c r="L521" i="3"/>
  <c r="K521" i="3"/>
  <c r="J521" i="3"/>
  <c r="I521" i="3"/>
  <c r="H521" i="3"/>
  <c r="G521" i="3"/>
  <c r="F521" i="3"/>
  <c r="E521" i="3"/>
  <c r="D521" i="3"/>
  <c r="P520" i="3"/>
  <c r="O520" i="3"/>
  <c r="N520" i="3"/>
  <c r="M520" i="3"/>
  <c r="L520" i="3"/>
  <c r="K520" i="3"/>
  <c r="J520" i="3"/>
  <c r="I520" i="3"/>
  <c r="H520" i="3"/>
  <c r="G520" i="3"/>
  <c r="F520" i="3"/>
  <c r="E520" i="3"/>
  <c r="D520" i="3"/>
  <c r="P519" i="3"/>
  <c r="O519" i="3"/>
  <c r="N519" i="3"/>
  <c r="M519" i="3"/>
  <c r="L519" i="3"/>
  <c r="K519" i="3"/>
  <c r="J519" i="3"/>
  <c r="I519" i="3"/>
  <c r="H519" i="3"/>
  <c r="G519" i="3"/>
  <c r="F519" i="3"/>
  <c r="E519" i="3"/>
  <c r="D519" i="3"/>
  <c r="P518" i="3"/>
  <c r="O518" i="3"/>
  <c r="N518" i="3"/>
  <c r="M518" i="3"/>
  <c r="L518" i="3"/>
  <c r="K518" i="3"/>
  <c r="J518" i="3"/>
  <c r="I518" i="3"/>
  <c r="H518" i="3"/>
  <c r="G518" i="3"/>
  <c r="F518" i="3"/>
  <c r="E518" i="3"/>
  <c r="D518" i="3"/>
  <c r="P517" i="3"/>
  <c r="O517" i="3"/>
  <c r="N517" i="3"/>
  <c r="M517" i="3"/>
  <c r="L517" i="3"/>
  <c r="K517" i="3"/>
  <c r="J517" i="3"/>
  <c r="I517" i="3"/>
  <c r="H517" i="3"/>
  <c r="G517" i="3"/>
  <c r="F517" i="3"/>
  <c r="E517" i="3"/>
  <c r="D517" i="3"/>
  <c r="P516" i="3"/>
  <c r="O516" i="3"/>
  <c r="N516" i="3"/>
  <c r="M516" i="3"/>
  <c r="L516" i="3"/>
  <c r="K516" i="3"/>
  <c r="J516" i="3"/>
  <c r="I516" i="3"/>
  <c r="H516" i="3"/>
  <c r="G516" i="3"/>
  <c r="F516" i="3"/>
  <c r="E516" i="3"/>
  <c r="D516" i="3"/>
  <c r="P515" i="3"/>
  <c r="O515" i="3"/>
  <c r="N515" i="3"/>
  <c r="M515" i="3"/>
  <c r="L515" i="3"/>
  <c r="K515" i="3"/>
  <c r="J515" i="3"/>
  <c r="I515" i="3"/>
  <c r="H515" i="3"/>
  <c r="G515" i="3"/>
  <c r="F515" i="3"/>
  <c r="E515" i="3"/>
  <c r="D515" i="3"/>
  <c r="P514" i="3"/>
  <c r="O514" i="3"/>
  <c r="N514" i="3"/>
  <c r="M514" i="3"/>
  <c r="L514" i="3"/>
  <c r="K514" i="3"/>
  <c r="J514" i="3"/>
  <c r="I514" i="3"/>
  <c r="H514" i="3"/>
  <c r="G514" i="3"/>
  <c r="F514" i="3"/>
  <c r="E514" i="3"/>
  <c r="D514" i="3"/>
  <c r="P513" i="3"/>
  <c r="O513" i="3"/>
  <c r="N513" i="3"/>
  <c r="M513" i="3"/>
  <c r="L513" i="3"/>
  <c r="K513" i="3"/>
  <c r="J513" i="3"/>
  <c r="I513" i="3"/>
  <c r="H513" i="3"/>
  <c r="G513" i="3"/>
  <c r="F513" i="3"/>
  <c r="E513" i="3"/>
  <c r="D513" i="3"/>
  <c r="P512" i="3"/>
  <c r="O512" i="3"/>
  <c r="N512" i="3"/>
  <c r="M512" i="3"/>
  <c r="L512" i="3"/>
  <c r="K512" i="3"/>
  <c r="J512" i="3"/>
  <c r="I512" i="3"/>
  <c r="H512" i="3"/>
  <c r="G512" i="3"/>
  <c r="F512" i="3"/>
  <c r="E512" i="3"/>
  <c r="D512" i="3"/>
  <c r="P511" i="3"/>
  <c r="O511" i="3"/>
  <c r="N511" i="3"/>
  <c r="M511" i="3"/>
  <c r="L511" i="3"/>
  <c r="K511" i="3"/>
  <c r="J511" i="3"/>
  <c r="I511" i="3"/>
  <c r="H511" i="3"/>
  <c r="G511" i="3"/>
  <c r="F511" i="3"/>
  <c r="E511" i="3"/>
  <c r="D511" i="3"/>
  <c r="P510" i="3"/>
  <c r="O510" i="3"/>
  <c r="N510" i="3"/>
  <c r="M510" i="3"/>
  <c r="L510" i="3"/>
  <c r="K510" i="3"/>
  <c r="J510" i="3"/>
  <c r="I510" i="3"/>
  <c r="H510" i="3"/>
  <c r="G510" i="3"/>
  <c r="F510" i="3"/>
  <c r="E510" i="3"/>
  <c r="D510" i="3"/>
  <c r="P509" i="3"/>
  <c r="O509" i="3"/>
  <c r="N509" i="3"/>
  <c r="M509" i="3"/>
  <c r="L509" i="3"/>
  <c r="K509" i="3"/>
  <c r="J509" i="3"/>
  <c r="I509" i="3"/>
  <c r="H509" i="3"/>
  <c r="G509" i="3"/>
  <c r="F509" i="3"/>
  <c r="E509" i="3"/>
  <c r="D509" i="3"/>
  <c r="P508" i="3"/>
  <c r="O508" i="3"/>
  <c r="N508" i="3"/>
  <c r="M508" i="3"/>
  <c r="L508" i="3"/>
  <c r="K508" i="3"/>
  <c r="J508" i="3"/>
  <c r="I508" i="3"/>
  <c r="H508" i="3"/>
  <c r="G508" i="3"/>
  <c r="F508" i="3"/>
  <c r="E508" i="3"/>
  <c r="D508" i="3"/>
  <c r="P507" i="3"/>
  <c r="O507" i="3"/>
  <c r="N507" i="3"/>
  <c r="M507" i="3"/>
  <c r="L507" i="3"/>
  <c r="K507" i="3"/>
  <c r="J507" i="3"/>
  <c r="I507" i="3"/>
  <c r="H507" i="3"/>
  <c r="G507" i="3"/>
  <c r="F507" i="3"/>
  <c r="E507" i="3"/>
  <c r="D507" i="3"/>
  <c r="P506" i="3"/>
  <c r="O506" i="3"/>
  <c r="N506" i="3"/>
  <c r="M506" i="3"/>
  <c r="L506" i="3"/>
  <c r="K506" i="3"/>
  <c r="J506" i="3"/>
  <c r="I506" i="3"/>
  <c r="H506" i="3"/>
  <c r="G506" i="3"/>
  <c r="F506" i="3"/>
  <c r="E506" i="3"/>
  <c r="D506" i="3"/>
  <c r="P505" i="3"/>
  <c r="O505" i="3"/>
  <c r="N505" i="3"/>
  <c r="M505" i="3"/>
  <c r="L505" i="3"/>
  <c r="K505" i="3"/>
  <c r="J505" i="3"/>
  <c r="I505" i="3"/>
  <c r="H505" i="3"/>
  <c r="G505" i="3"/>
  <c r="F505" i="3"/>
  <c r="E505" i="3"/>
  <c r="D505" i="3"/>
  <c r="P504" i="3"/>
  <c r="O504" i="3"/>
  <c r="N504" i="3"/>
  <c r="M504" i="3"/>
  <c r="L504" i="3"/>
  <c r="K504" i="3"/>
  <c r="J504" i="3"/>
  <c r="I504" i="3"/>
  <c r="H504" i="3"/>
  <c r="G504" i="3"/>
  <c r="F504" i="3"/>
  <c r="E504" i="3"/>
  <c r="D504" i="3"/>
  <c r="P503" i="3"/>
  <c r="O503" i="3"/>
  <c r="N503" i="3"/>
  <c r="M503" i="3"/>
  <c r="L503" i="3"/>
  <c r="K503" i="3"/>
  <c r="J503" i="3"/>
  <c r="I503" i="3"/>
  <c r="H503" i="3"/>
  <c r="G503" i="3"/>
  <c r="F503" i="3"/>
  <c r="E503" i="3"/>
  <c r="D503" i="3"/>
  <c r="P502" i="3"/>
  <c r="O502" i="3"/>
  <c r="N502" i="3"/>
  <c r="M502" i="3"/>
  <c r="L502" i="3"/>
  <c r="K502" i="3"/>
  <c r="J502" i="3"/>
  <c r="I502" i="3"/>
  <c r="H502" i="3"/>
  <c r="G502" i="3"/>
  <c r="F502" i="3"/>
  <c r="E502" i="3"/>
  <c r="D502" i="3"/>
  <c r="P501" i="3"/>
  <c r="O501" i="3"/>
  <c r="N501" i="3"/>
  <c r="M501" i="3"/>
  <c r="L501" i="3"/>
  <c r="K501" i="3"/>
  <c r="J501" i="3"/>
  <c r="I501" i="3"/>
  <c r="H501" i="3"/>
  <c r="G501" i="3"/>
  <c r="F501" i="3"/>
  <c r="E501" i="3"/>
  <c r="D501" i="3"/>
  <c r="P500" i="3"/>
  <c r="O500" i="3"/>
  <c r="N500" i="3"/>
  <c r="M500" i="3"/>
  <c r="L500" i="3"/>
  <c r="K500" i="3"/>
  <c r="J500" i="3"/>
  <c r="I500" i="3"/>
  <c r="H500" i="3"/>
  <c r="G500" i="3"/>
  <c r="F500" i="3"/>
  <c r="E500" i="3"/>
  <c r="D500" i="3"/>
  <c r="P499" i="3"/>
  <c r="O499" i="3"/>
  <c r="N499" i="3"/>
  <c r="M499" i="3"/>
  <c r="L499" i="3"/>
  <c r="K499" i="3"/>
  <c r="J499" i="3"/>
  <c r="I499" i="3"/>
  <c r="H499" i="3"/>
  <c r="G499" i="3"/>
  <c r="F499" i="3"/>
  <c r="E499" i="3"/>
  <c r="D499" i="3"/>
  <c r="P498" i="3"/>
  <c r="O498" i="3"/>
  <c r="N498" i="3"/>
  <c r="M498" i="3"/>
  <c r="L498" i="3"/>
  <c r="K498" i="3"/>
  <c r="J498" i="3"/>
  <c r="I498" i="3"/>
  <c r="H498" i="3"/>
  <c r="G498" i="3"/>
  <c r="F498" i="3"/>
  <c r="E498" i="3"/>
  <c r="D498" i="3"/>
  <c r="P497" i="3"/>
  <c r="O497" i="3"/>
  <c r="N497" i="3"/>
  <c r="M497" i="3"/>
  <c r="L497" i="3"/>
  <c r="K497" i="3"/>
  <c r="J497" i="3"/>
  <c r="I497" i="3"/>
  <c r="H497" i="3"/>
  <c r="G497" i="3"/>
  <c r="F497" i="3"/>
  <c r="E497" i="3"/>
  <c r="D497" i="3"/>
  <c r="P496" i="3"/>
  <c r="O496" i="3"/>
  <c r="N496" i="3"/>
  <c r="M496" i="3"/>
  <c r="L496" i="3"/>
  <c r="K496" i="3"/>
  <c r="J496" i="3"/>
  <c r="I496" i="3"/>
  <c r="H496" i="3"/>
  <c r="G496" i="3"/>
  <c r="F496" i="3"/>
  <c r="E496" i="3"/>
  <c r="D496" i="3"/>
  <c r="P495" i="3"/>
  <c r="O495" i="3"/>
  <c r="N495" i="3"/>
  <c r="M495" i="3"/>
  <c r="L495" i="3"/>
  <c r="K495" i="3"/>
  <c r="J495" i="3"/>
  <c r="I495" i="3"/>
  <c r="H495" i="3"/>
  <c r="G495" i="3"/>
  <c r="F495" i="3"/>
  <c r="E495" i="3"/>
  <c r="D495" i="3"/>
  <c r="P494" i="3"/>
  <c r="O494" i="3"/>
  <c r="N494" i="3"/>
  <c r="M494" i="3"/>
  <c r="L494" i="3"/>
  <c r="K494" i="3"/>
  <c r="J494" i="3"/>
  <c r="I494" i="3"/>
  <c r="H494" i="3"/>
  <c r="G494" i="3"/>
  <c r="F494" i="3"/>
  <c r="E494" i="3"/>
  <c r="D494" i="3"/>
  <c r="P493" i="3"/>
  <c r="O493" i="3"/>
  <c r="N493" i="3"/>
  <c r="M493" i="3"/>
  <c r="L493" i="3"/>
  <c r="K493" i="3"/>
  <c r="J493" i="3"/>
  <c r="I493" i="3"/>
  <c r="H493" i="3"/>
  <c r="G493" i="3"/>
  <c r="F493" i="3"/>
  <c r="E493" i="3"/>
  <c r="D493" i="3"/>
  <c r="P492" i="3"/>
  <c r="O492" i="3"/>
  <c r="N492" i="3"/>
  <c r="M492" i="3"/>
  <c r="L492" i="3"/>
  <c r="K492" i="3"/>
  <c r="J492" i="3"/>
  <c r="I492" i="3"/>
  <c r="H492" i="3"/>
  <c r="G492" i="3"/>
  <c r="F492" i="3"/>
  <c r="E492" i="3"/>
  <c r="D492" i="3"/>
  <c r="P491" i="3"/>
  <c r="O491" i="3"/>
  <c r="N491" i="3"/>
  <c r="M491" i="3"/>
  <c r="L491" i="3"/>
  <c r="K491" i="3"/>
  <c r="J491" i="3"/>
  <c r="I491" i="3"/>
  <c r="H491" i="3"/>
  <c r="G491" i="3"/>
  <c r="F491" i="3"/>
  <c r="E491" i="3"/>
  <c r="D491" i="3"/>
  <c r="P490" i="3"/>
  <c r="O490" i="3"/>
  <c r="N490" i="3"/>
  <c r="M490" i="3"/>
  <c r="L490" i="3"/>
  <c r="K490" i="3"/>
  <c r="J490" i="3"/>
  <c r="I490" i="3"/>
  <c r="H490" i="3"/>
  <c r="G490" i="3"/>
  <c r="F490" i="3"/>
  <c r="E490" i="3"/>
  <c r="D490" i="3"/>
  <c r="P489" i="3"/>
  <c r="O489" i="3"/>
  <c r="N489" i="3"/>
  <c r="M489" i="3"/>
  <c r="L489" i="3"/>
  <c r="K489" i="3"/>
  <c r="J489" i="3"/>
  <c r="I489" i="3"/>
  <c r="H489" i="3"/>
  <c r="G489" i="3"/>
  <c r="F489" i="3"/>
  <c r="E489" i="3"/>
  <c r="D489" i="3"/>
  <c r="P488" i="3"/>
  <c r="O488" i="3"/>
  <c r="N488" i="3"/>
  <c r="M488" i="3"/>
  <c r="L488" i="3"/>
  <c r="K488" i="3"/>
  <c r="J488" i="3"/>
  <c r="I488" i="3"/>
  <c r="H488" i="3"/>
  <c r="G488" i="3"/>
  <c r="F488" i="3"/>
  <c r="E488" i="3"/>
  <c r="D488" i="3"/>
  <c r="P487" i="3"/>
  <c r="O487" i="3"/>
  <c r="N487" i="3"/>
  <c r="M487" i="3"/>
  <c r="L487" i="3"/>
  <c r="K487" i="3"/>
  <c r="J487" i="3"/>
  <c r="I487" i="3"/>
  <c r="H487" i="3"/>
  <c r="G487" i="3"/>
  <c r="F487" i="3"/>
  <c r="E487" i="3"/>
  <c r="D487" i="3"/>
  <c r="P486" i="3"/>
  <c r="O486" i="3"/>
  <c r="N486" i="3"/>
  <c r="M486" i="3"/>
  <c r="L486" i="3"/>
  <c r="K486" i="3"/>
  <c r="J486" i="3"/>
  <c r="I486" i="3"/>
  <c r="H486" i="3"/>
  <c r="G486" i="3"/>
  <c r="F486" i="3"/>
  <c r="E486" i="3"/>
  <c r="D486" i="3"/>
  <c r="P485" i="3"/>
  <c r="O485" i="3"/>
  <c r="N485" i="3"/>
  <c r="M485" i="3"/>
  <c r="L485" i="3"/>
  <c r="K485" i="3"/>
  <c r="J485" i="3"/>
  <c r="I485" i="3"/>
  <c r="H485" i="3"/>
  <c r="G485" i="3"/>
  <c r="F485" i="3"/>
  <c r="E485" i="3"/>
  <c r="D485" i="3"/>
  <c r="P484" i="3"/>
  <c r="O484" i="3"/>
  <c r="N484" i="3"/>
  <c r="M484" i="3"/>
  <c r="L484" i="3"/>
  <c r="K484" i="3"/>
  <c r="J484" i="3"/>
  <c r="I484" i="3"/>
  <c r="H484" i="3"/>
  <c r="G484" i="3"/>
  <c r="F484" i="3"/>
  <c r="E484" i="3"/>
  <c r="D484" i="3"/>
  <c r="P483" i="3"/>
  <c r="O483" i="3"/>
  <c r="N483" i="3"/>
  <c r="M483" i="3"/>
  <c r="L483" i="3"/>
  <c r="K483" i="3"/>
  <c r="J483" i="3"/>
  <c r="I483" i="3"/>
  <c r="H483" i="3"/>
  <c r="G483" i="3"/>
  <c r="F483" i="3"/>
  <c r="E483" i="3"/>
  <c r="D483" i="3"/>
  <c r="P482" i="3"/>
  <c r="O482" i="3"/>
  <c r="N482" i="3"/>
  <c r="M482" i="3"/>
  <c r="L482" i="3"/>
  <c r="K482" i="3"/>
  <c r="J482" i="3"/>
  <c r="I482" i="3"/>
  <c r="H482" i="3"/>
  <c r="G482" i="3"/>
  <c r="F482" i="3"/>
  <c r="E482" i="3"/>
  <c r="D482" i="3"/>
  <c r="P481" i="3"/>
  <c r="O481" i="3"/>
  <c r="N481" i="3"/>
  <c r="M481" i="3"/>
  <c r="L481" i="3"/>
  <c r="K481" i="3"/>
  <c r="J481" i="3"/>
  <c r="I481" i="3"/>
  <c r="H481" i="3"/>
  <c r="G481" i="3"/>
  <c r="F481" i="3"/>
  <c r="E481" i="3"/>
  <c r="D481" i="3"/>
  <c r="P480" i="3"/>
  <c r="O480" i="3"/>
  <c r="N480" i="3"/>
  <c r="M480" i="3"/>
  <c r="L480" i="3"/>
  <c r="K480" i="3"/>
  <c r="J480" i="3"/>
  <c r="I480" i="3"/>
  <c r="H480" i="3"/>
  <c r="G480" i="3"/>
  <c r="F480" i="3"/>
  <c r="E480" i="3"/>
  <c r="D480" i="3"/>
  <c r="P479" i="3"/>
  <c r="O479" i="3"/>
  <c r="N479" i="3"/>
  <c r="M479" i="3"/>
  <c r="L479" i="3"/>
  <c r="K479" i="3"/>
  <c r="J479" i="3"/>
  <c r="I479" i="3"/>
  <c r="H479" i="3"/>
  <c r="G479" i="3"/>
  <c r="F479" i="3"/>
  <c r="E479" i="3"/>
  <c r="D479" i="3"/>
  <c r="P478" i="3"/>
  <c r="O478" i="3"/>
  <c r="N478" i="3"/>
  <c r="M478" i="3"/>
  <c r="L478" i="3"/>
  <c r="K478" i="3"/>
  <c r="J478" i="3"/>
  <c r="I478" i="3"/>
  <c r="H478" i="3"/>
  <c r="G478" i="3"/>
  <c r="F478" i="3"/>
  <c r="E478" i="3"/>
  <c r="D478" i="3"/>
  <c r="P477" i="3"/>
  <c r="O477" i="3"/>
  <c r="N477" i="3"/>
  <c r="M477" i="3"/>
  <c r="L477" i="3"/>
  <c r="K477" i="3"/>
  <c r="J477" i="3"/>
  <c r="I477" i="3"/>
  <c r="H477" i="3"/>
  <c r="G477" i="3"/>
  <c r="F477" i="3"/>
  <c r="E477" i="3"/>
  <c r="D477" i="3"/>
  <c r="P476" i="3"/>
  <c r="O476" i="3"/>
  <c r="N476" i="3"/>
  <c r="M476" i="3"/>
  <c r="L476" i="3"/>
  <c r="K476" i="3"/>
  <c r="J476" i="3"/>
  <c r="I476" i="3"/>
  <c r="H476" i="3"/>
  <c r="G476" i="3"/>
  <c r="F476" i="3"/>
  <c r="E476" i="3"/>
  <c r="D476" i="3"/>
  <c r="P475" i="3"/>
  <c r="O475" i="3"/>
  <c r="N475" i="3"/>
  <c r="M475" i="3"/>
  <c r="L475" i="3"/>
  <c r="K475" i="3"/>
  <c r="J475" i="3"/>
  <c r="I475" i="3"/>
  <c r="H475" i="3"/>
  <c r="G475" i="3"/>
  <c r="F475" i="3"/>
  <c r="E475" i="3"/>
  <c r="D475" i="3"/>
  <c r="P474" i="3"/>
  <c r="O474" i="3"/>
  <c r="N474" i="3"/>
  <c r="M474" i="3"/>
  <c r="L474" i="3"/>
  <c r="K474" i="3"/>
  <c r="J474" i="3"/>
  <c r="I474" i="3"/>
  <c r="H474" i="3"/>
  <c r="G474" i="3"/>
  <c r="F474" i="3"/>
  <c r="E474" i="3"/>
  <c r="D474" i="3"/>
  <c r="P473" i="3"/>
  <c r="O473" i="3"/>
  <c r="N473" i="3"/>
  <c r="M473" i="3"/>
  <c r="L473" i="3"/>
  <c r="K473" i="3"/>
  <c r="J473" i="3"/>
  <c r="I473" i="3"/>
  <c r="H473" i="3"/>
  <c r="G473" i="3"/>
  <c r="F473" i="3"/>
  <c r="E473" i="3"/>
  <c r="D473" i="3"/>
  <c r="P472" i="3"/>
  <c r="O472" i="3"/>
  <c r="N472" i="3"/>
  <c r="M472" i="3"/>
  <c r="L472" i="3"/>
  <c r="K472" i="3"/>
  <c r="J472" i="3"/>
  <c r="I472" i="3"/>
  <c r="H472" i="3"/>
  <c r="G472" i="3"/>
  <c r="F472" i="3"/>
  <c r="E472" i="3"/>
  <c r="D472" i="3"/>
  <c r="P471" i="3"/>
  <c r="O471" i="3"/>
  <c r="N471" i="3"/>
  <c r="M471" i="3"/>
  <c r="L471" i="3"/>
  <c r="K471" i="3"/>
  <c r="J471" i="3"/>
  <c r="I471" i="3"/>
  <c r="H471" i="3"/>
  <c r="G471" i="3"/>
  <c r="F471" i="3"/>
  <c r="E471" i="3"/>
  <c r="D471" i="3"/>
  <c r="P470" i="3"/>
  <c r="O470" i="3"/>
  <c r="N470" i="3"/>
  <c r="M470" i="3"/>
  <c r="L470" i="3"/>
  <c r="K470" i="3"/>
  <c r="J470" i="3"/>
  <c r="I470" i="3"/>
  <c r="H470" i="3"/>
  <c r="G470" i="3"/>
  <c r="F470" i="3"/>
  <c r="E470" i="3"/>
  <c r="D470" i="3"/>
  <c r="P469" i="3"/>
  <c r="O469" i="3"/>
  <c r="N469" i="3"/>
  <c r="M469" i="3"/>
  <c r="L469" i="3"/>
  <c r="K469" i="3"/>
  <c r="J469" i="3"/>
  <c r="I469" i="3"/>
  <c r="H469" i="3"/>
  <c r="G469" i="3"/>
  <c r="F469" i="3"/>
  <c r="E469" i="3"/>
  <c r="D469" i="3"/>
  <c r="P468" i="3"/>
  <c r="O468" i="3"/>
  <c r="N468" i="3"/>
  <c r="M468" i="3"/>
  <c r="L468" i="3"/>
  <c r="K468" i="3"/>
  <c r="J468" i="3"/>
  <c r="I468" i="3"/>
  <c r="H468" i="3"/>
  <c r="G468" i="3"/>
  <c r="F468" i="3"/>
  <c r="E468" i="3"/>
  <c r="D468" i="3"/>
  <c r="P467" i="3"/>
  <c r="O467" i="3"/>
  <c r="N467" i="3"/>
  <c r="M467" i="3"/>
  <c r="L467" i="3"/>
  <c r="K467" i="3"/>
  <c r="J467" i="3"/>
  <c r="I467" i="3"/>
  <c r="H467" i="3"/>
  <c r="G467" i="3"/>
  <c r="F467" i="3"/>
  <c r="E467" i="3"/>
  <c r="D467" i="3"/>
  <c r="P466" i="3"/>
  <c r="O466" i="3"/>
  <c r="N466" i="3"/>
  <c r="M466" i="3"/>
  <c r="L466" i="3"/>
  <c r="K466" i="3"/>
  <c r="J466" i="3"/>
  <c r="I466" i="3"/>
  <c r="H466" i="3"/>
  <c r="G466" i="3"/>
  <c r="F466" i="3"/>
  <c r="E466" i="3"/>
  <c r="D466" i="3"/>
  <c r="P465" i="3"/>
  <c r="O465" i="3"/>
  <c r="N465" i="3"/>
  <c r="M465" i="3"/>
  <c r="L465" i="3"/>
  <c r="K465" i="3"/>
  <c r="J465" i="3"/>
  <c r="I465" i="3"/>
  <c r="H465" i="3"/>
  <c r="G465" i="3"/>
  <c r="F465" i="3"/>
  <c r="E465" i="3"/>
  <c r="D465" i="3"/>
  <c r="P464" i="3"/>
  <c r="O464" i="3"/>
  <c r="N464" i="3"/>
  <c r="M464" i="3"/>
  <c r="L464" i="3"/>
  <c r="K464" i="3"/>
  <c r="J464" i="3"/>
  <c r="I464" i="3"/>
  <c r="H464" i="3"/>
  <c r="G464" i="3"/>
  <c r="F464" i="3"/>
  <c r="E464" i="3"/>
  <c r="D464" i="3"/>
  <c r="P463" i="3"/>
  <c r="O463" i="3"/>
  <c r="N463" i="3"/>
  <c r="M463" i="3"/>
  <c r="L463" i="3"/>
  <c r="K463" i="3"/>
  <c r="J463" i="3"/>
  <c r="I463" i="3"/>
  <c r="H463" i="3"/>
  <c r="G463" i="3"/>
  <c r="F463" i="3"/>
  <c r="E463" i="3"/>
  <c r="D463" i="3"/>
  <c r="P462" i="3"/>
  <c r="O462" i="3"/>
  <c r="N462" i="3"/>
  <c r="M462" i="3"/>
  <c r="L462" i="3"/>
  <c r="K462" i="3"/>
  <c r="J462" i="3"/>
  <c r="I462" i="3"/>
  <c r="H462" i="3"/>
  <c r="G462" i="3"/>
  <c r="F462" i="3"/>
  <c r="E462" i="3"/>
  <c r="D462" i="3"/>
  <c r="P461" i="3"/>
  <c r="O461" i="3"/>
  <c r="N461" i="3"/>
  <c r="M461" i="3"/>
  <c r="L461" i="3"/>
  <c r="K461" i="3"/>
  <c r="J461" i="3"/>
  <c r="I461" i="3"/>
  <c r="H461" i="3"/>
  <c r="G461" i="3"/>
  <c r="F461" i="3"/>
  <c r="E461" i="3"/>
  <c r="D461" i="3"/>
  <c r="P460" i="3"/>
  <c r="O460" i="3"/>
  <c r="N460" i="3"/>
  <c r="M460" i="3"/>
  <c r="L460" i="3"/>
  <c r="K460" i="3"/>
  <c r="J460" i="3"/>
  <c r="I460" i="3"/>
  <c r="H460" i="3"/>
  <c r="G460" i="3"/>
  <c r="F460" i="3"/>
  <c r="E460" i="3"/>
  <c r="D460" i="3"/>
  <c r="P459" i="3"/>
  <c r="O459" i="3"/>
  <c r="N459" i="3"/>
  <c r="M459" i="3"/>
  <c r="L459" i="3"/>
  <c r="K459" i="3"/>
  <c r="J459" i="3"/>
  <c r="I459" i="3"/>
  <c r="H459" i="3"/>
  <c r="G459" i="3"/>
  <c r="F459" i="3"/>
  <c r="E459" i="3"/>
  <c r="D459" i="3"/>
  <c r="P458" i="3"/>
  <c r="O458" i="3"/>
  <c r="N458" i="3"/>
  <c r="M458" i="3"/>
  <c r="L458" i="3"/>
  <c r="K458" i="3"/>
  <c r="J458" i="3"/>
  <c r="I458" i="3"/>
  <c r="H458" i="3"/>
  <c r="G458" i="3"/>
  <c r="F458" i="3"/>
  <c r="E458" i="3"/>
  <c r="D458" i="3"/>
  <c r="P457" i="3"/>
  <c r="O457" i="3"/>
  <c r="N457" i="3"/>
  <c r="M457" i="3"/>
  <c r="L457" i="3"/>
  <c r="K457" i="3"/>
  <c r="J457" i="3"/>
  <c r="I457" i="3"/>
  <c r="H457" i="3"/>
  <c r="G457" i="3"/>
  <c r="F457" i="3"/>
  <c r="E457" i="3"/>
  <c r="D457" i="3"/>
  <c r="P456" i="3"/>
  <c r="O456" i="3"/>
  <c r="N456" i="3"/>
  <c r="M456" i="3"/>
  <c r="L456" i="3"/>
  <c r="K456" i="3"/>
  <c r="J456" i="3"/>
  <c r="I456" i="3"/>
  <c r="H456" i="3"/>
  <c r="G456" i="3"/>
  <c r="F456" i="3"/>
  <c r="E456" i="3"/>
  <c r="D456" i="3"/>
  <c r="P455" i="3"/>
  <c r="O455" i="3"/>
  <c r="N455" i="3"/>
  <c r="M455" i="3"/>
  <c r="L455" i="3"/>
  <c r="K455" i="3"/>
  <c r="J455" i="3"/>
  <c r="I455" i="3"/>
  <c r="H455" i="3"/>
  <c r="G455" i="3"/>
  <c r="F455" i="3"/>
  <c r="E455" i="3"/>
  <c r="D455" i="3"/>
  <c r="P454" i="3"/>
  <c r="O454" i="3"/>
  <c r="N454" i="3"/>
  <c r="M454" i="3"/>
  <c r="L454" i="3"/>
  <c r="K454" i="3"/>
  <c r="J454" i="3"/>
  <c r="I454" i="3"/>
  <c r="H454" i="3"/>
  <c r="G454" i="3"/>
  <c r="F454" i="3"/>
  <c r="E454" i="3"/>
  <c r="D454" i="3"/>
  <c r="P453" i="3"/>
  <c r="O453" i="3"/>
  <c r="N453" i="3"/>
  <c r="M453" i="3"/>
  <c r="L453" i="3"/>
  <c r="K453" i="3"/>
  <c r="J453" i="3"/>
  <c r="I453" i="3"/>
  <c r="H453" i="3"/>
  <c r="G453" i="3"/>
  <c r="F453" i="3"/>
  <c r="E453" i="3"/>
  <c r="D453" i="3"/>
  <c r="P452" i="3"/>
  <c r="O452" i="3"/>
  <c r="N452" i="3"/>
  <c r="M452" i="3"/>
  <c r="L452" i="3"/>
  <c r="K452" i="3"/>
  <c r="J452" i="3"/>
  <c r="I452" i="3"/>
  <c r="H452" i="3"/>
  <c r="G452" i="3"/>
  <c r="F452" i="3"/>
  <c r="E452" i="3"/>
  <c r="D452" i="3"/>
  <c r="P451" i="3"/>
  <c r="O451" i="3"/>
  <c r="N451" i="3"/>
  <c r="M451" i="3"/>
  <c r="L451" i="3"/>
  <c r="K451" i="3"/>
  <c r="J451" i="3"/>
  <c r="I451" i="3"/>
  <c r="H451" i="3"/>
  <c r="G451" i="3"/>
  <c r="F451" i="3"/>
  <c r="E451" i="3"/>
  <c r="D451" i="3"/>
  <c r="P450" i="3"/>
  <c r="O450" i="3"/>
  <c r="N450" i="3"/>
  <c r="M450" i="3"/>
  <c r="L450" i="3"/>
  <c r="K450" i="3"/>
  <c r="J450" i="3"/>
  <c r="I450" i="3"/>
  <c r="H450" i="3"/>
  <c r="G450" i="3"/>
  <c r="F450" i="3"/>
  <c r="E450" i="3"/>
  <c r="D450" i="3"/>
  <c r="P449" i="3"/>
  <c r="O449" i="3"/>
  <c r="N449" i="3"/>
  <c r="M449" i="3"/>
  <c r="L449" i="3"/>
  <c r="K449" i="3"/>
  <c r="J449" i="3"/>
  <c r="I449" i="3"/>
  <c r="H449" i="3"/>
  <c r="G449" i="3"/>
  <c r="F449" i="3"/>
  <c r="E449" i="3"/>
  <c r="D449" i="3"/>
  <c r="P448" i="3"/>
  <c r="O448" i="3"/>
  <c r="N448" i="3"/>
  <c r="M448" i="3"/>
  <c r="L448" i="3"/>
  <c r="K448" i="3"/>
  <c r="J448" i="3"/>
  <c r="I448" i="3"/>
  <c r="H448" i="3"/>
  <c r="G448" i="3"/>
  <c r="F448" i="3"/>
  <c r="E448" i="3"/>
  <c r="D448" i="3"/>
  <c r="P447" i="3"/>
  <c r="O447" i="3"/>
  <c r="N447" i="3"/>
  <c r="M447" i="3"/>
  <c r="L447" i="3"/>
  <c r="K447" i="3"/>
  <c r="J447" i="3"/>
  <c r="I447" i="3"/>
  <c r="H447" i="3"/>
  <c r="G447" i="3"/>
  <c r="F447" i="3"/>
  <c r="E447" i="3"/>
  <c r="D447" i="3"/>
  <c r="P446" i="3"/>
  <c r="O446" i="3"/>
  <c r="N446" i="3"/>
  <c r="M446" i="3"/>
  <c r="L446" i="3"/>
  <c r="K446" i="3"/>
  <c r="J446" i="3"/>
  <c r="I446" i="3"/>
  <c r="H446" i="3"/>
  <c r="G446" i="3"/>
  <c r="F446" i="3"/>
  <c r="E446" i="3"/>
  <c r="D446" i="3"/>
  <c r="P445" i="3"/>
  <c r="O445" i="3"/>
  <c r="N445" i="3"/>
  <c r="M445" i="3"/>
  <c r="L445" i="3"/>
  <c r="K445" i="3"/>
  <c r="J445" i="3"/>
  <c r="I445" i="3"/>
  <c r="H445" i="3"/>
  <c r="G445" i="3"/>
  <c r="F445" i="3"/>
  <c r="E445" i="3"/>
  <c r="D445" i="3"/>
  <c r="P444" i="3"/>
  <c r="O444" i="3"/>
  <c r="N444" i="3"/>
  <c r="M444" i="3"/>
  <c r="L444" i="3"/>
  <c r="K444" i="3"/>
  <c r="J444" i="3"/>
  <c r="I444" i="3"/>
  <c r="H444" i="3"/>
  <c r="G444" i="3"/>
  <c r="F444" i="3"/>
  <c r="E444" i="3"/>
  <c r="D444" i="3"/>
  <c r="P443" i="3"/>
  <c r="O443" i="3"/>
  <c r="N443" i="3"/>
  <c r="M443" i="3"/>
  <c r="L443" i="3"/>
  <c r="K443" i="3"/>
  <c r="J443" i="3"/>
  <c r="I443" i="3"/>
  <c r="H443" i="3"/>
  <c r="G443" i="3"/>
  <c r="F443" i="3"/>
  <c r="E443" i="3"/>
  <c r="D443" i="3"/>
  <c r="P442" i="3"/>
  <c r="O442" i="3"/>
  <c r="N442" i="3"/>
  <c r="M442" i="3"/>
  <c r="L442" i="3"/>
  <c r="K442" i="3"/>
  <c r="J442" i="3"/>
  <c r="I442" i="3"/>
  <c r="H442" i="3"/>
  <c r="G442" i="3"/>
  <c r="F442" i="3"/>
  <c r="E442" i="3"/>
  <c r="D442" i="3"/>
  <c r="P441" i="3"/>
  <c r="O441" i="3"/>
  <c r="N441" i="3"/>
  <c r="M441" i="3"/>
  <c r="L441" i="3"/>
  <c r="K441" i="3"/>
  <c r="J441" i="3"/>
  <c r="I441" i="3"/>
  <c r="H441" i="3"/>
  <c r="G441" i="3"/>
  <c r="F441" i="3"/>
  <c r="E441" i="3"/>
  <c r="D441" i="3"/>
  <c r="P440" i="3"/>
  <c r="O440" i="3"/>
  <c r="N440" i="3"/>
  <c r="M440" i="3"/>
  <c r="L440" i="3"/>
  <c r="K440" i="3"/>
  <c r="J440" i="3"/>
  <c r="I440" i="3"/>
  <c r="H440" i="3"/>
  <c r="G440" i="3"/>
  <c r="F440" i="3"/>
  <c r="E440" i="3"/>
  <c r="D440" i="3"/>
  <c r="P439" i="3"/>
  <c r="O439" i="3"/>
  <c r="N439" i="3"/>
  <c r="M439" i="3"/>
  <c r="L439" i="3"/>
  <c r="K439" i="3"/>
  <c r="J439" i="3"/>
  <c r="I439" i="3"/>
  <c r="H439" i="3"/>
  <c r="G439" i="3"/>
  <c r="F439" i="3"/>
  <c r="E439" i="3"/>
  <c r="D439" i="3"/>
  <c r="P438" i="3"/>
  <c r="O438" i="3"/>
  <c r="N438" i="3"/>
  <c r="M438" i="3"/>
  <c r="L438" i="3"/>
  <c r="K438" i="3"/>
  <c r="J438" i="3"/>
  <c r="I438" i="3"/>
  <c r="H438" i="3"/>
  <c r="G438" i="3"/>
  <c r="F438" i="3"/>
  <c r="E438" i="3"/>
  <c r="D438" i="3"/>
  <c r="P437" i="3"/>
  <c r="O437" i="3"/>
  <c r="N437" i="3"/>
  <c r="M437" i="3"/>
  <c r="L437" i="3"/>
  <c r="K437" i="3"/>
  <c r="J437" i="3"/>
  <c r="I437" i="3"/>
  <c r="H437" i="3"/>
  <c r="G437" i="3"/>
  <c r="F437" i="3"/>
  <c r="E437" i="3"/>
  <c r="D437" i="3"/>
  <c r="P436" i="3"/>
  <c r="O436" i="3"/>
  <c r="N436" i="3"/>
  <c r="M436" i="3"/>
  <c r="L436" i="3"/>
  <c r="K436" i="3"/>
  <c r="J436" i="3"/>
  <c r="I436" i="3"/>
  <c r="H436" i="3"/>
  <c r="G436" i="3"/>
  <c r="F436" i="3"/>
  <c r="E436" i="3"/>
  <c r="D436" i="3"/>
  <c r="P435" i="3"/>
  <c r="O435" i="3"/>
  <c r="N435" i="3"/>
  <c r="M435" i="3"/>
  <c r="L435" i="3"/>
  <c r="K435" i="3"/>
  <c r="J435" i="3"/>
  <c r="I435" i="3"/>
  <c r="H435" i="3"/>
  <c r="G435" i="3"/>
  <c r="F435" i="3"/>
  <c r="E435" i="3"/>
  <c r="D435" i="3"/>
  <c r="P434" i="3"/>
  <c r="O434" i="3"/>
  <c r="N434" i="3"/>
  <c r="M434" i="3"/>
  <c r="L434" i="3"/>
  <c r="K434" i="3"/>
  <c r="J434" i="3"/>
  <c r="I434" i="3"/>
  <c r="H434" i="3"/>
  <c r="G434" i="3"/>
  <c r="F434" i="3"/>
  <c r="E434" i="3"/>
  <c r="D434" i="3"/>
  <c r="P433" i="3"/>
  <c r="O433" i="3"/>
  <c r="N433" i="3"/>
  <c r="M433" i="3"/>
  <c r="L433" i="3"/>
  <c r="K433" i="3"/>
  <c r="J433" i="3"/>
  <c r="I433" i="3"/>
  <c r="H433" i="3"/>
  <c r="G433" i="3"/>
  <c r="F433" i="3"/>
  <c r="E433" i="3"/>
  <c r="D433" i="3"/>
  <c r="P432" i="3"/>
  <c r="O432" i="3"/>
  <c r="N432" i="3"/>
  <c r="M432" i="3"/>
  <c r="L432" i="3"/>
  <c r="K432" i="3"/>
  <c r="J432" i="3"/>
  <c r="I432" i="3"/>
  <c r="H432" i="3"/>
  <c r="G432" i="3"/>
  <c r="F432" i="3"/>
  <c r="E432" i="3"/>
  <c r="D432" i="3"/>
  <c r="P431" i="3"/>
  <c r="O431" i="3"/>
  <c r="N431" i="3"/>
  <c r="M431" i="3"/>
  <c r="L431" i="3"/>
  <c r="K431" i="3"/>
  <c r="J431" i="3"/>
  <c r="I431" i="3"/>
  <c r="H431" i="3"/>
  <c r="G431" i="3"/>
  <c r="F431" i="3"/>
  <c r="E431" i="3"/>
  <c r="D431" i="3"/>
  <c r="P430" i="3"/>
  <c r="O430" i="3"/>
  <c r="N430" i="3"/>
  <c r="M430" i="3"/>
  <c r="L430" i="3"/>
  <c r="K430" i="3"/>
  <c r="J430" i="3"/>
  <c r="I430" i="3"/>
  <c r="H430" i="3"/>
  <c r="G430" i="3"/>
  <c r="F430" i="3"/>
  <c r="E430" i="3"/>
  <c r="D430" i="3"/>
  <c r="P429" i="3"/>
  <c r="O429" i="3"/>
  <c r="N429" i="3"/>
  <c r="M429" i="3"/>
  <c r="L429" i="3"/>
  <c r="K429" i="3"/>
  <c r="J429" i="3"/>
  <c r="I429" i="3"/>
  <c r="H429" i="3"/>
  <c r="G429" i="3"/>
  <c r="F429" i="3"/>
  <c r="E429" i="3"/>
  <c r="D429" i="3"/>
  <c r="P428" i="3"/>
  <c r="O428" i="3"/>
  <c r="N428" i="3"/>
  <c r="M428" i="3"/>
  <c r="L428" i="3"/>
  <c r="K428" i="3"/>
  <c r="J428" i="3"/>
  <c r="I428" i="3"/>
  <c r="H428" i="3"/>
  <c r="G428" i="3"/>
  <c r="F428" i="3"/>
  <c r="E428" i="3"/>
  <c r="D428" i="3"/>
  <c r="P427" i="3"/>
  <c r="O427" i="3"/>
  <c r="N427" i="3"/>
  <c r="M427" i="3"/>
  <c r="L427" i="3"/>
  <c r="K427" i="3"/>
  <c r="J427" i="3"/>
  <c r="I427" i="3"/>
  <c r="H427" i="3"/>
  <c r="G427" i="3"/>
  <c r="F427" i="3"/>
  <c r="E427" i="3"/>
  <c r="D427" i="3"/>
  <c r="P426" i="3"/>
  <c r="O426" i="3"/>
  <c r="N426" i="3"/>
  <c r="M426" i="3"/>
  <c r="L426" i="3"/>
  <c r="K426" i="3"/>
  <c r="J426" i="3"/>
  <c r="I426" i="3"/>
  <c r="H426" i="3"/>
  <c r="G426" i="3"/>
  <c r="F426" i="3"/>
  <c r="E426" i="3"/>
  <c r="D426" i="3"/>
  <c r="P425" i="3"/>
  <c r="O425" i="3"/>
  <c r="N425" i="3"/>
  <c r="M425" i="3"/>
  <c r="L425" i="3"/>
  <c r="K425" i="3"/>
  <c r="J425" i="3"/>
  <c r="I425" i="3"/>
  <c r="H425" i="3"/>
  <c r="G425" i="3"/>
  <c r="F425" i="3"/>
  <c r="E425" i="3"/>
  <c r="D425" i="3"/>
  <c r="P424" i="3"/>
  <c r="O424" i="3"/>
  <c r="N424" i="3"/>
  <c r="M424" i="3"/>
  <c r="L424" i="3"/>
  <c r="K424" i="3"/>
  <c r="J424" i="3"/>
  <c r="I424" i="3"/>
  <c r="H424" i="3"/>
  <c r="G424" i="3"/>
  <c r="F424" i="3"/>
  <c r="E424" i="3"/>
  <c r="D424" i="3"/>
  <c r="P423" i="3"/>
  <c r="O423" i="3"/>
  <c r="N423" i="3"/>
  <c r="M423" i="3"/>
  <c r="L423" i="3"/>
  <c r="K423" i="3"/>
  <c r="J423" i="3"/>
  <c r="I423" i="3"/>
  <c r="H423" i="3"/>
  <c r="G423" i="3"/>
  <c r="F423" i="3"/>
  <c r="E423" i="3"/>
  <c r="D423" i="3"/>
  <c r="P422" i="3"/>
  <c r="O422" i="3"/>
  <c r="N422" i="3"/>
  <c r="M422" i="3"/>
  <c r="L422" i="3"/>
  <c r="K422" i="3"/>
  <c r="J422" i="3"/>
  <c r="I422" i="3"/>
  <c r="H422" i="3"/>
  <c r="G422" i="3"/>
  <c r="F422" i="3"/>
  <c r="E422" i="3"/>
  <c r="D422" i="3"/>
  <c r="P421" i="3"/>
  <c r="O421" i="3"/>
  <c r="N421" i="3"/>
  <c r="M421" i="3"/>
  <c r="L421" i="3"/>
  <c r="K421" i="3"/>
  <c r="J421" i="3"/>
  <c r="I421" i="3"/>
  <c r="H421" i="3"/>
  <c r="G421" i="3"/>
  <c r="F421" i="3"/>
  <c r="E421" i="3"/>
  <c r="D421" i="3"/>
  <c r="P420" i="3"/>
  <c r="O420" i="3"/>
  <c r="N420" i="3"/>
  <c r="M420" i="3"/>
  <c r="L420" i="3"/>
  <c r="K420" i="3"/>
  <c r="J420" i="3"/>
  <c r="I420" i="3"/>
  <c r="H420" i="3"/>
  <c r="G420" i="3"/>
  <c r="F420" i="3"/>
  <c r="E420" i="3"/>
  <c r="D420" i="3"/>
  <c r="P419" i="3"/>
  <c r="O419" i="3"/>
  <c r="N419" i="3"/>
  <c r="M419" i="3"/>
  <c r="L419" i="3"/>
  <c r="K419" i="3"/>
  <c r="J419" i="3"/>
  <c r="I419" i="3"/>
  <c r="H419" i="3"/>
  <c r="G419" i="3"/>
  <c r="F419" i="3"/>
  <c r="E419" i="3"/>
  <c r="D419" i="3"/>
  <c r="P418" i="3"/>
  <c r="O418" i="3"/>
  <c r="N418" i="3"/>
  <c r="M418" i="3"/>
  <c r="L418" i="3"/>
  <c r="K418" i="3"/>
  <c r="J418" i="3"/>
  <c r="I418" i="3"/>
  <c r="H418" i="3"/>
  <c r="G418" i="3"/>
  <c r="F418" i="3"/>
  <c r="E418" i="3"/>
  <c r="D418" i="3"/>
  <c r="P417" i="3"/>
  <c r="O417" i="3"/>
  <c r="N417" i="3"/>
  <c r="M417" i="3"/>
  <c r="L417" i="3"/>
  <c r="K417" i="3"/>
  <c r="J417" i="3"/>
  <c r="I417" i="3"/>
  <c r="H417" i="3"/>
  <c r="G417" i="3"/>
  <c r="F417" i="3"/>
  <c r="E417" i="3"/>
  <c r="D417" i="3"/>
  <c r="P416" i="3"/>
  <c r="O416" i="3"/>
  <c r="N416" i="3"/>
  <c r="M416" i="3"/>
  <c r="L416" i="3"/>
  <c r="K416" i="3"/>
  <c r="J416" i="3"/>
  <c r="I416" i="3"/>
  <c r="H416" i="3"/>
  <c r="G416" i="3"/>
  <c r="F416" i="3"/>
  <c r="E416" i="3"/>
  <c r="D416" i="3"/>
  <c r="P415" i="3"/>
  <c r="O415" i="3"/>
  <c r="N415" i="3"/>
  <c r="M415" i="3"/>
  <c r="L415" i="3"/>
  <c r="K415" i="3"/>
  <c r="J415" i="3"/>
  <c r="I415" i="3"/>
  <c r="H415" i="3"/>
  <c r="G415" i="3"/>
  <c r="F415" i="3"/>
  <c r="E415" i="3"/>
  <c r="D415" i="3"/>
  <c r="P414" i="3"/>
  <c r="O414" i="3"/>
  <c r="N414" i="3"/>
  <c r="M414" i="3"/>
  <c r="L414" i="3"/>
  <c r="K414" i="3"/>
  <c r="J414" i="3"/>
  <c r="I414" i="3"/>
  <c r="H414" i="3"/>
  <c r="G414" i="3"/>
  <c r="F414" i="3"/>
  <c r="E414" i="3"/>
  <c r="D414" i="3"/>
  <c r="P413" i="3"/>
  <c r="O413" i="3"/>
  <c r="N413" i="3"/>
  <c r="M413" i="3"/>
  <c r="L413" i="3"/>
  <c r="K413" i="3"/>
  <c r="J413" i="3"/>
  <c r="I413" i="3"/>
  <c r="H413" i="3"/>
  <c r="G413" i="3"/>
  <c r="F413" i="3"/>
  <c r="E413" i="3"/>
  <c r="D413" i="3"/>
  <c r="P412" i="3"/>
  <c r="O412" i="3"/>
  <c r="N412" i="3"/>
  <c r="M412" i="3"/>
  <c r="L412" i="3"/>
  <c r="K412" i="3"/>
  <c r="J412" i="3"/>
  <c r="I412" i="3"/>
  <c r="H412" i="3"/>
  <c r="G412" i="3"/>
  <c r="F412" i="3"/>
  <c r="E412" i="3"/>
  <c r="D412" i="3"/>
  <c r="P411" i="3"/>
  <c r="O411" i="3"/>
  <c r="N411" i="3"/>
  <c r="M411" i="3"/>
  <c r="L411" i="3"/>
  <c r="K411" i="3"/>
  <c r="J411" i="3"/>
  <c r="I411" i="3"/>
  <c r="H411" i="3"/>
  <c r="G411" i="3"/>
  <c r="F411" i="3"/>
  <c r="E411" i="3"/>
  <c r="D411" i="3"/>
  <c r="P410" i="3"/>
  <c r="O410" i="3"/>
  <c r="N410" i="3"/>
  <c r="M410" i="3"/>
  <c r="L410" i="3"/>
  <c r="K410" i="3"/>
  <c r="J410" i="3"/>
  <c r="I410" i="3"/>
  <c r="H410" i="3"/>
  <c r="G410" i="3"/>
  <c r="F410" i="3"/>
  <c r="E410" i="3"/>
  <c r="D410" i="3"/>
  <c r="P409" i="3"/>
  <c r="O409" i="3"/>
  <c r="N409" i="3"/>
  <c r="M409" i="3"/>
  <c r="L409" i="3"/>
  <c r="K409" i="3"/>
  <c r="J409" i="3"/>
  <c r="I409" i="3"/>
  <c r="H409" i="3"/>
  <c r="G409" i="3"/>
  <c r="F409" i="3"/>
  <c r="E409" i="3"/>
  <c r="D409" i="3"/>
  <c r="P408" i="3"/>
  <c r="O408" i="3"/>
  <c r="N408" i="3"/>
  <c r="M408" i="3"/>
  <c r="L408" i="3"/>
  <c r="K408" i="3"/>
  <c r="J408" i="3"/>
  <c r="I408" i="3"/>
  <c r="H408" i="3"/>
  <c r="G408" i="3"/>
  <c r="F408" i="3"/>
  <c r="E408" i="3"/>
  <c r="D408" i="3"/>
  <c r="P407" i="3"/>
  <c r="O407" i="3"/>
  <c r="N407" i="3"/>
  <c r="M407" i="3"/>
  <c r="L407" i="3"/>
  <c r="K407" i="3"/>
  <c r="J407" i="3"/>
  <c r="I407" i="3"/>
  <c r="H407" i="3"/>
  <c r="G407" i="3"/>
  <c r="F407" i="3"/>
  <c r="E407" i="3"/>
  <c r="D407" i="3"/>
  <c r="P406" i="3"/>
  <c r="O406" i="3"/>
  <c r="N406" i="3"/>
  <c r="M406" i="3"/>
  <c r="L406" i="3"/>
  <c r="K406" i="3"/>
  <c r="J406" i="3"/>
  <c r="I406" i="3"/>
  <c r="H406" i="3"/>
  <c r="G406" i="3"/>
  <c r="F406" i="3"/>
  <c r="E406" i="3"/>
  <c r="D406" i="3"/>
  <c r="P405" i="3"/>
  <c r="O405" i="3"/>
  <c r="N405" i="3"/>
  <c r="M405" i="3"/>
  <c r="L405" i="3"/>
  <c r="K405" i="3"/>
  <c r="J405" i="3"/>
  <c r="I405" i="3"/>
  <c r="H405" i="3"/>
  <c r="G405" i="3"/>
  <c r="F405" i="3"/>
  <c r="E405" i="3"/>
  <c r="D405" i="3"/>
  <c r="P404" i="3"/>
  <c r="O404" i="3"/>
  <c r="N404" i="3"/>
  <c r="M404" i="3"/>
  <c r="L404" i="3"/>
  <c r="K404" i="3"/>
  <c r="J404" i="3"/>
  <c r="I404" i="3"/>
  <c r="H404" i="3"/>
  <c r="G404" i="3"/>
  <c r="F404" i="3"/>
  <c r="E404" i="3"/>
  <c r="D404" i="3"/>
  <c r="P403" i="3"/>
  <c r="O403" i="3"/>
  <c r="N403" i="3"/>
  <c r="M403" i="3"/>
  <c r="L403" i="3"/>
  <c r="K403" i="3"/>
  <c r="J403" i="3"/>
  <c r="I403" i="3"/>
  <c r="H403" i="3"/>
  <c r="G403" i="3"/>
  <c r="F403" i="3"/>
  <c r="E403" i="3"/>
  <c r="D403" i="3"/>
  <c r="P402" i="3"/>
  <c r="O402" i="3"/>
  <c r="N402" i="3"/>
  <c r="M402" i="3"/>
  <c r="L402" i="3"/>
  <c r="K402" i="3"/>
  <c r="J402" i="3"/>
  <c r="I402" i="3"/>
  <c r="H402" i="3"/>
  <c r="G402" i="3"/>
  <c r="F402" i="3"/>
  <c r="E402" i="3"/>
  <c r="D402" i="3"/>
  <c r="P401" i="3"/>
  <c r="O401" i="3"/>
  <c r="N401" i="3"/>
  <c r="M401" i="3"/>
  <c r="L401" i="3"/>
  <c r="K401" i="3"/>
  <c r="J401" i="3"/>
  <c r="I401" i="3"/>
  <c r="H401" i="3"/>
  <c r="G401" i="3"/>
  <c r="F401" i="3"/>
  <c r="E401" i="3"/>
  <c r="D401" i="3"/>
  <c r="P400" i="3"/>
  <c r="O400" i="3"/>
  <c r="N400" i="3"/>
  <c r="M400" i="3"/>
  <c r="L400" i="3"/>
  <c r="K400" i="3"/>
  <c r="J400" i="3"/>
  <c r="I400" i="3"/>
  <c r="H400" i="3"/>
  <c r="G400" i="3"/>
  <c r="F400" i="3"/>
  <c r="E400" i="3"/>
  <c r="D400" i="3"/>
  <c r="P399" i="3"/>
  <c r="O399" i="3"/>
  <c r="N399" i="3"/>
  <c r="M399" i="3"/>
  <c r="L399" i="3"/>
  <c r="K399" i="3"/>
  <c r="J399" i="3"/>
  <c r="I399" i="3"/>
  <c r="H399" i="3"/>
  <c r="G399" i="3"/>
  <c r="F399" i="3"/>
  <c r="E399" i="3"/>
  <c r="D399" i="3"/>
  <c r="P398" i="3"/>
  <c r="O398" i="3"/>
  <c r="N398" i="3"/>
  <c r="M398" i="3"/>
  <c r="L398" i="3"/>
  <c r="K398" i="3"/>
  <c r="J398" i="3"/>
  <c r="I398" i="3"/>
  <c r="H398" i="3"/>
  <c r="G398" i="3"/>
  <c r="F398" i="3"/>
  <c r="E398" i="3"/>
  <c r="D398" i="3"/>
  <c r="P397" i="3"/>
  <c r="O397" i="3"/>
  <c r="N397" i="3"/>
  <c r="M397" i="3"/>
  <c r="L397" i="3"/>
  <c r="K397" i="3"/>
  <c r="J397" i="3"/>
  <c r="I397" i="3"/>
  <c r="H397" i="3"/>
  <c r="G397" i="3"/>
  <c r="F397" i="3"/>
  <c r="E397" i="3"/>
  <c r="D397" i="3"/>
  <c r="P396" i="3"/>
  <c r="O396" i="3"/>
  <c r="N396" i="3"/>
  <c r="M396" i="3"/>
  <c r="L396" i="3"/>
  <c r="K396" i="3"/>
  <c r="J396" i="3"/>
  <c r="I396" i="3"/>
  <c r="H396" i="3"/>
  <c r="G396" i="3"/>
  <c r="F396" i="3"/>
  <c r="E396" i="3"/>
  <c r="D396" i="3"/>
  <c r="P395" i="3"/>
  <c r="O395" i="3"/>
  <c r="N395" i="3"/>
  <c r="M395" i="3"/>
  <c r="L395" i="3"/>
  <c r="K395" i="3"/>
  <c r="J395" i="3"/>
  <c r="I395" i="3"/>
  <c r="H395" i="3"/>
  <c r="G395" i="3"/>
  <c r="F395" i="3"/>
  <c r="E395" i="3"/>
  <c r="D395" i="3"/>
  <c r="P394" i="3"/>
  <c r="O394" i="3"/>
  <c r="N394" i="3"/>
  <c r="M394" i="3"/>
  <c r="L394" i="3"/>
  <c r="K394" i="3"/>
  <c r="J394" i="3"/>
  <c r="I394" i="3"/>
  <c r="H394" i="3"/>
  <c r="G394" i="3"/>
  <c r="F394" i="3"/>
  <c r="E394" i="3"/>
  <c r="D394" i="3"/>
  <c r="P393" i="3"/>
  <c r="O393" i="3"/>
  <c r="N393" i="3"/>
  <c r="M393" i="3"/>
  <c r="L393" i="3"/>
  <c r="K393" i="3"/>
  <c r="J393" i="3"/>
  <c r="I393" i="3"/>
  <c r="H393" i="3"/>
  <c r="G393" i="3"/>
  <c r="F393" i="3"/>
  <c r="E393" i="3"/>
  <c r="D393" i="3"/>
  <c r="P392" i="3"/>
  <c r="O392" i="3"/>
  <c r="N392" i="3"/>
  <c r="M392" i="3"/>
  <c r="L392" i="3"/>
  <c r="K392" i="3"/>
  <c r="J392" i="3"/>
  <c r="I392" i="3"/>
  <c r="H392" i="3"/>
  <c r="G392" i="3"/>
  <c r="F392" i="3"/>
  <c r="E392" i="3"/>
  <c r="D392" i="3"/>
  <c r="P391" i="3"/>
  <c r="O391" i="3"/>
  <c r="N391" i="3"/>
  <c r="M391" i="3"/>
  <c r="L391" i="3"/>
  <c r="K391" i="3"/>
  <c r="J391" i="3"/>
  <c r="I391" i="3"/>
  <c r="H391" i="3"/>
  <c r="G391" i="3"/>
  <c r="F391" i="3"/>
  <c r="E391" i="3"/>
  <c r="D391" i="3"/>
  <c r="P390" i="3"/>
  <c r="O390" i="3"/>
  <c r="N390" i="3"/>
  <c r="M390" i="3"/>
  <c r="L390" i="3"/>
  <c r="K390" i="3"/>
  <c r="J390" i="3"/>
  <c r="I390" i="3"/>
  <c r="H390" i="3"/>
  <c r="G390" i="3"/>
  <c r="F390" i="3"/>
  <c r="E390" i="3"/>
  <c r="D390" i="3"/>
  <c r="P389" i="3"/>
  <c r="O389" i="3"/>
  <c r="N389" i="3"/>
  <c r="M389" i="3"/>
  <c r="L389" i="3"/>
  <c r="K389" i="3"/>
  <c r="J389" i="3"/>
  <c r="I389" i="3"/>
  <c r="H389" i="3"/>
  <c r="G389" i="3"/>
  <c r="F389" i="3"/>
  <c r="E389" i="3"/>
  <c r="D389" i="3"/>
  <c r="P388" i="3"/>
  <c r="O388" i="3"/>
  <c r="N388" i="3"/>
  <c r="M388" i="3"/>
  <c r="L388" i="3"/>
  <c r="K388" i="3"/>
  <c r="J388" i="3"/>
  <c r="I388" i="3"/>
  <c r="H388" i="3"/>
  <c r="G388" i="3"/>
  <c r="F388" i="3"/>
  <c r="E388" i="3"/>
  <c r="D388" i="3"/>
  <c r="P387" i="3"/>
  <c r="O387" i="3"/>
  <c r="N387" i="3"/>
  <c r="M387" i="3"/>
  <c r="L387" i="3"/>
  <c r="K387" i="3"/>
  <c r="J387" i="3"/>
  <c r="I387" i="3"/>
  <c r="H387" i="3"/>
  <c r="G387" i="3"/>
  <c r="F387" i="3"/>
  <c r="E387" i="3"/>
  <c r="D387" i="3"/>
  <c r="P386" i="3"/>
  <c r="O386" i="3"/>
  <c r="N386" i="3"/>
  <c r="M386" i="3"/>
  <c r="L386" i="3"/>
  <c r="K386" i="3"/>
  <c r="J386" i="3"/>
  <c r="I386" i="3"/>
  <c r="H386" i="3"/>
  <c r="G386" i="3"/>
  <c r="F386" i="3"/>
  <c r="E386" i="3"/>
  <c r="D386" i="3"/>
  <c r="P385" i="3"/>
  <c r="O385" i="3"/>
  <c r="N385" i="3"/>
  <c r="M385" i="3"/>
  <c r="L385" i="3"/>
  <c r="K385" i="3"/>
  <c r="J385" i="3"/>
  <c r="I385" i="3"/>
  <c r="H385" i="3"/>
  <c r="G385" i="3"/>
  <c r="F385" i="3"/>
  <c r="E385" i="3"/>
  <c r="D385" i="3"/>
  <c r="P384" i="3"/>
  <c r="O384" i="3"/>
  <c r="N384" i="3"/>
  <c r="M384" i="3"/>
  <c r="L384" i="3"/>
  <c r="K384" i="3"/>
  <c r="J384" i="3"/>
  <c r="I384" i="3"/>
  <c r="H384" i="3"/>
  <c r="G384" i="3"/>
  <c r="F384" i="3"/>
  <c r="E384" i="3"/>
  <c r="D384" i="3"/>
  <c r="P383" i="3"/>
  <c r="O383" i="3"/>
  <c r="N383" i="3"/>
  <c r="M383" i="3"/>
  <c r="L383" i="3"/>
  <c r="K383" i="3"/>
  <c r="J383" i="3"/>
  <c r="I383" i="3"/>
  <c r="H383" i="3"/>
  <c r="G383" i="3"/>
  <c r="F383" i="3"/>
  <c r="E383" i="3"/>
  <c r="D383" i="3"/>
  <c r="P382" i="3"/>
  <c r="O382" i="3"/>
  <c r="N382" i="3"/>
  <c r="M382" i="3"/>
  <c r="L382" i="3"/>
  <c r="K382" i="3"/>
  <c r="J382" i="3"/>
  <c r="I382" i="3"/>
  <c r="H382" i="3"/>
  <c r="G382" i="3"/>
  <c r="F382" i="3"/>
  <c r="E382" i="3"/>
  <c r="D382" i="3"/>
  <c r="P381" i="3"/>
  <c r="O381" i="3"/>
  <c r="N381" i="3"/>
  <c r="M381" i="3"/>
  <c r="L381" i="3"/>
  <c r="K381" i="3"/>
  <c r="J381" i="3"/>
  <c r="I381" i="3"/>
  <c r="H381" i="3"/>
  <c r="G381" i="3"/>
  <c r="F381" i="3"/>
  <c r="E381" i="3"/>
  <c r="D381" i="3"/>
  <c r="P380" i="3"/>
  <c r="O380" i="3"/>
  <c r="N380" i="3"/>
  <c r="M380" i="3"/>
  <c r="L380" i="3"/>
  <c r="K380" i="3"/>
  <c r="J380" i="3"/>
  <c r="I380" i="3"/>
  <c r="H380" i="3"/>
  <c r="G380" i="3"/>
  <c r="F380" i="3"/>
  <c r="E380" i="3"/>
  <c r="D380" i="3"/>
  <c r="P379" i="3"/>
  <c r="O379" i="3"/>
  <c r="N379" i="3"/>
  <c r="M379" i="3"/>
  <c r="L379" i="3"/>
  <c r="K379" i="3"/>
  <c r="J379" i="3"/>
  <c r="I379" i="3"/>
  <c r="H379" i="3"/>
  <c r="G379" i="3"/>
  <c r="F379" i="3"/>
  <c r="E379" i="3"/>
  <c r="D379" i="3"/>
  <c r="P378" i="3"/>
  <c r="O378" i="3"/>
  <c r="N378" i="3"/>
  <c r="M378" i="3"/>
  <c r="L378" i="3"/>
  <c r="K378" i="3"/>
  <c r="J378" i="3"/>
  <c r="I378" i="3"/>
  <c r="H378" i="3"/>
  <c r="G378" i="3"/>
  <c r="F378" i="3"/>
  <c r="E378" i="3"/>
  <c r="D378" i="3"/>
  <c r="P377" i="3"/>
  <c r="O377" i="3"/>
  <c r="N377" i="3"/>
  <c r="M377" i="3"/>
  <c r="L377" i="3"/>
  <c r="K377" i="3"/>
  <c r="J377" i="3"/>
  <c r="I377" i="3"/>
  <c r="H377" i="3"/>
  <c r="G377" i="3"/>
  <c r="F377" i="3"/>
  <c r="E377" i="3"/>
  <c r="D377" i="3"/>
  <c r="P376" i="3"/>
  <c r="O376" i="3"/>
  <c r="N376" i="3"/>
  <c r="M376" i="3"/>
  <c r="L376" i="3"/>
  <c r="K376" i="3"/>
  <c r="J376" i="3"/>
  <c r="I376" i="3"/>
  <c r="H376" i="3"/>
  <c r="G376" i="3"/>
  <c r="F376" i="3"/>
  <c r="E376" i="3"/>
  <c r="D376" i="3"/>
  <c r="P375" i="3"/>
  <c r="O375" i="3"/>
  <c r="N375" i="3"/>
  <c r="M375" i="3"/>
  <c r="L375" i="3"/>
  <c r="K375" i="3"/>
  <c r="J375" i="3"/>
  <c r="I375" i="3"/>
  <c r="H375" i="3"/>
  <c r="G375" i="3"/>
  <c r="F375" i="3"/>
  <c r="E375" i="3"/>
  <c r="D375" i="3"/>
  <c r="P374" i="3"/>
  <c r="O374" i="3"/>
  <c r="N374" i="3"/>
  <c r="M374" i="3"/>
  <c r="L374" i="3"/>
  <c r="K374" i="3"/>
  <c r="J374" i="3"/>
  <c r="I374" i="3"/>
  <c r="H374" i="3"/>
  <c r="G374" i="3"/>
  <c r="F374" i="3"/>
  <c r="E374" i="3"/>
  <c r="D374" i="3"/>
  <c r="P373" i="3"/>
  <c r="O373" i="3"/>
  <c r="N373" i="3"/>
  <c r="M373" i="3"/>
  <c r="L373" i="3"/>
  <c r="K373" i="3"/>
  <c r="J373" i="3"/>
  <c r="I373" i="3"/>
  <c r="H373" i="3"/>
  <c r="G373" i="3"/>
  <c r="F373" i="3"/>
  <c r="E373" i="3"/>
  <c r="D373" i="3"/>
  <c r="P372" i="3"/>
  <c r="O372" i="3"/>
  <c r="N372" i="3"/>
  <c r="M372" i="3"/>
  <c r="L372" i="3"/>
  <c r="K372" i="3"/>
  <c r="J372" i="3"/>
  <c r="I372" i="3"/>
  <c r="H372" i="3"/>
  <c r="G372" i="3"/>
  <c r="F372" i="3"/>
  <c r="E372" i="3"/>
  <c r="D372" i="3"/>
  <c r="P371" i="3"/>
  <c r="O371" i="3"/>
  <c r="N371" i="3"/>
  <c r="M371" i="3"/>
  <c r="L371" i="3"/>
  <c r="K371" i="3"/>
  <c r="J371" i="3"/>
  <c r="I371" i="3"/>
  <c r="H371" i="3"/>
  <c r="G371" i="3"/>
  <c r="F371" i="3"/>
  <c r="E371" i="3"/>
  <c r="D371" i="3"/>
  <c r="P370" i="3"/>
  <c r="O370" i="3"/>
  <c r="N370" i="3"/>
  <c r="M370" i="3"/>
  <c r="L370" i="3"/>
  <c r="K370" i="3"/>
  <c r="J370" i="3"/>
  <c r="I370" i="3"/>
  <c r="H370" i="3"/>
  <c r="G370" i="3"/>
  <c r="F370" i="3"/>
  <c r="E370" i="3"/>
  <c r="D370" i="3"/>
  <c r="P369" i="3"/>
  <c r="O369" i="3"/>
  <c r="N369" i="3"/>
  <c r="M369" i="3"/>
  <c r="L369" i="3"/>
  <c r="K369" i="3"/>
  <c r="J369" i="3"/>
  <c r="I369" i="3"/>
  <c r="H369" i="3"/>
  <c r="G369" i="3"/>
  <c r="F369" i="3"/>
  <c r="E369" i="3"/>
  <c r="D369" i="3"/>
  <c r="P368" i="3"/>
  <c r="O368" i="3"/>
  <c r="N368" i="3"/>
  <c r="M368" i="3"/>
  <c r="L368" i="3"/>
  <c r="K368" i="3"/>
  <c r="J368" i="3"/>
  <c r="I368" i="3"/>
  <c r="H368" i="3"/>
  <c r="G368" i="3"/>
  <c r="F368" i="3"/>
  <c r="E368" i="3"/>
  <c r="D368" i="3"/>
  <c r="P367" i="3"/>
  <c r="O367" i="3"/>
  <c r="N367" i="3"/>
  <c r="M367" i="3"/>
  <c r="L367" i="3"/>
  <c r="K367" i="3"/>
  <c r="J367" i="3"/>
  <c r="I367" i="3"/>
  <c r="H367" i="3"/>
  <c r="G367" i="3"/>
  <c r="F367" i="3"/>
  <c r="E367" i="3"/>
  <c r="D367" i="3"/>
  <c r="P366" i="3"/>
  <c r="O366" i="3"/>
  <c r="N366" i="3"/>
  <c r="M366" i="3"/>
  <c r="L366" i="3"/>
  <c r="K366" i="3"/>
  <c r="J366" i="3"/>
  <c r="I366" i="3"/>
  <c r="H366" i="3"/>
  <c r="G366" i="3"/>
  <c r="F366" i="3"/>
  <c r="E366" i="3"/>
  <c r="D366" i="3"/>
  <c r="P365" i="3"/>
  <c r="O365" i="3"/>
  <c r="N365" i="3"/>
  <c r="M365" i="3"/>
  <c r="L365" i="3"/>
  <c r="K365" i="3"/>
  <c r="J365" i="3"/>
  <c r="I365" i="3"/>
  <c r="H365" i="3"/>
  <c r="G365" i="3"/>
  <c r="F365" i="3"/>
  <c r="E365" i="3"/>
  <c r="D365" i="3"/>
  <c r="P364" i="3"/>
  <c r="O364" i="3"/>
  <c r="N364" i="3"/>
  <c r="M364" i="3"/>
  <c r="L364" i="3"/>
  <c r="K364" i="3"/>
  <c r="J364" i="3"/>
  <c r="I364" i="3"/>
  <c r="H364" i="3"/>
  <c r="G364" i="3"/>
  <c r="F364" i="3"/>
  <c r="E364" i="3"/>
  <c r="D364" i="3"/>
  <c r="P363" i="3"/>
  <c r="O363" i="3"/>
  <c r="N363" i="3"/>
  <c r="M363" i="3"/>
  <c r="L363" i="3"/>
  <c r="K363" i="3"/>
  <c r="J363" i="3"/>
  <c r="I363" i="3"/>
  <c r="H363" i="3"/>
  <c r="G363" i="3"/>
  <c r="F363" i="3"/>
  <c r="E363" i="3"/>
  <c r="D363" i="3"/>
  <c r="P362" i="3"/>
  <c r="O362" i="3"/>
  <c r="N362" i="3"/>
  <c r="M362" i="3"/>
  <c r="L362" i="3"/>
  <c r="K362" i="3"/>
  <c r="J362" i="3"/>
  <c r="I362" i="3"/>
  <c r="H362" i="3"/>
  <c r="G362" i="3"/>
  <c r="F362" i="3"/>
  <c r="E362" i="3"/>
  <c r="D362" i="3"/>
  <c r="P361" i="3"/>
  <c r="O361" i="3"/>
  <c r="N361" i="3"/>
  <c r="M361" i="3"/>
  <c r="L361" i="3"/>
  <c r="K361" i="3"/>
  <c r="J361" i="3"/>
  <c r="I361" i="3"/>
  <c r="H361" i="3"/>
  <c r="G361" i="3"/>
  <c r="F361" i="3"/>
  <c r="E361" i="3"/>
  <c r="D361" i="3"/>
  <c r="P360" i="3"/>
  <c r="O360" i="3"/>
  <c r="N360" i="3"/>
  <c r="M360" i="3"/>
  <c r="L360" i="3"/>
  <c r="K360" i="3"/>
  <c r="J360" i="3"/>
  <c r="I360" i="3"/>
  <c r="H360" i="3"/>
  <c r="G360" i="3"/>
  <c r="F360" i="3"/>
  <c r="E360" i="3"/>
  <c r="D360" i="3"/>
  <c r="P359" i="3"/>
  <c r="O359" i="3"/>
  <c r="N359" i="3"/>
  <c r="M359" i="3"/>
  <c r="L359" i="3"/>
  <c r="K359" i="3"/>
  <c r="J359" i="3"/>
  <c r="I359" i="3"/>
  <c r="H359" i="3"/>
  <c r="G359" i="3"/>
  <c r="F359" i="3"/>
  <c r="E359" i="3"/>
  <c r="D359" i="3"/>
  <c r="P358" i="3"/>
  <c r="O358" i="3"/>
  <c r="N358" i="3"/>
  <c r="M358" i="3"/>
  <c r="L358" i="3"/>
  <c r="K358" i="3"/>
  <c r="J358" i="3"/>
  <c r="I358" i="3"/>
  <c r="H358" i="3"/>
  <c r="G358" i="3"/>
  <c r="F358" i="3"/>
  <c r="E358" i="3"/>
  <c r="D358" i="3"/>
  <c r="P357" i="3"/>
  <c r="O357" i="3"/>
  <c r="N357" i="3"/>
  <c r="M357" i="3"/>
  <c r="L357" i="3"/>
  <c r="K357" i="3"/>
  <c r="J357" i="3"/>
  <c r="I357" i="3"/>
  <c r="H357" i="3"/>
  <c r="G357" i="3"/>
  <c r="F357" i="3"/>
  <c r="E357" i="3"/>
  <c r="D357" i="3"/>
  <c r="P356" i="3"/>
  <c r="O356" i="3"/>
  <c r="N356" i="3"/>
  <c r="M356" i="3"/>
  <c r="L356" i="3"/>
  <c r="K356" i="3"/>
  <c r="J356" i="3"/>
  <c r="I356" i="3"/>
  <c r="H356" i="3"/>
  <c r="G356" i="3"/>
  <c r="F356" i="3"/>
  <c r="E356" i="3"/>
  <c r="D356" i="3"/>
  <c r="P355" i="3"/>
  <c r="O355" i="3"/>
  <c r="N355" i="3"/>
  <c r="M355" i="3"/>
  <c r="L355" i="3"/>
  <c r="K355" i="3"/>
  <c r="J355" i="3"/>
  <c r="I355" i="3"/>
  <c r="H355" i="3"/>
  <c r="G355" i="3"/>
  <c r="F355" i="3"/>
  <c r="E355" i="3"/>
  <c r="D355" i="3"/>
  <c r="P354" i="3"/>
  <c r="O354" i="3"/>
  <c r="N354" i="3"/>
  <c r="M354" i="3"/>
  <c r="L354" i="3"/>
  <c r="K354" i="3"/>
  <c r="J354" i="3"/>
  <c r="I354" i="3"/>
  <c r="H354" i="3"/>
  <c r="G354" i="3"/>
  <c r="F354" i="3"/>
  <c r="E354" i="3"/>
  <c r="D354" i="3"/>
  <c r="P353" i="3"/>
  <c r="O353" i="3"/>
  <c r="N353" i="3"/>
  <c r="M353" i="3"/>
  <c r="L353" i="3"/>
  <c r="K353" i="3"/>
  <c r="J353" i="3"/>
  <c r="I353" i="3"/>
  <c r="H353" i="3"/>
  <c r="G353" i="3"/>
  <c r="F353" i="3"/>
  <c r="E353" i="3"/>
  <c r="D353" i="3"/>
  <c r="P352" i="3"/>
  <c r="O352" i="3"/>
  <c r="N352" i="3"/>
  <c r="M352" i="3"/>
  <c r="L352" i="3"/>
  <c r="K352" i="3"/>
  <c r="J352" i="3"/>
  <c r="I352" i="3"/>
  <c r="H352" i="3"/>
  <c r="G352" i="3"/>
  <c r="F352" i="3"/>
  <c r="E352" i="3"/>
  <c r="D352" i="3"/>
  <c r="P351" i="3"/>
  <c r="O351" i="3"/>
  <c r="N351" i="3"/>
  <c r="M351" i="3"/>
  <c r="L351" i="3"/>
  <c r="K351" i="3"/>
  <c r="J351" i="3"/>
  <c r="I351" i="3"/>
  <c r="H351" i="3"/>
  <c r="G351" i="3"/>
  <c r="F351" i="3"/>
  <c r="E351" i="3"/>
  <c r="D351" i="3"/>
  <c r="P350" i="3"/>
  <c r="O350" i="3"/>
  <c r="N350" i="3"/>
  <c r="M350" i="3"/>
  <c r="L350" i="3"/>
  <c r="K350" i="3"/>
  <c r="J350" i="3"/>
  <c r="I350" i="3"/>
  <c r="H350" i="3"/>
  <c r="G350" i="3"/>
  <c r="F350" i="3"/>
  <c r="E350" i="3"/>
  <c r="D350" i="3"/>
  <c r="P349" i="3"/>
  <c r="O349" i="3"/>
  <c r="N349" i="3"/>
  <c r="M349" i="3"/>
  <c r="L349" i="3"/>
  <c r="K349" i="3"/>
  <c r="J349" i="3"/>
  <c r="I349" i="3"/>
  <c r="H349" i="3"/>
  <c r="G349" i="3"/>
  <c r="F349" i="3"/>
  <c r="E349" i="3"/>
  <c r="D349" i="3"/>
  <c r="P348" i="3"/>
  <c r="O348" i="3"/>
  <c r="N348" i="3"/>
  <c r="M348" i="3"/>
  <c r="L348" i="3"/>
  <c r="K348" i="3"/>
  <c r="J348" i="3"/>
  <c r="I348" i="3"/>
  <c r="H348" i="3"/>
  <c r="G348" i="3"/>
  <c r="F348" i="3"/>
  <c r="E348" i="3"/>
  <c r="D348" i="3"/>
  <c r="P347" i="3"/>
  <c r="O347" i="3"/>
  <c r="N347" i="3"/>
  <c r="M347" i="3"/>
  <c r="L347" i="3"/>
  <c r="K347" i="3"/>
  <c r="J347" i="3"/>
  <c r="I347" i="3"/>
  <c r="H347" i="3"/>
  <c r="G347" i="3"/>
  <c r="F347" i="3"/>
  <c r="E347" i="3"/>
  <c r="D347" i="3"/>
  <c r="P346" i="3"/>
  <c r="O346" i="3"/>
  <c r="N346" i="3"/>
  <c r="M346" i="3"/>
  <c r="L346" i="3"/>
  <c r="K346" i="3"/>
  <c r="J346" i="3"/>
  <c r="I346" i="3"/>
  <c r="H346" i="3"/>
  <c r="G346" i="3"/>
  <c r="F346" i="3"/>
  <c r="E346" i="3"/>
  <c r="D346" i="3"/>
  <c r="P345" i="3"/>
  <c r="O345" i="3"/>
  <c r="N345" i="3"/>
  <c r="M345" i="3"/>
  <c r="L345" i="3"/>
  <c r="K345" i="3"/>
  <c r="J345" i="3"/>
  <c r="I345" i="3"/>
  <c r="H345" i="3"/>
  <c r="G345" i="3"/>
  <c r="F345" i="3"/>
  <c r="E345" i="3"/>
  <c r="D345" i="3"/>
  <c r="P344" i="3"/>
  <c r="O344" i="3"/>
  <c r="N344" i="3"/>
  <c r="M344" i="3"/>
  <c r="L344" i="3"/>
  <c r="K344" i="3"/>
  <c r="J344" i="3"/>
  <c r="I344" i="3"/>
  <c r="H344" i="3"/>
  <c r="G344" i="3"/>
  <c r="F344" i="3"/>
  <c r="E344" i="3"/>
  <c r="D344" i="3"/>
  <c r="P343" i="3"/>
  <c r="O343" i="3"/>
  <c r="N343" i="3"/>
  <c r="M343" i="3"/>
  <c r="L343" i="3"/>
  <c r="K343" i="3"/>
  <c r="J343" i="3"/>
  <c r="I343" i="3"/>
  <c r="H343" i="3"/>
  <c r="G343" i="3"/>
  <c r="F343" i="3"/>
  <c r="E343" i="3"/>
  <c r="D343" i="3"/>
  <c r="P342" i="3"/>
  <c r="O342" i="3"/>
  <c r="N342" i="3"/>
  <c r="M342" i="3"/>
  <c r="L342" i="3"/>
  <c r="K342" i="3"/>
  <c r="J342" i="3"/>
  <c r="I342" i="3"/>
  <c r="H342" i="3"/>
  <c r="G342" i="3"/>
  <c r="F342" i="3"/>
  <c r="E342" i="3"/>
  <c r="D342" i="3"/>
  <c r="P341" i="3"/>
  <c r="O341" i="3"/>
  <c r="N341" i="3"/>
  <c r="M341" i="3"/>
  <c r="L341" i="3"/>
  <c r="K341" i="3"/>
  <c r="J341" i="3"/>
  <c r="I341" i="3"/>
  <c r="H341" i="3"/>
  <c r="G341" i="3"/>
  <c r="F341" i="3"/>
  <c r="E341" i="3"/>
  <c r="D341" i="3"/>
  <c r="P340" i="3"/>
  <c r="O340" i="3"/>
  <c r="N340" i="3"/>
  <c r="M340" i="3"/>
  <c r="L340" i="3"/>
  <c r="K340" i="3"/>
  <c r="J340" i="3"/>
  <c r="I340" i="3"/>
  <c r="H340" i="3"/>
  <c r="G340" i="3"/>
  <c r="F340" i="3"/>
  <c r="E340" i="3"/>
  <c r="D340" i="3"/>
  <c r="P339" i="3"/>
  <c r="O339" i="3"/>
  <c r="N339" i="3"/>
  <c r="M339" i="3"/>
  <c r="L339" i="3"/>
  <c r="K339" i="3"/>
  <c r="J339" i="3"/>
  <c r="I339" i="3"/>
  <c r="H339" i="3"/>
  <c r="G339" i="3"/>
  <c r="F339" i="3"/>
  <c r="E339" i="3"/>
  <c r="D339" i="3"/>
  <c r="P338" i="3"/>
  <c r="O338" i="3"/>
  <c r="N338" i="3"/>
  <c r="M338" i="3"/>
  <c r="L338" i="3"/>
  <c r="K338" i="3"/>
  <c r="J338" i="3"/>
  <c r="I338" i="3"/>
  <c r="H338" i="3"/>
  <c r="G338" i="3"/>
  <c r="F338" i="3"/>
  <c r="E338" i="3"/>
  <c r="D338" i="3"/>
  <c r="P337" i="3"/>
  <c r="O337" i="3"/>
  <c r="N337" i="3"/>
  <c r="M337" i="3"/>
  <c r="L337" i="3"/>
  <c r="K337" i="3"/>
  <c r="J337" i="3"/>
  <c r="I337" i="3"/>
  <c r="H337" i="3"/>
  <c r="G337" i="3"/>
  <c r="F337" i="3"/>
  <c r="E337" i="3"/>
  <c r="D337" i="3"/>
  <c r="P336" i="3"/>
  <c r="O336" i="3"/>
  <c r="N336" i="3"/>
  <c r="M336" i="3"/>
  <c r="L336" i="3"/>
  <c r="K336" i="3"/>
  <c r="J336" i="3"/>
  <c r="I336" i="3"/>
  <c r="H336" i="3"/>
  <c r="G336" i="3"/>
  <c r="F336" i="3"/>
  <c r="E336" i="3"/>
  <c r="D336" i="3"/>
  <c r="P335" i="3"/>
  <c r="O335" i="3"/>
  <c r="N335" i="3"/>
  <c r="M335" i="3"/>
  <c r="L335" i="3"/>
  <c r="K335" i="3"/>
  <c r="J335" i="3"/>
  <c r="I335" i="3"/>
  <c r="H335" i="3"/>
  <c r="G335" i="3"/>
  <c r="F335" i="3"/>
  <c r="E335" i="3"/>
  <c r="D335" i="3"/>
  <c r="P334" i="3"/>
  <c r="O334" i="3"/>
  <c r="N334" i="3"/>
  <c r="M334" i="3"/>
  <c r="L334" i="3"/>
  <c r="K334" i="3"/>
  <c r="J334" i="3"/>
  <c r="I334" i="3"/>
  <c r="H334" i="3"/>
  <c r="G334" i="3"/>
  <c r="F334" i="3"/>
  <c r="E334" i="3"/>
  <c r="D334" i="3"/>
  <c r="P333" i="3"/>
  <c r="O333" i="3"/>
  <c r="N333" i="3"/>
  <c r="M333" i="3"/>
  <c r="L333" i="3"/>
  <c r="K333" i="3"/>
  <c r="J333" i="3"/>
  <c r="I333" i="3"/>
  <c r="H333" i="3"/>
  <c r="G333" i="3"/>
  <c r="F333" i="3"/>
  <c r="E333" i="3"/>
  <c r="D333" i="3"/>
  <c r="P332" i="3"/>
  <c r="O332" i="3"/>
  <c r="N332" i="3"/>
  <c r="M332" i="3"/>
  <c r="L332" i="3"/>
  <c r="K332" i="3"/>
  <c r="J332" i="3"/>
  <c r="I332" i="3"/>
  <c r="H332" i="3"/>
  <c r="G332" i="3"/>
  <c r="F332" i="3"/>
  <c r="E332" i="3"/>
  <c r="D332" i="3"/>
  <c r="P331" i="3"/>
  <c r="O331" i="3"/>
  <c r="N331" i="3"/>
  <c r="M331" i="3"/>
  <c r="L331" i="3"/>
  <c r="K331" i="3"/>
  <c r="J331" i="3"/>
  <c r="I331" i="3"/>
  <c r="H331" i="3"/>
  <c r="G331" i="3"/>
  <c r="F331" i="3"/>
  <c r="E331" i="3"/>
  <c r="D331" i="3"/>
  <c r="P330" i="3"/>
  <c r="O330" i="3"/>
  <c r="N330" i="3"/>
  <c r="M330" i="3"/>
  <c r="L330" i="3"/>
  <c r="K330" i="3"/>
  <c r="J330" i="3"/>
  <c r="I330" i="3"/>
  <c r="H330" i="3"/>
  <c r="G330" i="3"/>
  <c r="F330" i="3"/>
  <c r="E330" i="3"/>
  <c r="D330" i="3"/>
  <c r="P329" i="3"/>
  <c r="O329" i="3"/>
  <c r="N329" i="3"/>
  <c r="M329" i="3"/>
  <c r="L329" i="3"/>
  <c r="K329" i="3"/>
  <c r="J329" i="3"/>
  <c r="I329" i="3"/>
  <c r="H329" i="3"/>
  <c r="G329" i="3"/>
  <c r="F329" i="3"/>
  <c r="E329" i="3"/>
  <c r="D329" i="3"/>
  <c r="P328" i="3"/>
  <c r="O328" i="3"/>
  <c r="N328" i="3"/>
  <c r="M328" i="3"/>
  <c r="L328" i="3"/>
  <c r="K328" i="3"/>
  <c r="J328" i="3"/>
  <c r="I328" i="3"/>
  <c r="H328" i="3"/>
  <c r="G328" i="3"/>
  <c r="F328" i="3"/>
  <c r="E328" i="3"/>
  <c r="D328" i="3"/>
  <c r="P327" i="3"/>
  <c r="O327" i="3"/>
  <c r="N327" i="3"/>
  <c r="M327" i="3"/>
  <c r="L327" i="3"/>
  <c r="K327" i="3"/>
  <c r="J327" i="3"/>
  <c r="I327" i="3"/>
  <c r="H327" i="3"/>
  <c r="G327" i="3"/>
  <c r="F327" i="3"/>
  <c r="E327" i="3"/>
  <c r="D327" i="3"/>
  <c r="P326" i="3"/>
  <c r="O326" i="3"/>
  <c r="N326" i="3"/>
  <c r="M326" i="3"/>
  <c r="L326" i="3"/>
  <c r="K326" i="3"/>
  <c r="J326" i="3"/>
  <c r="I326" i="3"/>
  <c r="H326" i="3"/>
  <c r="G326" i="3"/>
  <c r="F326" i="3"/>
  <c r="E326" i="3"/>
  <c r="D326" i="3"/>
  <c r="P325" i="3"/>
  <c r="O325" i="3"/>
  <c r="N325" i="3"/>
  <c r="M325" i="3"/>
  <c r="L325" i="3"/>
  <c r="K325" i="3"/>
  <c r="J325" i="3"/>
  <c r="I325" i="3"/>
  <c r="H325" i="3"/>
  <c r="G325" i="3"/>
  <c r="F325" i="3"/>
  <c r="E325" i="3"/>
  <c r="D325" i="3"/>
  <c r="P324" i="3"/>
  <c r="O324" i="3"/>
  <c r="N324" i="3"/>
  <c r="M324" i="3"/>
  <c r="L324" i="3"/>
  <c r="K324" i="3"/>
  <c r="J324" i="3"/>
  <c r="I324" i="3"/>
  <c r="H324" i="3"/>
  <c r="G324" i="3"/>
  <c r="F324" i="3"/>
  <c r="E324" i="3"/>
  <c r="D324" i="3"/>
  <c r="P323" i="3"/>
  <c r="O323" i="3"/>
  <c r="N323" i="3"/>
  <c r="M323" i="3"/>
  <c r="L323" i="3"/>
  <c r="K323" i="3"/>
  <c r="J323" i="3"/>
  <c r="I323" i="3"/>
  <c r="H323" i="3"/>
  <c r="G323" i="3"/>
  <c r="F323" i="3"/>
  <c r="E323" i="3"/>
  <c r="D323" i="3"/>
  <c r="P322" i="3"/>
  <c r="O322" i="3"/>
  <c r="N322" i="3"/>
  <c r="M322" i="3"/>
  <c r="L322" i="3"/>
  <c r="K322" i="3"/>
  <c r="J322" i="3"/>
  <c r="I322" i="3"/>
  <c r="H322" i="3"/>
  <c r="G322" i="3"/>
  <c r="F322" i="3"/>
  <c r="E322" i="3"/>
  <c r="D322" i="3"/>
  <c r="P321" i="3"/>
  <c r="O321" i="3"/>
  <c r="N321" i="3"/>
  <c r="M321" i="3"/>
  <c r="L321" i="3"/>
  <c r="K321" i="3"/>
  <c r="J321" i="3"/>
  <c r="I321" i="3"/>
  <c r="H321" i="3"/>
  <c r="G321" i="3"/>
  <c r="F321" i="3"/>
  <c r="E321" i="3"/>
  <c r="D321" i="3"/>
  <c r="P320" i="3"/>
  <c r="O320" i="3"/>
  <c r="N320" i="3"/>
  <c r="M320" i="3"/>
  <c r="L320" i="3"/>
  <c r="K320" i="3"/>
  <c r="J320" i="3"/>
  <c r="I320" i="3"/>
  <c r="H320" i="3"/>
  <c r="G320" i="3"/>
  <c r="F320" i="3"/>
  <c r="E320" i="3"/>
  <c r="D320" i="3"/>
  <c r="P319" i="3"/>
  <c r="O319" i="3"/>
  <c r="N319" i="3"/>
  <c r="M319" i="3"/>
  <c r="L319" i="3"/>
  <c r="K319" i="3"/>
  <c r="J319" i="3"/>
  <c r="I319" i="3"/>
  <c r="H319" i="3"/>
  <c r="G319" i="3"/>
  <c r="F319" i="3"/>
  <c r="E319" i="3"/>
  <c r="D319" i="3"/>
  <c r="P318" i="3"/>
  <c r="O318" i="3"/>
  <c r="N318" i="3"/>
  <c r="M318" i="3"/>
  <c r="L318" i="3"/>
  <c r="K318" i="3"/>
  <c r="J318" i="3"/>
  <c r="I318" i="3"/>
  <c r="H318" i="3"/>
  <c r="G318" i="3"/>
  <c r="F318" i="3"/>
  <c r="E318" i="3"/>
  <c r="D318" i="3"/>
  <c r="P317" i="3"/>
  <c r="O317" i="3"/>
  <c r="N317" i="3"/>
  <c r="M317" i="3"/>
  <c r="L317" i="3"/>
  <c r="K317" i="3"/>
  <c r="J317" i="3"/>
  <c r="I317" i="3"/>
  <c r="H317" i="3"/>
  <c r="G317" i="3"/>
  <c r="F317" i="3"/>
  <c r="E317" i="3"/>
  <c r="D317" i="3"/>
  <c r="P316" i="3"/>
  <c r="O316" i="3"/>
  <c r="N316" i="3"/>
  <c r="M316" i="3"/>
  <c r="L316" i="3"/>
  <c r="K316" i="3"/>
  <c r="J316" i="3"/>
  <c r="I316" i="3"/>
  <c r="H316" i="3"/>
  <c r="G316" i="3"/>
  <c r="F316" i="3"/>
  <c r="E316" i="3"/>
  <c r="D316" i="3"/>
  <c r="P315" i="3"/>
  <c r="O315" i="3"/>
  <c r="N315" i="3"/>
  <c r="M315" i="3"/>
  <c r="L315" i="3"/>
  <c r="K315" i="3"/>
  <c r="J315" i="3"/>
  <c r="I315" i="3"/>
  <c r="H315" i="3"/>
  <c r="G315" i="3"/>
  <c r="F315" i="3"/>
  <c r="E315" i="3"/>
  <c r="D315" i="3"/>
  <c r="P314" i="3"/>
  <c r="O314" i="3"/>
  <c r="N314" i="3"/>
  <c r="M314" i="3"/>
  <c r="L314" i="3"/>
  <c r="K314" i="3"/>
  <c r="J314" i="3"/>
  <c r="I314" i="3"/>
  <c r="H314" i="3"/>
  <c r="G314" i="3"/>
  <c r="F314" i="3"/>
  <c r="E314" i="3"/>
  <c r="D314" i="3"/>
  <c r="P313" i="3"/>
  <c r="O313" i="3"/>
  <c r="N313" i="3"/>
  <c r="M313" i="3"/>
  <c r="L313" i="3"/>
  <c r="K313" i="3"/>
  <c r="J313" i="3"/>
  <c r="I313" i="3"/>
  <c r="H313" i="3"/>
  <c r="G313" i="3"/>
  <c r="F313" i="3"/>
  <c r="E313" i="3"/>
  <c r="D313" i="3"/>
  <c r="P312" i="3"/>
  <c r="O312" i="3"/>
  <c r="N312" i="3"/>
  <c r="M312" i="3"/>
  <c r="L312" i="3"/>
  <c r="K312" i="3"/>
  <c r="J312" i="3"/>
  <c r="I312" i="3"/>
  <c r="H312" i="3"/>
  <c r="G312" i="3"/>
  <c r="F312" i="3"/>
  <c r="E312" i="3"/>
  <c r="D312" i="3"/>
  <c r="P311" i="3"/>
  <c r="O311" i="3"/>
  <c r="N311" i="3"/>
  <c r="M311" i="3"/>
  <c r="L311" i="3"/>
  <c r="K311" i="3"/>
  <c r="J311" i="3"/>
  <c r="I311" i="3"/>
  <c r="H311" i="3"/>
  <c r="G311" i="3"/>
  <c r="F311" i="3"/>
  <c r="E311" i="3"/>
  <c r="D311" i="3"/>
  <c r="P310" i="3"/>
  <c r="O310" i="3"/>
  <c r="N310" i="3"/>
  <c r="M310" i="3"/>
  <c r="L310" i="3"/>
  <c r="K310" i="3"/>
  <c r="J310" i="3"/>
  <c r="I310" i="3"/>
  <c r="H310" i="3"/>
  <c r="G310" i="3"/>
  <c r="F310" i="3"/>
  <c r="E310" i="3"/>
  <c r="D310" i="3"/>
  <c r="P309" i="3"/>
  <c r="O309" i="3"/>
  <c r="N309" i="3"/>
  <c r="M309" i="3"/>
  <c r="L309" i="3"/>
  <c r="K309" i="3"/>
  <c r="J309" i="3"/>
  <c r="I309" i="3"/>
  <c r="H309" i="3"/>
  <c r="G309" i="3"/>
  <c r="F309" i="3"/>
  <c r="E309" i="3"/>
  <c r="D309" i="3"/>
  <c r="P308" i="3"/>
  <c r="O308" i="3"/>
  <c r="N308" i="3"/>
  <c r="M308" i="3"/>
  <c r="L308" i="3"/>
  <c r="K308" i="3"/>
  <c r="J308" i="3"/>
  <c r="I308" i="3"/>
  <c r="H308" i="3"/>
  <c r="G308" i="3"/>
  <c r="F308" i="3"/>
  <c r="E308" i="3"/>
  <c r="D308" i="3"/>
  <c r="P307" i="3"/>
  <c r="O307" i="3"/>
  <c r="N307" i="3"/>
  <c r="M307" i="3"/>
  <c r="L307" i="3"/>
  <c r="K307" i="3"/>
  <c r="J307" i="3"/>
  <c r="I307" i="3"/>
  <c r="H307" i="3"/>
  <c r="G307" i="3"/>
  <c r="F307" i="3"/>
  <c r="E307" i="3"/>
  <c r="D307" i="3"/>
  <c r="P306" i="3"/>
  <c r="O306" i="3"/>
  <c r="N306" i="3"/>
  <c r="M306" i="3"/>
  <c r="L306" i="3"/>
  <c r="K306" i="3"/>
  <c r="J306" i="3"/>
  <c r="I306" i="3"/>
  <c r="H306" i="3"/>
  <c r="G306" i="3"/>
  <c r="F306" i="3"/>
  <c r="E306" i="3"/>
  <c r="D306" i="3"/>
  <c r="P305" i="3"/>
  <c r="O305" i="3"/>
  <c r="N305" i="3"/>
  <c r="M305" i="3"/>
  <c r="L305" i="3"/>
  <c r="K305" i="3"/>
  <c r="J305" i="3"/>
  <c r="I305" i="3"/>
  <c r="H305" i="3"/>
  <c r="G305" i="3"/>
  <c r="F305" i="3"/>
  <c r="E305" i="3"/>
  <c r="D305" i="3"/>
  <c r="P304" i="3"/>
  <c r="O304" i="3"/>
  <c r="N304" i="3"/>
  <c r="M304" i="3"/>
  <c r="L304" i="3"/>
  <c r="K304" i="3"/>
  <c r="J304" i="3"/>
  <c r="I304" i="3"/>
  <c r="H304" i="3"/>
  <c r="G304" i="3"/>
  <c r="F304" i="3"/>
  <c r="E304" i="3"/>
  <c r="D304" i="3"/>
  <c r="P303" i="3"/>
  <c r="O303" i="3"/>
  <c r="N303" i="3"/>
  <c r="M303" i="3"/>
  <c r="L303" i="3"/>
  <c r="K303" i="3"/>
  <c r="J303" i="3"/>
  <c r="I303" i="3"/>
  <c r="H303" i="3"/>
  <c r="G303" i="3"/>
  <c r="F303" i="3"/>
  <c r="E303" i="3"/>
  <c r="D303" i="3"/>
  <c r="P302" i="3"/>
  <c r="O302" i="3"/>
  <c r="N302" i="3"/>
  <c r="M302" i="3"/>
  <c r="L302" i="3"/>
  <c r="K302" i="3"/>
  <c r="J302" i="3"/>
  <c r="I302" i="3"/>
  <c r="H302" i="3"/>
  <c r="G302" i="3"/>
  <c r="F302" i="3"/>
  <c r="E302" i="3"/>
  <c r="D302" i="3"/>
  <c r="P301" i="3"/>
  <c r="O301" i="3"/>
  <c r="N301" i="3"/>
  <c r="M301" i="3"/>
  <c r="L301" i="3"/>
  <c r="K301" i="3"/>
  <c r="J301" i="3"/>
  <c r="I301" i="3"/>
  <c r="H301" i="3"/>
  <c r="G301" i="3"/>
  <c r="F301" i="3"/>
  <c r="E301" i="3"/>
  <c r="D301" i="3"/>
  <c r="P300" i="3"/>
  <c r="O300" i="3"/>
  <c r="N300" i="3"/>
  <c r="M300" i="3"/>
  <c r="L300" i="3"/>
  <c r="K300" i="3"/>
  <c r="J300" i="3"/>
  <c r="I300" i="3"/>
  <c r="H300" i="3"/>
  <c r="G300" i="3"/>
  <c r="F300" i="3"/>
  <c r="E300" i="3"/>
  <c r="D300" i="3"/>
  <c r="P299" i="3"/>
  <c r="O299" i="3"/>
  <c r="N299" i="3"/>
  <c r="M299" i="3"/>
  <c r="L299" i="3"/>
  <c r="K299" i="3"/>
  <c r="J299" i="3"/>
  <c r="I299" i="3"/>
  <c r="H299" i="3"/>
  <c r="G299" i="3"/>
  <c r="F299" i="3"/>
  <c r="E299" i="3"/>
  <c r="D299" i="3"/>
  <c r="P298" i="3"/>
  <c r="O298" i="3"/>
  <c r="N298" i="3"/>
  <c r="M298" i="3"/>
  <c r="L298" i="3"/>
  <c r="K298" i="3"/>
  <c r="J298" i="3"/>
  <c r="I298" i="3"/>
  <c r="H298" i="3"/>
  <c r="G298" i="3"/>
  <c r="F298" i="3"/>
  <c r="E298" i="3"/>
  <c r="D298" i="3"/>
  <c r="P297" i="3"/>
  <c r="O297" i="3"/>
  <c r="N297" i="3"/>
  <c r="M297" i="3"/>
  <c r="L297" i="3"/>
  <c r="K297" i="3"/>
  <c r="J297" i="3"/>
  <c r="I297" i="3"/>
  <c r="H297" i="3"/>
  <c r="G297" i="3"/>
  <c r="F297" i="3"/>
  <c r="E297" i="3"/>
  <c r="D297" i="3"/>
  <c r="P296" i="3"/>
  <c r="O296" i="3"/>
  <c r="N296" i="3"/>
  <c r="M296" i="3"/>
  <c r="L296" i="3"/>
  <c r="K296" i="3"/>
  <c r="J296" i="3"/>
  <c r="I296" i="3"/>
  <c r="H296" i="3"/>
  <c r="G296" i="3"/>
  <c r="F296" i="3"/>
  <c r="E296" i="3"/>
  <c r="D296" i="3"/>
  <c r="P295" i="3"/>
  <c r="O295" i="3"/>
  <c r="N295" i="3"/>
  <c r="M295" i="3"/>
  <c r="L295" i="3"/>
  <c r="K295" i="3"/>
  <c r="J295" i="3"/>
  <c r="I295" i="3"/>
  <c r="H295" i="3"/>
  <c r="G295" i="3"/>
  <c r="F295" i="3"/>
  <c r="E295" i="3"/>
  <c r="D295" i="3"/>
  <c r="P294" i="3"/>
  <c r="O294" i="3"/>
  <c r="N294" i="3"/>
  <c r="M294" i="3"/>
  <c r="L294" i="3"/>
  <c r="K294" i="3"/>
  <c r="J294" i="3"/>
  <c r="I294" i="3"/>
  <c r="H294" i="3"/>
  <c r="G294" i="3"/>
  <c r="F294" i="3"/>
  <c r="E294" i="3"/>
  <c r="D294" i="3"/>
  <c r="P293" i="3"/>
  <c r="O293" i="3"/>
  <c r="N293" i="3"/>
  <c r="M293" i="3"/>
  <c r="L293" i="3"/>
  <c r="K293" i="3"/>
  <c r="J293" i="3"/>
  <c r="I293" i="3"/>
  <c r="H293" i="3"/>
  <c r="G293" i="3"/>
  <c r="F293" i="3"/>
  <c r="E293" i="3"/>
  <c r="D293" i="3"/>
  <c r="P292" i="3"/>
  <c r="O292" i="3"/>
  <c r="N292" i="3"/>
  <c r="M292" i="3"/>
  <c r="L292" i="3"/>
  <c r="K292" i="3"/>
  <c r="J292" i="3"/>
  <c r="I292" i="3"/>
  <c r="H292" i="3"/>
  <c r="G292" i="3"/>
  <c r="F292" i="3"/>
  <c r="E292" i="3"/>
  <c r="D292" i="3"/>
  <c r="P291" i="3"/>
  <c r="O291" i="3"/>
  <c r="N291" i="3"/>
  <c r="M291" i="3"/>
  <c r="L291" i="3"/>
  <c r="K291" i="3"/>
  <c r="J291" i="3"/>
  <c r="I291" i="3"/>
  <c r="H291" i="3"/>
  <c r="G291" i="3"/>
  <c r="F291" i="3"/>
  <c r="E291" i="3"/>
  <c r="D291" i="3"/>
  <c r="P290" i="3"/>
  <c r="O290" i="3"/>
  <c r="N290" i="3"/>
  <c r="M290" i="3"/>
  <c r="L290" i="3"/>
  <c r="K290" i="3"/>
  <c r="J290" i="3"/>
  <c r="I290" i="3"/>
  <c r="H290" i="3"/>
  <c r="G290" i="3"/>
  <c r="F290" i="3"/>
  <c r="E290" i="3"/>
  <c r="D290" i="3"/>
  <c r="P289" i="3"/>
  <c r="O289" i="3"/>
  <c r="N289" i="3"/>
  <c r="M289" i="3"/>
  <c r="L289" i="3"/>
  <c r="K289" i="3"/>
  <c r="J289" i="3"/>
  <c r="I289" i="3"/>
  <c r="H289" i="3"/>
  <c r="G289" i="3"/>
  <c r="F289" i="3"/>
  <c r="E289" i="3"/>
  <c r="D289" i="3"/>
  <c r="P288" i="3"/>
  <c r="O288" i="3"/>
  <c r="N288" i="3"/>
  <c r="M288" i="3"/>
  <c r="L288" i="3"/>
  <c r="K288" i="3"/>
  <c r="J288" i="3"/>
  <c r="I288" i="3"/>
  <c r="H288" i="3"/>
  <c r="G288" i="3"/>
  <c r="F288" i="3"/>
  <c r="E288" i="3"/>
  <c r="D288" i="3"/>
  <c r="P287" i="3"/>
  <c r="O287" i="3"/>
  <c r="N287" i="3"/>
  <c r="M287" i="3"/>
  <c r="L287" i="3"/>
  <c r="K287" i="3"/>
  <c r="J287" i="3"/>
  <c r="I287" i="3"/>
  <c r="H287" i="3"/>
  <c r="G287" i="3"/>
  <c r="F287" i="3"/>
  <c r="E287" i="3"/>
  <c r="D287" i="3"/>
  <c r="P286" i="3"/>
  <c r="O286" i="3"/>
  <c r="N286" i="3"/>
  <c r="M286" i="3"/>
  <c r="L286" i="3"/>
  <c r="K286" i="3"/>
  <c r="J286" i="3"/>
  <c r="I286" i="3"/>
  <c r="H286" i="3"/>
  <c r="G286" i="3"/>
  <c r="F286" i="3"/>
  <c r="E286" i="3"/>
  <c r="D286" i="3"/>
  <c r="P285" i="3"/>
  <c r="O285" i="3"/>
  <c r="N285" i="3"/>
  <c r="M285" i="3"/>
  <c r="L285" i="3"/>
  <c r="K285" i="3"/>
  <c r="J285" i="3"/>
  <c r="I285" i="3"/>
  <c r="H285" i="3"/>
  <c r="G285" i="3"/>
  <c r="F285" i="3"/>
  <c r="E285" i="3"/>
  <c r="D285" i="3"/>
  <c r="P284" i="3"/>
  <c r="O284" i="3"/>
  <c r="N284" i="3"/>
  <c r="M284" i="3"/>
  <c r="L284" i="3"/>
  <c r="K284" i="3"/>
  <c r="J284" i="3"/>
  <c r="I284" i="3"/>
  <c r="H284" i="3"/>
  <c r="G284" i="3"/>
  <c r="F284" i="3"/>
  <c r="E284" i="3"/>
  <c r="D284" i="3"/>
  <c r="P283" i="3"/>
  <c r="O283" i="3"/>
  <c r="N283" i="3"/>
  <c r="M283" i="3"/>
  <c r="L283" i="3"/>
  <c r="K283" i="3"/>
  <c r="J283" i="3"/>
  <c r="I283" i="3"/>
  <c r="H283" i="3"/>
  <c r="G283" i="3"/>
  <c r="F283" i="3"/>
  <c r="E283" i="3"/>
  <c r="D283" i="3"/>
  <c r="P282" i="3"/>
  <c r="O282" i="3"/>
  <c r="N282" i="3"/>
  <c r="M282" i="3"/>
  <c r="L282" i="3"/>
  <c r="K282" i="3"/>
  <c r="J282" i="3"/>
  <c r="I282" i="3"/>
  <c r="H282" i="3"/>
  <c r="G282" i="3"/>
  <c r="F282" i="3"/>
  <c r="E282" i="3"/>
  <c r="D282" i="3"/>
  <c r="P281" i="3"/>
  <c r="O281" i="3"/>
  <c r="N281" i="3"/>
  <c r="M281" i="3"/>
  <c r="L281" i="3"/>
  <c r="K281" i="3"/>
  <c r="J281" i="3"/>
  <c r="I281" i="3"/>
  <c r="H281" i="3"/>
  <c r="G281" i="3"/>
  <c r="F281" i="3"/>
  <c r="E281" i="3"/>
  <c r="D281" i="3"/>
  <c r="P280" i="3"/>
  <c r="O280" i="3"/>
  <c r="N280" i="3"/>
  <c r="M280" i="3"/>
  <c r="L280" i="3"/>
  <c r="K280" i="3"/>
  <c r="J280" i="3"/>
  <c r="I280" i="3"/>
  <c r="H280" i="3"/>
  <c r="G280" i="3"/>
  <c r="F280" i="3"/>
  <c r="E280" i="3"/>
  <c r="D280" i="3"/>
  <c r="P279" i="3"/>
  <c r="O279" i="3"/>
  <c r="N279" i="3"/>
  <c r="M279" i="3"/>
  <c r="L279" i="3"/>
  <c r="K279" i="3"/>
  <c r="J279" i="3"/>
  <c r="I279" i="3"/>
  <c r="H279" i="3"/>
  <c r="G279" i="3"/>
  <c r="F279" i="3"/>
  <c r="E279" i="3"/>
  <c r="D279" i="3"/>
  <c r="P278" i="3"/>
  <c r="O278" i="3"/>
  <c r="N278" i="3"/>
  <c r="M278" i="3"/>
  <c r="L278" i="3"/>
  <c r="K278" i="3"/>
  <c r="J278" i="3"/>
  <c r="I278" i="3"/>
  <c r="H278" i="3"/>
  <c r="G278" i="3"/>
  <c r="F278" i="3"/>
  <c r="E278" i="3"/>
  <c r="D278" i="3"/>
  <c r="P277" i="3"/>
  <c r="O277" i="3"/>
  <c r="N277" i="3"/>
  <c r="M277" i="3"/>
  <c r="L277" i="3"/>
  <c r="K277" i="3"/>
  <c r="J277" i="3"/>
  <c r="I277" i="3"/>
  <c r="H277" i="3"/>
  <c r="G277" i="3"/>
  <c r="F277" i="3"/>
  <c r="E277" i="3"/>
  <c r="D277" i="3"/>
  <c r="P276" i="3"/>
  <c r="O276" i="3"/>
  <c r="N276" i="3"/>
  <c r="M276" i="3"/>
  <c r="L276" i="3"/>
  <c r="K276" i="3"/>
  <c r="J276" i="3"/>
  <c r="I276" i="3"/>
  <c r="H276" i="3"/>
  <c r="G276" i="3"/>
  <c r="F276" i="3"/>
  <c r="E276" i="3"/>
  <c r="D276" i="3"/>
  <c r="P275" i="3"/>
  <c r="O275" i="3"/>
  <c r="N275" i="3"/>
  <c r="M275" i="3"/>
  <c r="L275" i="3"/>
  <c r="K275" i="3"/>
  <c r="J275" i="3"/>
  <c r="I275" i="3"/>
  <c r="H275" i="3"/>
  <c r="G275" i="3"/>
  <c r="F275" i="3"/>
  <c r="E275" i="3"/>
  <c r="D275" i="3"/>
  <c r="P274" i="3"/>
  <c r="O274" i="3"/>
  <c r="N274" i="3"/>
  <c r="M274" i="3"/>
  <c r="L274" i="3"/>
  <c r="K274" i="3"/>
  <c r="J274" i="3"/>
  <c r="I274" i="3"/>
  <c r="H274" i="3"/>
  <c r="G274" i="3"/>
  <c r="F274" i="3"/>
  <c r="E274" i="3"/>
  <c r="D274" i="3"/>
  <c r="P273" i="3"/>
  <c r="O273" i="3"/>
  <c r="N273" i="3"/>
  <c r="M273" i="3"/>
  <c r="L273" i="3"/>
  <c r="K273" i="3"/>
  <c r="J273" i="3"/>
  <c r="I273" i="3"/>
  <c r="H273" i="3"/>
  <c r="G273" i="3"/>
  <c r="F273" i="3"/>
  <c r="E273" i="3"/>
  <c r="D273" i="3"/>
  <c r="P272" i="3"/>
  <c r="O272" i="3"/>
  <c r="N272" i="3"/>
  <c r="M272" i="3"/>
  <c r="L272" i="3"/>
  <c r="K272" i="3"/>
  <c r="J272" i="3"/>
  <c r="I272" i="3"/>
  <c r="H272" i="3"/>
  <c r="G272" i="3"/>
  <c r="F272" i="3"/>
  <c r="E272" i="3"/>
  <c r="D272" i="3"/>
  <c r="P271" i="3"/>
  <c r="O271" i="3"/>
  <c r="N271" i="3"/>
  <c r="M271" i="3"/>
  <c r="L271" i="3"/>
  <c r="K271" i="3"/>
  <c r="J271" i="3"/>
  <c r="I271" i="3"/>
  <c r="H271" i="3"/>
  <c r="G271" i="3"/>
  <c r="F271" i="3"/>
  <c r="E271" i="3"/>
  <c r="D271" i="3"/>
  <c r="P270" i="3"/>
  <c r="O270" i="3"/>
  <c r="N270" i="3"/>
  <c r="M270" i="3"/>
  <c r="L270" i="3"/>
  <c r="K270" i="3"/>
  <c r="J270" i="3"/>
  <c r="I270" i="3"/>
  <c r="H270" i="3"/>
  <c r="G270" i="3"/>
  <c r="F270" i="3"/>
  <c r="E270" i="3"/>
  <c r="D270" i="3"/>
  <c r="P269" i="3"/>
  <c r="O269" i="3"/>
  <c r="N269" i="3"/>
  <c r="M269" i="3"/>
  <c r="L269" i="3"/>
  <c r="K269" i="3"/>
  <c r="J269" i="3"/>
  <c r="I269" i="3"/>
  <c r="H269" i="3"/>
  <c r="G269" i="3"/>
  <c r="F269" i="3"/>
  <c r="E269" i="3"/>
  <c r="D269" i="3"/>
  <c r="P268" i="3"/>
  <c r="O268" i="3"/>
  <c r="N268" i="3"/>
  <c r="M268" i="3"/>
  <c r="L268" i="3"/>
  <c r="K268" i="3"/>
  <c r="J268" i="3"/>
  <c r="I268" i="3"/>
  <c r="H268" i="3"/>
  <c r="G268" i="3"/>
  <c r="F268" i="3"/>
  <c r="E268" i="3"/>
  <c r="D268" i="3"/>
  <c r="P267" i="3"/>
  <c r="O267" i="3"/>
  <c r="N267" i="3"/>
  <c r="M267" i="3"/>
  <c r="L267" i="3"/>
  <c r="K267" i="3"/>
  <c r="J267" i="3"/>
  <c r="I267" i="3"/>
  <c r="H267" i="3"/>
  <c r="G267" i="3"/>
  <c r="F267" i="3"/>
  <c r="E267" i="3"/>
  <c r="D267" i="3"/>
  <c r="P266" i="3"/>
  <c r="O266" i="3"/>
  <c r="N266" i="3"/>
  <c r="M266" i="3"/>
  <c r="L266" i="3"/>
  <c r="K266" i="3"/>
  <c r="J266" i="3"/>
  <c r="I266" i="3"/>
  <c r="H266" i="3"/>
  <c r="G266" i="3"/>
  <c r="F266" i="3"/>
  <c r="E266" i="3"/>
  <c r="D266" i="3"/>
  <c r="P265" i="3"/>
  <c r="O265" i="3"/>
  <c r="N265" i="3"/>
  <c r="M265" i="3"/>
  <c r="L265" i="3"/>
  <c r="K265" i="3"/>
  <c r="J265" i="3"/>
  <c r="I265" i="3"/>
  <c r="H265" i="3"/>
  <c r="G265" i="3"/>
  <c r="F265" i="3"/>
  <c r="E265" i="3"/>
  <c r="D265" i="3"/>
  <c r="P264" i="3"/>
  <c r="O264" i="3"/>
  <c r="N264" i="3"/>
  <c r="M264" i="3"/>
  <c r="L264" i="3"/>
  <c r="K264" i="3"/>
  <c r="J264" i="3"/>
  <c r="I264" i="3"/>
  <c r="H264" i="3"/>
  <c r="G264" i="3"/>
  <c r="F264" i="3"/>
  <c r="E264" i="3"/>
  <c r="D264" i="3"/>
  <c r="P263" i="3"/>
  <c r="O263" i="3"/>
  <c r="N263" i="3"/>
  <c r="M263" i="3"/>
  <c r="L263" i="3"/>
  <c r="K263" i="3"/>
  <c r="J263" i="3"/>
  <c r="I263" i="3"/>
  <c r="H263" i="3"/>
  <c r="G263" i="3"/>
  <c r="F263" i="3"/>
  <c r="E263" i="3"/>
  <c r="D263" i="3"/>
  <c r="P262" i="3"/>
  <c r="O262" i="3"/>
  <c r="N262" i="3"/>
  <c r="M262" i="3"/>
  <c r="L262" i="3"/>
  <c r="K262" i="3"/>
  <c r="J262" i="3"/>
  <c r="I262" i="3"/>
  <c r="H262" i="3"/>
  <c r="G262" i="3"/>
  <c r="F262" i="3"/>
  <c r="E262" i="3"/>
  <c r="D262" i="3"/>
  <c r="P261" i="3"/>
  <c r="O261" i="3"/>
  <c r="N261" i="3"/>
  <c r="M261" i="3"/>
  <c r="L261" i="3"/>
  <c r="K261" i="3"/>
  <c r="J261" i="3"/>
  <c r="I261" i="3"/>
  <c r="H261" i="3"/>
  <c r="G261" i="3"/>
  <c r="F261" i="3"/>
  <c r="E261" i="3"/>
  <c r="D261" i="3"/>
  <c r="P260" i="3"/>
  <c r="O260" i="3"/>
  <c r="N260" i="3"/>
  <c r="M260" i="3"/>
  <c r="L260" i="3"/>
  <c r="K260" i="3"/>
  <c r="J260" i="3"/>
  <c r="I260" i="3"/>
  <c r="H260" i="3"/>
  <c r="G260" i="3"/>
  <c r="F260" i="3"/>
  <c r="E260" i="3"/>
  <c r="D260" i="3"/>
  <c r="P259" i="3"/>
  <c r="O259" i="3"/>
  <c r="N259" i="3"/>
  <c r="M259" i="3"/>
  <c r="L259" i="3"/>
  <c r="K259" i="3"/>
  <c r="J259" i="3"/>
  <c r="I259" i="3"/>
  <c r="H259" i="3"/>
  <c r="G259" i="3"/>
  <c r="F259" i="3"/>
  <c r="E259" i="3"/>
  <c r="D259" i="3"/>
  <c r="P258" i="3"/>
  <c r="O258" i="3"/>
  <c r="N258" i="3"/>
  <c r="M258" i="3"/>
  <c r="L258" i="3"/>
  <c r="K258" i="3"/>
  <c r="J258" i="3"/>
  <c r="I258" i="3"/>
  <c r="H258" i="3"/>
  <c r="G258" i="3"/>
  <c r="F258" i="3"/>
  <c r="E258" i="3"/>
  <c r="D258" i="3"/>
  <c r="P257" i="3"/>
  <c r="O257" i="3"/>
  <c r="N257" i="3"/>
  <c r="M257" i="3"/>
  <c r="L257" i="3"/>
  <c r="K257" i="3"/>
  <c r="J257" i="3"/>
  <c r="I257" i="3"/>
  <c r="H257" i="3"/>
  <c r="G257" i="3"/>
  <c r="F257" i="3"/>
  <c r="E257" i="3"/>
  <c r="D257" i="3"/>
  <c r="P256" i="3"/>
  <c r="O256" i="3"/>
  <c r="N256" i="3"/>
  <c r="M256" i="3"/>
  <c r="L256" i="3"/>
  <c r="K256" i="3"/>
  <c r="J256" i="3"/>
  <c r="I256" i="3"/>
  <c r="H256" i="3"/>
  <c r="G256" i="3"/>
  <c r="F256" i="3"/>
  <c r="E256" i="3"/>
  <c r="D256" i="3"/>
  <c r="P255" i="3"/>
  <c r="O255" i="3"/>
  <c r="N255" i="3"/>
  <c r="M255" i="3"/>
  <c r="L255" i="3"/>
  <c r="K255" i="3"/>
  <c r="J255" i="3"/>
  <c r="I255" i="3"/>
  <c r="H255" i="3"/>
  <c r="G255" i="3"/>
  <c r="F255" i="3"/>
  <c r="E255" i="3"/>
  <c r="D255" i="3"/>
  <c r="P254" i="3"/>
  <c r="O254" i="3"/>
  <c r="N254" i="3"/>
  <c r="M254" i="3"/>
  <c r="L254" i="3"/>
  <c r="K254" i="3"/>
  <c r="J254" i="3"/>
  <c r="I254" i="3"/>
  <c r="H254" i="3"/>
  <c r="G254" i="3"/>
  <c r="F254" i="3"/>
  <c r="E254" i="3"/>
  <c r="D254" i="3"/>
  <c r="P253" i="3"/>
  <c r="O253" i="3"/>
  <c r="N253" i="3"/>
  <c r="M253" i="3"/>
  <c r="L253" i="3"/>
  <c r="K253" i="3"/>
  <c r="J253" i="3"/>
  <c r="I253" i="3"/>
  <c r="H253" i="3"/>
  <c r="G253" i="3"/>
  <c r="F253" i="3"/>
  <c r="E253" i="3"/>
  <c r="D253" i="3"/>
  <c r="P252" i="3"/>
  <c r="O252" i="3"/>
  <c r="N252" i="3"/>
  <c r="M252" i="3"/>
  <c r="L252" i="3"/>
  <c r="K252" i="3"/>
  <c r="J252" i="3"/>
  <c r="I252" i="3"/>
  <c r="H252" i="3"/>
  <c r="G252" i="3"/>
  <c r="F252" i="3"/>
  <c r="E252" i="3"/>
  <c r="D252" i="3"/>
  <c r="P251" i="3"/>
  <c r="O251" i="3"/>
  <c r="N251" i="3"/>
  <c r="M251" i="3"/>
  <c r="L251" i="3"/>
  <c r="K251" i="3"/>
  <c r="J251" i="3"/>
  <c r="I251" i="3"/>
  <c r="H251" i="3"/>
  <c r="G251" i="3"/>
  <c r="F251" i="3"/>
  <c r="E251" i="3"/>
  <c r="D251" i="3"/>
  <c r="P250" i="3"/>
  <c r="O250" i="3"/>
  <c r="N250" i="3"/>
  <c r="M250" i="3"/>
  <c r="L250" i="3"/>
  <c r="K250" i="3"/>
  <c r="J250" i="3"/>
  <c r="I250" i="3"/>
  <c r="H250" i="3"/>
  <c r="G250" i="3"/>
  <c r="F250" i="3"/>
  <c r="E250" i="3"/>
  <c r="D250" i="3"/>
  <c r="P249" i="3"/>
  <c r="O249" i="3"/>
  <c r="N249" i="3"/>
  <c r="M249" i="3"/>
  <c r="L249" i="3"/>
  <c r="K249" i="3"/>
  <c r="J249" i="3"/>
  <c r="I249" i="3"/>
  <c r="H249" i="3"/>
  <c r="G249" i="3"/>
  <c r="F249" i="3"/>
  <c r="E249" i="3"/>
  <c r="D249" i="3"/>
  <c r="P248" i="3"/>
  <c r="O248" i="3"/>
  <c r="N248" i="3"/>
  <c r="M248" i="3"/>
  <c r="L248" i="3"/>
  <c r="K248" i="3"/>
  <c r="J248" i="3"/>
  <c r="I248" i="3"/>
  <c r="H248" i="3"/>
  <c r="G248" i="3"/>
  <c r="F248" i="3"/>
  <c r="E248" i="3"/>
  <c r="D248" i="3"/>
  <c r="P247" i="3"/>
  <c r="O247" i="3"/>
  <c r="N247" i="3"/>
  <c r="M247" i="3"/>
  <c r="L247" i="3"/>
  <c r="K247" i="3"/>
  <c r="J247" i="3"/>
  <c r="I247" i="3"/>
  <c r="H247" i="3"/>
  <c r="G247" i="3"/>
  <c r="F247" i="3"/>
  <c r="E247" i="3"/>
  <c r="D247" i="3"/>
  <c r="P246" i="3"/>
  <c r="O246" i="3"/>
  <c r="N246" i="3"/>
  <c r="M246" i="3"/>
  <c r="L246" i="3"/>
  <c r="K246" i="3"/>
  <c r="J246" i="3"/>
  <c r="I246" i="3"/>
  <c r="H246" i="3"/>
  <c r="G246" i="3"/>
  <c r="F246" i="3"/>
  <c r="E246" i="3"/>
  <c r="D246" i="3"/>
  <c r="P245" i="3"/>
  <c r="O245" i="3"/>
  <c r="N245" i="3"/>
  <c r="M245" i="3"/>
  <c r="L245" i="3"/>
  <c r="K245" i="3"/>
  <c r="J245" i="3"/>
  <c r="I245" i="3"/>
  <c r="H245" i="3"/>
  <c r="G245" i="3"/>
  <c r="F245" i="3"/>
  <c r="E245" i="3"/>
  <c r="D245" i="3"/>
  <c r="P244" i="3"/>
  <c r="O244" i="3"/>
  <c r="N244" i="3"/>
  <c r="M244" i="3"/>
  <c r="L244" i="3"/>
  <c r="K244" i="3"/>
  <c r="J244" i="3"/>
  <c r="I244" i="3"/>
  <c r="H244" i="3"/>
  <c r="G244" i="3"/>
  <c r="F244" i="3"/>
  <c r="E244" i="3"/>
  <c r="D244" i="3"/>
  <c r="P243" i="3"/>
  <c r="O243" i="3"/>
  <c r="N243" i="3"/>
  <c r="M243" i="3"/>
  <c r="L243" i="3"/>
  <c r="K243" i="3"/>
  <c r="J243" i="3"/>
  <c r="I243" i="3"/>
  <c r="H243" i="3"/>
  <c r="G243" i="3"/>
  <c r="F243" i="3"/>
  <c r="E243" i="3"/>
  <c r="D243" i="3"/>
  <c r="P242" i="3"/>
  <c r="O242" i="3"/>
  <c r="N242" i="3"/>
  <c r="M242" i="3"/>
  <c r="L242" i="3"/>
  <c r="K242" i="3"/>
  <c r="J242" i="3"/>
  <c r="I242" i="3"/>
  <c r="H242" i="3"/>
  <c r="G242" i="3"/>
  <c r="F242" i="3"/>
  <c r="E242" i="3"/>
  <c r="D242" i="3"/>
  <c r="P241" i="3"/>
  <c r="O241" i="3"/>
  <c r="N241" i="3"/>
  <c r="M241" i="3"/>
  <c r="L241" i="3"/>
  <c r="K241" i="3"/>
  <c r="J241" i="3"/>
  <c r="I241" i="3"/>
  <c r="H241" i="3"/>
  <c r="G241" i="3"/>
  <c r="F241" i="3"/>
  <c r="E241" i="3"/>
  <c r="D241" i="3"/>
  <c r="P240" i="3"/>
  <c r="O240" i="3"/>
  <c r="N240" i="3"/>
  <c r="M240" i="3"/>
  <c r="L240" i="3"/>
  <c r="K240" i="3"/>
  <c r="J240" i="3"/>
  <c r="I240" i="3"/>
  <c r="H240" i="3"/>
  <c r="G240" i="3"/>
  <c r="F240" i="3"/>
  <c r="E240" i="3"/>
  <c r="D240" i="3"/>
  <c r="P239" i="3"/>
  <c r="O239" i="3"/>
  <c r="N239" i="3"/>
  <c r="M239" i="3"/>
  <c r="L239" i="3"/>
  <c r="K239" i="3"/>
  <c r="J239" i="3"/>
  <c r="I239" i="3"/>
  <c r="H239" i="3"/>
  <c r="G239" i="3"/>
  <c r="F239" i="3"/>
  <c r="E239" i="3"/>
  <c r="D239" i="3"/>
  <c r="P238" i="3"/>
  <c r="O238" i="3"/>
  <c r="N238" i="3"/>
  <c r="M238" i="3"/>
  <c r="L238" i="3"/>
  <c r="K238" i="3"/>
  <c r="J238" i="3"/>
  <c r="I238" i="3"/>
  <c r="H238" i="3"/>
  <c r="G238" i="3"/>
  <c r="F238" i="3"/>
  <c r="E238" i="3"/>
  <c r="D238" i="3"/>
  <c r="P237" i="3"/>
  <c r="O237" i="3"/>
  <c r="N237" i="3"/>
  <c r="M237" i="3"/>
  <c r="L237" i="3"/>
  <c r="K237" i="3"/>
  <c r="J237" i="3"/>
  <c r="I237" i="3"/>
  <c r="H237" i="3"/>
  <c r="G237" i="3"/>
  <c r="F237" i="3"/>
  <c r="E237" i="3"/>
  <c r="D237" i="3"/>
  <c r="P236" i="3"/>
  <c r="O236" i="3"/>
  <c r="N236" i="3"/>
  <c r="M236" i="3"/>
  <c r="L236" i="3"/>
  <c r="K236" i="3"/>
  <c r="J236" i="3"/>
  <c r="I236" i="3"/>
  <c r="H236" i="3"/>
  <c r="G236" i="3"/>
  <c r="F236" i="3"/>
  <c r="E236" i="3"/>
  <c r="D236" i="3"/>
  <c r="P235" i="3"/>
  <c r="O235" i="3"/>
  <c r="N235" i="3"/>
  <c r="M235" i="3"/>
  <c r="L235" i="3"/>
  <c r="K235" i="3"/>
  <c r="J235" i="3"/>
  <c r="I235" i="3"/>
  <c r="H235" i="3"/>
  <c r="G235" i="3"/>
  <c r="F235" i="3"/>
  <c r="E235" i="3"/>
  <c r="D235" i="3"/>
  <c r="P234" i="3"/>
  <c r="O234" i="3"/>
  <c r="N234" i="3"/>
  <c r="M234" i="3"/>
  <c r="L234" i="3"/>
  <c r="K234" i="3"/>
  <c r="J234" i="3"/>
  <c r="I234" i="3"/>
  <c r="H234" i="3"/>
  <c r="G234" i="3"/>
  <c r="F234" i="3"/>
  <c r="E234" i="3"/>
  <c r="D234" i="3"/>
  <c r="P233" i="3"/>
  <c r="O233" i="3"/>
  <c r="N233" i="3"/>
  <c r="M233" i="3"/>
  <c r="L233" i="3"/>
  <c r="K233" i="3"/>
  <c r="J233" i="3"/>
  <c r="I233" i="3"/>
  <c r="H233" i="3"/>
  <c r="G233" i="3"/>
  <c r="F233" i="3"/>
  <c r="E233" i="3"/>
  <c r="D233" i="3"/>
  <c r="P232" i="3"/>
  <c r="O232" i="3"/>
  <c r="N232" i="3"/>
  <c r="M232" i="3"/>
  <c r="L232" i="3"/>
  <c r="K232" i="3"/>
  <c r="J232" i="3"/>
  <c r="I232" i="3"/>
  <c r="H232" i="3"/>
  <c r="G232" i="3"/>
  <c r="F232" i="3"/>
  <c r="E232" i="3"/>
  <c r="D232" i="3"/>
  <c r="P231" i="3"/>
  <c r="O231" i="3"/>
  <c r="N231" i="3"/>
  <c r="M231" i="3"/>
  <c r="L231" i="3"/>
  <c r="K231" i="3"/>
  <c r="J231" i="3"/>
  <c r="I231" i="3"/>
  <c r="H231" i="3"/>
  <c r="G231" i="3"/>
  <c r="F231" i="3"/>
  <c r="E231" i="3"/>
  <c r="D231" i="3"/>
  <c r="P230" i="3"/>
  <c r="O230" i="3"/>
  <c r="N230" i="3"/>
  <c r="M230" i="3"/>
  <c r="L230" i="3"/>
  <c r="K230" i="3"/>
  <c r="J230" i="3"/>
  <c r="I230" i="3"/>
  <c r="H230" i="3"/>
  <c r="G230" i="3"/>
  <c r="F230" i="3"/>
  <c r="E230" i="3"/>
  <c r="D230" i="3"/>
  <c r="P229" i="3"/>
  <c r="O229" i="3"/>
  <c r="N229" i="3"/>
  <c r="M229" i="3"/>
  <c r="L229" i="3"/>
  <c r="K229" i="3"/>
  <c r="J229" i="3"/>
  <c r="I229" i="3"/>
  <c r="H229" i="3"/>
  <c r="G229" i="3"/>
  <c r="F229" i="3"/>
  <c r="E229" i="3"/>
  <c r="D229" i="3"/>
  <c r="P228" i="3"/>
  <c r="O228" i="3"/>
  <c r="N228" i="3"/>
  <c r="M228" i="3"/>
  <c r="L228" i="3"/>
  <c r="K228" i="3"/>
  <c r="J228" i="3"/>
  <c r="I228" i="3"/>
  <c r="H228" i="3"/>
  <c r="G228" i="3"/>
  <c r="F228" i="3"/>
  <c r="E228" i="3"/>
  <c r="D228" i="3"/>
  <c r="P227" i="3"/>
  <c r="O227" i="3"/>
  <c r="N227" i="3"/>
  <c r="M227" i="3"/>
  <c r="L227" i="3"/>
  <c r="K227" i="3"/>
  <c r="J227" i="3"/>
  <c r="I227" i="3"/>
  <c r="H227" i="3"/>
  <c r="G227" i="3"/>
  <c r="F227" i="3"/>
  <c r="E227" i="3"/>
  <c r="D227" i="3"/>
  <c r="P226" i="3"/>
  <c r="O226" i="3"/>
  <c r="N226" i="3"/>
  <c r="M226" i="3"/>
  <c r="L226" i="3"/>
  <c r="K226" i="3"/>
  <c r="J226" i="3"/>
  <c r="I226" i="3"/>
  <c r="H226" i="3"/>
  <c r="G226" i="3"/>
  <c r="F226" i="3"/>
  <c r="E226" i="3"/>
  <c r="D226" i="3"/>
  <c r="P225" i="3"/>
  <c r="O225" i="3"/>
  <c r="N225" i="3"/>
  <c r="M225" i="3"/>
  <c r="L225" i="3"/>
  <c r="K225" i="3"/>
  <c r="J225" i="3"/>
  <c r="I225" i="3"/>
  <c r="H225" i="3"/>
  <c r="G225" i="3"/>
  <c r="F225" i="3"/>
  <c r="E225" i="3"/>
  <c r="D225" i="3"/>
  <c r="P224" i="3"/>
  <c r="O224" i="3"/>
  <c r="N224" i="3"/>
  <c r="M224" i="3"/>
  <c r="L224" i="3"/>
  <c r="K224" i="3"/>
  <c r="J224" i="3"/>
  <c r="I224" i="3"/>
  <c r="H224" i="3"/>
  <c r="G224" i="3"/>
  <c r="F224" i="3"/>
  <c r="E224" i="3"/>
  <c r="D224" i="3"/>
  <c r="P223" i="3"/>
  <c r="O223" i="3"/>
  <c r="N223" i="3"/>
  <c r="M223" i="3"/>
  <c r="L223" i="3"/>
  <c r="K223" i="3"/>
  <c r="J223" i="3"/>
  <c r="I223" i="3"/>
  <c r="H223" i="3"/>
  <c r="G223" i="3"/>
  <c r="F223" i="3"/>
  <c r="E223" i="3"/>
  <c r="D223" i="3"/>
  <c r="P222" i="3"/>
  <c r="O222" i="3"/>
  <c r="N222" i="3"/>
  <c r="M222" i="3"/>
  <c r="L222" i="3"/>
  <c r="K222" i="3"/>
  <c r="J222" i="3"/>
  <c r="I222" i="3"/>
  <c r="H222" i="3"/>
  <c r="G222" i="3"/>
  <c r="F222" i="3"/>
  <c r="E222" i="3"/>
  <c r="D222" i="3"/>
  <c r="P221" i="3"/>
  <c r="O221" i="3"/>
  <c r="N221" i="3"/>
  <c r="M221" i="3"/>
  <c r="L221" i="3"/>
  <c r="K221" i="3"/>
  <c r="J221" i="3"/>
  <c r="I221" i="3"/>
  <c r="H221" i="3"/>
  <c r="G221" i="3"/>
  <c r="F221" i="3"/>
  <c r="E221" i="3"/>
  <c r="D221" i="3"/>
  <c r="P220" i="3"/>
  <c r="O220" i="3"/>
  <c r="N220" i="3"/>
  <c r="M220" i="3"/>
  <c r="L220" i="3"/>
  <c r="K220" i="3"/>
  <c r="J220" i="3"/>
  <c r="I220" i="3"/>
  <c r="H220" i="3"/>
  <c r="G220" i="3"/>
  <c r="F220" i="3"/>
  <c r="E220" i="3"/>
  <c r="D220" i="3"/>
  <c r="P219" i="3"/>
  <c r="O219" i="3"/>
  <c r="N219" i="3"/>
  <c r="M219" i="3"/>
  <c r="L219" i="3"/>
  <c r="K219" i="3"/>
  <c r="J219" i="3"/>
  <c r="I219" i="3"/>
  <c r="H219" i="3"/>
  <c r="G219" i="3"/>
  <c r="F219" i="3"/>
  <c r="E219" i="3"/>
  <c r="D219" i="3"/>
  <c r="P218" i="3"/>
  <c r="O218" i="3"/>
  <c r="N218" i="3"/>
  <c r="M218" i="3"/>
  <c r="L218" i="3"/>
  <c r="K218" i="3"/>
  <c r="J218" i="3"/>
  <c r="I218" i="3"/>
  <c r="H218" i="3"/>
  <c r="G218" i="3"/>
  <c r="F218" i="3"/>
  <c r="E218" i="3"/>
  <c r="D218" i="3"/>
  <c r="P217" i="3"/>
  <c r="O217" i="3"/>
  <c r="N217" i="3"/>
  <c r="M217" i="3"/>
  <c r="L217" i="3"/>
  <c r="K217" i="3"/>
  <c r="J217" i="3"/>
  <c r="I217" i="3"/>
  <c r="H217" i="3"/>
  <c r="G217" i="3"/>
  <c r="F217" i="3"/>
  <c r="E217" i="3"/>
  <c r="D217" i="3"/>
  <c r="P216" i="3"/>
  <c r="O216" i="3"/>
  <c r="N216" i="3"/>
  <c r="M216" i="3"/>
  <c r="L216" i="3"/>
  <c r="K216" i="3"/>
  <c r="J216" i="3"/>
  <c r="I216" i="3"/>
  <c r="H216" i="3"/>
  <c r="G216" i="3"/>
  <c r="F216" i="3"/>
  <c r="E216" i="3"/>
  <c r="D216" i="3"/>
  <c r="P215" i="3"/>
  <c r="O215" i="3"/>
  <c r="N215" i="3"/>
  <c r="M215" i="3"/>
  <c r="L215" i="3"/>
  <c r="K215" i="3"/>
  <c r="J215" i="3"/>
  <c r="I215" i="3"/>
  <c r="H215" i="3"/>
  <c r="G215" i="3"/>
  <c r="F215" i="3"/>
  <c r="E215" i="3"/>
  <c r="D215" i="3"/>
  <c r="P214" i="3"/>
  <c r="O214" i="3"/>
  <c r="N214" i="3"/>
  <c r="M214" i="3"/>
  <c r="L214" i="3"/>
  <c r="K214" i="3"/>
  <c r="J214" i="3"/>
  <c r="I214" i="3"/>
  <c r="H214" i="3"/>
  <c r="G214" i="3"/>
  <c r="F214" i="3"/>
  <c r="E214" i="3"/>
  <c r="D214" i="3"/>
  <c r="P213" i="3"/>
  <c r="O213" i="3"/>
  <c r="N213" i="3"/>
  <c r="M213" i="3"/>
  <c r="L213" i="3"/>
  <c r="K213" i="3"/>
  <c r="J213" i="3"/>
  <c r="I213" i="3"/>
  <c r="H213" i="3"/>
  <c r="G213" i="3"/>
  <c r="F213" i="3"/>
  <c r="E213" i="3"/>
  <c r="D213" i="3"/>
  <c r="P212" i="3"/>
  <c r="O212" i="3"/>
  <c r="N212" i="3"/>
  <c r="M212" i="3"/>
  <c r="L212" i="3"/>
  <c r="K212" i="3"/>
  <c r="J212" i="3"/>
  <c r="I212" i="3"/>
  <c r="H212" i="3"/>
  <c r="G212" i="3"/>
  <c r="F212" i="3"/>
  <c r="E212" i="3"/>
  <c r="D212" i="3"/>
  <c r="P211" i="3"/>
  <c r="O211" i="3"/>
  <c r="N211" i="3"/>
  <c r="M211" i="3"/>
  <c r="L211" i="3"/>
  <c r="K211" i="3"/>
  <c r="J211" i="3"/>
  <c r="I211" i="3"/>
  <c r="H211" i="3"/>
  <c r="G211" i="3"/>
  <c r="F211" i="3"/>
  <c r="E211" i="3"/>
  <c r="D211" i="3"/>
  <c r="P210" i="3"/>
  <c r="O210" i="3"/>
  <c r="N210" i="3"/>
  <c r="M210" i="3"/>
  <c r="L210" i="3"/>
  <c r="K210" i="3"/>
  <c r="J210" i="3"/>
  <c r="I210" i="3"/>
  <c r="H210" i="3"/>
  <c r="G210" i="3"/>
  <c r="F210" i="3"/>
  <c r="E210" i="3"/>
  <c r="D210" i="3"/>
  <c r="P209" i="3"/>
  <c r="O209" i="3"/>
  <c r="N209" i="3"/>
  <c r="M209" i="3"/>
  <c r="L209" i="3"/>
  <c r="K209" i="3"/>
  <c r="J209" i="3"/>
  <c r="I209" i="3"/>
  <c r="H209" i="3"/>
  <c r="G209" i="3"/>
  <c r="F209" i="3"/>
  <c r="E209" i="3"/>
  <c r="D209" i="3"/>
  <c r="P208" i="3"/>
  <c r="O208" i="3"/>
  <c r="N208" i="3"/>
  <c r="M208" i="3"/>
  <c r="L208" i="3"/>
  <c r="K208" i="3"/>
  <c r="J208" i="3"/>
  <c r="I208" i="3"/>
  <c r="H208" i="3"/>
  <c r="G208" i="3"/>
  <c r="F208" i="3"/>
  <c r="E208" i="3"/>
  <c r="D208" i="3"/>
  <c r="P207" i="3"/>
  <c r="O207" i="3"/>
  <c r="N207" i="3"/>
  <c r="M207" i="3"/>
  <c r="L207" i="3"/>
  <c r="K207" i="3"/>
  <c r="J207" i="3"/>
  <c r="I207" i="3"/>
  <c r="H207" i="3"/>
  <c r="G207" i="3"/>
  <c r="F207" i="3"/>
  <c r="E207" i="3"/>
  <c r="D207" i="3"/>
  <c r="P206" i="3"/>
  <c r="O206" i="3"/>
  <c r="N206" i="3"/>
  <c r="M206" i="3"/>
  <c r="L206" i="3"/>
  <c r="K206" i="3"/>
  <c r="J206" i="3"/>
  <c r="I206" i="3"/>
  <c r="H206" i="3"/>
  <c r="G206" i="3"/>
  <c r="F206" i="3"/>
  <c r="E206" i="3"/>
  <c r="D206" i="3"/>
  <c r="P205" i="3"/>
  <c r="O205" i="3"/>
  <c r="N205" i="3"/>
  <c r="M205" i="3"/>
  <c r="L205" i="3"/>
  <c r="K205" i="3"/>
  <c r="J205" i="3"/>
  <c r="I205" i="3"/>
  <c r="H205" i="3"/>
  <c r="G205" i="3"/>
  <c r="F205" i="3"/>
  <c r="E205" i="3"/>
  <c r="D205" i="3"/>
  <c r="P204" i="3"/>
  <c r="O204" i="3"/>
  <c r="N204" i="3"/>
  <c r="M204" i="3"/>
  <c r="L204" i="3"/>
  <c r="K204" i="3"/>
  <c r="J204" i="3"/>
  <c r="I204" i="3"/>
  <c r="H204" i="3"/>
  <c r="G204" i="3"/>
  <c r="F204" i="3"/>
  <c r="E204" i="3"/>
  <c r="D204" i="3"/>
  <c r="P203" i="3"/>
  <c r="O203" i="3"/>
  <c r="N203" i="3"/>
  <c r="M203" i="3"/>
  <c r="L203" i="3"/>
  <c r="K203" i="3"/>
  <c r="J203" i="3"/>
  <c r="I203" i="3"/>
  <c r="H203" i="3"/>
  <c r="G203" i="3"/>
  <c r="F203" i="3"/>
  <c r="E203" i="3"/>
  <c r="D203" i="3"/>
  <c r="P202" i="3"/>
  <c r="O202" i="3"/>
  <c r="N202" i="3"/>
  <c r="M202" i="3"/>
  <c r="L202" i="3"/>
  <c r="K202" i="3"/>
  <c r="J202" i="3"/>
  <c r="I202" i="3"/>
  <c r="H202" i="3"/>
  <c r="G202" i="3"/>
  <c r="F202" i="3"/>
  <c r="E202" i="3"/>
  <c r="D202" i="3"/>
  <c r="P201" i="3"/>
  <c r="O201" i="3"/>
  <c r="N201" i="3"/>
  <c r="M201" i="3"/>
  <c r="L201" i="3"/>
  <c r="K201" i="3"/>
  <c r="J201" i="3"/>
  <c r="I201" i="3"/>
  <c r="H201" i="3"/>
  <c r="G201" i="3"/>
  <c r="F201" i="3"/>
  <c r="E201" i="3"/>
  <c r="D201" i="3"/>
  <c r="P200" i="3"/>
  <c r="O200" i="3"/>
  <c r="N200" i="3"/>
  <c r="M200" i="3"/>
  <c r="L200" i="3"/>
  <c r="K200" i="3"/>
  <c r="J200" i="3"/>
  <c r="I200" i="3"/>
  <c r="H200" i="3"/>
  <c r="G200" i="3"/>
  <c r="F200" i="3"/>
  <c r="E200" i="3"/>
  <c r="D200" i="3"/>
  <c r="P199" i="3"/>
  <c r="O199" i="3"/>
  <c r="N199" i="3"/>
  <c r="M199" i="3"/>
  <c r="L199" i="3"/>
  <c r="K199" i="3"/>
  <c r="J199" i="3"/>
  <c r="I199" i="3"/>
  <c r="H199" i="3"/>
  <c r="G199" i="3"/>
  <c r="F199" i="3"/>
  <c r="E199" i="3"/>
  <c r="D199" i="3"/>
  <c r="P198" i="3"/>
  <c r="O198" i="3"/>
  <c r="N198" i="3"/>
  <c r="M198" i="3"/>
  <c r="L198" i="3"/>
  <c r="K198" i="3"/>
  <c r="J198" i="3"/>
  <c r="I198" i="3"/>
  <c r="H198" i="3"/>
  <c r="G198" i="3"/>
  <c r="F198" i="3"/>
  <c r="E198" i="3"/>
  <c r="D198" i="3"/>
  <c r="P197" i="3"/>
  <c r="O197" i="3"/>
  <c r="N197" i="3"/>
  <c r="M197" i="3"/>
  <c r="L197" i="3"/>
  <c r="K197" i="3"/>
  <c r="J197" i="3"/>
  <c r="I197" i="3"/>
  <c r="H197" i="3"/>
  <c r="G197" i="3"/>
  <c r="F197" i="3"/>
  <c r="E197" i="3"/>
  <c r="D197" i="3"/>
  <c r="P196" i="3"/>
  <c r="O196" i="3"/>
  <c r="N196" i="3"/>
  <c r="M196" i="3"/>
  <c r="L196" i="3"/>
  <c r="K196" i="3"/>
  <c r="J196" i="3"/>
  <c r="I196" i="3"/>
  <c r="H196" i="3"/>
  <c r="G196" i="3"/>
  <c r="F196" i="3"/>
  <c r="E196" i="3"/>
  <c r="D196" i="3"/>
  <c r="P195" i="3"/>
  <c r="O195" i="3"/>
  <c r="N195" i="3"/>
  <c r="M195" i="3"/>
  <c r="L195" i="3"/>
  <c r="K195" i="3"/>
  <c r="J195" i="3"/>
  <c r="I195" i="3"/>
  <c r="H195" i="3"/>
  <c r="G195" i="3"/>
  <c r="F195" i="3"/>
  <c r="E195" i="3"/>
  <c r="D195" i="3"/>
  <c r="P194" i="3"/>
  <c r="O194" i="3"/>
  <c r="N194" i="3"/>
  <c r="M194" i="3"/>
  <c r="L194" i="3"/>
  <c r="K194" i="3"/>
  <c r="J194" i="3"/>
  <c r="I194" i="3"/>
  <c r="H194" i="3"/>
  <c r="G194" i="3"/>
  <c r="F194" i="3"/>
  <c r="E194" i="3"/>
  <c r="D194" i="3"/>
  <c r="P193" i="3"/>
  <c r="O193" i="3"/>
  <c r="N193" i="3"/>
  <c r="M193" i="3"/>
  <c r="L193" i="3"/>
  <c r="K193" i="3"/>
  <c r="J193" i="3"/>
  <c r="I193" i="3"/>
  <c r="H193" i="3"/>
  <c r="G193" i="3"/>
  <c r="F193" i="3"/>
  <c r="E193" i="3"/>
  <c r="D193" i="3"/>
  <c r="P192" i="3"/>
  <c r="O192" i="3"/>
  <c r="N192" i="3"/>
  <c r="M192" i="3"/>
  <c r="L192" i="3"/>
  <c r="K192" i="3"/>
  <c r="J192" i="3"/>
  <c r="I192" i="3"/>
  <c r="H192" i="3"/>
  <c r="G192" i="3"/>
  <c r="F192" i="3"/>
  <c r="E192" i="3"/>
  <c r="D192" i="3"/>
  <c r="P191" i="3"/>
  <c r="O191" i="3"/>
  <c r="N191" i="3"/>
  <c r="M191" i="3"/>
  <c r="L191" i="3"/>
  <c r="K191" i="3"/>
  <c r="J191" i="3"/>
  <c r="I191" i="3"/>
  <c r="H191" i="3"/>
  <c r="G191" i="3"/>
  <c r="F191" i="3"/>
  <c r="E191" i="3"/>
  <c r="D191" i="3"/>
  <c r="P190" i="3"/>
  <c r="O190" i="3"/>
  <c r="N190" i="3"/>
  <c r="M190" i="3"/>
  <c r="L190" i="3"/>
  <c r="K190" i="3"/>
  <c r="J190" i="3"/>
  <c r="I190" i="3"/>
  <c r="H190" i="3"/>
  <c r="G190" i="3"/>
  <c r="F190" i="3"/>
  <c r="E190" i="3"/>
  <c r="D190" i="3"/>
  <c r="P189" i="3"/>
  <c r="O189" i="3"/>
  <c r="N189" i="3"/>
  <c r="M189" i="3"/>
  <c r="L189" i="3"/>
  <c r="K189" i="3"/>
  <c r="J189" i="3"/>
  <c r="I189" i="3"/>
  <c r="H189" i="3"/>
  <c r="G189" i="3"/>
  <c r="F189" i="3"/>
  <c r="E189" i="3"/>
  <c r="D189" i="3"/>
  <c r="P188" i="3"/>
  <c r="O188" i="3"/>
  <c r="N188" i="3"/>
  <c r="M188" i="3"/>
  <c r="L188" i="3"/>
  <c r="K188" i="3"/>
  <c r="J188" i="3"/>
  <c r="I188" i="3"/>
  <c r="H188" i="3"/>
  <c r="G188" i="3"/>
  <c r="F188" i="3"/>
  <c r="E188" i="3"/>
  <c r="D188" i="3"/>
  <c r="P187" i="3"/>
  <c r="O187" i="3"/>
  <c r="N187" i="3"/>
  <c r="M187" i="3"/>
  <c r="L187" i="3"/>
  <c r="K187" i="3"/>
  <c r="J187" i="3"/>
  <c r="I187" i="3"/>
  <c r="H187" i="3"/>
  <c r="G187" i="3"/>
  <c r="F187" i="3"/>
  <c r="E187" i="3"/>
  <c r="D187" i="3"/>
  <c r="P186" i="3"/>
  <c r="O186" i="3"/>
  <c r="N186" i="3"/>
  <c r="M186" i="3"/>
  <c r="L186" i="3"/>
  <c r="K186" i="3"/>
  <c r="J186" i="3"/>
  <c r="I186" i="3"/>
  <c r="H186" i="3"/>
  <c r="G186" i="3"/>
  <c r="F186" i="3"/>
  <c r="E186" i="3"/>
  <c r="D186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P184" i="3"/>
  <c r="O184" i="3"/>
  <c r="N184" i="3"/>
  <c r="M184" i="3"/>
  <c r="L184" i="3"/>
  <c r="K184" i="3"/>
  <c r="J184" i="3"/>
  <c r="I184" i="3"/>
  <c r="H184" i="3"/>
  <c r="G184" i="3"/>
  <c r="F184" i="3"/>
  <c r="E184" i="3"/>
  <c r="D184" i="3"/>
  <c r="P183" i="3"/>
  <c r="O183" i="3"/>
  <c r="N183" i="3"/>
  <c r="M183" i="3"/>
  <c r="L183" i="3"/>
  <c r="K183" i="3"/>
  <c r="J183" i="3"/>
  <c r="I183" i="3"/>
  <c r="H183" i="3"/>
  <c r="G183" i="3"/>
  <c r="F183" i="3"/>
  <c r="E183" i="3"/>
  <c r="D183" i="3"/>
  <c r="P182" i="3"/>
  <c r="O182" i="3"/>
  <c r="N182" i="3"/>
  <c r="M182" i="3"/>
  <c r="L182" i="3"/>
  <c r="K182" i="3"/>
  <c r="J182" i="3"/>
  <c r="I182" i="3"/>
  <c r="H182" i="3"/>
  <c r="G182" i="3"/>
  <c r="F182" i="3"/>
  <c r="E182" i="3"/>
  <c r="D182" i="3"/>
  <c r="P181" i="3"/>
  <c r="O181" i="3"/>
  <c r="N181" i="3"/>
  <c r="M181" i="3"/>
  <c r="L181" i="3"/>
  <c r="K181" i="3"/>
  <c r="J181" i="3"/>
  <c r="I181" i="3"/>
  <c r="H181" i="3"/>
  <c r="G181" i="3"/>
  <c r="F181" i="3"/>
  <c r="E181" i="3"/>
  <c r="D181" i="3"/>
  <c r="P180" i="3"/>
  <c r="O180" i="3"/>
  <c r="N180" i="3"/>
  <c r="M180" i="3"/>
  <c r="L180" i="3"/>
  <c r="K180" i="3"/>
  <c r="J180" i="3"/>
  <c r="I180" i="3"/>
  <c r="H180" i="3"/>
  <c r="G180" i="3"/>
  <c r="F180" i="3"/>
  <c r="E180" i="3"/>
  <c r="D180" i="3"/>
  <c r="P179" i="3"/>
  <c r="O179" i="3"/>
  <c r="N179" i="3"/>
  <c r="M179" i="3"/>
  <c r="L179" i="3"/>
  <c r="K179" i="3"/>
  <c r="J179" i="3"/>
  <c r="I179" i="3"/>
  <c r="H179" i="3"/>
  <c r="G179" i="3"/>
  <c r="F179" i="3"/>
  <c r="E179" i="3"/>
  <c r="D179" i="3"/>
  <c r="P178" i="3"/>
  <c r="O178" i="3"/>
  <c r="N178" i="3"/>
  <c r="M178" i="3"/>
  <c r="L178" i="3"/>
  <c r="K178" i="3"/>
  <c r="J178" i="3"/>
  <c r="I178" i="3"/>
  <c r="H178" i="3"/>
  <c r="G178" i="3"/>
  <c r="F178" i="3"/>
  <c r="E178" i="3"/>
  <c r="D178" i="3"/>
  <c r="P177" i="3"/>
  <c r="O177" i="3"/>
  <c r="N177" i="3"/>
  <c r="M177" i="3"/>
  <c r="L177" i="3"/>
  <c r="K177" i="3"/>
  <c r="J177" i="3"/>
  <c r="I177" i="3"/>
  <c r="H177" i="3"/>
  <c r="G177" i="3"/>
  <c r="F177" i="3"/>
  <c r="E177" i="3"/>
  <c r="D177" i="3"/>
  <c r="P176" i="3"/>
  <c r="O176" i="3"/>
  <c r="N176" i="3"/>
  <c r="M176" i="3"/>
  <c r="L176" i="3"/>
  <c r="K176" i="3"/>
  <c r="J176" i="3"/>
  <c r="I176" i="3"/>
  <c r="H176" i="3"/>
  <c r="G176" i="3"/>
  <c r="F176" i="3"/>
  <c r="E176" i="3"/>
  <c r="D176" i="3"/>
  <c r="P175" i="3"/>
  <c r="O175" i="3"/>
  <c r="N175" i="3"/>
  <c r="M175" i="3"/>
  <c r="L175" i="3"/>
  <c r="K175" i="3"/>
  <c r="J175" i="3"/>
  <c r="I175" i="3"/>
  <c r="H175" i="3"/>
  <c r="G175" i="3"/>
  <c r="F175" i="3"/>
  <c r="E175" i="3"/>
  <c r="D175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P173" i="3"/>
  <c r="O173" i="3"/>
  <c r="N173" i="3"/>
  <c r="M173" i="3"/>
  <c r="L173" i="3"/>
  <c r="K173" i="3"/>
  <c r="J173" i="3"/>
  <c r="I173" i="3"/>
  <c r="H173" i="3"/>
  <c r="G173" i="3"/>
  <c r="F173" i="3"/>
  <c r="E173" i="3"/>
  <c r="D173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P171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P169" i="3"/>
  <c r="O169" i="3"/>
  <c r="N169" i="3"/>
  <c r="M169" i="3"/>
  <c r="L169" i="3"/>
  <c r="K169" i="3"/>
  <c r="J169" i="3"/>
  <c r="I169" i="3"/>
  <c r="H169" i="3"/>
  <c r="G169" i="3"/>
  <c r="F169" i="3"/>
  <c r="E169" i="3"/>
  <c r="D169" i="3"/>
  <c r="P168" i="3"/>
  <c r="O168" i="3"/>
  <c r="N168" i="3"/>
  <c r="M168" i="3"/>
  <c r="L168" i="3"/>
  <c r="K168" i="3"/>
  <c r="J168" i="3"/>
  <c r="I168" i="3"/>
  <c r="H168" i="3"/>
  <c r="G168" i="3"/>
  <c r="F168" i="3"/>
  <c r="E168" i="3"/>
  <c r="D168" i="3"/>
  <c r="P167" i="3"/>
  <c r="O167" i="3"/>
  <c r="N167" i="3"/>
  <c r="M167" i="3"/>
  <c r="L167" i="3"/>
  <c r="K167" i="3"/>
  <c r="J167" i="3"/>
  <c r="I167" i="3"/>
  <c r="H167" i="3"/>
  <c r="G167" i="3"/>
  <c r="F167" i="3"/>
  <c r="E167" i="3"/>
  <c r="D167" i="3"/>
  <c r="P166" i="3"/>
  <c r="O166" i="3"/>
  <c r="N166" i="3"/>
  <c r="M166" i="3"/>
  <c r="L166" i="3"/>
  <c r="K166" i="3"/>
  <c r="J166" i="3"/>
  <c r="I166" i="3"/>
  <c r="H166" i="3"/>
  <c r="G166" i="3"/>
  <c r="F166" i="3"/>
  <c r="E166" i="3"/>
  <c r="D166" i="3"/>
  <c r="P165" i="3"/>
  <c r="O165" i="3"/>
  <c r="N165" i="3"/>
  <c r="M165" i="3"/>
  <c r="L165" i="3"/>
  <c r="K165" i="3"/>
  <c r="J165" i="3"/>
  <c r="I165" i="3"/>
  <c r="H165" i="3"/>
  <c r="G165" i="3"/>
  <c r="F165" i="3"/>
  <c r="E165" i="3"/>
  <c r="D165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P163" i="3"/>
  <c r="O163" i="3"/>
  <c r="N163" i="3"/>
  <c r="M163" i="3"/>
  <c r="L163" i="3"/>
  <c r="K163" i="3"/>
  <c r="J163" i="3"/>
  <c r="I163" i="3"/>
  <c r="H163" i="3"/>
  <c r="G163" i="3"/>
  <c r="F163" i="3"/>
  <c r="E163" i="3"/>
  <c r="D163" i="3"/>
  <c r="P162" i="3"/>
  <c r="O162" i="3"/>
  <c r="N162" i="3"/>
  <c r="M162" i="3"/>
  <c r="L162" i="3"/>
  <c r="K162" i="3"/>
  <c r="J162" i="3"/>
  <c r="I162" i="3"/>
  <c r="H162" i="3"/>
  <c r="G162" i="3"/>
  <c r="F162" i="3"/>
  <c r="E162" i="3"/>
  <c r="D162" i="3"/>
  <c r="P161" i="3"/>
  <c r="O161" i="3"/>
  <c r="N161" i="3"/>
  <c r="M161" i="3"/>
  <c r="L161" i="3"/>
  <c r="K161" i="3"/>
  <c r="J161" i="3"/>
  <c r="I161" i="3"/>
  <c r="H161" i="3"/>
  <c r="G161" i="3"/>
  <c r="F161" i="3"/>
  <c r="E161" i="3"/>
  <c r="D161" i="3"/>
  <c r="P160" i="3"/>
  <c r="O160" i="3"/>
  <c r="N160" i="3"/>
  <c r="M160" i="3"/>
  <c r="L160" i="3"/>
  <c r="K160" i="3"/>
  <c r="J160" i="3"/>
  <c r="I160" i="3"/>
  <c r="H160" i="3"/>
  <c r="G160" i="3"/>
  <c r="F160" i="3"/>
  <c r="E160" i="3"/>
  <c r="D160" i="3"/>
  <c r="P159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P158" i="3"/>
  <c r="O158" i="3"/>
  <c r="N158" i="3"/>
  <c r="M158" i="3"/>
  <c r="L158" i="3"/>
  <c r="K158" i="3"/>
  <c r="J158" i="3"/>
  <c r="I158" i="3"/>
  <c r="H158" i="3"/>
  <c r="G158" i="3"/>
  <c r="F158" i="3"/>
  <c r="E158" i="3"/>
  <c r="D158" i="3"/>
  <c r="P157" i="3"/>
  <c r="O157" i="3"/>
  <c r="N157" i="3"/>
  <c r="M157" i="3"/>
  <c r="L157" i="3"/>
  <c r="K157" i="3"/>
  <c r="J157" i="3"/>
  <c r="I157" i="3"/>
  <c r="H157" i="3"/>
  <c r="G157" i="3"/>
  <c r="F157" i="3"/>
  <c r="E157" i="3"/>
  <c r="D157" i="3"/>
  <c r="P156" i="3"/>
  <c r="O156" i="3"/>
  <c r="N156" i="3"/>
  <c r="M156" i="3"/>
  <c r="L156" i="3"/>
  <c r="K156" i="3"/>
  <c r="J156" i="3"/>
  <c r="I156" i="3"/>
  <c r="H156" i="3"/>
  <c r="G156" i="3"/>
  <c r="F156" i="3"/>
  <c r="E156" i="3"/>
  <c r="D156" i="3"/>
  <c r="P155" i="3"/>
  <c r="O155" i="3"/>
  <c r="N155" i="3"/>
  <c r="M155" i="3"/>
  <c r="L155" i="3"/>
  <c r="K155" i="3"/>
  <c r="J155" i="3"/>
  <c r="I155" i="3"/>
  <c r="H155" i="3"/>
  <c r="G155" i="3"/>
  <c r="F155" i="3"/>
  <c r="E155" i="3"/>
  <c r="D155" i="3"/>
  <c r="P154" i="3"/>
  <c r="O154" i="3"/>
  <c r="N154" i="3"/>
  <c r="M154" i="3"/>
  <c r="L154" i="3"/>
  <c r="K154" i="3"/>
  <c r="J154" i="3"/>
  <c r="I154" i="3"/>
  <c r="H154" i="3"/>
  <c r="G154" i="3"/>
  <c r="F154" i="3"/>
  <c r="E154" i="3"/>
  <c r="D154" i="3"/>
  <c r="P153" i="3"/>
  <c r="O153" i="3"/>
  <c r="N153" i="3"/>
  <c r="M153" i="3"/>
  <c r="L153" i="3"/>
  <c r="K153" i="3"/>
  <c r="J153" i="3"/>
  <c r="I153" i="3"/>
  <c r="H153" i="3"/>
  <c r="G153" i="3"/>
  <c r="F153" i="3"/>
  <c r="E153" i="3"/>
  <c r="D153" i="3"/>
  <c r="P152" i="3"/>
  <c r="O152" i="3"/>
  <c r="N152" i="3"/>
  <c r="M152" i="3"/>
  <c r="L152" i="3"/>
  <c r="K152" i="3"/>
  <c r="J152" i="3"/>
  <c r="I152" i="3"/>
  <c r="H152" i="3"/>
  <c r="G152" i="3"/>
  <c r="F152" i="3"/>
  <c r="E152" i="3"/>
  <c r="D152" i="3"/>
  <c r="P151" i="3"/>
  <c r="O151" i="3"/>
  <c r="N151" i="3"/>
  <c r="M151" i="3"/>
  <c r="L151" i="3"/>
  <c r="K151" i="3"/>
  <c r="J151" i="3"/>
  <c r="I151" i="3"/>
  <c r="H151" i="3"/>
  <c r="G151" i="3"/>
  <c r="F151" i="3"/>
  <c r="E151" i="3"/>
  <c r="D151" i="3"/>
  <c r="P150" i="3"/>
  <c r="O150" i="3"/>
  <c r="N150" i="3"/>
  <c r="M150" i="3"/>
  <c r="L150" i="3"/>
  <c r="K150" i="3"/>
  <c r="J150" i="3"/>
  <c r="I150" i="3"/>
  <c r="H150" i="3"/>
  <c r="G150" i="3"/>
  <c r="F150" i="3"/>
  <c r="E150" i="3"/>
  <c r="D150" i="3"/>
  <c r="P149" i="3"/>
  <c r="O149" i="3"/>
  <c r="N149" i="3"/>
  <c r="M149" i="3"/>
  <c r="L149" i="3"/>
  <c r="K149" i="3"/>
  <c r="J149" i="3"/>
  <c r="I149" i="3"/>
  <c r="H149" i="3"/>
  <c r="G149" i="3"/>
  <c r="F149" i="3"/>
  <c r="E149" i="3"/>
  <c r="D149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P146" i="3"/>
  <c r="O146" i="3"/>
  <c r="N146" i="3"/>
  <c r="M146" i="3"/>
  <c r="L146" i="3"/>
  <c r="K146" i="3"/>
  <c r="J146" i="3"/>
  <c r="I146" i="3"/>
  <c r="H146" i="3"/>
  <c r="G146" i="3"/>
  <c r="F146" i="3"/>
  <c r="E146" i="3"/>
  <c r="D146" i="3"/>
  <c r="P145" i="3"/>
  <c r="O145" i="3"/>
  <c r="N145" i="3"/>
  <c r="M145" i="3"/>
  <c r="L145" i="3"/>
  <c r="K145" i="3"/>
  <c r="J145" i="3"/>
  <c r="I145" i="3"/>
  <c r="H145" i="3"/>
  <c r="G145" i="3"/>
  <c r="F145" i="3"/>
  <c r="E145" i="3"/>
  <c r="D145" i="3"/>
  <c r="P144" i="3"/>
  <c r="O144" i="3"/>
  <c r="N144" i="3"/>
  <c r="M144" i="3"/>
  <c r="L144" i="3"/>
  <c r="K144" i="3"/>
  <c r="J144" i="3"/>
  <c r="I144" i="3"/>
  <c r="H144" i="3"/>
  <c r="G144" i="3"/>
  <c r="F144" i="3"/>
  <c r="E144" i="3"/>
  <c r="D144" i="3"/>
  <c r="P143" i="3"/>
  <c r="O143" i="3"/>
  <c r="N143" i="3"/>
  <c r="M143" i="3"/>
  <c r="L143" i="3"/>
  <c r="K143" i="3"/>
  <c r="J143" i="3"/>
  <c r="I143" i="3"/>
  <c r="H143" i="3"/>
  <c r="G143" i="3"/>
  <c r="F143" i="3"/>
  <c r="E143" i="3"/>
  <c r="D143" i="3"/>
  <c r="P142" i="3"/>
  <c r="O142" i="3"/>
  <c r="N142" i="3"/>
  <c r="M142" i="3"/>
  <c r="L142" i="3"/>
  <c r="K142" i="3"/>
  <c r="J142" i="3"/>
  <c r="I142" i="3"/>
  <c r="H142" i="3"/>
  <c r="G142" i="3"/>
  <c r="F142" i="3"/>
  <c r="E142" i="3"/>
  <c r="D142" i="3"/>
  <c r="P141" i="3"/>
  <c r="O141" i="3"/>
  <c r="N141" i="3"/>
  <c r="M141" i="3"/>
  <c r="L141" i="3"/>
  <c r="K141" i="3"/>
  <c r="J141" i="3"/>
  <c r="I141" i="3"/>
  <c r="H141" i="3"/>
  <c r="G141" i="3"/>
  <c r="F141" i="3"/>
  <c r="E141" i="3"/>
  <c r="D141" i="3"/>
  <c r="P140" i="3"/>
  <c r="O140" i="3"/>
  <c r="N140" i="3"/>
  <c r="M140" i="3"/>
  <c r="L140" i="3"/>
  <c r="K140" i="3"/>
  <c r="J140" i="3"/>
  <c r="I140" i="3"/>
  <c r="H140" i="3"/>
  <c r="G140" i="3"/>
  <c r="F140" i="3"/>
  <c r="E140" i="3"/>
  <c r="D140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P138" i="3"/>
  <c r="O138" i="3"/>
  <c r="N138" i="3"/>
  <c r="M138" i="3"/>
  <c r="L138" i="3"/>
  <c r="K138" i="3"/>
  <c r="J138" i="3"/>
  <c r="I138" i="3"/>
  <c r="H138" i="3"/>
  <c r="G138" i="3"/>
  <c r="F138" i="3"/>
  <c r="E138" i="3"/>
  <c r="D138" i="3"/>
  <c r="P137" i="3"/>
  <c r="O137" i="3"/>
  <c r="N137" i="3"/>
  <c r="M137" i="3"/>
  <c r="L137" i="3"/>
  <c r="K137" i="3"/>
  <c r="J137" i="3"/>
  <c r="I137" i="3"/>
  <c r="H137" i="3"/>
  <c r="G137" i="3"/>
  <c r="F137" i="3"/>
  <c r="E137" i="3"/>
  <c r="D137" i="3"/>
  <c r="P136" i="3"/>
  <c r="O136" i="3"/>
  <c r="N136" i="3"/>
  <c r="M136" i="3"/>
  <c r="L136" i="3"/>
  <c r="K136" i="3"/>
  <c r="J136" i="3"/>
  <c r="I136" i="3"/>
  <c r="H136" i="3"/>
  <c r="G136" i="3"/>
  <c r="F136" i="3"/>
  <c r="E136" i="3"/>
  <c r="D136" i="3"/>
  <c r="P135" i="3"/>
  <c r="O135" i="3"/>
  <c r="N135" i="3"/>
  <c r="M135" i="3"/>
  <c r="L135" i="3"/>
  <c r="K135" i="3"/>
  <c r="J135" i="3"/>
  <c r="I135" i="3"/>
  <c r="H135" i="3"/>
  <c r="G135" i="3"/>
  <c r="F135" i="3"/>
  <c r="E135" i="3"/>
  <c r="D135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P133" i="3"/>
  <c r="O133" i="3"/>
  <c r="N133" i="3"/>
  <c r="M133" i="3"/>
  <c r="L133" i="3"/>
  <c r="K133" i="3"/>
  <c r="J133" i="3"/>
  <c r="I133" i="3"/>
  <c r="H133" i="3"/>
  <c r="G133" i="3"/>
  <c r="F133" i="3"/>
  <c r="E133" i="3"/>
  <c r="D133" i="3"/>
  <c r="P132" i="3"/>
  <c r="O132" i="3"/>
  <c r="N132" i="3"/>
  <c r="M132" i="3"/>
  <c r="L132" i="3"/>
  <c r="K132" i="3"/>
  <c r="J132" i="3"/>
  <c r="I132" i="3"/>
  <c r="H132" i="3"/>
  <c r="G132" i="3"/>
  <c r="F132" i="3"/>
  <c r="E132" i="3"/>
  <c r="D132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P130" i="3"/>
  <c r="O130" i="3"/>
  <c r="N130" i="3"/>
  <c r="M130" i="3"/>
  <c r="L130" i="3"/>
  <c r="K130" i="3"/>
  <c r="J130" i="3"/>
  <c r="I130" i="3"/>
  <c r="H130" i="3"/>
  <c r="G130" i="3"/>
  <c r="F130" i="3"/>
  <c r="E130" i="3"/>
  <c r="D130" i="3"/>
  <c r="P129" i="3"/>
  <c r="O129" i="3"/>
  <c r="N129" i="3"/>
  <c r="M129" i="3"/>
  <c r="L129" i="3"/>
  <c r="K129" i="3"/>
  <c r="J129" i="3"/>
  <c r="I129" i="3"/>
  <c r="H129" i="3"/>
  <c r="G129" i="3"/>
  <c r="F129" i="3"/>
  <c r="E129" i="3"/>
  <c r="D129" i="3"/>
  <c r="P128" i="3"/>
  <c r="O128" i="3"/>
  <c r="N128" i="3"/>
  <c r="M128" i="3"/>
  <c r="L128" i="3"/>
  <c r="K128" i="3"/>
  <c r="J128" i="3"/>
  <c r="I128" i="3"/>
  <c r="H128" i="3"/>
  <c r="G128" i="3"/>
  <c r="F128" i="3"/>
  <c r="E128" i="3"/>
  <c r="D128" i="3"/>
  <c r="P127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P126" i="3"/>
  <c r="O126" i="3"/>
  <c r="N126" i="3"/>
  <c r="M126" i="3"/>
  <c r="L126" i="3"/>
  <c r="K126" i="3"/>
  <c r="J126" i="3"/>
  <c r="I126" i="3"/>
  <c r="H126" i="3"/>
  <c r="G126" i="3"/>
  <c r="F126" i="3"/>
  <c r="E126" i="3"/>
  <c r="D126" i="3"/>
  <c r="P125" i="3"/>
  <c r="O125" i="3"/>
  <c r="N125" i="3"/>
  <c r="M125" i="3"/>
  <c r="L125" i="3"/>
  <c r="K125" i="3"/>
  <c r="J125" i="3"/>
  <c r="I125" i="3"/>
  <c r="H125" i="3"/>
  <c r="G125" i="3"/>
  <c r="F125" i="3"/>
  <c r="E125" i="3"/>
  <c r="D125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P123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P121" i="3"/>
  <c r="O121" i="3"/>
  <c r="N121" i="3"/>
  <c r="M121" i="3"/>
  <c r="L121" i="3"/>
  <c r="K121" i="3"/>
  <c r="J121" i="3"/>
  <c r="I121" i="3"/>
  <c r="H121" i="3"/>
  <c r="G121" i="3"/>
  <c r="F121" i="3"/>
  <c r="E121" i="3"/>
  <c r="D121" i="3"/>
  <c r="P120" i="3"/>
  <c r="O120" i="3"/>
  <c r="N120" i="3"/>
  <c r="M120" i="3"/>
  <c r="L120" i="3"/>
  <c r="K120" i="3"/>
  <c r="J120" i="3"/>
  <c r="I120" i="3"/>
  <c r="H120" i="3"/>
  <c r="G120" i="3"/>
  <c r="F120" i="3"/>
  <c r="E120" i="3"/>
  <c r="D120" i="3"/>
  <c r="P119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P117" i="3"/>
  <c r="O117" i="3"/>
  <c r="N117" i="3"/>
  <c r="M117" i="3"/>
  <c r="L117" i="3"/>
  <c r="K117" i="3"/>
  <c r="J117" i="3"/>
  <c r="I117" i="3"/>
  <c r="H117" i="3"/>
  <c r="G117" i="3"/>
  <c r="F117" i="3"/>
  <c r="E117" i="3"/>
  <c r="D117" i="3"/>
  <c r="P116" i="3"/>
  <c r="O116" i="3"/>
  <c r="N116" i="3"/>
  <c r="M116" i="3"/>
  <c r="L116" i="3"/>
  <c r="K116" i="3"/>
  <c r="J116" i="3"/>
  <c r="I116" i="3"/>
  <c r="H116" i="3"/>
  <c r="G116" i="3"/>
  <c r="F116" i="3"/>
  <c r="E116" i="3"/>
  <c r="D116" i="3"/>
  <c r="P115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P114" i="3"/>
  <c r="O114" i="3"/>
  <c r="N114" i="3"/>
  <c r="M114" i="3"/>
  <c r="L114" i="3"/>
  <c r="K114" i="3"/>
  <c r="J114" i="3"/>
  <c r="I114" i="3"/>
  <c r="H114" i="3"/>
  <c r="G114" i="3"/>
  <c r="F114" i="3"/>
  <c r="E114" i="3"/>
  <c r="D114" i="3"/>
  <c r="P113" i="3"/>
  <c r="O113" i="3"/>
  <c r="N113" i="3"/>
  <c r="M113" i="3"/>
  <c r="L113" i="3"/>
  <c r="K113" i="3"/>
  <c r="J113" i="3"/>
  <c r="I113" i="3"/>
  <c r="H113" i="3"/>
  <c r="G113" i="3"/>
  <c r="F113" i="3"/>
  <c r="E113" i="3"/>
  <c r="D113" i="3"/>
  <c r="P112" i="3"/>
  <c r="O112" i="3"/>
  <c r="N112" i="3"/>
  <c r="M112" i="3"/>
  <c r="L112" i="3"/>
  <c r="K112" i="3"/>
  <c r="J112" i="3"/>
  <c r="I112" i="3"/>
  <c r="H112" i="3"/>
  <c r="G112" i="3"/>
  <c r="F112" i="3"/>
  <c r="E112" i="3"/>
  <c r="D112" i="3"/>
  <c r="P111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P110" i="3"/>
  <c r="O110" i="3"/>
  <c r="N110" i="3"/>
  <c r="M110" i="3"/>
  <c r="L110" i="3"/>
  <c r="K110" i="3"/>
  <c r="J110" i="3"/>
  <c r="I110" i="3"/>
  <c r="H110" i="3"/>
  <c r="G110" i="3"/>
  <c r="F110" i="3"/>
  <c r="E110" i="3"/>
  <c r="D110" i="3"/>
  <c r="P109" i="3"/>
  <c r="O109" i="3"/>
  <c r="N109" i="3"/>
  <c r="M109" i="3"/>
  <c r="L109" i="3"/>
  <c r="K109" i="3"/>
  <c r="J109" i="3"/>
  <c r="I109" i="3"/>
  <c r="H109" i="3"/>
  <c r="G109" i="3"/>
  <c r="F109" i="3"/>
  <c r="E109" i="3"/>
  <c r="D109" i="3"/>
  <c r="P108" i="3"/>
  <c r="O108" i="3"/>
  <c r="N108" i="3"/>
  <c r="M108" i="3"/>
  <c r="L108" i="3"/>
  <c r="K108" i="3"/>
  <c r="J108" i="3"/>
  <c r="I108" i="3"/>
  <c r="H108" i="3"/>
  <c r="G108" i="3"/>
  <c r="F108" i="3"/>
  <c r="E108" i="3"/>
  <c r="D108" i="3"/>
  <c r="P107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P106" i="3"/>
  <c r="O106" i="3"/>
  <c r="N106" i="3"/>
  <c r="M106" i="3"/>
  <c r="L106" i="3"/>
  <c r="K106" i="3"/>
  <c r="J106" i="3"/>
  <c r="I106" i="3"/>
  <c r="H106" i="3"/>
  <c r="G106" i="3"/>
  <c r="F106" i="3"/>
  <c r="E106" i="3"/>
  <c r="D106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P104" i="3"/>
  <c r="O104" i="3"/>
  <c r="N104" i="3"/>
  <c r="M104" i="3"/>
  <c r="L104" i="3"/>
  <c r="K104" i="3"/>
  <c r="J104" i="3"/>
  <c r="I104" i="3"/>
  <c r="H104" i="3"/>
  <c r="G104" i="3"/>
  <c r="F104" i="3"/>
  <c r="E104" i="3"/>
  <c r="D104" i="3"/>
  <c r="P103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P102" i="3"/>
  <c r="O102" i="3"/>
  <c r="N102" i="3"/>
  <c r="M102" i="3"/>
  <c r="L102" i="3"/>
  <c r="K102" i="3"/>
  <c r="J102" i="3"/>
  <c r="I102" i="3"/>
  <c r="H102" i="3"/>
  <c r="G102" i="3"/>
  <c r="F102" i="3"/>
  <c r="E102" i="3"/>
  <c r="D102" i="3"/>
  <c r="P101" i="3"/>
  <c r="O101" i="3"/>
  <c r="N101" i="3"/>
  <c r="M101" i="3"/>
  <c r="L101" i="3"/>
  <c r="K101" i="3"/>
  <c r="J101" i="3"/>
  <c r="I101" i="3"/>
  <c r="H101" i="3"/>
  <c r="G101" i="3"/>
  <c r="F101" i="3"/>
  <c r="E101" i="3"/>
  <c r="D101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P95" i="3"/>
  <c r="O95" i="3"/>
  <c r="N95" i="3"/>
  <c r="M95" i="3"/>
  <c r="L95" i="3"/>
  <c r="K95" i="3"/>
  <c r="J95" i="3"/>
  <c r="I95" i="3"/>
  <c r="H95" i="3"/>
  <c r="G95" i="3"/>
  <c r="F95" i="3"/>
  <c r="E95" i="3"/>
  <c r="D95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P93" i="3"/>
  <c r="O93" i="3"/>
  <c r="N93" i="3"/>
  <c r="M93" i="3"/>
  <c r="L93" i="3"/>
  <c r="K93" i="3"/>
  <c r="J93" i="3"/>
  <c r="I93" i="3"/>
  <c r="H93" i="3"/>
  <c r="G93" i="3"/>
  <c r="F93" i="3"/>
  <c r="E93" i="3"/>
  <c r="D93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P91" i="3"/>
  <c r="O91" i="3"/>
  <c r="N91" i="3"/>
  <c r="M91" i="3"/>
  <c r="L91" i="3"/>
  <c r="K91" i="3"/>
  <c r="J91" i="3"/>
  <c r="I91" i="3"/>
  <c r="H91" i="3"/>
  <c r="G91" i="3"/>
  <c r="F91" i="3"/>
  <c r="E91" i="3"/>
  <c r="D91" i="3"/>
  <c r="P90" i="3"/>
  <c r="O90" i="3"/>
  <c r="N90" i="3"/>
  <c r="M90" i="3"/>
  <c r="L90" i="3"/>
  <c r="K90" i="3"/>
  <c r="J90" i="3"/>
  <c r="I90" i="3"/>
  <c r="H90" i="3"/>
  <c r="G90" i="3"/>
  <c r="F90" i="3"/>
  <c r="E90" i="3"/>
  <c r="D90" i="3"/>
  <c r="P89" i="3"/>
  <c r="O89" i="3"/>
  <c r="N89" i="3"/>
  <c r="M89" i="3"/>
  <c r="L89" i="3"/>
  <c r="K89" i="3"/>
  <c r="J89" i="3"/>
  <c r="I89" i="3"/>
  <c r="H89" i="3"/>
  <c r="G89" i="3"/>
  <c r="F89" i="3"/>
  <c r="E89" i="3"/>
  <c r="D89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P84" i="3"/>
  <c r="O84" i="3"/>
  <c r="N84" i="3"/>
  <c r="M84" i="3"/>
  <c r="L84" i="3"/>
  <c r="K84" i="3"/>
  <c r="J84" i="3"/>
  <c r="I84" i="3"/>
  <c r="H84" i="3"/>
  <c r="G84" i="3"/>
  <c r="F84" i="3"/>
  <c r="E84" i="3"/>
  <c r="D84" i="3"/>
  <c r="P83" i="3"/>
  <c r="O83" i="3"/>
  <c r="N83" i="3"/>
  <c r="M83" i="3"/>
  <c r="L83" i="3"/>
  <c r="K83" i="3"/>
  <c r="J83" i="3"/>
  <c r="I83" i="3"/>
  <c r="H83" i="3"/>
  <c r="G83" i="3"/>
  <c r="F83" i="3"/>
  <c r="E83" i="3"/>
  <c r="D83" i="3"/>
  <c r="P82" i="3"/>
  <c r="O82" i="3"/>
  <c r="N82" i="3"/>
  <c r="M82" i="3"/>
  <c r="L82" i="3"/>
  <c r="K82" i="3"/>
  <c r="J82" i="3"/>
  <c r="I82" i="3"/>
  <c r="H82" i="3"/>
  <c r="G82" i="3"/>
  <c r="F82" i="3"/>
  <c r="E82" i="3"/>
  <c r="D82" i="3"/>
  <c r="P81" i="3"/>
  <c r="O81" i="3"/>
  <c r="N81" i="3"/>
  <c r="M81" i="3"/>
  <c r="L81" i="3"/>
  <c r="K81" i="3"/>
  <c r="J81" i="3"/>
  <c r="I81" i="3"/>
  <c r="H81" i="3"/>
  <c r="G81" i="3"/>
  <c r="F81" i="3"/>
  <c r="E81" i="3"/>
  <c r="D81" i="3"/>
  <c r="P80" i="3"/>
  <c r="O80" i="3"/>
  <c r="N80" i="3"/>
  <c r="M80" i="3"/>
  <c r="L80" i="3"/>
  <c r="K80" i="3"/>
  <c r="J80" i="3"/>
  <c r="I80" i="3"/>
  <c r="H80" i="3"/>
  <c r="G80" i="3"/>
  <c r="F80" i="3"/>
  <c r="E80" i="3"/>
  <c r="D80" i="3"/>
  <c r="P79" i="3"/>
  <c r="O79" i="3"/>
  <c r="N79" i="3"/>
  <c r="M79" i="3"/>
  <c r="L79" i="3"/>
  <c r="K79" i="3"/>
  <c r="J79" i="3"/>
  <c r="I79" i="3"/>
  <c r="H79" i="3"/>
  <c r="G79" i="3"/>
  <c r="F79" i="3"/>
  <c r="E79" i="3"/>
  <c r="D79" i="3"/>
  <c r="P78" i="3"/>
  <c r="O78" i="3"/>
  <c r="N78" i="3"/>
  <c r="M78" i="3"/>
  <c r="L78" i="3"/>
  <c r="K78" i="3"/>
  <c r="J78" i="3"/>
  <c r="I78" i="3"/>
  <c r="H78" i="3"/>
  <c r="G78" i="3"/>
  <c r="F78" i="3"/>
  <c r="E78" i="3"/>
  <c r="D78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P40" i="3"/>
  <c r="O40" i="3"/>
  <c r="N40" i="3"/>
  <c r="M40" i="3"/>
  <c r="L40" i="3"/>
  <c r="K40" i="3"/>
  <c r="J40" i="3"/>
  <c r="I40" i="3"/>
  <c r="H40" i="3"/>
  <c r="G40" i="3"/>
  <c r="F40" i="3"/>
  <c r="E40" i="3"/>
  <c r="D40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P38" i="3"/>
  <c r="O38" i="3"/>
  <c r="N38" i="3"/>
  <c r="M38" i="3"/>
  <c r="L38" i="3"/>
  <c r="K38" i="3"/>
  <c r="J38" i="3"/>
  <c r="I38" i="3"/>
  <c r="H38" i="3"/>
  <c r="G38" i="3"/>
  <c r="F38" i="3"/>
  <c r="E38" i="3"/>
  <c r="D38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P36" i="3"/>
  <c r="O36" i="3"/>
  <c r="N36" i="3"/>
  <c r="M36" i="3"/>
  <c r="L36" i="3"/>
  <c r="K36" i="3"/>
  <c r="J36" i="3"/>
  <c r="I36" i="3"/>
  <c r="H36" i="3"/>
  <c r="G36" i="3"/>
  <c r="F36" i="3"/>
  <c r="E36" i="3"/>
  <c r="D36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P30" i="3"/>
  <c r="O30" i="3"/>
  <c r="N30" i="3"/>
  <c r="M30" i="3"/>
  <c r="L30" i="3"/>
  <c r="K30" i="3"/>
  <c r="J30" i="3"/>
  <c r="I30" i="3"/>
  <c r="H30" i="3"/>
  <c r="G30" i="3"/>
  <c r="F30" i="3"/>
  <c r="E30" i="3"/>
  <c r="D30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P21" i="3"/>
  <c r="O21" i="3"/>
  <c r="N21" i="3"/>
  <c r="M21" i="3"/>
  <c r="L21" i="3"/>
  <c r="K21" i="3"/>
  <c r="J21" i="3"/>
  <c r="I21" i="3"/>
  <c r="H21" i="3"/>
  <c r="G21" i="3"/>
  <c r="F21" i="3"/>
  <c r="E21" i="3"/>
  <c r="D21" i="3"/>
  <c r="P20" i="3"/>
  <c r="O20" i="3"/>
  <c r="N20" i="3"/>
  <c r="M20" i="3"/>
  <c r="L20" i="3"/>
  <c r="K20" i="3"/>
  <c r="J20" i="3"/>
  <c r="I20" i="3"/>
  <c r="H20" i="3"/>
  <c r="G20" i="3"/>
  <c r="F20" i="3"/>
  <c r="E20" i="3"/>
  <c r="D20" i="3"/>
  <c r="P19" i="3"/>
  <c r="O19" i="3"/>
  <c r="N19" i="3"/>
  <c r="M19" i="3"/>
  <c r="L19" i="3"/>
  <c r="K19" i="3"/>
  <c r="J19" i="3"/>
  <c r="I19" i="3"/>
  <c r="H19" i="3"/>
  <c r="G19" i="3"/>
  <c r="F19" i="3"/>
  <c r="E19" i="3"/>
  <c r="D19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P9" i="3"/>
  <c r="O9" i="3"/>
  <c r="N9" i="3"/>
  <c r="M9" i="3"/>
  <c r="L9" i="3"/>
  <c r="K9" i="3"/>
  <c r="J9" i="3"/>
  <c r="I9" i="3"/>
  <c r="H9" i="3"/>
  <c r="G9" i="3"/>
  <c r="F9" i="3"/>
  <c r="E9" i="3"/>
  <c r="D9" i="3"/>
  <c r="P8" i="3"/>
  <c r="O8" i="3"/>
  <c r="N8" i="3"/>
  <c r="M8" i="3"/>
  <c r="L8" i="3"/>
  <c r="K8" i="3"/>
  <c r="J8" i="3"/>
  <c r="I8" i="3"/>
  <c r="H8" i="3"/>
  <c r="G8" i="3"/>
  <c r="F8" i="3"/>
  <c r="E8" i="3"/>
  <c r="D8" i="3"/>
  <c r="P7" i="3"/>
  <c r="O7" i="3"/>
  <c r="N7" i="3"/>
  <c r="M7" i="3"/>
  <c r="L7" i="3"/>
  <c r="K7" i="3"/>
  <c r="J7" i="3"/>
  <c r="I7" i="3"/>
  <c r="H7" i="3"/>
  <c r="G7" i="3"/>
  <c r="F7" i="3"/>
  <c r="E7" i="3"/>
  <c r="D7" i="3"/>
  <c r="P6" i="3"/>
  <c r="O6" i="3"/>
  <c r="N6" i="3"/>
  <c r="M6" i="3"/>
  <c r="L6" i="3"/>
  <c r="K6" i="3"/>
  <c r="J6" i="3"/>
  <c r="I6" i="3"/>
  <c r="H6" i="3"/>
  <c r="G6" i="3"/>
  <c r="F6" i="3"/>
  <c r="E6" i="3"/>
  <c r="D6" i="3"/>
  <c r="P5" i="3"/>
  <c r="O5" i="3"/>
  <c r="N5" i="3"/>
  <c r="M5" i="3"/>
  <c r="L5" i="3"/>
  <c r="K5" i="3"/>
  <c r="J5" i="3"/>
  <c r="I5" i="3"/>
  <c r="H5" i="3"/>
  <c r="G5" i="3"/>
  <c r="F5" i="3"/>
  <c r="E5" i="3"/>
  <c r="D5" i="3"/>
  <c r="P4" i="3"/>
  <c r="O4" i="3"/>
  <c r="N4" i="3"/>
  <c r="M4" i="3"/>
  <c r="L4" i="3"/>
  <c r="K4" i="3"/>
  <c r="J4" i="3"/>
  <c r="I4" i="3"/>
  <c r="H4" i="3"/>
  <c r="G4" i="3"/>
  <c r="F4" i="3"/>
  <c r="E4" i="3"/>
  <c r="D4" i="3"/>
  <c r="O596" i="2"/>
  <c r="N596" i="2"/>
  <c r="M596" i="2"/>
  <c r="L596" i="2"/>
  <c r="K596" i="2"/>
  <c r="J596" i="2"/>
  <c r="I596" i="2"/>
  <c r="H596" i="2"/>
  <c r="G596" i="2"/>
  <c r="F596" i="2"/>
  <c r="E596" i="2"/>
  <c r="D596" i="2"/>
  <c r="C596" i="2"/>
  <c r="O595" i="2"/>
  <c r="N595" i="2"/>
  <c r="M595" i="2"/>
  <c r="L595" i="2"/>
  <c r="K595" i="2"/>
  <c r="J595" i="2"/>
  <c r="I595" i="2"/>
  <c r="H595" i="2"/>
  <c r="G595" i="2"/>
  <c r="F595" i="2"/>
  <c r="E595" i="2"/>
  <c r="D595" i="2"/>
  <c r="C595" i="2"/>
  <c r="O594" i="2"/>
  <c r="N594" i="2"/>
  <c r="M594" i="2"/>
  <c r="L594" i="2"/>
  <c r="K594" i="2"/>
  <c r="J594" i="2"/>
  <c r="I594" i="2"/>
  <c r="H594" i="2"/>
  <c r="G594" i="2"/>
  <c r="F594" i="2"/>
  <c r="E594" i="2"/>
  <c r="D594" i="2"/>
  <c r="C594" i="2"/>
  <c r="O593" i="2"/>
  <c r="N593" i="2"/>
  <c r="M593" i="2"/>
  <c r="L593" i="2"/>
  <c r="K593" i="2"/>
  <c r="J593" i="2"/>
  <c r="I593" i="2"/>
  <c r="H593" i="2"/>
  <c r="G593" i="2"/>
  <c r="F593" i="2"/>
  <c r="E593" i="2"/>
  <c r="D593" i="2"/>
  <c r="C593" i="2"/>
  <c r="O592" i="2"/>
  <c r="N592" i="2"/>
  <c r="M592" i="2"/>
  <c r="L592" i="2"/>
  <c r="K592" i="2"/>
  <c r="J592" i="2"/>
  <c r="I592" i="2"/>
  <c r="H592" i="2"/>
  <c r="G592" i="2"/>
  <c r="F592" i="2"/>
  <c r="E592" i="2"/>
  <c r="D592" i="2"/>
  <c r="C592" i="2"/>
  <c r="O591" i="2"/>
  <c r="N591" i="2"/>
  <c r="M591" i="2"/>
  <c r="L591" i="2"/>
  <c r="K591" i="2"/>
  <c r="J591" i="2"/>
  <c r="I591" i="2"/>
  <c r="H591" i="2"/>
  <c r="G591" i="2"/>
  <c r="F591" i="2"/>
  <c r="E591" i="2"/>
  <c r="D591" i="2"/>
  <c r="C591" i="2"/>
  <c r="O590" i="2"/>
  <c r="N590" i="2"/>
  <c r="M590" i="2"/>
  <c r="L590" i="2"/>
  <c r="K590" i="2"/>
  <c r="J590" i="2"/>
  <c r="I590" i="2"/>
  <c r="H590" i="2"/>
  <c r="G590" i="2"/>
  <c r="F590" i="2"/>
  <c r="E590" i="2"/>
  <c r="D590" i="2"/>
  <c r="C590" i="2"/>
  <c r="O589" i="2"/>
  <c r="N589" i="2"/>
  <c r="M589" i="2"/>
  <c r="L589" i="2"/>
  <c r="K589" i="2"/>
  <c r="J589" i="2"/>
  <c r="I589" i="2"/>
  <c r="H589" i="2"/>
  <c r="G589" i="2"/>
  <c r="F589" i="2"/>
  <c r="E589" i="2"/>
  <c r="D589" i="2"/>
  <c r="C589" i="2"/>
  <c r="O588" i="2"/>
  <c r="N588" i="2"/>
  <c r="M588" i="2"/>
  <c r="L588" i="2"/>
  <c r="K588" i="2"/>
  <c r="J588" i="2"/>
  <c r="I588" i="2"/>
  <c r="H588" i="2"/>
  <c r="G588" i="2"/>
  <c r="F588" i="2"/>
  <c r="E588" i="2"/>
  <c r="D588" i="2"/>
  <c r="C588" i="2"/>
  <c r="O587" i="2"/>
  <c r="N587" i="2"/>
  <c r="M587" i="2"/>
  <c r="L587" i="2"/>
  <c r="K587" i="2"/>
  <c r="J587" i="2"/>
  <c r="I587" i="2"/>
  <c r="H587" i="2"/>
  <c r="G587" i="2"/>
  <c r="F587" i="2"/>
  <c r="E587" i="2"/>
  <c r="D587" i="2"/>
  <c r="C587" i="2"/>
  <c r="O586" i="2"/>
  <c r="N586" i="2"/>
  <c r="M586" i="2"/>
  <c r="L586" i="2"/>
  <c r="K586" i="2"/>
  <c r="J586" i="2"/>
  <c r="I586" i="2"/>
  <c r="H586" i="2"/>
  <c r="G586" i="2"/>
  <c r="F586" i="2"/>
  <c r="E586" i="2"/>
  <c r="D586" i="2"/>
  <c r="C586" i="2"/>
  <c r="O585" i="2"/>
  <c r="N585" i="2"/>
  <c r="M585" i="2"/>
  <c r="L585" i="2"/>
  <c r="K585" i="2"/>
  <c r="J585" i="2"/>
  <c r="I585" i="2"/>
  <c r="H585" i="2"/>
  <c r="G585" i="2"/>
  <c r="F585" i="2"/>
  <c r="E585" i="2"/>
  <c r="D585" i="2"/>
  <c r="C585" i="2"/>
  <c r="O584" i="2"/>
  <c r="N584" i="2"/>
  <c r="M584" i="2"/>
  <c r="L584" i="2"/>
  <c r="K584" i="2"/>
  <c r="J584" i="2"/>
  <c r="I584" i="2"/>
  <c r="H584" i="2"/>
  <c r="G584" i="2"/>
  <c r="F584" i="2"/>
  <c r="E584" i="2"/>
  <c r="D584" i="2"/>
  <c r="C584" i="2"/>
  <c r="O583" i="2"/>
  <c r="N583" i="2"/>
  <c r="M583" i="2"/>
  <c r="L583" i="2"/>
  <c r="K583" i="2"/>
  <c r="J583" i="2"/>
  <c r="I583" i="2"/>
  <c r="H583" i="2"/>
  <c r="G583" i="2"/>
  <c r="F583" i="2"/>
  <c r="E583" i="2"/>
  <c r="D583" i="2"/>
  <c r="C583" i="2"/>
  <c r="O582" i="2"/>
  <c r="N582" i="2"/>
  <c r="M582" i="2"/>
  <c r="L582" i="2"/>
  <c r="K582" i="2"/>
  <c r="J582" i="2"/>
  <c r="I582" i="2"/>
  <c r="H582" i="2"/>
  <c r="G582" i="2"/>
  <c r="F582" i="2"/>
  <c r="E582" i="2"/>
  <c r="D582" i="2"/>
  <c r="C582" i="2"/>
  <c r="O581" i="2"/>
  <c r="N581" i="2"/>
  <c r="M581" i="2"/>
  <c r="L581" i="2"/>
  <c r="K581" i="2"/>
  <c r="J581" i="2"/>
  <c r="I581" i="2"/>
  <c r="H581" i="2"/>
  <c r="G581" i="2"/>
  <c r="F581" i="2"/>
  <c r="E581" i="2"/>
  <c r="D581" i="2"/>
  <c r="C581" i="2"/>
  <c r="O580" i="2"/>
  <c r="N580" i="2"/>
  <c r="M580" i="2"/>
  <c r="L580" i="2"/>
  <c r="K580" i="2"/>
  <c r="J580" i="2"/>
  <c r="I580" i="2"/>
  <c r="H580" i="2"/>
  <c r="G580" i="2"/>
  <c r="F580" i="2"/>
  <c r="E580" i="2"/>
  <c r="D580" i="2"/>
  <c r="C580" i="2"/>
  <c r="O579" i="2"/>
  <c r="N579" i="2"/>
  <c r="M579" i="2"/>
  <c r="L579" i="2"/>
  <c r="K579" i="2"/>
  <c r="J579" i="2"/>
  <c r="I579" i="2"/>
  <c r="H579" i="2"/>
  <c r="G579" i="2"/>
  <c r="F579" i="2"/>
  <c r="E579" i="2"/>
  <c r="D579" i="2"/>
  <c r="C579" i="2"/>
  <c r="O578" i="2"/>
  <c r="N578" i="2"/>
  <c r="M578" i="2"/>
  <c r="L578" i="2"/>
  <c r="K578" i="2"/>
  <c r="J578" i="2"/>
  <c r="I578" i="2"/>
  <c r="H578" i="2"/>
  <c r="G578" i="2"/>
  <c r="F578" i="2"/>
  <c r="E578" i="2"/>
  <c r="D578" i="2"/>
  <c r="C578" i="2"/>
  <c r="O577" i="2"/>
  <c r="N577" i="2"/>
  <c r="M577" i="2"/>
  <c r="L577" i="2"/>
  <c r="K577" i="2"/>
  <c r="J577" i="2"/>
  <c r="I577" i="2"/>
  <c r="H577" i="2"/>
  <c r="G577" i="2"/>
  <c r="F577" i="2"/>
  <c r="E577" i="2"/>
  <c r="D577" i="2"/>
  <c r="C577" i="2"/>
  <c r="O576" i="2"/>
  <c r="N576" i="2"/>
  <c r="M576" i="2"/>
  <c r="L576" i="2"/>
  <c r="K576" i="2"/>
  <c r="J576" i="2"/>
  <c r="I576" i="2"/>
  <c r="H576" i="2"/>
  <c r="G576" i="2"/>
  <c r="F576" i="2"/>
  <c r="E576" i="2"/>
  <c r="D576" i="2"/>
  <c r="C576" i="2"/>
  <c r="O575" i="2"/>
  <c r="N575" i="2"/>
  <c r="M575" i="2"/>
  <c r="L575" i="2"/>
  <c r="K575" i="2"/>
  <c r="J575" i="2"/>
  <c r="I575" i="2"/>
  <c r="H575" i="2"/>
  <c r="G575" i="2"/>
  <c r="F575" i="2"/>
  <c r="E575" i="2"/>
  <c r="D575" i="2"/>
  <c r="C575" i="2"/>
  <c r="O574" i="2"/>
  <c r="N574" i="2"/>
  <c r="M574" i="2"/>
  <c r="L574" i="2"/>
  <c r="K574" i="2"/>
  <c r="J574" i="2"/>
  <c r="I574" i="2"/>
  <c r="H574" i="2"/>
  <c r="G574" i="2"/>
  <c r="F574" i="2"/>
  <c r="E574" i="2"/>
  <c r="D574" i="2"/>
  <c r="C574" i="2"/>
  <c r="O573" i="2"/>
  <c r="N573" i="2"/>
  <c r="M573" i="2"/>
  <c r="L573" i="2"/>
  <c r="K573" i="2"/>
  <c r="J573" i="2"/>
  <c r="I573" i="2"/>
  <c r="H573" i="2"/>
  <c r="G573" i="2"/>
  <c r="F573" i="2"/>
  <c r="E573" i="2"/>
  <c r="D573" i="2"/>
  <c r="C573" i="2"/>
  <c r="O572" i="2"/>
  <c r="N572" i="2"/>
  <c r="M572" i="2"/>
  <c r="L572" i="2"/>
  <c r="K572" i="2"/>
  <c r="J572" i="2"/>
  <c r="I572" i="2"/>
  <c r="H572" i="2"/>
  <c r="G572" i="2"/>
  <c r="F572" i="2"/>
  <c r="E572" i="2"/>
  <c r="D572" i="2"/>
  <c r="C572" i="2"/>
  <c r="O571" i="2"/>
  <c r="N571" i="2"/>
  <c r="M571" i="2"/>
  <c r="L571" i="2"/>
  <c r="K571" i="2"/>
  <c r="J571" i="2"/>
  <c r="I571" i="2"/>
  <c r="H571" i="2"/>
  <c r="G571" i="2"/>
  <c r="F571" i="2"/>
  <c r="E571" i="2"/>
  <c r="D571" i="2"/>
  <c r="C571" i="2"/>
  <c r="O570" i="2"/>
  <c r="N570" i="2"/>
  <c r="M570" i="2"/>
  <c r="L570" i="2"/>
  <c r="K570" i="2"/>
  <c r="J570" i="2"/>
  <c r="I570" i="2"/>
  <c r="H570" i="2"/>
  <c r="G570" i="2"/>
  <c r="F570" i="2"/>
  <c r="E570" i="2"/>
  <c r="D570" i="2"/>
  <c r="C570" i="2"/>
  <c r="O569" i="2"/>
  <c r="N569" i="2"/>
  <c r="M569" i="2"/>
  <c r="L569" i="2"/>
  <c r="K569" i="2"/>
  <c r="J569" i="2"/>
  <c r="I569" i="2"/>
  <c r="H569" i="2"/>
  <c r="G569" i="2"/>
  <c r="F569" i="2"/>
  <c r="E569" i="2"/>
  <c r="D569" i="2"/>
  <c r="C569" i="2"/>
  <c r="O568" i="2"/>
  <c r="N568" i="2"/>
  <c r="M568" i="2"/>
  <c r="L568" i="2"/>
  <c r="K568" i="2"/>
  <c r="J568" i="2"/>
  <c r="I568" i="2"/>
  <c r="H568" i="2"/>
  <c r="G568" i="2"/>
  <c r="F568" i="2"/>
  <c r="E568" i="2"/>
  <c r="D568" i="2"/>
  <c r="C568" i="2"/>
  <c r="O567" i="2"/>
  <c r="N567" i="2"/>
  <c r="M567" i="2"/>
  <c r="L567" i="2"/>
  <c r="K567" i="2"/>
  <c r="J567" i="2"/>
  <c r="I567" i="2"/>
  <c r="H567" i="2"/>
  <c r="G567" i="2"/>
  <c r="F567" i="2"/>
  <c r="E567" i="2"/>
  <c r="D567" i="2"/>
  <c r="C567" i="2"/>
  <c r="O566" i="2"/>
  <c r="N566" i="2"/>
  <c r="M566" i="2"/>
  <c r="L566" i="2"/>
  <c r="K566" i="2"/>
  <c r="J566" i="2"/>
  <c r="I566" i="2"/>
  <c r="H566" i="2"/>
  <c r="G566" i="2"/>
  <c r="F566" i="2"/>
  <c r="E566" i="2"/>
  <c r="D566" i="2"/>
  <c r="C566" i="2"/>
  <c r="O565" i="2"/>
  <c r="N565" i="2"/>
  <c r="M565" i="2"/>
  <c r="L565" i="2"/>
  <c r="K565" i="2"/>
  <c r="J565" i="2"/>
  <c r="I565" i="2"/>
  <c r="H565" i="2"/>
  <c r="G565" i="2"/>
  <c r="F565" i="2"/>
  <c r="E565" i="2"/>
  <c r="D565" i="2"/>
  <c r="C565" i="2"/>
  <c r="O564" i="2"/>
  <c r="N564" i="2"/>
  <c r="M564" i="2"/>
  <c r="L564" i="2"/>
  <c r="K564" i="2"/>
  <c r="J564" i="2"/>
  <c r="I564" i="2"/>
  <c r="H564" i="2"/>
  <c r="G564" i="2"/>
  <c r="F564" i="2"/>
  <c r="E564" i="2"/>
  <c r="D564" i="2"/>
  <c r="C564" i="2"/>
  <c r="O563" i="2"/>
  <c r="N563" i="2"/>
  <c r="M563" i="2"/>
  <c r="L563" i="2"/>
  <c r="K563" i="2"/>
  <c r="J563" i="2"/>
  <c r="I563" i="2"/>
  <c r="H563" i="2"/>
  <c r="G563" i="2"/>
  <c r="F563" i="2"/>
  <c r="E563" i="2"/>
  <c r="D563" i="2"/>
  <c r="C563" i="2"/>
  <c r="O562" i="2"/>
  <c r="N562" i="2"/>
  <c r="M562" i="2"/>
  <c r="L562" i="2"/>
  <c r="K562" i="2"/>
  <c r="J562" i="2"/>
  <c r="I562" i="2"/>
  <c r="H562" i="2"/>
  <c r="G562" i="2"/>
  <c r="F562" i="2"/>
  <c r="E562" i="2"/>
  <c r="D562" i="2"/>
  <c r="C562" i="2"/>
  <c r="O561" i="2"/>
  <c r="N561" i="2"/>
  <c r="M561" i="2"/>
  <c r="L561" i="2"/>
  <c r="K561" i="2"/>
  <c r="J561" i="2"/>
  <c r="I561" i="2"/>
  <c r="H561" i="2"/>
  <c r="G561" i="2"/>
  <c r="F561" i="2"/>
  <c r="E561" i="2"/>
  <c r="D561" i="2"/>
  <c r="C561" i="2"/>
  <c r="O560" i="2"/>
  <c r="N560" i="2"/>
  <c r="M560" i="2"/>
  <c r="L560" i="2"/>
  <c r="K560" i="2"/>
  <c r="J560" i="2"/>
  <c r="I560" i="2"/>
  <c r="H560" i="2"/>
  <c r="G560" i="2"/>
  <c r="F560" i="2"/>
  <c r="E560" i="2"/>
  <c r="D560" i="2"/>
  <c r="C560" i="2"/>
  <c r="O559" i="2"/>
  <c r="N559" i="2"/>
  <c r="M559" i="2"/>
  <c r="L559" i="2"/>
  <c r="K559" i="2"/>
  <c r="J559" i="2"/>
  <c r="I559" i="2"/>
  <c r="H559" i="2"/>
  <c r="G559" i="2"/>
  <c r="F559" i="2"/>
  <c r="E559" i="2"/>
  <c r="D559" i="2"/>
  <c r="C559" i="2"/>
  <c r="O558" i="2"/>
  <c r="N558" i="2"/>
  <c r="M558" i="2"/>
  <c r="L558" i="2"/>
  <c r="K558" i="2"/>
  <c r="J558" i="2"/>
  <c r="I558" i="2"/>
  <c r="H558" i="2"/>
  <c r="G558" i="2"/>
  <c r="F558" i="2"/>
  <c r="E558" i="2"/>
  <c r="D558" i="2"/>
  <c r="C558" i="2"/>
  <c r="O557" i="2"/>
  <c r="N557" i="2"/>
  <c r="M557" i="2"/>
  <c r="L557" i="2"/>
  <c r="K557" i="2"/>
  <c r="J557" i="2"/>
  <c r="I557" i="2"/>
  <c r="H557" i="2"/>
  <c r="G557" i="2"/>
  <c r="F557" i="2"/>
  <c r="E557" i="2"/>
  <c r="D557" i="2"/>
  <c r="C557" i="2"/>
  <c r="O556" i="2"/>
  <c r="N556" i="2"/>
  <c r="M556" i="2"/>
  <c r="L556" i="2"/>
  <c r="K556" i="2"/>
  <c r="J556" i="2"/>
  <c r="I556" i="2"/>
  <c r="H556" i="2"/>
  <c r="G556" i="2"/>
  <c r="F556" i="2"/>
  <c r="E556" i="2"/>
  <c r="D556" i="2"/>
  <c r="C556" i="2"/>
  <c r="O555" i="2"/>
  <c r="N555" i="2"/>
  <c r="M555" i="2"/>
  <c r="L555" i="2"/>
  <c r="K555" i="2"/>
  <c r="J555" i="2"/>
  <c r="I555" i="2"/>
  <c r="H555" i="2"/>
  <c r="G555" i="2"/>
  <c r="F555" i="2"/>
  <c r="E555" i="2"/>
  <c r="D555" i="2"/>
  <c r="C555" i="2"/>
  <c r="O554" i="2"/>
  <c r="N554" i="2"/>
  <c r="M554" i="2"/>
  <c r="L554" i="2"/>
  <c r="K554" i="2"/>
  <c r="J554" i="2"/>
  <c r="I554" i="2"/>
  <c r="H554" i="2"/>
  <c r="G554" i="2"/>
  <c r="F554" i="2"/>
  <c r="E554" i="2"/>
  <c r="D554" i="2"/>
  <c r="C554" i="2"/>
  <c r="O553" i="2"/>
  <c r="N553" i="2"/>
  <c r="M553" i="2"/>
  <c r="L553" i="2"/>
  <c r="K553" i="2"/>
  <c r="J553" i="2"/>
  <c r="I553" i="2"/>
  <c r="H553" i="2"/>
  <c r="G553" i="2"/>
  <c r="F553" i="2"/>
  <c r="E553" i="2"/>
  <c r="D553" i="2"/>
  <c r="C553" i="2"/>
  <c r="O552" i="2"/>
  <c r="N552" i="2"/>
  <c r="M552" i="2"/>
  <c r="L552" i="2"/>
  <c r="K552" i="2"/>
  <c r="J552" i="2"/>
  <c r="I552" i="2"/>
  <c r="H552" i="2"/>
  <c r="G552" i="2"/>
  <c r="F552" i="2"/>
  <c r="E552" i="2"/>
  <c r="D552" i="2"/>
  <c r="C552" i="2"/>
  <c r="O551" i="2"/>
  <c r="N551" i="2"/>
  <c r="M551" i="2"/>
  <c r="L551" i="2"/>
  <c r="K551" i="2"/>
  <c r="J551" i="2"/>
  <c r="I551" i="2"/>
  <c r="H551" i="2"/>
  <c r="G551" i="2"/>
  <c r="F551" i="2"/>
  <c r="E551" i="2"/>
  <c r="D551" i="2"/>
  <c r="C551" i="2"/>
  <c r="O550" i="2"/>
  <c r="N550" i="2"/>
  <c r="M550" i="2"/>
  <c r="L550" i="2"/>
  <c r="K550" i="2"/>
  <c r="J550" i="2"/>
  <c r="I550" i="2"/>
  <c r="H550" i="2"/>
  <c r="G550" i="2"/>
  <c r="F550" i="2"/>
  <c r="E550" i="2"/>
  <c r="D550" i="2"/>
  <c r="C550" i="2"/>
  <c r="O549" i="2"/>
  <c r="N549" i="2"/>
  <c r="M549" i="2"/>
  <c r="L549" i="2"/>
  <c r="K549" i="2"/>
  <c r="J549" i="2"/>
  <c r="I549" i="2"/>
  <c r="H549" i="2"/>
  <c r="G549" i="2"/>
  <c r="F549" i="2"/>
  <c r="E549" i="2"/>
  <c r="D549" i="2"/>
  <c r="C549" i="2"/>
  <c r="O548" i="2"/>
  <c r="N548" i="2"/>
  <c r="M548" i="2"/>
  <c r="L548" i="2"/>
  <c r="K548" i="2"/>
  <c r="J548" i="2"/>
  <c r="I548" i="2"/>
  <c r="H548" i="2"/>
  <c r="G548" i="2"/>
  <c r="F548" i="2"/>
  <c r="E548" i="2"/>
  <c r="D548" i="2"/>
  <c r="C548" i="2"/>
  <c r="O547" i="2"/>
  <c r="N547" i="2"/>
  <c r="M547" i="2"/>
  <c r="L547" i="2"/>
  <c r="K547" i="2"/>
  <c r="J547" i="2"/>
  <c r="I547" i="2"/>
  <c r="H547" i="2"/>
  <c r="G547" i="2"/>
  <c r="F547" i="2"/>
  <c r="E547" i="2"/>
  <c r="D547" i="2"/>
  <c r="C547" i="2"/>
  <c r="O546" i="2"/>
  <c r="N546" i="2"/>
  <c r="M546" i="2"/>
  <c r="L546" i="2"/>
  <c r="K546" i="2"/>
  <c r="J546" i="2"/>
  <c r="I546" i="2"/>
  <c r="H546" i="2"/>
  <c r="G546" i="2"/>
  <c r="F546" i="2"/>
  <c r="E546" i="2"/>
  <c r="D546" i="2"/>
  <c r="C546" i="2"/>
  <c r="O545" i="2"/>
  <c r="N545" i="2"/>
  <c r="M545" i="2"/>
  <c r="L545" i="2"/>
  <c r="K545" i="2"/>
  <c r="J545" i="2"/>
  <c r="I545" i="2"/>
  <c r="H545" i="2"/>
  <c r="G545" i="2"/>
  <c r="F545" i="2"/>
  <c r="E545" i="2"/>
  <c r="D545" i="2"/>
  <c r="C545" i="2"/>
  <c r="O544" i="2"/>
  <c r="N544" i="2"/>
  <c r="M544" i="2"/>
  <c r="L544" i="2"/>
  <c r="K544" i="2"/>
  <c r="J544" i="2"/>
  <c r="I544" i="2"/>
  <c r="H544" i="2"/>
  <c r="G544" i="2"/>
  <c r="F544" i="2"/>
  <c r="E544" i="2"/>
  <c r="D544" i="2"/>
  <c r="C544" i="2"/>
  <c r="O543" i="2"/>
  <c r="N543" i="2"/>
  <c r="M543" i="2"/>
  <c r="L543" i="2"/>
  <c r="K543" i="2"/>
  <c r="J543" i="2"/>
  <c r="I543" i="2"/>
  <c r="H543" i="2"/>
  <c r="G543" i="2"/>
  <c r="F543" i="2"/>
  <c r="E543" i="2"/>
  <c r="D543" i="2"/>
  <c r="C543" i="2"/>
  <c r="O542" i="2"/>
  <c r="N542" i="2"/>
  <c r="M542" i="2"/>
  <c r="L542" i="2"/>
  <c r="K542" i="2"/>
  <c r="J542" i="2"/>
  <c r="I542" i="2"/>
  <c r="H542" i="2"/>
  <c r="G542" i="2"/>
  <c r="F542" i="2"/>
  <c r="E542" i="2"/>
  <c r="D542" i="2"/>
  <c r="C542" i="2"/>
  <c r="O541" i="2"/>
  <c r="N541" i="2"/>
  <c r="M541" i="2"/>
  <c r="L541" i="2"/>
  <c r="K541" i="2"/>
  <c r="J541" i="2"/>
  <c r="I541" i="2"/>
  <c r="H541" i="2"/>
  <c r="G541" i="2"/>
  <c r="F541" i="2"/>
  <c r="E541" i="2"/>
  <c r="D541" i="2"/>
  <c r="C541" i="2"/>
  <c r="O540" i="2"/>
  <c r="N540" i="2"/>
  <c r="M540" i="2"/>
  <c r="L540" i="2"/>
  <c r="K540" i="2"/>
  <c r="J540" i="2"/>
  <c r="I540" i="2"/>
  <c r="H540" i="2"/>
  <c r="G540" i="2"/>
  <c r="F540" i="2"/>
  <c r="E540" i="2"/>
  <c r="D540" i="2"/>
  <c r="C540" i="2"/>
  <c r="O539" i="2"/>
  <c r="N539" i="2"/>
  <c r="M539" i="2"/>
  <c r="L539" i="2"/>
  <c r="K539" i="2"/>
  <c r="J539" i="2"/>
  <c r="I539" i="2"/>
  <c r="H539" i="2"/>
  <c r="G539" i="2"/>
  <c r="F539" i="2"/>
  <c r="E539" i="2"/>
  <c r="D539" i="2"/>
  <c r="C539" i="2"/>
  <c r="O538" i="2"/>
  <c r="N538" i="2"/>
  <c r="M538" i="2"/>
  <c r="L538" i="2"/>
  <c r="K538" i="2"/>
  <c r="J538" i="2"/>
  <c r="I538" i="2"/>
  <c r="H538" i="2"/>
  <c r="G538" i="2"/>
  <c r="F538" i="2"/>
  <c r="E538" i="2"/>
  <c r="D538" i="2"/>
  <c r="C538" i="2"/>
  <c r="O537" i="2"/>
  <c r="N537" i="2"/>
  <c r="M537" i="2"/>
  <c r="L537" i="2"/>
  <c r="K537" i="2"/>
  <c r="J537" i="2"/>
  <c r="I537" i="2"/>
  <c r="H537" i="2"/>
  <c r="G537" i="2"/>
  <c r="F537" i="2"/>
  <c r="E537" i="2"/>
  <c r="D537" i="2"/>
  <c r="C537" i="2"/>
  <c r="O536" i="2"/>
  <c r="N536" i="2"/>
  <c r="M536" i="2"/>
  <c r="L536" i="2"/>
  <c r="K536" i="2"/>
  <c r="J536" i="2"/>
  <c r="I536" i="2"/>
  <c r="H536" i="2"/>
  <c r="G536" i="2"/>
  <c r="F536" i="2"/>
  <c r="E536" i="2"/>
  <c r="D536" i="2"/>
  <c r="C536" i="2"/>
  <c r="O535" i="2"/>
  <c r="N535" i="2"/>
  <c r="M535" i="2"/>
  <c r="L535" i="2"/>
  <c r="K535" i="2"/>
  <c r="J535" i="2"/>
  <c r="I535" i="2"/>
  <c r="H535" i="2"/>
  <c r="G535" i="2"/>
  <c r="F535" i="2"/>
  <c r="E535" i="2"/>
  <c r="D535" i="2"/>
  <c r="C535" i="2"/>
  <c r="O534" i="2"/>
  <c r="N534" i="2"/>
  <c r="M534" i="2"/>
  <c r="L534" i="2"/>
  <c r="K534" i="2"/>
  <c r="J534" i="2"/>
  <c r="I534" i="2"/>
  <c r="H534" i="2"/>
  <c r="G534" i="2"/>
  <c r="F534" i="2"/>
  <c r="E534" i="2"/>
  <c r="D534" i="2"/>
  <c r="C534" i="2"/>
  <c r="O533" i="2"/>
  <c r="N533" i="2"/>
  <c r="M533" i="2"/>
  <c r="L533" i="2"/>
  <c r="K533" i="2"/>
  <c r="J533" i="2"/>
  <c r="I533" i="2"/>
  <c r="H533" i="2"/>
  <c r="G533" i="2"/>
  <c r="F533" i="2"/>
  <c r="E533" i="2"/>
  <c r="D533" i="2"/>
  <c r="C533" i="2"/>
  <c r="O532" i="2"/>
  <c r="N532" i="2"/>
  <c r="M532" i="2"/>
  <c r="L532" i="2"/>
  <c r="K532" i="2"/>
  <c r="J532" i="2"/>
  <c r="I532" i="2"/>
  <c r="H532" i="2"/>
  <c r="G532" i="2"/>
  <c r="F532" i="2"/>
  <c r="E532" i="2"/>
  <c r="D532" i="2"/>
  <c r="C532" i="2"/>
  <c r="O531" i="2"/>
  <c r="N531" i="2"/>
  <c r="M531" i="2"/>
  <c r="L531" i="2"/>
  <c r="K531" i="2"/>
  <c r="J531" i="2"/>
  <c r="I531" i="2"/>
  <c r="H531" i="2"/>
  <c r="G531" i="2"/>
  <c r="F531" i="2"/>
  <c r="E531" i="2"/>
  <c r="D531" i="2"/>
  <c r="C531" i="2"/>
  <c r="O530" i="2"/>
  <c r="N530" i="2"/>
  <c r="M530" i="2"/>
  <c r="L530" i="2"/>
  <c r="K530" i="2"/>
  <c r="J530" i="2"/>
  <c r="I530" i="2"/>
  <c r="H530" i="2"/>
  <c r="G530" i="2"/>
  <c r="F530" i="2"/>
  <c r="E530" i="2"/>
  <c r="D530" i="2"/>
  <c r="C530" i="2"/>
  <c r="O529" i="2"/>
  <c r="N529" i="2"/>
  <c r="M529" i="2"/>
  <c r="L529" i="2"/>
  <c r="K529" i="2"/>
  <c r="J529" i="2"/>
  <c r="I529" i="2"/>
  <c r="H529" i="2"/>
  <c r="G529" i="2"/>
  <c r="F529" i="2"/>
  <c r="E529" i="2"/>
  <c r="D529" i="2"/>
  <c r="C529" i="2"/>
  <c r="O528" i="2"/>
  <c r="N528" i="2"/>
  <c r="M528" i="2"/>
  <c r="L528" i="2"/>
  <c r="K528" i="2"/>
  <c r="J528" i="2"/>
  <c r="I528" i="2"/>
  <c r="H528" i="2"/>
  <c r="G528" i="2"/>
  <c r="F528" i="2"/>
  <c r="E528" i="2"/>
  <c r="D528" i="2"/>
  <c r="C528" i="2"/>
  <c r="O527" i="2"/>
  <c r="N527" i="2"/>
  <c r="M527" i="2"/>
  <c r="L527" i="2"/>
  <c r="K527" i="2"/>
  <c r="J527" i="2"/>
  <c r="I527" i="2"/>
  <c r="H527" i="2"/>
  <c r="G527" i="2"/>
  <c r="F527" i="2"/>
  <c r="E527" i="2"/>
  <c r="D527" i="2"/>
  <c r="C527" i="2"/>
  <c r="O526" i="2"/>
  <c r="N526" i="2"/>
  <c r="M526" i="2"/>
  <c r="L526" i="2"/>
  <c r="K526" i="2"/>
  <c r="J526" i="2"/>
  <c r="I526" i="2"/>
  <c r="H526" i="2"/>
  <c r="G526" i="2"/>
  <c r="F526" i="2"/>
  <c r="E526" i="2"/>
  <c r="D526" i="2"/>
  <c r="C526" i="2"/>
  <c r="O525" i="2"/>
  <c r="N525" i="2"/>
  <c r="M525" i="2"/>
  <c r="L525" i="2"/>
  <c r="K525" i="2"/>
  <c r="J525" i="2"/>
  <c r="I525" i="2"/>
  <c r="H525" i="2"/>
  <c r="G525" i="2"/>
  <c r="F525" i="2"/>
  <c r="E525" i="2"/>
  <c r="D525" i="2"/>
  <c r="C525" i="2"/>
  <c r="O524" i="2"/>
  <c r="N524" i="2"/>
  <c r="M524" i="2"/>
  <c r="L524" i="2"/>
  <c r="K524" i="2"/>
  <c r="J524" i="2"/>
  <c r="I524" i="2"/>
  <c r="H524" i="2"/>
  <c r="G524" i="2"/>
  <c r="F524" i="2"/>
  <c r="E524" i="2"/>
  <c r="D524" i="2"/>
  <c r="C524" i="2"/>
  <c r="O523" i="2"/>
  <c r="N523" i="2"/>
  <c r="M523" i="2"/>
  <c r="L523" i="2"/>
  <c r="K523" i="2"/>
  <c r="J523" i="2"/>
  <c r="I523" i="2"/>
  <c r="H523" i="2"/>
  <c r="G523" i="2"/>
  <c r="F523" i="2"/>
  <c r="E523" i="2"/>
  <c r="D523" i="2"/>
  <c r="C523" i="2"/>
  <c r="O522" i="2"/>
  <c r="N522" i="2"/>
  <c r="M522" i="2"/>
  <c r="L522" i="2"/>
  <c r="K522" i="2"/>
  <c r="J522" i="2"/>
  <c r="I522" i="2"/>
  <c r="H522" i="2"/>
  <c r="G522" i="2"/>
  <c r="F522" i="2"/>
  <c r="E522" i="2"/>
  <c r="D522" i="2"/>
  <c r="C522" i="2"/>
  <c r="O521" i="2"/>
  <c r="N521" i="2"/>
  <c r="M521" i="2"/>
  <c r="L521" i="2"/>
  <c r="K521" i="2"/>
  <c r="J521" i="2"/>
  <c r="I521" i="2"/>
  <c r="H521" i="2"/>
  <c r="G521" i="2"/>
  <c r="F521" i="2"/>
  <c r="E521" i="2"/>
  <c r="D521" i="2"/>
  <c r="C521" i="2"/>
  <c r="O520" i="2"/>
  <c r="N520" i="2"/>
  <c r="M520" i="2"/>
  <c r="L520" i="2"/>
  <c r="K520" i="2"/>
  <c r="J520" i="2"/>
  <c r="I520" i="2"/>
  <c r="H520" i="2"/>
  <c r="G520" i="2"/>
  <c r="F520" i="2"/>
  <c r="E520" i="2"/>
  <c r="D520" i="2"/>
  <c r="C520" i="2"/>
  <c r="O519" i="2"/>
  <c r="N519" i="2"/>
  <c r="M519" i="2"/>
  <c r="L519" i="2"/>
  <c r="K519" i="2"/>
  <c r="J519" i="2"/>
  <c r="I519" i="2"/>
  <c r="H519" i="2"/>
  <c r="G519" i="2"/>
  <c r="F519" i="2"/>
  <c r="E519" i="2"/>
  <c r="D519" i="2"/>
  <c r="C519" i="2"/>
  <c r="O518" i="2"/>
  <c r="N518" i="2"/>
  <c r="M518" i="2"/>
  <c r="L518" i="2"/>
  <c r="K518" i="2"/>
  <c r="J518" i="2"/>
  <c r="I518" i="2"/>
  <c r="H518" i="2"/>
  <c r="G518" i="2"/>
  <c r="F518" i="2"/>
  <c r="E518" i="2"/>
  <c r="D518" i="2"/>
  <c r="C518" i="2"/>
  <c r="O517" i="2"/>
  <c r="N517" i="2"/>
  <c r="M517" i="2"/>
  <c r="L517" i="2"/>
  <c r="K517" i="2"/>
  <c r="J517" i="2"/>
  <c r="I517" i="2"/>
  <c r="H517" i="2"/>
  <c r="G517" i="2"/>
  <c r="F517" i="2"/>
  <c r="E517" i="2"/>
  <c r="D517" i="2"/>
  <c r="C517" i="2"/>
  <c r="O516" i="2"/>
  <c r="N516" i="2"/>
  <c r="M516" i="2"/>
  <c r="L516" i="2"/>
  <c r="K516" i="2"/>
  <c r="J516" i="2"/>
  <c r="I516" i="2"/>
  <c r="H516" i="2"/>
  <c r="G516" i="2"/>
  <c r="F516" i="2"/>
  <c r="E516" i="2"/>
  <c r="D516" i="2"/>
  <c r="C516" i="2"/>
  <c r="O515" i="2"/>
  <c r="N515" i="2"/>
  <c r="M515" i="2"/>
  <c r="L515" i="2"/>
  <c r="K515" i="2"/>
  <c r="J515" i="2"/>
  <c r="I515" i="2"/>
  <c r="H515" i="2"/>
  <c r="G515" i="2"/>
  <c r="F515" i="2"/>
  <c r="E515" i="2"/>
  <c r="D515" i="2"/>
  <c r="C515" i="2"/>
  <c r="O514" i="2"/>
  <c r="N514" i="2"/>
  <c r="M514" i="2"/>
  <c r="L514" i="2"/>
  <c r="K514" i="2"/>
  <c r="J514" i="2"/>
  <c r="I514" i="2"/>
  <c r="H514" i="2"/>
  <c r="G514" i="2"/>
  <c r="F514" i="2"/>
  <c r="E514" i="2"/>
  <c r="D514" i="2"/>
  <c r="C514" i="2"/>
  <c r="O513" i="2"/>
  <c r="N513" i="2"/>
  <c r="M513" i="2"/>
  <c r="L513" i="2"/>
  <c r="K513" i="2"/>
  <c r="J513" i="2"/>
  <c r="I513" i="2"/>
  <c r="H513" i="2"/>
  <c r="G513" i="2"/>
  <c r="F513" i="2"/>
  <c r="E513" i="2"/>
  <c r="D513" i="2"/>
  <c r="C513" i="2"/>
  <c r="O512" i="2"/>
  <c r="N512" i="2"/>
  <c r="M512" i="2"/>
  <c r="L512" i="2"/>
  <c r="K512" i="2"/>
  <c r="J512" i="2"/>
  <c r="I512" i="2"/>
  <c r="H512" i="2"/>
  <c r="G512" i="2"/>
  <c r="F512" i="2"/>
  <c r="E512" i="2"/>
  <c r="D512" i="2"/>
  <c r="C512" i="2"/>
  <c r="O511" i="2"/>
  <c r="N511" i="2"/>
  <c r="M511" i="2"/>
  <c r="L511" i="2"/>
  <c r="K511" i="2"/>
  <c r="J511" i="2"/>
  <c r="I511" i="2"/>
  <c r="H511" i="2"/>
  <c r="G511" i="2"/>
  <c r="F511" i="2"/>
  <c r="E511" i="2"/>
  <c r="D511" i="2"/>
  <c r="C511" i="2"/>
  <c r="O510" i="2"/>
  <c r="N510" i="2"/>
  <c r="M510" i="2"/>
  <c r="L510" i="2"/>
  <c r="K510" i="2"/>
  <c r="J510" i="2"/>
  <c r="I510" i="2"/>
  <c r="H510" i="2"/>
  <c r="G510" i="2"/>
  <c r="F510" i="2"/>
  <c r="E510" i="2"/>
  <c r="D510" i="2"/>
  <c r="C510" i="2"/>
  <c r="O509" i="2"/>
  <c r="N509" i="2"/>
  <c r="M509" i="2"/>
  <c r="L509" i="2"/>
  <c r="K509" i="2"/>
  <c r="J509" i="2"/>
  <c r="I509" i="2"/>
  <c r="H509" i="2"/>
  <c r="G509" i="2"/>
  <c r="F509" i="2"/>
  <c r="E509" i="2"/>
  <c r="D509" i="2"/>
  <c r="C509" i="2"/>
  <c r="O508" i="2"/>
  <c r="N508" i="2"/>
  <c r="M508" i="2"/>
  <c r="L508" i="2"/>
  <c r="K508" i="2"/>
  <c r="J508" i="2"/>
  <c r="I508" i="2"/>
  <c r="H508" i="2"/>
  <c r="G508" i="2"/>
  <c r="F508" i="2"/>
  <c r="E508" i="2"/>
  <c r="D508" i="2"/>
  <c r="C508" i="2"/>
  <c r="O507" i="2"/>
  <c r="N507" i="2"/>
  <c r="M507" i="2"/>
  <c r="L507" i="2"/>
  <c r="K507" i="2"/>
  <c r="J507" i="2"/>
  <c r="I507" i="2"/>
  <c r="H507" i="2"/>
  <c r="G507" i="2"/>
  <c r="F507" i="2"/>
  <c r="E507" i="2"/>
  <c r="D507" i="2"/>
  <c r="C507" i="2"/>
  <c r="O506" i="2"/>
  <c r="N506" i="2"/>
  <c r="M506" i="2"/>
  <c r="L506" i="2"/>
  <c r="K506" i="2"/>
  <c r="J506" i="2"/>
  <c r="I506" i="2"/>
  <c r="H506" i="2"/>
  <c r="G506" i="2"/>
  <c r="F506" i="2"/>
  <c r="E506" i="2"/>
  <c r="D506" i="2"/>
  <c r="C506" i="2"/>
  <c r="O505" i="2"/>
  <c r="N505" i="2"/>
  <c r="M505" i="2"/>
  <c r="L505" i="2"/>
  <c r="K505" i="2"/>
  <c r="J505" i="2"/>
  <c r="I505" i="2"/>
  <c r="H505" i="2"/>
  <c r="G505" i="2"/>
  <c r="F505" i="2"/>
  <c r="E505" i="2"/>
  <c r="D505" i="2"/>
  <c r="C505" i="2"/>
  <c r="O504" i="2"/>
  <c r="N504" i="2"/>
  <c r="M504" i="2"/>
  <c r="L504" i="2"/>
  <c r="K504" i="2"/>
  <c r="J504" i="2"/>
  <c r="I504" i="2"/>
  <c r="H504" i="2"/>
  <c r="G504" i="2"/>
  <c r="F504" i="2"/>
  <c r="E504" i="2"/>
  <c r="D504" i="2"/>
  <c r="C504" i="2"/>
  <c r="O503" i="2"/>
  <c r="N503" i="2"/>
  <c r="M503" i="2"/>
  <c r="L503" i="2"/>
  <c r="K503" i="2"/>
  <c r="J503" i="2"/>
  <c r="I503" i="2"/>
  <c r="H503" i="2"/>
  <c r="G503" i="2"/>
  <c r="F503" i="2"/>
  <c r="E503" i="2"/>
  <c r="D503" i="2"/>
  <c r="C503" i="2"/>
  <c r="O502" i="2"/>
  <c r="N502" i="2"/>
  <c r="M502" i="2"/>
  <c r="L502" i="2"/>
  <c r="K502" i="2"/>
  <c r="J502" i="2"/>
  <c r="I502" i="2"/>
  <c r="H502" i="2"/>
  <c r="G502" i="2"/>
  <c r="F502" i="2"/>
  <c r="E502" i="2"/>
  <c r="D502" i="2"/>
  <c r="C502" i="2"/>
  <c r="O501" i="2"/>
  <c r="N501" i="2"/>
  <c r="M501" i="2"/>
  <c r="L501" i="2"/>
  <c r="K501" i="2"/>
  <c r="J501" i="2"/>
  <c r="I501" i="2"/>
  <c r="H501" i="2"/>
  <c r="G501" i="2"/>
  <c r="F501" i="2"/>
  <c r="E501" i="2"/>
  <c r="D501" i="2"/>
  <c r="C501" i="2"/>
  <c r="O500" i="2"/>
  <c r="N500" i="2"/>
  <c r="M500" i="2"/>
  <c r="L500" i="2"/>
  <c r="K500" i="2"/>
  <c r="J500" i="2"/>
  <c r="I500" i="2"/>
  <c r="H500" i="2"/>
  <c r="G500" i="2"/>
  <c r="F500" i="2"/>
  <c r="E500" i="2"/>
  <c r="D500" i="2"/>
  <c r="C500" i="2"/>
  <c r="O499" i="2"/>
  <c r="N499" i="2"/>
  <c r="M499" i="2"/>
  <c r="L499" i="2"/>
  <c r="K499" i="2"/>
  <c r="J499" i="2"/>
  <c r="I499" i="2"/>
  <c r="H499" i="2"/>
  <c r="G499" i="2"/>
  <c r="F499" i="2"/>
  <c r="E499" i="2"/>
  <c r="D499" i="2"/>
  <c r="C499" i="2"/>
  <c r="O498" i="2"/>
  <c r="N498" i="2"/>
  <c r="M498" i="2"/>
  <c r="L498" i="2"/>
  <c r="K498" i="2"/>
  <c r="J498" i="2"/>
  <c r="I498" i="2"/>
  <c r="H498" i="2"/>
  <c r="G498" i="2"/>
  <c r="F498" i="2"/>
  <c r="E498" i="2"/>
  <c r="D498" i="2"/>
  <c r="C498" i="2"/>
  <c r="O497" i="2"/>
  <c r="N497" i="2"/>
  <c r="M497" i="2"/>
  <c r="L497" i="2"/>
  <c r="K497" i="2"/>
  <c r="J497" i="2"/>
  <c r="I497" i="2"/>
  <c r="H497" i="2"/>
  <c r="G497" i="2"/>
  <c r="F497" i="2"/>
  <c r="E497" i="2"/>
  <c r="D497" i="2"/>
  <c r="C497" i="2"/>
  <c r="O496" i="2"/>
  <c r="N496" i="2"/>
  <c r="M496" i="2"/>
  <c r="L496" i="2"/>
  <c r="K496" i="2"/>
  <c r="J496" i="2"/>
  <c r="I496" i="2"/>
  <c r="H496" i="2"/>
  <c r="G496" i="2"/>
  <c r="F496" i="2"/>
  <c r="E496" i="2"/>
  <c r="D496" i="2"/>
  <c r="C496" i="2"/>
  <c r="O495" i="2"/>
  <c r="N495" i="2"/>
  <c r="M495" i="2"/>
  <c r="L495" i="2"/>
  <c r="K495" i="2"/>
  <c r="J495" i="2"/>
  <c r="I495" i="2"/>
  <c r="H495" i="2"/>
  <c r="G495" i="2"/>
  <c r="F495" i="2"/>
  <c r="E495" i="2"/>
  <c r="D495" i="2"/>
  <c r="C495" i="2"/>
  <c r="O494" i="2"/>
  <c r="N494" i="2"/>
  <c r="M494" i="2"/>
  <c r="L494" i="2"/>
  <c r="K494" i="2"/>
  <c r="J494" i="2"/>
  <c r="I494" i="2"/>
  <c r="H494" i="2"/>
  <c r="G494" i="2"/>
  <c r="F494" i="2"/>
  <c r="E494" i="2"/>
  <c r="D494" i="2"/>
  <c r="C494" i="2"/>
  <c r="O493" i="2"/>
  <c r="N493" i="2"/>
  <c r="M493" i="2"/>
  <c r="L493" i="2"/>
  <c r="K493" i="2"/>
  <c r="J493" i="2"/>
  <c r="I493" i="2"/>
  <c r="H493" i="2"/>
  <c r="G493" i="2"/>
  <c r="F493" i="2"/>
  <c r="E493" i="2"/>
  <c r="D493" i="2"/>
  <c r="C493" i="2"/>
  <c r="O492" i="2"/>
  <c r="N492" i="2"/>
  <c r="M492" i="2"/>
  <c r="L492" i="2"/>
  <c r="K492" i="2"/>
  <c r="J492" i="2"/>
  <c r="I492" i="2"/>
  <c r="H492" i="2"/>
  <c r="G492" i="2"/>
  <c r="F492" i="2"/>
  <c r="E492" i="2"/>
  <c r="D492" i="2"/>
  <c r="C492" i="2"/>
  <c r="O491" i="2"/>
  <c r="N491" i="2"/>
  <c r="M491" i="2"/>
  <c r="L491" i="2"/>
  <c r="K491" i="2"/>
  <c r="J491" i="2"/>
  <c r="I491" i="2"/>
  <c r="H491" i="2"/>
  <c r="G491" i="2"/>
  <c r="F491" i="2"/>
  <c r="E491" i="2"/>
  <c r="D491" i="2"/>
  <c r="C491" i="2"/>
  <c r="O490" i="2"/>
  <c r="N490" i="2"/>
  <c r="M490" i="2"/>
  <c r="L490" i="2"/>
  <c r="K490" i="2"/>
  <c r="J490" i="2"/>
  <c r="I490" i="2"/>
  <c r="H490" i="2"/>
  <c r="G490" i="2"/>
  <c r="F490" i="2"/>
  <c r="E490" i="2"/>
  <c r="D490" i="2"/>
  <c r="C490" i="2"/>
  <c r="O489" i="2"/>
  <c r="N489" i="2"/>
  <c r="M489" i="2"/>
  <c r="L489" i="2"/>
  <c r="K489" i="2"/>
  <c r="J489" i="2"/>
  <c r="I489" i="2"/>
  <c r="H489" i="2"/>
  <c r="G489" i="2"/>
  <c r="F489" i="2"/>
  <c r="E489" i="2"/>
  <c r="D489" i="2"/>
  <c r="C489" i="2"/>
  <c r="O488" i="2"/>
  <c r="N488" i="2"/>
  <c r="M488" i="2"/>
  <c r="L488" i="2"/>
  <c r="K488" i="2"/>
  <c r="J488" i="2"/>
  <c r="I488" i="2"/>
  <c r="H488" i="2"/>
  <c r="G488" i="2"/>
  <c r="F488" i="2"/>
  <c r="E488" i="2"/>
  <c r="D488" i="2"/>
  <c r="C488" i="2"/>
  <c r="O487" i="2"/>
  <c r="N487" i="2"/>
  <c r="M487" i="2"/>
  <c r="L487" i="2"/>
  <c r="K487" i="2"/>
  <c r="J487" i="2"/>
  <c r="I487" i="2"/>
  <c r="H487" i="2"/>
  <c r="G487" i="2"/>
  <c r="F487" i="2"/>
  <c r="E487" i="2"/>
  <c r="D487" i="2"/>
  <c r="C487" i="2"/>
  <c r="O486" i="2"/>
  <c r="N486" i="2"/>
  <c r="M486" i="2"/>
  <c r="L486" i="2"/>
  <c r="K486" i="2"/>
  <c r="J486" i="2"/>
  <c r="I486" i="2"/>
  <c r="H486" i="2"/>
  <c r="G486" i="2"/>
  <c r="F486" i="2"/>
  <c r="E486" i="2"/>
  <c r="D486" i="2"/>
  <c r="C486" i="2"/>
  <c r="O485" i="2"/>
  <c r="N485" i="2"/>
  <c r="M485" i="2"/>
  <c r="L485" i="2"/>
  <c r="K485" i="2"/>
  <c r="J485" i="2"/>
  <c r="I485" i="2"/>
  <c r="H485" i="2"/>
  <c r="G485" i="2"/>
  <c r="F485" i="2"/>
  <c r="E485" i="2"/>
  <c r="D485" i="2"/>
  <c r="C485" i="2"/>
  <c r="O484" i="2"/>
  <c r="N484" i="2"/>
  <c r="M484" i="2"/>
  <c r="L484" i="2"/>
  <c r="K484" i="2"/>
  <c r="J484" i="2"/>
  <c r="I484" i="2"/>
  <c r="H484" i="2"/>
  <c r="G484" i="2"/>
  <c r="F484" i="2"/>
  <c r="E484" i="2"/>
  <c r="D484" i="2"/>
  <c r="C484" i="2"/>
  <c r="O483" i="2"/>
  <c r="N483" i="2"/>
  <c r="M483" i="2"/>
  <c r="L483" i="2"/>
  <c r="K483" i="2"/>
  <c r="J483" i="2"/>
  <c r="I483" i="2"/>
  <c r="H483" i="2"/>
  <c r="G483" i="2"/>
  <c r="F483" i="2"/>
  <c r="E483" i="2"/>
  <c r="D483" i="2"/>
  <c r="C483" i="2"/>
  <c r="O482" i="2"/>
  <c r="N482" i="2"/>
  <c r="M482" i="2"/>
  <c r="L482" i="2"/>
  <c r="K482" i="2"/>
  <c r="J482" i="2"/>
  <c r="I482" i="2"/>
  <c r="H482" i="2"/>
  <c r="G482" i="2"/>
  <c r="F482" i="2"/>
  <c r="E482" i="2"/>
  <c r="D482" i="2"/>
  <c r="C482" i="2"/>
  <c r="O481" i="2"/>
  <c r="N481" i="2"/>
  <c r="M481" i="2"/>
  <c r="L481" i="2"/>
  <c r="K481" i="2"/>
  <c r="J481" i="2"/>
  <c r="I481" i="2"/>
  <c r="H481" i="2"/>
  <c r="G481" i="2"/>
  <c r="F481" i="2"/>
  <c r="E481" i="2"/>
  <c r="D481" i="2"/>
  <c r="C481" i="2"/>
  <c r="O480" i="2"/>
  <c r="N480" i="2"/>
  <c r="M480" i="2"/>
  <c r="L480" i="2"/>
  <c r="K480" i="2"/>
  <c r="J480" i="2"/>
  <c r="I480" i="2"/>
  <c r="H480" i="2"/>
  <c r="G480" i="2"/>
  <c r="F480" i="2"/>
  <c r="E480" i="2"/>
  <c r="D480" i="2"/>
  <c r="C480" i="2"/>
  <c r="O479" i="2"/>
  <c r="N479" i="2"/>
  <c r="M479" i="2"/>
  <c r="L479" i="2"/>
  <c r="K479" i="2"/>
  <c r="J479" i="2"/>
  <c r="I479" i="2"/>
  <c r="H479" i="2"/>
  <c r="G479" i="2"/>
  <c r="F479" i="2"/>
  <c r="E479" i="2"/>
  <c r="D479" i="2"/>
  <c r="C479" i="2"/>
  <c r="O478" i="2"/>
  <c r="N478" i="2"/>
  <c r="M478" i="2"/>
  <c r="L478" i="2"/>
  <c r="K478" i="2"/>
  <c r="J478" i="2"/>
  <c r="I478" i="2"/>
  <c r="H478" i="2"/>
  <c r="G478" i="2"/>
  <c r="F478" i="2"/>
  <c r="E478" i="2"/>
  <c r="D478" i="2"/>
  <c r="C478" i="2"/>
  <c r="O477" i="2"/>
  <c r="N477" i="2"/>
  <c r="M477" i="2"/>
  <c r="L477" i="2"/>
  <c r="K477" i="2"/>
  <c r="J477" i="2"/>
  <c r="I477" i="2"/>
  <c r="H477" i="2"/>
  <c r="G477" i="2"/>
  <c r="F477" i="2"/>
  <c r="E477" i="2"/>
  <c r="D477" i="2"/>
  <c r="C477" i="2"/>
  <c r="O476" i="2"/>
  <c r="N476" i="2"/>
  <c r="M476" i="2"/>
  <c r="L476" i="2"/>
  <c r="K476" i="2"/>
  <c r="J476" i="2"/>
  <c r="I476" i="2"/>
  <c r="H476" i="2"/>
  <c r="G476" i="2"/>
  <c r="F476" i="2"/>
  <c r="E476" i="2"/>
  <c r="D476" i="2"/>
  <c r="C476" i="2"/>
  <c r="O475" i="2"/>
  <c r="N475" i="2"/>
  <c r="M475" i="2"/>
  <c r="L475" i="2"/>
  <c r="K475" i="2"/>
  <c r="J475" i="2"/>
  <c r="I475" i="2"/>
  <c r="H475" i="2"/>
  <c r="G475" i="2"/>
  <c r="F475" i="2"/>
  <c r="E475" i="2"/>
  <c r="D475" i="2"/>
  <c r="C475" i="2"/>
  <c r="O474" i="2"/>
  <c r="N474" i="2"/>
  <c r="M474" i="2"/>
  <c r="L474" i="2"/>
  <c r="K474" i="2"/>
  <c r="J474" i="2"/>
  <c r="I474" i="2"/>
  <c r="H474" i="2"/>
  <c r="G474" i="2"/>
  <c r="F474" i="2"/>
  <c r="E474" i="2"/>
  <c r="D474" i="2"/>
  <c r="C474" i="2"/>
  <c r="O473" i="2"/>
  <c r="N473" i="2"/>
  <c r="M473" i="2"/>
  <c r="L473" i="2"/>
  <c r="K473" i="2"/>
  <c r="J473" i="2"/>
  <c r="I473" i="2"/>
  <c r="H473" i="2"/>
  <c r="G473" i="2"/>
  <c r="F473" i="2"/>
  <c r="E473" i="2"/>
  <c r="D473" i="2"/>
  <c r="C473" i="2"/>
  <c r="O472" i="2"/>
  <c r="N472" i="2"/>
  <c r="M472" i="2"/>
  <c r="L472" i="2"/>
  <c r="K472" i="2"/>
  <c r="J472" i="2"/>
  <c r="I472" i="2"/>
  <c r="H472" i="2"/>
  <c r="G472" i="2"/>
  <c r="F472" i="2"/>
  <c r="E472" i="2"/>
  <c r="D472" i="2"/>
  <c r="C472" i="2"/>
  <c r="O471" i="2"/>
  <c r="N471" i="2"/>
  <c r="M471" i="2"/>
  <c r="L471" i="2"/>
  <c r="K471" i="2"/>
  <c r="J471" i="2"/>
  <c r="I471" i="2"/>
  <c r="H471" i="2"/>
  <c r="G471" i="2"/>
  <c r="F471" i="2"/>
  <c r="E471" i="2"/>
  <c r="D471" i="2"/>
  <c r="C471" i="2"/>
  <c r="O470" i="2"/>
  <c r="N470" i="2"/>
  <c r="M470" i="2"/>
  <c r="L470" i="2"/>
  <c r="K470" i="2"/>
  <c r="J470" i="2"/>
  <c r="I470" i="2"/>
  <c r="H470" i="2"/>
  <c r="G470" i="2"/>
  <c r="F470" i="2"/>
  <c r="E470" i="2"/>
  <c r="D470" i="2"/>
  <c r="C470" i="2"/>
  <c r="O469" i="2"/>
  <c r="N469" i="2"/>
  <c r="M469" i="2"/>
  <c r="L469" i="2"/>
  <c r="K469" i="2"/>
  <c r="J469" i="2"/>
  <c r="I469" i="2"/>
  <c r="H469" i="2"/>
  <c r="G469" i="2"/>
  <c r="F469" i="2"/>
  <c r="E469" i="2"/>
  <c r="D469" i="2"/>
  <c r="C469" i="2"/>
  <c r="O468" i="2"/>
  <c r="N468" i="2"/>
  <c r="M468" i="2"/>
  <c r="L468" i="2"/>
  <c r="K468" i="2"/>
  <c r="J468" i="2"/>
  <c r="I468" i="2"/>
  <c r="H468" i="2"/>
  <c r="G468" i="2"/>
  <c r="F468" i="2"/>
  <c r="E468" i="2"/>
  <c r="D468" i="2"/>
  <c r="C468" i="2"/>
  <c r="O467" i="2"/>
  <c r="N467" i="2"/>
  <c r="M467" i="2"/>
  <c r="L467" i="2"/>
  <c r="K467" i="2"/>
  <c r="J467" i="2"/>
  <c r="I467" i="2"/>
  <c r="H467" i="2"/>
  <c r="G467" i="2"/>
  <c r="F467" i="2"/>
  <c r="E467" i="2"/>
  <c r="D467" i="2"/>
  <c r="C467" i="2"/>
  <c r="O466" i="2"/>
  <c r="N466" i="2"/>
  <c r="M466" i="2"/>
  <c r="L466" i="2"/>
  <c r="K466" i="2"/>
  <c r="J466" i="2"/>
  <c r="I466" i="2"/>
  <c r="H466" i="2"/>
  <c r="G466" i="2"/>
  <c r="F466" i="2"/>
  <c r="E466" i="2"/>
  <c r="D466" i="2"/>
  <c r="C466" i="2"/>
  <c r="O465" i="2"/>
  <c r="N465" i="2"/>
  <c r="M465" i="2"/>
  <c r="L465" i="2"/>
  <c r="K465" i="2"/>
  <c r="J465" i="2"/>
  <c r="I465" i="2"/>
  <c r="H465" i="2"/>
  <c r="G465" i="2"/>
  <c r="F465" i="2"/>
  <c r="E465" i="2"/>
  <c r="D465" i="2"/>
  <c r="C465" i="2"/>
  <c r="O464" i="2"/>
  <c r="N464" i="2"/>
  <c r="M464" i="2"/>
  <c r="L464" i="2"/>
  <c r="K464" i="2"/>
  <c r="J464" i="2"/>
  <c r="I464" i="2"/>
  <c r="H464" i="2"/>
  <c r="G464" i="2"/>
  <c r="F464" i="2"/>
  <c r="E464" i="2"/>
  <c r="D464" i="2"/>
  <c r="C464" i="2"/>
  <c r="O463" i="2"/>
  <c r="N463" i="2"/>
  <c r="M463" i="2"/>
  <c r="L463" i="2"/>
  <c r="K463" i="2"/>
  <c r="J463" i="2"/>
  <c r="I463" i="2"/>
  <c r="H463" i="2"/>
  <c r="G463" i="2"/>
  <c r="F463" i="2"/>
  <c r="E463" i="2"/>
  <c r="D463" i="2"/>
  <c r="C463" i="2"/>
  <c r="O462" i="2"/>
  <c r="N462" i="2"/>
  <c r="M462" i="2"/>
  <c r="L462" i="2"/>
  <c r="K462" i="2"/>
  <c r="J462" i="2"/>
  <c r="I462" i="2"/>
  <c r="H462" i="2"/>
  <c r="G462" i="2"/>
  <c r="F462" i="2"/>
  <c r="E462" i="2"/>
  <c r="D462" i="2"/>
  <c r="C462" i="2"/>
  <c r="O461" i="2"/>
  <c r="N461" i="2"/>
  <c r="M461" i="2"/>
  <c r="L461" i="2"/>
  <c r="K461" i="2"/>
  <c r="J461" i="2"/>
  <c r="I461" i="2"/>
  <c r="H461" i="2"/>
  <c r="G461" i="2"/>
  <c r="F461" i="2"/>
  <c r="E461" i="2"/>
  <c r="D461" i="2"/>
  <c r="C461" i="2"/>
  <c r="O460" i="2"/>
  <c r="N460" i="2"/>
  <c r="M460" i="2"/>
  <c r="L460" i="2"/>
  <c r="K460" i="2"/>
  <c r="J460" i="2"/>
  <c r="I460" i="2"/>
  <c r="H460" i="2"/>
  <c r="G460" i="2"/>
  <c r="F460" i="2"/>
  <c r="E460" i="2"/>
  <c r="D460" i="2"/>
  <c r="C460" i="2"/>
  <c r="O459" i="2"/>
  <c r="N459" i="2"/>
  <c r="M459" i="2"/>
  <c r="L459" i="2"/>
  <c r="K459" i="2"/>
  <c r="J459" i="2"/>
  <c r="I459" i="2"/>
  <c r="H459" i="2"/>
  <c r="G459" i="2"/>
  <c r="F459" i="2"/>
  <c r="E459" i="2"/>
  <c r="D459" i="2"/>
  <c r="C459" i="2"/>
  <c r="O458" i="2"/>
  <c r="N458" i="2"/>
  <c r="M458" i="2"/>
  <c r="L458" i="2"/>
  <c r="K458" i="2"/>
  <c r="J458" i="2"/>
  <c r="I458" i="2"/>
  <c r="H458" i="2"/>
  <c r="G458" i="2"/>
  <c r="F458" i="2"/>
  <c r="E458" i="2"/>
  <c r="D458" i="2"/>
  <c r="C458" i="2"/>
  <c r="O457" i="2"/>
  <c r="N457" i="2"/>
  <c r="M457" i="2"/>
  <c r="L457" i="2"/>
  <c r="K457" i="2"/>
  <c r="J457" i="2"/>
  <c r="I457" i="2"/>
  <c r="H457" i="2"/>
  <c r="G457" i="2"/>
  <c r="F457" i="2"/>
  <c r="E457" i="2"/>
  <c r="D457" i="2"/>
  <c r="C457" i="2"/>
  <c r="O456" i="2"/>
  <c r="N456" i="2"/>
  <c r="M456" i="2"/>
  <c r="L456" i="2"/>
  <c r="K456" i="2"/>
  <c r="J456" i="2"/>
  <c r="I456" i="2"/>
  <c r="H456" i="2"/>
  <c r="G456" i="2"/>
  <c r="F456" i="2"/>
  <c r="E456" i="2"/>
  <c r="D456" i="2"/>
  <c r="C456" i="2"/>
  <c r="O455" i="2"/>
  <c r="N455" i="2"/>
  <c r="M455" i="2"/>
  <c r="L455" i="2"/>
  <c r="K455" i="2"/>
  <c r="J455" i="2"/>
  <c r="I455" i="2"/>
  <c r="H455" i="2"/>
  <c r="G455" i="2"/>
  <c r="F455" i="2"/>
  <c r="E455" i="2"/>
  <c r="D455" i="2"/>
  <c r="C455" i="2"/>
  <c r="O454" i="2"/>
  <c r="N454" i="2"/>
  <c r="M454" i="2"/>
  <c r="L454" i="2"/>
  <c r="K454" i="2"/>
  <c r="J454" i="2"/>
  <c r="I454" i="2"/>
  <c r="H454" i="2"/>
  <c r="G454" i="2"/>
  <c r="F454" i="2"/>
  <c r="E454" i="2"/>
  <c r="D454" i="2"/>
  <c r="C454" i="2"/>
  <c r="O453" i="2"/>
  <c r="N453" i="2"/>
  <c r="M453" i="2"/>
  <c r="L453" i="2"/>
  <c r="K453" i="2"/>
  <c r="J453" i="2"/>
  <c r="I453" i="2"/>
  <c r="H453" i="2"/>
  <c r="G453" i="2"/>
  <c r="F453" i="2"/>
  <c r="E453" i="2"/>
  <c r="D453" i="2"/>
  <c r="C453" i="2"/>
  <c r="O452" i="2"/>
  <c r="N452" i="2"/>
  <c r="M452" i="2"/>
  <c r="L452" i="2"/>
  <c r="K452" i="2"/>
  <c r="J452" i="2"/>
  <c r="I452" i="2"/>
  <c r="H452" i="2"/>
  <c r="G452" i="2"/>
  <c r="F452" i="2"/>
  <c r="E452" i="2"/>
  <c r="D452" i="2"/>
  <c r="C452" i="2"/>
  <c r="O451" i="2"/>
  <c r="N451" i="2"/>
  <c r="M451" i="2"/>
  <c r="L451" i="2"/>
  <c r="K451" i="2"/>
  <c r="J451" i="2"/>
  <c r="I451" i="2"/>
  <c r="H451" i="2"/>
  <c r="G451" i="2"/>
  <c r="F451" i="2"/>
  <c r="E451" i="2"/>
  <c r="D451" i="2"/>
  <c r="C451" i="2"/>
  <c r="O450" i="2"/>
  <c r="N450" i="2"/>
  <c r="M450" i="2"/>
  <c r="L450" i="2"/>
  <c r="K450" i="2"/>
  <c r="J450" i="2"/>
  <c r="I450" i="2"/>
  <c r="H450" i="2"/>
  <c r="G450" i="2"/>
  <c r="F450" i="2"/>
  <c r="E450" i="2"/>
  <c r="D450" i="2"/>
  <c r="C450" i="2"/>
  <c r="O449" i="2"/>
  <c r="N449" i="2"/>
  <c r="M449" i="2"/>
  <c r="L449" i="2"/>
  <c r="K449" i="2"/>
  <c r="J449" i="2"/>
  <c r="I449" i="2"/>
  <c r="H449" i="2"/>
  <c r="G449" i="2"/>
  <c r="F449" i="2"/>
  <c r="E449" i="2"/>
  <c r="D449" i="2"/>
  <c r="C449" i="2"/>
  <c r="O448" i="2"/>
  <c r="N448" i="2"/>
  <c r="M448" i="2"/>
  <c r="L448" i="2"/>
  <c r="K448" i="2"/>
  <c r="J448" i="2"/>
  <c r="I448" i="2"/>
  <c r="H448" i="2"/>
  <c r="G448" i="2"/>
  <c r="F448" i="2"/>
  <c r="E448" i="2"/>
  <c r="D448" i="2"/>
  <c r="C448" i="2"/>
  <c r="O447" i="2"/>
  <c r="N447" i="2"/>
  <c r="M447" i="2"/>
  <c r="L447" i="2"/>
  <c r="K447" i="2"/>
  <c r="J447" i="2"/>
  <c r="I447" i="2"/>
  <c r="H447" i="2"/>
  <c r="G447" i="2"/>
  <c r="F447" i="2"/>
  <c r="E447" i="2"/>
  <c r="D447" i="2"/>
  <c r="C447" i="2"/>
  <c r="O446" i="2"/>
  <c r="N446" i="2"/>
  <c r="M446" i="2"/>
  <c r="L446" i="2"/>
  <c r="K446" i="2"/>
  <c r="J446" i="2"/>
  <c r="I446" i="2"/>
  <c r="H446" i="2"/>
  <c r="G446" i="2"/>
  <c r="F446" i="2"/>
  <c r="E446" i="2"/>
  <c r="D446" i="2"/>
  <c r="C446" i="2"/>
  <c r="O445" i="2"/>
  <c r="N445" i="2"/>
  <c r="M445" i="2"/>
  <c r="L445" i="2"/>
  <c r="K445" i="2"/>
  <c r="J445" i="2"/>
  <c r="I445" i="2"/>
  <c r="H445" i="2"/>
  <c r="G445" i="2"/>
  <c r="F445" i="2"/>
  <c r="E445" i="2"/>
  <c r="D445" i="2"/>
  <c r="C445" i="2"/>
  <c r="O444" i="2"/>
  <c r="N444" i="2"/>
  <c r="M444" i="2"/>
  <c r="L444" i="2"/>
  <c r="K444" i="2"/>
  <c r="J444" i="2"/>
  <c r="I444" i="2"/>
  <c r="H444" i="2"/>
  <c r="G444" i="2"/>
  <c r="F444" i="2"/>
  <c r="E444" i="2"/>
  <c r="D444" i="2"/>
  <c r="C444" i="2"/>
  <c r="O443" i="2"/>
  <c r="N443" i="2"/>
  <c r="M443" i="2"/>
  <c r="L443" i="2"/>
  <c r="K443" i="2"/>
  <c r="J443" i="2"/>
  <c r="I443" i="2"/>
  <c r="H443" i="2"/>
  <c r="G443" i="2"/>
  <c r="F443" i="2"/>
  <c r="E443" i="2"/>
  <c r="D443" i="2"/>
  <c r="C443" i="2"/>
  <c r="O442" i="2"/>
  <c r="N442" i="2"/>
  <c r="M442" i="2"/>
  <c r="L442" i="2"/>
  <c r="K442" i="2"/>
  <c r="J442" i="2"/>
  <c r="I442" i="2"/>
  <c r="H442" i="2"/>
  <c r="G442" i="2"/>
  <c r="F442" i="2"/>
  <c r="E442" i="2"/>
  <c r="D442" i="2"/>
  <c r="C442" i="2"/>
  <c r="O441" i="2"/>
  <c r="N441" i="2"/>
  <c r="M441" i="2"/>
  <c r="L441" i="2"/>
  <c r="K441" i="2"/>
  <c r="J441" i="2"/>
  <c r="I441" i="2"/>
  <c r="H441" i="2"/>
  <c r="G441" i="2"/>
  <c r="F441" i="2"/>
  <c r="E441" i="2"/>
  <c r="D441" i="2"/>
  <c r="C441" i="2"/>
  <c r="O440" i="2"/>
  <c r="N440" i="2"/>
  <c r="M440" i="2"/>
  <c r="L440" i="2"/>
  <c r="K440" i="2"/>
  <c r="J440" i="2"/>
  <c r="I440" i="2"/>
  <c r="H440" i="2"/>
  <c r="G440" i="2"/>
  <c r="F440" i="2"/>
  <c r="E440" i="2"/>
  <c r="D440" i="2"/>
  <c r="C440" i="2"/>
  <c r="O439" i="2"/>
  <c r="N439" i="2"/>
  <c r="M439" i="2"/>
  <c r="L439" i="2"/>
  <c r="K439" i="2"/>
  <c r="J439" i="2"/>
  <c r="I439" i="2"/>
  <c r="H439" i="2"/>
  <c r="G439" i="2"/>
  <c r="F439" i="2"/>
  <c r="E439" i="2"/>
  <c r="D439" i="2"/>
  <c r="C439" i="2"/>
  <c r="O438" i="2"/>
  <c r="N438" i="2"/>
  <c r="M438" i="2"/>
  <c r="L438" i="2"/>
  <c r="K438" i="2"/>
  <c r="J438" i="2"/>
  <c r="I438" i="2"/>
  <c r="H438" i="2"/>
  <c r="G438" i="2"/>
  <c r="F438" i="2"/>
  <c r="E438" i="2"/>
  <c r="D438" i="2"/>
  <c r="C438" i="2"/>
  <c r="O437" i="2"/>
  <c r="N437" i="2"/>
  <c r="M437" i="2"/>
  <c r="L437" i="2"/>
  <c r="K437" i="2"/>
  <c r="J437" i="2"/>
  <c r="I437" i="2"/>
  <c r="H437" i="2"/>
  <c r="G437" i="2"/>
  <c r="F437" i="2"/>
  <c r="E437" i="2"/>
  <c r="D437" i="2"/>
  <c r="C437" i="2"/>
  <c r="O436" i="2"/>
  <c r="N436" i="2"/>
  <c r="M436" i="2"/>
  <c r="L436" i="2"/>
  <c r="K436" i="2"/>
  <c r="J436" i="2"/>
  <c r="I436" i="2"/>
  <c r="H436" i="2"/>
  <c r="G436" i="2"/>
  <c r="F436" i="2"/>
  <c r="E436" i="2"/>
  <c r="D436" i="2"/>
  <c r="C436" i="2"/>
  <c r="O435" i="2"/>
  <c r="N435" i="2"/>
  <c r="M435" i="2"/>
  <c r="L435" i="2"/>
  <c r="K435" i="2"/>
  <c r="J435" i="2"/>
  <c r="I435" i="2"/>
  <c r="H435" i="2"/>
  <c r="G435" i="2"/>
  <c r="F435" i="2"/>
  <c r="E435" i="2"/>
  <c r="D435" i="2"/>
  <c r="C435" i="2"/>
  <c r="O434" i="2"/>
  <c r="N434" i="2"/>
  <c r="M434" i="2"/>
  <c r="L434" i="2"/>
  <c r="K434" i="2"/>
  <c r="J434" i="2"/>
  <c r="I434" i="2"/>
  <c r="H434" i="2"/>
  <c r="G434" i="2"/>
  <c r="F434" i="2"/>
  <c r="E434" i="2"/>
  <c r="D434" i="2"/>
  <c r="C434" i="2"/>
  <c r="O433" i="2"/>
  <c r="N433" i="2"/>
  <c r="M433" i="2"/>
  <c r="L433" i="2"/>
  <c r="K433" i="2"/>
  <c r="J433" i="2"/>
  <c r="I433" i="2"/>
  <c r="H433" i="2"/>
  <c r="G433" i="2"/>
  <c r="F433" i="2"/>
  <c r="E433" i="2"/>
  <c r="D433" i="2"/>
  <c r="C433" i="2"/>
  <c r="O432" i="2"/>
  <c r="N432" i="2"/>
  <c r="M432" i="2"/>
  <c r="L432" i="2"/>
  <c r="K432" i="2"/>
  <c r="J432" i="2"/>
  <c r="I432" i="2"/>
  <c r="H432" i="2"/>
  <c r="G432" i="2"/>
  <c r="F432" i="2"/>
  <c r="E432" i="2"/>
  <c r="D432" i="2"/>
  <c r="C432" i="2"/>
  <c r="O431" i="2"/>
  <c r="N431" i="2"/>
  <c r="M431" i="2"/>
  <c r="L431" i="2"/>
  <c r="K431" i="2"/>
  <c r="J431" i="2"/>
  <c r="I431" i="2"/>
  <c r="H431" i="2"/>
  <c r="G431" i="2"/>
  <c r="F431" i="2"/>
  <c r="E431" i="2"/>
  <c r="D431" i="2"/>
  <c r="C431" i="2"/>
  <c r="O430" i="2"/>
  <c r="N430" i="2"/>
  <c r="M430" i="2"/>
  <c r="L430" i="2"/>
  <c r="K430" i="2"/>
  <c r="J430" i="2"/>
  <c r="I430" i="2"/>
  <c r="H430" i="2"/>
  <c r="G430" i="2"/>
  <c r="F430" i="2"/>
  <c r="E430" i="2"/>
  <c r="D430" i="2"/>
  <c r="C430" i="2"/>
  <c r="O429" i="2"/>
  <c r="N429" i="2"/>
  <c r="M429" i="2"/>
  <c r="L429" i="2"/>
  <c r="K429" i="2"/>
  <c r="J429" i="2"/>
  <c r="I429" i="2"/>
  <c r="H429" i="2"/>
  <c r="G429" i="2"/>
  <c r="F429" i="2"/>
  <c r="E429" i="2"/>
  <c r="D429" i="2"/>
  <c r="C429" i="2"/>
  <c r="O428" i="2"/>
  <c r="N428" i="2"/>
  <c r="M428" i="2"/>
  <c r="L428" i="2"/>
  <c r="K428" i="2"/>
  <c r="J428" i="2"/>
  <c r="I428" i="2"/>
  <c r="H428" i="2"/>
  <c r="G428" i="2"/>
  <c r="F428" i="2"/>
  <c r="E428" i="2"/>
  <c r="D428" i="2"/>
  <c r="C428" i="2"/>
  <c r="O427" i="2"/>
  <c r="N427" i="2"/>
  <c r="M427" i="2"/>
  <c r="L427" i="2"/>
  <c r="K427" i="2"/>
  <c r="J427" i="2"/>
  <c r="I427" i="2"/>
  <c r="H427" i="2"/>
  <c r="G427" i="2"/>
  <c r="F427" i="2"/>
  <c r="E427" i="2"/>
  <c r="D427" i="2"/>
  <c r="C427" i="2"/>
  <c r="O426" i="2"/>
  <c r="N426" i="2"/>
  <c r="M426" i="2"/>
  <c r="L426" i="2"/>
  <c r="K426" i="2"/>
  <c r="J426" i="2"/>
  <c r="I426" i="2"/>
  <c r="H426" i="2"/>
  <c r="G426" i="2"/>
  <c r="F426" i="2"/>
  <c r="E426" i="2"/>
  <c r="D426" i="2"/>
  <c r="C426" i="2"/>
  <c r="O425" i="2"/>
  <c r="N425" i="2"/>
  <c r="M425" i="2"/>
  <c r="L425" i="2"/>
  <c r="K425" i="2"/>
  <c r="J425" i="2"/>
  <c r="I425" i="2"/>
  <c r="H425" i="2"/>
  <c r="G425" i="2"/>
  <c r="F425" i="2"/>
  <c r="E425" i="2"/>
  <c r="D425" i="2"/>
  <c r="C425" i="2"/>
  <c r="O424" i="2"/>
  <c r="N424" i="2"/>
  <c r="M424" i="2"/>
  <c r="L424" i="2"/>
  <c r="K424" i="2"/>
  <c r="J424" i="2"/>
  <c r="I424" i="2"/>
  <c r="H424" i="2"/>
  <c r="G424" i="2"/>
  <c r="F424" i="2"/>
  <c r="E424" i="2"/>
  <c r="D424" i="2"/>
  <c r="C424" i="2"/>
  <c r="O423" i="2"/>
  <c r="N423" i="2"/>
  <c r="M423" i="2"/>
  <c r="L423" i="2"/>
  <c r="K423" i="2"/>
  <c r="J423" i="2"/>
  <c r="I423" i="2"/>
  <c r="H423" i="2"/>
  <c r="G423" i="2"/>
  <c r="F423" i="2"/>
  <c r="E423" i="2"/>
  <c r="D423" i="2"/>
  <c r="C423" i="2"/>
  <c r="O422" i="2"/>
  <c r="N422" i="2"/>
  <c r="M422" i="2"/>
  <c r="L422" i="2"/>
  <c r="K422" i="2"/>
  <c r="J422" i="2"/>
  <c r="I422" i="2"/>
  <c r="H422" i="2"/>
  <c r="G422" i="2"/>
  <c r="F422" i="2"/>
  <c r="E422" i="2"/>
  <c r="D422" i="2"/>
  <c r="C422" i="2"/>
  <c r="O421" i="2"/>
  <c r="N421" i="2"/>
  <c r="M421" i="2"/>
  <c r="L421" i="2"/>
  <c r="K421" i="2"/>
  <c r="J421" i="2"/>
  <c r="I421" i="2"/>
  <c r="H421" i="2"/>
  <c r="G421" i="2"/>
  <c r="F421" i="2"/>
  <c r="E421" i="2"/>
  <c r="D421" i="2"/>
  <c r="C421" i="2"/>
  <c r="O420" i="2"/>
  <c r="N420" i="2"/>
  <c r="M420" i="2"/>
  <c r="L420" i="2"/>
  <c r="K420" i="2"/>
  <c r="J420" i="2"/>
  <c r="I420" i="2"/>
  <c r="H420" i="2"/>
  <c r="G420" i="2"/>
  <c r="F420" i="2"/>
  <c r="E420" i="2"/>
  <c r="D420" i="2"/>
  <c r="C420" i="2"/>
  <c r="O419" i="2"/>
  <c r="N419" i="2"/>
  <c r="M419" i="2"/>
  <c r="L419" i="2"/>
  <c r="K419" i="2"/>
  <c r="J419" i="2"/>
  <c r="I419" i="2"/>
  <c r="H419" i="2"/>
  <c r="G419" i="2"/>
  <c r="F419" i="2"/>
  <c r="E419" i="2"/>
  <c r="D419" i="2"/>
  <c r="C419" i="2"/>
  <c r="O418" i="2"/>
  <c r="N418" i="2"/>
  <c r="M418" i="2"/>
  <c r="L418" i="2"/>
  <c r="K418" i="2"/>
  <c r="J418" i="2"/>
  <c r="I418" i="2"/>
  <c r="H418" i="2"/>
  <c r="G418" i="2"/>
  <c r="F418" i="2"/>
  <c r="E418" i="2"/>
  <c r="D418" i="2"/>
  <c r="C418" i="2"/>
  <c r="O417" i="2"/>
  <c r="N417" i="2"/>
  <c r="M417" i="2"/>
  <c r="L417" i="2"/>
  <c r="K417" i="2"/>
  <c r="J417" i="2"/>
  <c r="I417" i="2"/>
  <c r="H417" i="2"/>
  <c r="G417" i="2"/>
  <c r="F417" i="2"/>
  <c r="E417" i="2"/>
  <c r="D417" i="2"/>
  <c r="C417" i="2"/>
  <c r="O416" i="2"/>
  <c r="N416" i="2"/>
  <c r="M416" i="2"/>
  <c r="L416" i="2"/>
  <c r="K416" i="2"/>
  <c r="J416" i="2"/>
  <c r="I416" i="2"/>
  <c r="H416" i="2"/>
  <c r="G416" i="2"/>
  <c r="F416" i="2"/>
  <c r="E416" i="2"/>
  <c r="D416" i="2"/>
  <c r="C416" i="2"/>
  <c r="O415" i="2"/>
  <c r="N415" i="2"/>
  <c r="M415" i="2"/>
  <c r="L415" i="2"/>
  <c r="K415" i="2"/>
  <c r="J415" i="2"/>
  <c r="I415" i="2"/>
  <c r="H415" i="2"/>
  <c r="G415" i="2"/>
  <c r="F415" i="2"/>
  <c r="E415" i="2"/>
  <c r="D415" i="2"/>
  <c r="C415" i="2"/>
  <c r="O414" i="2"/>
  <c r="N414" i="2"/>
  <c r="M414" i="2"/>
  <c r="L414" i="2"/>
  <c r="K414" i="2"/>
  <c r="J414" i="2"/>
  <c r="I414" i="2"/>
  <c r="H414" i="2"/>
  <c r="G414" i="2"/>
  <c r="F414" i="2"/>
  <c r="E414" i="2"/>
  <c r="D414" i="2"/>
  <c r="C414" i="2"/>
  <c r="O413" i="2"/>
  <c r="N413" i="2"/>
  <c r="M413" i="2"/>
  <c r="L413" i="2"/>
  <c r="K413" i="2"/>
  <c r="J413" i="2"/>
  <c r="I413" i="2"/>
  <c r="H413" i="2"/>
  <c r="G413" i="2"/>
  <c r="F413" i="2"/>
  <c r="E413" i="2"/>
  <c r="D413" i="2"/>
  <c r="C413" i="2"/>
  <c r="O412" i="2"/>
  <c r="N412" i="2"/>
  <c r="M412" i="2"/>
  <c r="L412" i="2"/>
  <c r="K412" i="2"/>
  <c r="J412" i="2"/>
  <c r="I412" i="2"/>
  <c r="H412" i="2"/>
  <c r="G412" i="2"/>
  <c r="F412" i="2"/>
  <c r="E412" i="2"/>
  <c r="D412" i="2"/>
  <c r="C412" i="2"/>
  <c r="O411" i="2"/>
  <c r="N411" i="2"/>
  <c r="M411" i="2"/>
  <c r="L411" i="2"/>
  <c r="K411" i="2"/>
  <c r="J411" i="2"/>
  <c r="I411" i="2"/>
  <c r="H411" i="2"/>
  <c r="G411" i="2"/>
  <c r="F411" i="2"/>
  <c r="E411" i="2"/>
  <c r="D411" i="2"/>
  <c r="C411" i="2"/>
  <c r="O410" i="2"/>
  <c r="N410" i="2"/>
  <c r="M410" i="2"/>
  <c r="L410" i="2"/>
  <c r="K410" i="2"/>
  <c r="J410" i="2"/>
  <c r="I410" i="2"/>
  <c r="H410" i="2"/>
  <c r="G410" i="2"/>
  <c r="F410" i="2"/>
  <c r="E410" i="2"/>
  <c r="D410" i="2"/>
  <c r="C410" i="2"/>
  <c r="O409" i="2"/>
  <c r="N409" i="2"/>
  <c r="M409" i="2"/>
  <c r="L409" i="2"/>
  <c r="K409" i="2"/>
  <c r="J409" i="2"/>
  <c r="I409" i="2"/>
  <c r="H409" i="2"/>
  <c r="G409" i="2"/>
  <c r="F409" i="2"/>
  <c r="E409" i="2"/>
  <c r="D409" i="2"/>
  <c r="C409" i="2"/>
  <c r="O408" i="2"/>
  <c r="N408" i="2"/>
  <c r="M408" i="2"/>
  <c r="L408" i="2"/>
  <c r="K408" i="2"/>
  <c r="J408" i="2"/>
  <c r="I408" i="2"/>
  <c r="H408" i="2"/>
  <c r="G408" i="2"/>
  <c r="F408" i="2"/>
  <c r="E408" i="2"/>
  <c r="D408" i="2"/>
  <c r="C408" i="2"/>
  <c r="O407" i="2"/>
  <c r="N407" i="2"/>
  <c r="M407" i="2"/>
  <c r="L407" i="2"/>
  <c r="K407" i="2"/>
  <c r="J407" i="2"/>
  <c r="I407" i="2"/>
  <c r="H407" i="2"/>
  <c r="G407" i="2"/>
  <c r="F407" i="2"/>
  <c r="E407" i="2"/>
  <c r="D407" i="2"/>
  <c r="C407" i="2"/>
  <c r="O406" i="2"/>
  <c r="N406" i="2"/>
  <c r="M406" i="2"/>
  <c r="L406" i="2"/>
  <c r="K406" i="2"/>
  <c r="J406" i="2"/>
  <c r="I406" i="2"/>
  <c r="H406" i="2"/>
  <c r="G406" i="2"/>
  <c r="F406" i="2"/>
  <c r="E406" i="2"/>
  <c r="D406" i="2"/>
  <c r="C406" i="2"/>
  <c r="O405" i="2"/>
  <c r="N405" i="2"/>
  <c r="M405" i="2"/>
  <c r="L405" i="2"/>
  <c r="K405" i="2"/>
  <c r="J405" i="2"/>
  <c r="I405" i="2"/>
  <c r="H405" i="2"/>
  <c r="G405" i="2"/>
  <c r="F405" i="2"/>
  <c r="E405" i="2"/>
  <c r="D405" i="2"/>
  <c r="C405" i="2"/>
  <c r="O404" i="2"/>
  <c r="N404" i="2"/>
  <c r="M404" i="2"/>
  <c r="L404" i="2"/>
  <c r="K404" i="2"/>
  <c r="J404" i="2"/>
  <c r="I404" i="2"/>
  <c r="H404" i="2"/>
  <c r="G404" i="2"/>
  <c r="F404" i="2"/>
  <c r="E404" i="2"/>
  <c r="D404" i="2"/>
  <c r="C404" i="2"/>
  <c r="O403" i="2"/>
  <c r="N403" i="2"/>
  <c r="M403" i="2"/>
  <c r="L403" i="2"/>
  <c r="K403" i="2"/>
  <c r="J403" i="2"/>
  <c r="I403" i="2"/>
  <c r="H403" i="2"/>
  <c r="G403" i="2"/>
  <c r="F403" i="2"/>
  <c r="E403" i="2"/>
  <c r="D403" i="2"/>
  <c r="C403" i="2"/>
  <c r="O402" i="2"/>
  <c r="N402" i="2"/>
  <c r="M402" i="2"/>
  <c r="L402" i="2"/>
  <c r="K402" i="2"/>
  <c r="J402" i="2"/>
  <c r="I402" i="2"/>
  <c r="H402" i="2"/>
  <c r="G402" i="2"/>
  <c r="F402" i="2"/>
  <c r="E402" i="2"/>
  <c r="D402" i="2"/>
  <c r="C402" i="2"/>
  <c r="O401" i="2"/>
  <c r="N401" i="2"/>
  <c r="M401" i="2"/>
  <c r="L401" i="2"/>
  <c r="K401" i="2"/>
  <c r="J401" i="2"/>
  <c r="I401" i="2"/>
  <c r="H401" i="2"/>
  <c r="G401" i="2"/>
  <c r="F401" i="2"/>
  <c r="E401" i="2"/>
  <c r="D401" i="2"/>
  <c r="C401" i="2"/>
  <c r="O400" i="2"/>
  <c r="N400" i="2"/>
  <c r="M400" i="2"/>
  <c r="L400" i="2"/>
  <c r="K400" i="2"/>
  <c r="J400" i="2"/>
  <c r="I400" i="2"/>
  <c r="H400" i="2"/>
  <c r="G400" i="2"/>
  <c r="F400" i="2"/>
  <c r="E400" i="2"/>
  <c r="D400" i="2"/>
  <c r="C400" i="2"/>
  <c r="O399" i="2"/>
  <c r="N399" i="2"/>
  <c r="M399" i="2"/>
  <c r="L399" i="2"/>
  <c r="K399" i="2"/>
  <c r="J399" i="2"/>
  <c r="I399" i="2"/>
  <c r="H399" i="2"/>
  <c r="G399" i="2"/>
  <c r="F399" i="2"/>
  <c r="E399" i="2"/>
  <c r="D399" i="2"/>
  <c r="C399" i="2"/>
  <c r="O398" i="2"/>
  <c r="N398" i="2"/>
  <c r="M398" i="2"/>
  <c r="L398" i="2"/>
  <c r="K398" i="2"/>
  <c r="J398" i="2"/>
  <c r="I398" i="2"/>
  <c r="H398" i="2"/>
  <c r="G398" i="2"/>
  <c r="F398" i="2"/>
  <c r="E398" i="2"/>
  <c r="D398" i="2"/>
  <c r="C398" i="2"/>
  <c r="O397" i="2"/>
  <c r="N397" i="2"/>
  <c r="M397" i="2"/>
  <c r="L397" i="2"/>
  <c r="K397" i="2"/>
  <c r="J397" i="2"/>
  <c r="I397" i="2"/>
  <c r="H397" i="2"/>
  <c r="G397" i="2"/>
  <c r="F397" i="2"/>
  <c r="E397" i="2"/>
  <c r="D397" i="2"/>
  <c r="C397" i="2"/>
  <c r="O396" i="2"/>
  <c r="N396" i="2"/>
  <c r="M396" i="2"/>
  <c r="L396" i="2"/>
  <c r="K396" i="2"/>
  <c r="J396" i="2"/>
  <c r="I396" i="2"/>
  <c r="H396" i="2"/>
  <c r="G396" i="2"/>
  <c r="F396" i="2"/>
  <c r="E396" i="2"/>
  <c r="D396" i="2"/>
  <c r="C396" i="2"/>
  <c r="O395" i="2"/>
  <c r="N395" i="2"/>
  <c r="M395" i="2"/>
  <c r="L395" i="2"/>
  <c r="K395" i="2"/>
  <c r="J395" i="2"/>
  <c r="I395" i="2"/>
  <c r="H395" i="2"/>
  <c r="G395" i="2"/>
  <c r="F395" i="2"/>
  <c r="E395" i="2"/>
  <c r="D395" i="2"/>
  <c r="C395" i="2"/>
  <c r="O394" i="2"/>
  <c r="N394" i="2"/>
  <c r="M394" i="2"/>
  <c r="L394" i="2"/>
  <c r="K394" i="2"/>
  <c r="J394" i="2"/>
  <c r="I394" i="2"/>
  <c r="H394" i="2"/>
  <c r="G394" i="2"/>
  <c r="F394" i="2"/>
  <c r="E394" i="2"/>
  <c r="D394" i="2"/>
  <c r="C394" i="2"/>
  <c r="O393" i="2"/>
  <c r="N393" i="2"/>
  <c r="M393" i="2"/>
  <c r="L393" i="2"/>
  <c r="K393" i="2"/>
  <c r="J393" i="2"/>
  <c r="I393" i="2"/>
  <c r="H393" i="2"/>
  <c r="G393" i="2"/>
  <c r="F393" i="2"/>
  <c r="E393" i="2"/>
  <c r="D393" i="2"/>
  <c r="C393" i="2"/>
  <c r="O392" i="2"/>
  <c r="N392" i="2"/>
  <c r="M392" i="2"/>
  <c r="L392" i="2"/>
  <c r="K392" i="2"/>
  <c r="J392" i="2"/>
  <c r="I392" i="2"/>
  <c r="H392" i="2"/>
  <c r="G392" i="2"/>
  <c r="F392" i="2"/>
  <c r="E392" i="2"/>
  <c r="D392" i="2"/>
  <c r="C392" i="2"/>
  <c r="O391" i="2"/>
  <c r="N391" i="2"/>
  <c r="M391" i="2"/>
  <c r="L391" i="2"/>
  <c r="K391" i="2"/>
  <c r="J391" i="2"/>
  <c r="I391" i="2"/>
  <c r="H391" i="2"/>
  <c r="G391" i="2"/>
  <c r="F391" i="2"/>
  <c r="E391" i="2"/>
  <c r="D391" i="2"/>
  <c r="C391" i="2"/>
  <c r="O390" i="2"/>
  <c r="N390" i="2"/>
  <c r="M390" i="2"/>
  <c r="L390" i="2"/>
  <c r="K390" i="2"/>
  <c r="J390" i="2"/>
  <c r="I390" i="2"/>
  <c r="H390" i="2"/>
  <c r="G390" i="2"/>
  <c r="F390" i="2"/>
  <c r="E390" i="2"/>
  <c r="D390" i="2"/>
  <c r="C390" i="2"/>
  <c r="O389" i="2"/>
  <c r="N389" i="2"/>
  <c r="M389" i="2"/>
  <c r="L389" i="2"/>
  <c r="K389" i="2"/>
  <c r="J389" i="2"/>
  <c r="I389" i="2"/>
  <c r="H389" i="2"/>
  <c r="G389" i="2"/>
  <c r="F389" i="2"/>
  <c r="E389" i="2"/>
  <c r="D389" i="2"/>
  <c r="C389" i="2"/>
  <c r="O388" i="2"/>
  <c r="N388" i="2"/>
  <c r="M388" i="2"/>
  <c r="L388" i="2"/>
  <c r="K388" i="2"/>
  <c r="J388" i="2"/>
  <c r="I388" i="2"/>
  <c r="H388" i="2"/>
  <c r="G388" i="2"/>
  <c r="F388" i="2"/>
  <c r="E388" i="2"/>
  <c r="D388" i="2"/>
  <c r="C388" i="2"/>
  <c r="O387" i="2"/>
  <c r="N387" i="2"/>
  <c r="M387" i="2"/>
  <c r="L387" i="2"/>
  <c r="K387" i="2"/>
  <c r="J387" i="2"/>
  <c r="I387" i="2"/>
  <c r="H387" i="2"/>
  <c r="G387" i="2"/>
  <c r="F387" i="2"/>
  <c r="E387" i="2"/>
  <c r="D387" i="2"/>
  <c r="C387" i="2"/>
  <c r="O386" i="2"/>
  <c r="N386" i="2"/>
  <c r="M386" i="2"/>
  <c r="L386" i="2"/>
  <c r="K386" i="2"/>
  <c r="J386" i="2"/>
  <c r="I386" i="2"/>
  <c r="H386" i="2"/>
  <c r="G386" i="2"/>
  <c r="F386" i="2"/>
  <c r="E386" i="2"/>
  <c r="D386" i="2"/>
  <c r="C386" i="2"/>
  <c r="O385" i="2"/>
  <c r="N385" i="2"/>
  <c r="M385" i="2"/>
  <c r="L385" i="2"/>
  <c r="K385" i="2"/>
  <c r="J385" i="2"/>
  <c r="I385" i="2"/>
  <c r="H385" i="2"/>
  <c r="G385" i="2"/>
  <c r="F385" i="2"/>
  <c r="E385" i="2"/>
  <c r="D385" i="2"/>
  <c r="C385" i="2"/>
  <c r="O384" i="2"/>
  <c r="N384" i="2"/>
  <c r="M384" i="2"/>
  <c r="L384" i="2"/>
  <c r="K384" i="2"/>
  <c r="J384" i="2"/>
  <c r="I384" i="2"/>
  <c r="H384" i="2"/>
  <c r="G384" i="2"/>
  <c r="F384" i="2"/>
  <c r="E384" i="2"/>
  <c r="D384" i="2"/>
  <c r="C384" i="2"/>
  <c r="O383" i="2"/>
  <c r="N383" i="2"/>
  <c r="M383" i="2"/>
  <c r="L383" i="2"/>
  <c r="K383" i="2"/>
  <c r="J383" i="2"/>
  <c r="I383" i="2"/>
  <c r="H383" i="2"/>
  <c r="G383" i="2"/>
  <c r="F383" i="2"/>
  <c r="E383" i="2"/>
  <c r="D383" i="2"/>
  <c r="C383" i="2"/>
  <c r="O382" i="2"/>
  <c r="N382" i="2"/>
  <c r="M382" i="2"/>
  <c r="L382" i="2"/>
  <c r="K382" i="2"/>
  <c r="J382" i="2"/>
  <c r="I382" i="2"/>
  <c r="H382" i="2"/>
  <c r="G382" i="2"/>
  <c r="F382" i="2"/>
  <c r="E382" i="2"/>
  <c r="D382" i="2"/>
  <c r="C382" i="2"/>
  <c r="O381" i="2"/>
  <c r="N381" i="2"/>
  <c r="M381" i="2"/>
  <c r="L381" i="2"/>
  <c r="K381" i="2"/>
  <c r="J381" i="2"/>
  <c r="I381" i="2"/>
  <c r="H381" i="2"/>
  <c r="G381" i="2"/>
  <c r="F381" i="2"/>
  <c r="E381" i="2"/>
  <c r="D381" i="2"/>
  <c r="C381" i="2"/>
  <c r="O380" i="2"/>
  <c r="N380" i="2"/>
  <c r="M380" i="2"/>
  <c r="L380" i="2"/>
  <c r="K380" i="2"/>
  <c r="J380" i="2"/>
  <c r="I380" i="2"/>
  <c r="H380" i="2"/>
  <c r="G380" i="2"/>
  <c r="F380" i="2"/>
  <c r="E380" i="2"/>
  <c r="D380" i="2"/>
  <c r="C380" i="2"/>
  <c r="O379" i="2"/>
  <c r="N379" i="2"/>
  <c r="M379" i="2"/>
  <c r="L379" i="2"/>
  <c r="K379" i="2"/>
  <c r="J379" i="2"/>
  <c r="I379" i="2"/>
  <c r="H379" i="2"/>
  <c r="G379" i="2"/>
  <c r="F379" i="2"/>
  <c r="E379" i="2"/>
  <c r="D379" i="2"/>
  <c r="C379" i="2"/>
  <c r="O378" i="2"/>
  <c r="N378" i="2"/>
  <c r="M378" i="2"/>
  <c r="L378" i="2"/>
  <c r="K378" i="2"/>
  <c r="J378" i="2"/>
  <c r="I378" i="2"/>
  <c r="H378" i="2"/>
  <c r="G378" i="2"/>
  <c r="F378" i="2"/>
  <c r="E378" i="2"/>
  <c r="D378" i="2"/>
  <c r="C378" i="2"/>
  <c r="O377" i="2"/>
  <c r="N377" i="2"/>
  <c r="M377" i="2"/>
  <c r="L377" i="2"/>
  <c r="K377" i="2"/>
  <c r="J377" i="2"/>
  <c r="I377" i="2"/>
  <c r="H377" i="2"/>
  <c r="G377" i="2"/>
  <c r="F377" i="2"/>
  <c r="E377" i="2"/>
  <c r="D377" i="2"/>
  <c r="C377" i="2"/>
  <c r="O376" i="2"/>
  <c r="N376" i="2"/>
  <c r="M376" i="2"/>
  <c r="L376" i="2"/>
  <c r="K376" i="2"/>
  <c r="J376" i="2"/>
  <c r="I376" i="2"/>
  <c r="H376" i="2"/>
  <c r="G376" i="2"/>
  <c r="F376" i="2"/>
  <c r="E376" i="2"/>
  <c r="D376" i="2"/>
  <c r="C376" i="2"/>
  <c r="O375" i="2"/>
  <c r="N375" i="2"/>
  <c r="M375" i="2"/>
  <c r="L375" i="2"/>
  <c r="K375" i="2"/>
  <c r="J375" i="2"/>
  <c r="I375" i="2"/>
  <c r="H375" i="2"/>
  <c r="G375" i="2"/>
  <c r="F375" i="2"/>
  <c r="E375" i="2"/>
  <c r="D375" i="2"/>
  <c r="C375" i="2"/>
  <c r="O374" i="2"/>
  <c r="N374" i="2"/>
  <c r="M374" i="2"/>
  <c r="L374" i="2"/>
  <c r="K374" i="2"/>
  <c r="J374" i="2"/>
  <c r="I374" i="2"/>
  <c r="H374" i="2"/>
  <c r="G374" i="2"/>
  <c r="F374" i="2"/>
  <c r="E374" i="2"/>
  <c r="D374" i="2"/>
  <c r="C374" i="2"/>
  <c r="O373" i="2"/>
  <c r="N373" i="2"/>
  <c r="M373" i="2"/>
  <c r="L373" i="2"/>
  <c r="K373" i="2"/>
  <c r="J373" i="2"/>
  <c r="I373" i="2"/>
  <c r="H373" i="2"/>
  <c r="G373" i="2"/>
  <c r="F373" i="2"/>
  <c r="E373" i="2"/>
  <c r="D373" i="2"/>
  <c r="C373" i="2"/>
  <c r="O372" i="2"/>
  <c r="N372" i="2"/>
  <c r="M372" i="2"/>
  <c r="L372" i="2"/>
  <c r="K372" i="2"/>
  <c r="J372" i="2"/>
  <c r="I372" i="2"/>
  <c r="H372" i="2"/>
  <c r="G372" i="2"/>
  <c r="F372" i="2"/>
  <c r="E372" i="2"/>
  <c r="D372" i="2"/>
  <c r="C372" i="2"/>
  <c r="O371" i="2"/>
  <c r="N371" i="2"/>
  <c r="M371" i="2"/>
  <c r="L371" i="2"/>
  <c r="K371" i="2"/>
  <c r="J371" i="2"/>
  <c r="I371" i="2"/>
  <c r="H371" i="2"/>
  <c r="G371" i="2"/>
  <c r="F371" i="2"/>
  <c r="E371" i="2"/>
  <c r="D371" i="2"/>
  <c r="C371" i="2"/>
  <c r="O370" i="2"/>
  <c r="N370" i="2"/>
  <c r="M370" i="2"/>
  <c r="L370" i="2"/>
  <c r="K370" i="2"/>
  <c r="J370" i="2"/>
  <c r="I370" i="2"/>
  <c r="H370" i="2"/>
  <c r="G370" i="2"/>
  <c r="F370" i="2"/>
  <c r="E370" i="2"/>
  <c r="D370" i="2"/>
  <c r="C370" i="2"/>
  <c r="O369" i="2"/>
  <c r="N369" i="2"/>
  <c r="M369" i="2"/>
  <c r="L369" i="2"/>
  <c r="K369" i="2"/>
  <c r="J369" i="2"/>
  <c r="I369" i="2"/>
  <c r="H369" i="2"/>
  <c r="G369" i="2"/>
  <c r="F369" i="2"/>
  <c r="E369" i="2"/>
  <c r="D369" i="2"/>
  <c r="C369" i="2"/>
  <c r="O368" i="2"/>
  <c r="N368" i="2"/>
  <c r="M368" i="2"/>
  <c r="L368" i="2"/>
  <c r="K368" i="2"/>
  <c r="J368" i="2"/>
  <c r="I368" i="2"/>
  <c r="H368" i="2"/>
  <c r="G368" i="2"/>
  <c r="F368" i="2"/>
  <c r="E368" i="2"/>
  <c r="D368" i="2"/>
  <c r="C368" i="2"/>
  <c r="O367" i="2"/>
  <c r="N367" i="2"/>
  <c r="M367" i="2"/>
  <c r="L367" i="2"/>
  <c r="K367" i="2"/>
  <c r="J367" i="2"/>
  <c r="I367" i="2"/>
  <c r="H367" i="2"/>
  <c r="G367" i="2"/>
  <c r="F367" i="2"/>
  <c r="E367" i="2"/>
  <c r="D367" i="2"/>
  <c r="C367" i="2"/>
  <c r="O366" i="2"/>
  <c r="N366" i="2"/>
  <c r="M366" i="2"/>
  <c r="L366" i="2"/>
  <c r="K366" i="2"/>
  <c r="J366" i="2"/>
  <c r="I366" i="2"/>
  <c r="H366" i="2"/>
  <c r="G366" i="2"/>
  <c r="F366" i="2"/>
  <c r="E366" i="2"/>
  <c r="D366" i="2"/>
  <c r="C366" i="2"/>
  <c r="O365" i="2"/>
  <c r="N365" i="2"/>
  <c r="M365" i="2"/>
  <c r="L365" i="2"/>
  <c r="K365" i="2"/>
  <c r="J365" i="2"/>
  <c r="I365" i="2"/>
  <c r="H365" i="2"/>
  <c r="G365" i="2"/>
  <c r="F365" i="2"/>
  <c r="E365" i="2"/>
  <c r="D365" i="2"/>
  <c r="C365" i="2"/>
  <c r="O364" i="2"/>
  <c r="N364" i="2"/>
  <c r="M364" i="2"/>
  <c r="L364" i="2"/>
  <c r="K364" i="2"/>
  <c r="J364" i="2"/>
  <c r="I364" i="2"/>
  <c r="H364" i="2"/>
  <c r="G364" i="2"/>
  <c r="F364" i="2"/>
  <c r="E364" i="2"/>
  <c r="D364" i="2"/>
  <c r="C364" i="2"/>
  <c r="O363" i="2"/>
  <c r="N363" i="2"/>
  <c r="M363" i="2"/>
  <c r="L363" i="2"/>
  <c r="K363" i="2"/>
  <c r="J363" i="2"/>
  <c r="I363" i="2"/>
  <c r="H363" i="2"/>
  <c r="G363" i="2"/>
  <c r="F363" i="2"/>
  <c r="E363" i="2"/>
  <c r="D363" i="2"/>
  <c r="C363" i="2"/>
  <c r="O362" i="2"/>
  <c r="N362" i="2"/>
  <c r="M362" i="2"/>
  <c r="L362" i="2"/>
  <c r="K362" i="2"/>
  <c r="J362" i="2"/>
  <c r="I362" i="2"/>
  <c r="H362" i="2"/>
  <c r="G362" i="2"/>
  <c r="F362" i="2"/>
  <c r="E362" i="2"/>
  <c r="D362" i="2"/>
  <c r="C362" i="2"/>
  <c r="O361" i="2"/>
  <c r="N361" i="2"/>
  <c r="M361" i="2"/>
  <c r="L361" i="2"/>
  <c r="K361" i="2"/>
  <c r="J361" i="2"/>
  <c r="I361" i="2"/>
  <c r="H361" i="2"/>
  <c r="G361" i="2"/>
  <c r="F361" i="2"/>
  <c r="E361" i="2"/>
  <c r="D361" i="2"/>
  <c r="C361" i="2"/>
  <c r="O360" i="2"/>
  <c r="N360" i="2"/>
  <c r="M360" i="2"/>
  <c r="L360" i="2"/>
  <c r="K360" i="2"/>
  <c r="J360" i="2"/>
  <c r="I360" i="2"/>
  <c r="H360" i="2"/>
  <c r="G360" i="2"/>
  <c r="F360" i="2"/>
  <c r="E360" i="2"/>
  <c r="D360" i="2"/>
  <c r="C360" i="2"/>
  <c r="O359" i="2"/>
  <c r="N359" i="2"/>
  <c r="M359" i="2"/>
  <c r="L359" i="2"/>
  <c r="K359" i="2"/>
  <c r="J359" i="2"/>
  <c r="I359" i="2"/>
  <c r="H359" i="2"/>
  <c r="G359" i="2"/>
  <c r="F359" i="2"/>
  <c r="E359" i="2"/>
  <c r="D359" i="2"/>
  <c r="C359" i="2"/>
  <c r="O358" i="2"/>
  <c r="N358" i="2"/>
  <c r="M358" i="2"/>
  <c r="L358" i="2"/>
  <c r="K358" i="2"/>
  <c r="J358" i="2"/>
  <c r="I358" i="2"/>
  <c r="H358" i="2"/>
  <c r="G358" i="2"/>
  <c r="F358" i="2"/>
  <c r="E358" i="2"/>
  <c r="D358" i="2"/>
  <c r="C358" i="2"/>
  <c r="O357" i="2"/>
  <c r="N357" i="2"/>
  <c r="M357" i="2"/>
  <c r="L357" i="2"/>
  <c r="K357" i="2"/>
  <c r="J357" i="2"/>
  <c r="I357" i="2"/>
  <c r="H357" i="2"/>
  <c r="G357" i="2"/>
  <c r="F357" i="2"/>
  <c r="E357" i="2"/>
  <c r="D357" i="2"/>
  <c r="C357" i="2"/>
  <c r="O356" i="2"/>
  <c r="N356" i="2"/>
  <c r="M356" i="2"/>
  <c r="L356" i="2"/>
  <c r="K356" i="2"/>
  <c r="J356" i="2"/>
  <c r="I356" i="2"/>
  <c r="H356" i="2"/>
  <c r="G356" i="2"/>
  <c r="F356" i="2"/>
  <c r="E356" i="2"/>
  <c r="D356" i="2"/>
  <c r="C356" i="2"/>
  <c r="O355" i="2"/>
  <c r="N355" i="2"/>
  <c r="M355" i="2"/>
  <c r="L355" i="2"/>
  <c r="K355" i="2"/>
  <c r="J355" i="2"/>
  <c r="I355" i="2"/>
  <c r="H355" i="2"/>
  <c r="G355" i="2"/>
  <c r="F355" i="2"/>
  <c r="E355" i="2"/>
  <c r="D355" i="2"/>
  <c r="C355" i="2"/>
  <c r="O354" i="2"/>
  <c r="N354" i="2"/>
  <c r="M354" i="2"/>
  <c r="L354" i="2"/>
  <c r="K354" i="2"/>
  <c r="J354" i="2"/>
  <c r="I354" i="2"/>
  <c r="H354" i="2"/>
  <c r="G354" i="2"/>
  <c r="F354" i="2"/>
  <c r="E354" i="2"/>
  <c r="D354" i="2"/>
  <c r="C354" i="2"/>
  <c r="O353" i="2"/>
  <c r="N353" i="2"/>
  <c r="M353" i="2"/>
  <c r="L353" i="2"/>
  <c r="K353" i="2"/>
  <c r="J353" i="2"/>
  <c r="I353" i="2"/>
  <c r="H353" i="2"/>
  <c r="G353" i="2"/>
  <c r="F353" i="2"/>
  <c r="E353" i="2"/>
  <c r="D353" i="2"/>
  <c r="C353" i="2"/>
  <c r="O352" i="2"/>
  <c r="N352" i="2"/>
  <c r="M352" i="2"/>
  <c r="L352" i="2"/>
  <c r="K352" i="2"/>
  <c r="J352" i="2"/>
  <c r="I352" i="2"/>
  <c r="H352" i="2"/>
  <c r="G352" i="2"/>
  <c r="F352" i="2"/>
  <c r="E352" i="2"/>
  <c r="D352" i="2"/>
  <c r="C352" i="2"/>
  <c r="O351" i="2"/>
  <c r="N351" i="2"/>
  <c r="M351" i="2"/>
  <c r="L351" i="2"/>
  <c r="K351" i="2"/>
  <c r="J351" i="2"/>
  <c r="I351" i="2"/>
  <c r="H351" i="2"/>
  <c r="G351" i="2"/>
  <c r="F351" i="2"/>
  <c r="E351" i="2"/>
  <c r="D351" i="2"/>
  <c r="C351" i="2"/>
  <c r="O350" i="2"/>
  <c r="N350" i="2"/>
  <c r="M350" i="2"/>
  <c r="L350" i="2"/>
  <c r="K350" i="2"/>
  <c r="J350" i="2"/>
  <c r="I350" i="2"/>
  <c r="H350" i="2"/>
  <c r="G350" i="2"/>
  <c r="F350" i="2"/>
  <c r="E350" i="2"/>
  <c r="D350" i="2"/>
  <c r="C350" i="2"/>
  <c r="O349" i="2"/>
  <c r="N349" i="2"/>
  <c r="M349" i="2"/>
  <c r="L349" i="2"/>
  <c r="K349" i="2"/>
  <c r="J349" i="2"/>
  <c r="I349" i="2"/>
  <c r="H349" i="2"/>
  <c r="G349" i="2"/>
  <c r="F349" i="2"/>
  <c r="E349" i="2"/>
  <c r="D349" i="2"/>
  <c r="C349" i="2"/>
  <c r="O348" i="2"/>
  <c r="N348" i="2"/>
  <c r="M348" i="2"/>
  <c r="L348" i="2"/>
  <c r="K348" i="2"/>
  <c r="J348" i="2"/>
  <c r="I348" i="2"/>
  <c r="H348" i="2"/>
  <c r="G348" i="2"/>
  <c r="F348" i="2"/>
  <c r="E348" i="2"/>
  <c r="D348" i="2"/>
  <c r="C348" i="2"/>
  <c r="O347" i="2"/>
  <c r="N347" i="2"/>
  <c r="M347" i="2"/>
  <c r="L347" i="2"/>
  <c r="K347" i="2"/>
  <c r="J347" i="2"/>
  <c r="I347" i="2"/>
  <c r="H347" i="2"/>
  <c r="G347" i="2"/>
  <c r="F347" i="2"/>
  <c r="E347" i="2"/>
  <c r="D347" i="2"/>
  <c r="C347" i="2"/>
  <c r="O346" i="2"/>
  <c r="N346" i="2"/>
  <c r="M346" i="2"/>
  <c r="L346" i="2"/>
  <c r="K346" i="2"/>
  <c r="J346" i="2"/>
  <c r="I346" i="2"/>
  <c r="H346" i="2"/>
  <c r="G346" i="2"/>
  <c r="F346" i="2"/>
  <c r="E346" i="2"/>
  <c r="D346" i="2"/>
  <c r="C346" i="2"/>
  <c r="O345" i="2"/>
  <c r="N345" i="2"/>
  <c r="M345" i="2"/>
  <c r="L345" i="2"/>
  <c r="K345" i="2"/>
  <c r="J345" i="2"/>
  <c r="I345" i="2"/>
  <c r="H345" i="2"/>
  <c r="G345" i="2"/>
  <c r="F345" i="2"/>
  <c r="E345" i="2"/>
  <c r="D345" i="2"/>
  <c r="C345" i="2"/>
  <c r="O344" i="2"/>
  <c r="N344" i="2"/>
  <c r="M344" i="2"/>
  <c r="L344" i="2"/>
  <c r="K344" i="2"/>
  <c r="J344" i="2"/>
  <c r="I344" i="2"/>
  <c r="H344" i="2"/>
  <c r="G344" i="2"/>
  <c r="F344" i="2"/>
  <c r="E344" i="2"/>
  <c r="D344" i="2"/>
  <c r="C344" i="2"/>
  <c r="O343" i="2"/>
  <c r="N343" i="2"/>
  <c r="M343" i="2"/>
  <c r="L343" i="2"/>
  <c r="K343" i="2"/>
  <c r="J343" i="2"/>
  <c r="I343" i="2"/>
  <c r="H343" i="2"/>
  <c r="G343" i="2"/>
  <c r="F343" i="2"/>
  <c r="E343" i="2"/>
  <c r="D343" i="2"/>
  <c r="C343" i="2"/>
  <c r="O342" i="2"/>
  <c r="N342" i="2"/>
  <c r="M342" i="2"/>
  <c r="L342" i="2"/>
  <c r="K342" i="2"/>
  <c r="J342" i="2"/>
  <c r="I342" i="2"/>
  <c r="H342" i="2"/>
  <c r="G342" i="2"/>
  <c r="F342" i="2"/>
  <c r="E342" i="2"/>
  <c r="D342" i="2"/>
  <c r="C342" i="2"/>
  <c r="O341" i="2"/>
  <c r="N341" i="2"/>
  <c r="M341" i="2"/>
  <c r="L341" i="2"/>
  <c r="K341" i="2"/>
  <c r="J341" i="2"/>
  <c r="I341" i="2"/>
  <c r="H341" i="2"/>
  <c r="G341" i="2"/>
  <c r="F341" i="2"/>
  <c r="E341" i="2"/>
  <c r="D341" i="2"/>
  <c r="C341" i="2"/>
  <c r="O340" i="2"/>
  <c r="N340" i="2"/>
  <c r="M340" i="2"/>
  <c r="L340" i="2"/>
  <c r="K340" i="2"/>
  <c r="J340" i="2"/>
  <c r="I340" i="2"/>
  <c r="H340" i="2"/>
  <c r="G340" i="2"/>
  <c r="F340" i="2"/>
  <c r="E340" i="2"/>
  <c r="D340" i="2"/>
  <c r="C340" i="2"/>
  <c r="O339" i="2"/>
  <c r="N339" i="2"/>
  <c r="M339" i="2"/>
  <c r="L339" i="2"/>
  <c r="K339" i="2"/>
  <c r="J339" i="2"/>
  <c r="I339" i="2"/>
  <c r="H339" i="2"/>
  <c r="G339" i="2"/>
  <c r="F339" i="2"/>
  <c r="E339" i="2"/>
  <c r="D339" i="2"/>
  <c r="C339" i="2"/>
  <c r="O338" i="2"/>
  <c r="N338" i="2"/>
  <c r="M338" i="2"/>
  <c r="L338" i="2"/>
  <c r="K338" i="2"/>
  <c r="J338" i="2"/>
  <c r="I338" i="2"/>
  <c r="H338" i="2"/>
  <c r="G338" i="2"/>
  <c r="F338" i="2"/>
  <c r="E338" i="2"/>
  <c r="D338" i="2"/>
  <c r="C338" i="2"/>
  <c r="O337" i="2"/>
  <c r="N337" i="2"/>
  <c r="M337" i="2"/>
  <c r="L337" i="2"/>
  <c r="K337" i="2"/>
  <c r="J337" i="2"/>
  <c r="I337" i="2"/>
  <c r="H337" i="2"/>
  <c r="G337" i="2"/>
  <c r="F337" i="2"/>
  <c r="E337" i="2"/>
  <c r="D337" i="2"/>
  <c r="C337" i="2"/>
  <c r="O336" i="2"/>
  <c r="N336" i="2"/>
  <c r="M336" i="2"/>
  <c r="L336" i="2"/>
  <c r="K336" i="2"/>
  <c r="J336" i="2"/>
  <c r="I336" i="2"/>
  <c r="H336" i="2"/>
  <c r="G336" i="2"/>
  <c r="F336" i="2"/>
  <c r="E336" i="2"/>
  <c r="D336" i="2"/>
  <c r="C336" i="2"/>
  <c r="O335" i="2"/>
  <c r="N335" i="2"/>
  <c r="M335" i="2"/>
  <c r="L335" i="2"/>
  <c r="K335" i="2"/>
  <c r="J335" i="2"/>
  <c r="I335" i="2"/>
  <c r="H335" i="2"/>
  <c r="G335" i="2"/>
  <c r="F335" i="2"/>
  <c r="E335" i="2"/>
  <c r="D335" i="2"/>
  <c r="C335" i="2"/>
  <c r="O334" i="2"/>
  <c r="N334" i="2"/>
  <c r="M334" i="2"/>
  <c r="L334" i="2"/>
  <c r="K334" i="2"/>
  <c r="J334" i="2"/>
  <c r="I334" i="2"/>
  <c r="H334" i="2"/>
  <c r="G334" i="2"/>
  <c r="F334" i="2"/>
  <c r="E334" i="2"/>
  <c r="D334" i="2"/>
  <c r="C334" i="2"/>
  <c r="O333" i="2"/>
  <c r="N333" i="2"/>
  <c r="M333" i="2"/>
  <c r="L333" i="2"/>
  <c r="K333" i="2"/>
  <c r="J333" i="2"/>
  <c r="I333" i="2"/>
  <c r="H333" i="2"/>
  <c r="G333" i="2"/>
  <c r="F333" i="2"/>
  <c r="E333" i="2"/>
  <c r="D333" i="2"/>
  <c r="C333" i="2"/>
  <c r="O332" i="2"/>
  <c r="N332" i="2"/>
  <c r="M332" i="2"/>
  <c r="L332" i="2"/>
  <c r="K332" i="2"/>
  <c r="J332" i="2"/>
  <c r="I332" i="2"/>
  <c r="H332" i="2"/>
  <c r="G332" i="2"/>
  <c r="F332" i="2"/>
  <c r="E332" i="2"/>
  <c r="D332" i="2"/>
  <c r="C332" i="2"/>
  <c r="O331" i="2"/>
  <c r="N331" i="2"/>
  <c r="M331" i="2"/>
  <c r="L331" i="2"/>
  <c r="K331" i="2"/>
  <c r="J331" i="2"/>
  <c r="I331" i="2"/>
  <c r="H331" i="2"/>
  <c r="G331" i="2"/>
  <c r="F331" i="2"/>
  <c r="E331" i="2"/>
  <c r="D331" i="2"/>
  <c r="C331" i="2"/>
  <c r="O330" i="2"/>
  <c r="N330" i="2"/>
  <c r="M330" i="2"/>
  <c r="L330" i="2"/>
  <c r="K330" i="2"/>
  <c r="J330" i="2"/>
  <c r="I330" i="2"/>
  <c r="H330" i="2"/>
  <c r="G330" i="2"/>
  <c r="F330" i="2"/>
  <c r="E330" i="2"/>
  <c r="D330" i="2"/>
  <c r="C330" i="2"/>
  <c r="O329" i="2"/>
  <c r="N329" i="2"/>
  <c r="M329" i="2"/>
  <c r="L329" i="2"/>
  <c r="K329" i="2"/>
  <c r="J329" i="2"/>
  <c r="I329" i="2"/>
  <c r="H329" i="2"/>
  <c r="G329" i="2"/>
  <c r="F329" i="2"/>
  <c r="E329" i="2"/>
  <c r="D329" i="2"/>
  <c r="C329" i="2"/>
  <c r="O328" i="2"/>
  <c r="N328" i="2"/>
  <c r="M328" i="2"/>
  <c r="L328" i="2"/>
  <c r="K328" i="2"/>
  <c r="J328" i="2"/>
  <c r="I328" i="2"/>
  <c r="H328" i="2"/>
  <c r="G328" i="2"/>
  <c r="F328" i="2"/>
  <c r="E328" i="2"/>
  <c r="D328" i="2"/>
  <c r="C328" i="2"/>
  <c r="O327" i="2"/>
  <c r="N327" i="2"/>
  <c r="M327" i="2"/>
  <c r="L327" i="2"/>
  <c r="K327" i="2"/>
  <c r="J327" i="2"/>
  <c r="I327" i="2"/>
  <c r="H327" i="2"/>
  <c r="G327" i="2"/>
  <c r="F327" i="2"/>
  <c r="E327" i="2"/>
  <c r="D327" i="2"/>
  <c r="C327" i="2"/>
  <c r="O326" i="2"/>
  <c r="N326" i="2"/>
  <c r="M326" i="2"/>
  <c r="L326" i="2"/>
  <c r="K326" i="2"/>
  <c r="J326" i="2"/>
  <c r="I326" i="2"/>
  <c r="H326" i="2"/>
  <c r="G326" i="2"/>
  <c r="F326" i="2"/>
  <c r="E326" i="2"/>
  <c r="D326" i="2"/>
  <c r="C326" i="2"/>
  <c r="O325" i="2"/>
  <c r="N325" i="2"/>
  <c r="M325" i="2"/>
  <c r="L325" i="2"/>
  <c r="K325" i="2"/>
  <c r="J325" i="2"/>
  <c r="I325" i="2"/>
  <c r="H325" i="2"/>
  <c r="G325" i="2"/>
  <c r="F325" i="2"/>
  <c r="E325" i="2"/>
  <c r="D325" i="2"/>
  <c r="C325" i="2"/>
  <c r="O324" i="2"/>
  <c r="N324" i="2"/>
  <c r="M324" i="2"/>
  <c r="L324" i="2"/>
  <c r="K324" i="2"/>
  <c r="J324" i="2"/>
  <c r="I324" i="2"/>
  <c r="H324" i="2"/>
  <c r="G324" i="2"/>
  <c r="F324" i="2"/>
  <c r="E324" i="2"/>
  <c r="D324" i="2"/>
  <c r="C324" i="2"/>
  <c r="O323" i="2"/>
  <c r="N323" i="2"/>
  <c r="M323" i="2"/>
  <c r="L323" i="2"/>
  <c r="K323" i="2"/>
  <c r="J323" i="2"/>
  <c r="I323" i="2"/>
  <c r="H323" i="2"/>
  <c r="G323" i="2"/>
  <c r="F323" i="2"/>
  <c r="E323" i="2"/>
  <c r="D323" i="2"/>
  <c r="C323" i="2"/>
  <c r="O322" i="2"/>
  <c r="N322" i="2"/>
  <c r="M322" i="2"/>
  <c r="L322" i="2"/>
  <c r="K322" i="2"/>
  <c r="J322" i="2"/>
  <c r="I322" i="2"/>
  <c r="H322" i="2"/>
  <c r="G322" i="2"/>
  <c r="F322" i="2"/>
  <c r="E322" i="2"/>
  <c r="D322" i="2"/>
  <c r="C322" i="2"/>
  <c r="O321" i="2"/>
  <c r="N321" i="2"/>
  <c r="M321" i="2"/>
  <c r="L321" i="2"/>
  <c r="K321" i="2"/>
  <c r="J321" i="2"/>
  <c r="I321" i="2"/>
  <c r="H321" i="2"/>
  <c r="G321" i="2"/>
  <c r="F321" i="2"/>
  <c r="E321" i="2"/>
  <c r="D321" i="2"/>
  <c r="C321" i="2"/>
  <c r="O320" i="2"/>
  <c r="N320" i="2"/>
  <c r="M320" i="2"/>
  <c r="L320" i="2"/>
  <c r="K320" i="2"/>
  <c r="J320" i="2"/>
  <c r="I320" i="2"/>
  <c r="H320" i="2"/>
  <c r="G320" i="2"/>
  <c r="F320" i="2"/>
  <c r="E320" i="2"/>
  <c r="D320" i="2"/>
  <c r="C320" i="2"/>
  <c r="O319" i="2"/>
  <c r="N319" i="2"/>
  <c r="M319" i="2"/>
  <c r="L319" i="2"/>
  <c r="K319" i="2"/>
  <c r="J319" i="2"/>
  <c r="I319" i="2"/>
  <c r="H319" i="2"/>
  <c r="G319" i="2"/>
  <c r="F319" i="2"/>
  <c r="E319" i="2"/>
  <c r="D319" i="2"/>
  <c r="C319" i="2"/>
  <c r="O318" i="2"/>
  <c r="N318" i="2"/>
  <c r="M318" i="2"/>
  <c r="L318" i="2"/>
  <c r="K318" i="2"/>
  <c r="J318" i="2"/>
  <c r="I318" i="2"/>
  <c r="H318" i="2"/>
  <c r="G318" i="2"/>
  <c r="F318" i="2"/>
  <c r="E318" i="2"/>
  <c r="D318" i="2"/>
  <c r="C318" i="2"/>
  <c r="O317" i="2"/>
  <c r="N317" i="2"/>
  <c r="M317" i="2"/>
  <c r="L317" i="2"/>
  <c r="K317" i="2"/>
  <c r="J317" i="2"/>
  <c r="I317" i="2"/>
  <c r="H317" i="2"/>
  <c r="G317" i="2"/>
  <c r="F317" i="2"/>
  <c r="E317" i="2"/>
  <c r="D317" i="2"/>
  <c r="C317" i="2"/>
  <c r="O316" i="2"/>
  <c r="N316" i="2"/>
  <c r="M316" i="2"/>
  <c r="L316" i="2"/>
  <c r="K316" i="2"/>
  <c r="J316" i="2"/>
  <c r="I316" i="2"/>
  <c r="H316" i="2"/>
  <c r="G316" i="2"/>
  <c r="F316" i="2"/>
  <c r="E316" i="2"/>
  <c r="D316" i="2"/>
  <c r="C316" i="2"/>
  <c r="O315" i="2"/>
  <c r="N315" i="2"/>
  <c r="M315" i="2"/>
  <c r="L315" i="2"/>
  <c r="K315" i="2"/>
  <c r="J315" i="2"/>
  <c r="I315" i="2"/>
  <c r="H315" i="2"/>
  <c r="G315" i="2"/>
  <c r="F315" i="2"/>
  <c r="E315" i="2"/>
  <c r="D315" i="2"/>
  <c r="C315" i="2"/>
  <c r="O314" i="2"/>
  <c r="N314" i="2"/>
  <c r="M314" i="2"/>
  <c r="L314" i="2"/>
  <c r="K314" i="2"/>
  <c r="J314" i="2"/>
  <c r="I314" i="2"/>
  <c r="H314" i="2"/>
  <c r="G314" i="2"/>
  <c r="F314" i="2"/>
  <c r="E314" i="2"/>
  <c r="D314" i="2"/>
  <c r="C314" i="2"/>
  <c r="O313" i="2"/>
  <c r="N313" i="2"/>
  <c r="M313" i="2"/>
  <c r="L313" i="2"/>
  <c r="K313" i="2"/>
  <c r="J313" i="2"/>
  <c r="I313" i="2"/>
  <c r="H313" i="2"/>
  <c r="G313" i="2"/>
  <c r="F313" i="2"/>
  <c r="E313" i="2"/>
  <c r="D313" i="2"/>
  <c r="C313" i="2"/>
  <c r="O312" i="2"/>
  <c r="N312" i="2"/>
  <c r="M312" i="2"/>
  <c r="L312" i="2"/>
  <c r="K312" i="2"/>
  <c r="J312" i="2"/>
  <c r="I312" i="2"/>
  <c r="H312" i="2"/>
  <c r="G312" i="2"/>
  <c r="F312" i="2"/>
  <c r="E312" i="2"/>
  <c r="D312" i="2"/>
  <c r="C312" i="2"/>
  <c r="O311" i="2"/>
  <c r="N311" i="2"/>
  <c r="M311" i="2"/>
  <c r="L311" i="2"/>
  <c r="K311" i="2"/>
  <c r="J311" i="2"/>
  <c r="I311" i="2"/>
  <c r="H311" i="2"/>
  <c r="G311" i="2"/>
  <c r="F311" i="2"/>
  <c r="E311" i="2"/>
  <c r="D311" i="2"/>
  <c r="C311" i="2"/>
  <c r="O310" i="2"/>
  <c r="N310" i="2"/>
  <c r="M310" i="2"/>
  <c r="L310" i="2"/>
  <c r="K310" i="2"/>
  <c r="J310" i="2"/>
  <c r="I310" i="2"/>
  <c r="H310" i="2"/>
  <c r="G310" i="2"/>
  <c r="F310" i="2"/>
  <c r="E310" i="2"/>
  <c r="D310" i="2"/>
  <c r="C310" i="2"/>
  <c r="O309" i="2"/>
  <c r="N309" i="2"/>
  <c r="M309" i="2"/>
  <c r="L309" i="2"/>
  <c r="K309" i="2"/>
  <c r="J309" i="2"/>
  <c r="I309" i="2"/>
  <c r="H309" i="2"/>
  <c r="G309" i="2"/>
  <c r="F309" i="2"/>
  <c r="E309" i="2"/>
  <c r="D309" i="2"/>
  <c r="C309" i="2"/>
  <c r="O308" i="2"/>
  <c r="N308" i="2"/>
  <c r="M308" i="2"/>
  <c r="L308" i="2"/>
  <c r="K308" i="2"/>
  <c r="J308" i="2"/>
  <c r="I308" i="2"/>
  <c r="H308" i="2"/>
  <c r="G308" i="2"/>
  <c r="F308" i="2"/>
  <c r="E308" i="2"/>
  <c r="D308" i="2"/>
  <c r="C308" i="2"/>
  <c r="O307" i="2"/>
  <c r="N307" i="2"/>
  <c r="M307" i="2"/>
  <c r="L307" i="2"/>
  <c r="K307" i="2"/>
  <c r="J307" i="2"/>
  <c r="I307" i="2"/>
  <c r="H307" i="2"/>
  <c r="G307" i="2"/>
  <c r="F307" i="2"/>
  <c r="E307" i="2"/>
  <c r="D307" i="2"/>
  <c r="C307" i="2"/>
  <c r="O306" i="2"/>
  <c r="N306" i="2"/>
  <c r="M306" i="2"/>
  <c r="L306" i="2"/>
  <c r="K306" i="2"/>
  <c r="J306" i="2"/>
  <c r="I306" i="2"/>
  <c r="H306" i="2"/>
  <c r="G306" i="2"/>
  <c r="F306" i="2"/>
  <c r="E306" i="2"/>
  <c r="D306" i="2"/>
  <c r="C306" i="2"/>
  <c r="O305" i="2"/>
  <c r="N305" i="2"/>
  <c r="M305" i="2"/>
  <c r="L305" i="2"/>
  <c r="K305" i="2"/>
  <c r="J305" i="2"/>
  <c r="I305" i="2"/>
  <c r="H305" i="2"/>
  <c r="G305" i="2"/>
  <c r="F305" i="2"/>
  <c r="E305" i="2"/>
  <c r="D305" i="2"/>
  <c r="C305" i="2"/>
  <c r="O304" i="2"/>
  <c r="N304" i="2"/>
  <c r="M304" i="2"/>
  <c r="L304" i="2"/>
  <c r="K304" i="2"/>
  <c r="J304" i="2"/>
  <c r="I304" i="2"/>
  <c r="H304" i="2"/>
  <c r="G304" i="2"/>
  <c r="F304" i="2"/>
  <c r="E304" i="2"/>
  <c r="D304" i="2"/>
  <c r="C304" i="2"/>
  <c r="O303" i="2"/>
  <c r="N303" i="2"/>
  <c r="M303" i="2"/>
  <c r="L303" i="2"/>
  <c r="K303" i="2"/>
  <c r="J303" i="2"/>
  <c r="I303" i="2"/>
  <c r="H303" i="2"/>
  <c r="G303" i="2"/>
  <c r="F303" i="2"/>
  <c r="E303" i="2"/>
  <c r="D303" i="2"/>
  <c r="C303" i="2"/>
  <c r="O302" i="2"/>
  <c r="N302" i="2"/>
  <c r="M302" i="2"/>
  <c r="L302" i="2"/>
  <c r="K302" i="2"/>
  <c r="J302" i="2"/>
  <c r="I302" i="2"/>
  <c r="H302" i="2"/>
  <c r="G302" i="2"/>
  <c r="F302" i="2"/>
  <c r="E302" i="2"/>
  <c r="D302" i="2"/>
  <c r="C302" i="2"/>
  <c r="O301" i="2"/>
  <c r="N301" i="2"/>
  <c r="M301" i="2"/>
  <c r="L301" i="2"/>
  <c r="K301" i="2"/>
  <c r="J301" i="2"/>
  <c r="I301" i="2"/>
  <c r="H301" i="2"/>
  <c r="G301" i="2"/>
  <c r="F301" i="2"/>
  <c r="E301" i="2"/>
  <c r="D301" i="2"/>
  <c r="C301" i="2"/>
  <c r="O300" i="2"/>
  <c r="N300" i="2"/>
  <c r="M300" i="2"/>
  <c r="L300" i="2"/>
  <c r="K300" i="2"/>
  <c r="J300" i="2"/>
  <c r="I300" i="2"/>
  <c r="H300" i="2"/>
  <c r="G300" i="2"/>
  <c r="F300" i="2"/>
  <c r="E300" i="2"/>
  <c r="D300" i="2"/>
  <c r="C300" i="2"/>
  <c r="O299" i="2"/>
  <c r="N299" i="2"/>
  <c r="M299" i="2"/>
  <c r="L299" i="2"/>
  <c r="K299" i="2"/>
  <c r="J299" i="2"/>
  <c r="I299" i="2"/>
  <c r="H299" i="2"/>
  <c r="G299" i="2"/>
  <c r="F299" i="2"/>
  <c r="E299" i="2"/>
  <c r="D299" i="2"/>
  <c r="C299" i="2"/>
  <c r="O298" i="2"/>
  <c r="N298" i="2"/>
  <c r="M298" i="2"/>
  <c r="L298" i="2"/>
  <c r="K298" i="2"/>
  <c r="J298" i="2"/>
  <c r="I298" i="2"/>
  <c r="H298" i="2"/>
  <c r="G298" i="2"/>
  <c r="F298" i="2"/>
  <c r="E298" i="2"/>
  <c r="D298" i="2"/>
  <c r="C298" i="2"/>
  <c r="O297" i="2"/>
  <c r="N297" i="2"/>
  <c r="M297" i="2"/>
  <c r="L297" i="2"/>
  <c r="K297" i="2"/>
  <c r="J297" i="2"/>
  <c r="I297" i="2"/>
  <c r="H297" i="2"/>
  <c r="G297" i="2"/>
  <c r="F297" i="2"/>
  <c r="E297" i="2"/>
  <c r="D297" i="2"/>
  <c r="C297" i="2"/>
  <c r="O296" i="2"/>
  <c r="N296" i="2"/>
  <c r="M296" i="2"/>
  <c r="L296" i="2"/>
  <c r="K296" i="2"/>
  <c r="J296" i="2"/>
  <c r="I296" i="2"/>
  <c r="H296" i="2"/>
  <c r="G296" i="2"/>
  <c r="F296" i="2"/>
  <c r="E296" i="2"/>
  <c r="D296" i="2"/>
  <c r="C296" i="2"/>
  <c r="O295" i="2"/>
  <c r="N295" i="2"/>
  <c r="M295" i="2"/>
  <c r="L295" i="2"/>
  <c r="K295" i="2"/>
  <c r="J295" i="2"/>
  <c r="I295" i="2"/>
  <c r="H295" i="2"/>
  <c r="G295" i="2"/>
  <c r="F295" i="2"/>
  <c r="E295" i="2"/>
  <c r="D295" i="2"/>
  <c r="C295" i="2"/>
  <c r="O294" i="2"/>
  <c r="N294" i="2"/>
  <c r="M294" i="2"/>
  <c r="L294" i="2"/>
  <c r="K294" i="2"/>
  <c r="J294" i="2"/>
  <c r="I294" i="2"/>
  <c r="H294" i="2"/>
  <c r="G294" i="2"/>
  <c r="F294" i="2"/>
  <c r="E294" i="2"/>
  <c r="D294" i="2"/>
  <c r="C294" i="2"/>
  <c r="O293" i="2"/>
  <c r="N293" i="2"/>
  <c r="M293" i="2"/>
  <c r="L293" i="2"/>
  <c r="K293" i="2"/>
  <c r="J293" i="2"/>
  <c r="I293" i="2"/>
  <c r="H293" i="2"/>
  <c r="G293" i="2"/>
  <c r="F293" i="2"/>
  <c r="E293" i="2"/>
  <c r="D293" i="2"/>
  <c r="C293" i="2"/>
  <c r="O292" i="2"/>
  <c r="N292" i="2"/>
  <c r="M292" i="2"/>
  <c r="L292" i="2"/>
  <c r="K292" i="2"/>
  <c r="J292" i="2"/>
  <c r="I292" i="2"/>
  <c r="H292" i="2"/>
  <c r="G292" i="2"/>
  <c r="F292" i="2"/>
  <c r="E292" i="2"/>
  <c r="D292" i="2"/>
  <c r="C292" i="2"/>
  <c r="O291" i="2"/>
  <c r="N291" i="2"/>
  <c r="M291" i="2"/>
  <c r="L291" i="2"/>
  <c r="K291" i="2"/>
  <c r="J291" i="2"/>
  <c r="I291" i="2"/>
  <c r="H291" i="2"/>
  <c r="G291" i="2"/>
  <c r="F291" i="2"/>
  <c r="E291" i="2"/>
  <c r="D291" i="2"/>
  <c r="C291" i="2"/>
  <c r="O290" i="2"/>
  <c r="N290" i="2"/>
  <c r="M290" i="2"/>
  <c r="L290" i="2"/>
  <c r="K290" i="2"/>
  <c r="J290" i="2"/>
  <c r="I290" i="2"/>
  <c r="H290" i="2"/>
  <c r="G290" i="2"/>
  <c r="F290" i="2"/>
  <c r="E290" i="2"/>
  <c r="D290" i="2"/>
  <c r="C290" i="2"/>
  <c r="O289" i="2"/>
  <c r="N289" i="2"/>
  <c r="M289" i="2"/>
  <c r="L289" i="2"/>
  <c r="K289" i="2"/>
  <c r="J289" i="2"/>
  <c r="I289" i="2"/>
  <c r="H289" i="2"/>
  <c r="G289" i="2"/>
  <c r="F289" i="2"/>
  <c r="E289" i="2"/>
  <c r="D289" i="2"/>
  <c r="C289" i="2"/>
  <c r="O288" i="2"/>
  <c r="N288" i="2"/>
  <c r="M288" i="2"/>
  <c r="L288" i="2"/>
  <c r="K288" i="2"/>
  <c r="J288" i="2"/>
  <c r="I288" i="2"/>
  <c r="H288" i="2"/>
  <c r="G288" i="2"/>
  <c r="F288" i="2"/>
  <c r="E288" i="2"/>
  <c r="D288" i="2"/>
  <c r="C288" i="2"/>
  <c r="O287" i="2"/>
  <c r="N287" i="2"/>
  <c r="M287" i="2"/>
  <c r="L287" i="2"/>
  <c r="K287" i="2"/>
  <c r="J287" i="2"/>
  <c r="I287" i="2"/>
  <c r="H287" i="2"/>
  <c r="G287" i="2"/>
  <c r="F287" i="2"/>
  <c r="E287" i="2"/>
  <c r="D287" i="2"/>
  <c r="C287" i="2"/>
  <c r="O286" i="2"/>
  <c r="N286" i="2"/>
  <c r="M286" i="2"/>
  <c r="L286" i="2"/>
  <c r="K286" i="2"/>
  <c r="J286" i="2"/>
  <c r="I286" i="2"/>
  <c r="H286" i="2"/>
  <c r="G286" i="2"/>
  <c r="F286" i="2"/>
  <c r="E286" i="2"/>
  <c r="D286" i="2"/>
  <c r="C286" i="2"/>
  <c r="O285" i="2"/>
  <c r="N285" i="2"/>
  <c r="M285" i="2"/>
  <c r="L285" i="2"/>
  <c r="K285" i="2"/>
  <c r="J285" i="2"/>
  <c r="I285" i="2"/>
  <c r="H285" i="2"/>
  <c r="G285" i="2"/>
  <c r="F285" i="2"/>
  <c r="E285" i="2"/>
  <c r="D285" i="2"/>
  <c r="C285" i="2"/>
  <c r="O284" i="2"/>
  <c r="N284" i="2"/>
  <c r="M284" i="2"/>
  <c r="L284" i="2"/>
  <c r="K284" i="2"/>
  <c r="J284" i="2"/>
  <c r="I284" i="2"/>
  <c r="H284" i="2"/>
  <c r="G284" i="2"/>
  <c r="F284" i="2"/>
  <c r="E284" i="2"/>
  <c r="D284" i="2"/>
  <c r="C284" i="2"/>
  <c r="O283" i="2"/>
  <c r="N283" i="2"/>
  <c r="M283" i="2"/>
  <c r="L283" i="2"/>
  <c r="K283" i="2"/>
  <c r="J283" i="2"/>
  <c r="I283" i="2"/>
  <c r="H283" i="2"/>
  <c r="G283" i="2"/>
  <c r="F283" i="2"/>
  <c r="E283" i="2"/>
  <c r="D283" i="2"/>
  <c r="C283" i="2"/>
  <c r="O282" i="2"/>
  <c r="N282" i="2"/>
  <c r="M282" i="2"/>
  <c r="L282" i="2"/>
  <c r="K282" i="2"/>
  <c r="J282" i="2"/>
  <c r="I282" i="2"/>
  <c r="H282" i="2"/>
  <c r="G282" i="2"/>
  <c r="F282" i="2"/>
  <c r="E282" i="2"/>
  <c r="D282" i="2"/>
  <c r="C282" i="2"/>
  <c r="O281" i="2"/>
  <c r="N281" i="2"/>
  <c r="M281" i="2"/>
  <c r="L281" i="2"/>
  <c r="K281" i="2"/>
  <c r="J281" i="2"/>
  <c r="I281" i="2"/>
  <c r="H281" i="2"/>
  <c r="G281" i="2"/>
  <c r="F281" i="2"/>
  <c r="E281" i="2"/>
  <c r="D281" i="2"/>
  <c r="C281" i="2"/>
  <c r="O280" i="2"/>
  <c r="N280" i="2"/>
  <c r="M280" i="2"/>
  <c r="L280" i="2"/>
  <c r="K280" i="2"/>
  <c r="J280" i="2"/>
  <c r="I280" i="2"/>
  <c r="H280" i="2"/>
  <c r="G280" i="2"/>
  <c r="F280" i="2"/>
  <c r="E280" i="2"/>
  <c r="D280" i="2"/>
  <c r="C280" i="2"/>
  <c r="O279" i="2"/>
  <c r="N279" i="2"/>
  <c r="M279" i="2"/>
  <c r="L279" i="2"/>
  <c r="K279" i="2"/>
  <c r="J279" i="2"/>
  <c r="I279" i="2"/>
  <c r="H279" i="2"/>
  <c r="G279" i="2"/>
  <c r="F279" i="2"/>
  <c r="E279" i="2"/>
  <c r="D279" i="2"/>
  <c r="C279" i="2"/>
  <c r="O278" i="2"/>
  <c r="N278" i="2"/>
  <c r="M278" i="2"/>
  <c r="L278" i="2"/>
  <c r="K278" i="2"/>
  <c r="J278" i="2"/>
  <c r="I278" i="2"/>
  <c r="H278" i="2"/>
  <c r="G278" i="2"/>
  <c r="F278" i="2"/>
  <c r="E278" i="2"/>
  <c r="D278" i="2"/>
  <c r="C278" i="2"/>
  <c r="O277" i="2"/>
  <c r="N277" i="2"/>
  <c r="M277" i="2"/>
  <c r="L277" i="2"/>
  <c r="K277" i="2"/>
  <c r="J277" i="2"/>
  <c r="I277" i="2"/>
  <c r="H277" i="2"/>
  <c r="G277" i="2"/>
  <c r="F277" i="2"/>
  <c r="E277" i="2"/>
  <c r="D277" i="2"/>
  <c r="C277" i="2"/>
  <c r="O276" i="2"/>
  <c r="N276" i="2"/>
  <c r="M276" i="2"/>
  <c r="L276" i="2"/>
  <c r="K276" i="2"/>
  <c r="J276" i="2"/>
  <c r="I276" i="2"/>
  <c r="H276" i="2"/>
  <c r="G276" i="2"/>
  <c r="F276" i="2"/>
  <c r="E276" i="2"/>
  <c r="D276" i="2"/>
  <c r="C276" i="2"/>
  <c r="O275" i="2"/>
  <c r="N275" i="2"/>
  <c r="M275" i="2"/>
  <c r="L275" i="2"/>
  <c r="K275" i="2"/>
  <c r="J275" i="2"/>
  <c r="I275" i="2"/>
  <c r="H275" i="2"/>
  <c r="G275" i="2"/>
  <c r="F275" i="2"/>
  <c r="E275" i="2"/>
  <c r="D275" i="2"/>
  <c r="C275" i="2"/>
  <c r="O274" i="2"/>
  <c r="N274" i="2"/>
  <c r="M274" i="2"/>
  <c r="L274" i="2"/>
  <c r="K274" i="2"/>
  <c r="J274" i="2"/>
  <c r="I274" i="2"/>
  <c r="H274" i="2"/>
  <c r="G274" i="2"/>
  <c r="F274" i="2"/>
  <c r="E274" i="2"/>
  <c r="D274" i="2"/>
  <c r="C274" i="2"/>
  <c r="O273" i="2"/>
  <c r="N273" i="2"/>
  <c r="M273" i="2"/>
  <c r="L273" i="2"/>
  <c r="K273" i="2"/>
  <c r="J273" i="2"/>
  <c r="I273" i="2"/>
  <c r="H273" i="2"/>
  <c r="G273" i="2"/>
  <c r="F273" i="2"/>
  <c r="E273" i="2"/>
  <c r="D273" i="2"/>
  <c r="C273" i="2"/>
  <c r="O272" i="2"/>
  <c r="N272" i="2"/>
  <c r="M272" i="2"/>
  <c r="L272" i="2"/>
  <c r="K272" i="2"/>
  <c r="J272" i="2"/>
  <c r="I272" i="2"/>
  <c r="H272" i="2"/>
  <c r="G272" i="2"/>
  <c r="F272" i="2"/>
  <c r="E272" i="2"/>
  <c r="D272" i="2"/>
  <c r="C272" i="2"/>
  <c r="O271" i="2"/>
  <c r="N271" i="2"/>
  <c r="M271" i="2"/>
  <c r="L271" i="2"/>
  <c r="K271" i="2"/>
  <c r="J271" i="2"/>
  <c r="I271" i="2"/>
  <c r="H271" i="2"/>
  <c r="G271" i="2"/>
  <c r="F271" i="2"/>
  <c r="E271" i="2"/>
  <c r="D271" i="2"/>
  <c r="C271" i="2"/>
  <c r="O270" i="2"/>
  <c r="N270" i="2"/>
  <c r="M270" i="2"/>
  <c r="L270" i="2"/>
  <c r="K270" i="2"/>
  <c r="J270" i="2"/>
  <c r="I270" i="2"/>
  <c r="H270" i="2"/>
  <c r="G270" i="2"/>
  <c r="F270" i="2"/>
  <c r="E270" i="2"/>
  <c r="D270" i="2"/>
  <c r="C270" i="2"/>
  <c r="O269" i="2"/>
  <c r="N269" i="2"/>
  <c r="M269" i="2"/>
  <c r="L269" i="2"/>
  <c r="K269" i="2"/>
  <c r="J269" i="2"/>
  <c r="I269" i="2"/>
  <c r="H269" i="2"/>
  <c r="G269" i="2"/>
  <c r="F269" i="2"/>
  <c r="E269" i="2"/>
  <c r="D269" i="2"/>
  <c r="C269" i="2"/>
  <c r="O268" i="2"/>
  <c r="N268" i="2"/>
  <c r="M268" i="2"/>
  <c r="L268" i="2"/>
  <c r="K268" i="2"/>
  <c r="J268" i="2"/>
  <c r="I268" i="2"/>
  <c r="H268" i="2"/>
  <c r="G268" i="2"/>
  <c r="F268" i="2"/>
  <c r="E268" i="2"/>
  <c r="D268" i="2"/>
  <c r="C268" i="2"/>
  <c r="O267" i="2"/>
  <c r="N267" i="2"/>
  <c r="M267" i="2"/>
  <c r="L267" i="2"/>
  <c r="K267" i="2"/>
  <c r="J267" i="2"/>
  <c r="I267" i="2"/>
  <c r="H267" i="2"/>
  <c r="G267" i="2"/>
  <c r="F267" i="2"/>
  <c r="E267" i="2"/>
  <c r="D267" i="2"/>
  <c r="C267" i="2"/>
  <c r="O266" i="2"/>
  <c r="N266" i="2"/>
  <c r="M266" i="2"/>
  <c r="L266" i="2"/>
  <c r="K266" i="2"/>
  <c r="J266" i="2"/>
  <c r="I266" i="2"/>
  <c r="H266" i="2"/>
  <c r="G266" i="2"/>
  <c r="F266" i="2"/>
  <c r="E266" i="2"/>
  <c r="D266" i="2"/>
  <c r="C266" i="2"/>
  <c r="O265" i="2"/>
  <c r="N265" i="2"/>
  <c r="M265" i="2"/>
  <c r="L265" i="2"/>
  <c r="K265" i="2"/>
  <c r="J265" i="2"/>
  <c r="I265" i="2"/>
  <c r="H265" i="2"/>
  <c r="G265" i="2"/>
  <c r="F265" i="2"/>
  <c r="E265" i="2"/>
  <c r="D265" i="2"/>
  <c r="C265" i="2"/>
  <c r="O264" i="2"/>
  <c r="N264" i="2"/>
  <c r="M264" i="2"/>
  <c r="L264" i="2"/>
  <c r="K264" i="2"/>
  <c r="J264" i="2"/>
  <c r="I264" i="2"/>
  <c r="H264" i="2"/>
  <c r="G264" i="2"/>
  <c r="F264" i="2"/>
  <c r="E264" i="2"/>
  <c r="D264" i="2"/>
  <c r="C264" i="2"/>
  <c r="O263" i="2"/>
  <c r="N263" i="2"/>
  <c r="M263" i="2"/>
  <c r="L263" i="2"/>
  <c r="K263" i="2"/>
  <c r="J263" i="2"/>
  <c r="I263" i="2"/>
  <c r="H263" i="2"/>
  <c r="G263" i="2"/>
  <c r="F263" i="2"/>
  <c r="E263" i="2"/>
  <c r="D263" i="2"/>
  <c r="C263" i="2"/>
  <c r="O262" i="2"/>
  <c r="N262" i="2"/>
  <c r="M262" i="2"/>
  <c r="L262" i="2"/>
  <c r="K262" i="2"/>
  <c r="J262" i="2"/>
  <c r="I262" i="2"/>
  <c r="H262" i="2"/>
  <c r="G262" i="2"/>
  <c r="F262" i="2"/>
  <c r="E262" i="2"/>
  <c r="D262" i="2"/>
  <c r="C262" i="2"/>
  <c r="O261" i="2"/>
  <c r="N261" i="2"/>
  <c r="M261" i="2"/>
  <c r="L261" i="2"/>
  <c r="K261" i="2"/>
  <c r="J261" i="2"/>
  <c r="I261" i="2"/>
  <c r="H261" i="2"/>
  <c r="G261" i="2"/>
  <c r="F261" i="2"/>
  <c r="E261" i="2"/>
  <c r="D261" i="2"/>
  <c r="C261" i="2"/>
  <c r="O260" i="2"/>
  <c r="N260" i="2"/>
  <c r="M260" i="2"/>
  <c r="L260" i="2"/>
  <c r="K260" i="2"/>
  <c r="J260" i="2"/>
  <c r="I260" i="2"/>
  <c r="H260" i="2"/>
  <c r="G260" i="2"/>
  <c r="F260" i="2"/>
  <c r="E260" i="2"/>
  <c r="D260" i="2"/>
  <c r="C260" i="2"/>
  <c r="O259" i="2"/>
  <c r="N259" i="2"/>
  <c r="M259" i="2"/>
  <c r="L259" i="2"/>
  <c r="K259" i="2"/>
  <c r="J259" i="2"/>
  <c r="I259" i="2"/>
  <c r="H259" i="2"/>
  <c r="G259" i="2"/>
  <c r="F259" i="2"/>
  <c r="E259" i="2"/>
  <c r="D259" i="2"/>
  <c r="C259" i="2"/>
  <c r="O258" i="2"/>
  <c r="N258" i="2"/>
  <c r="M258" i="2"/>
  <c r="L258" i="2"/>
  <c r="K258" i="2"/>
  <c r="J258" i="2"/>
  <c r="I258" i="2"/>
  <c r="H258" i="2"/>
  <c r="G258" i="2"/>
  <c r="F258" i="2"/>
  <c r="E258" i="2"/>
  <c r="D258" i="2"/>
  <c r="C258" i="2"/>
  <c r="O257" i="2"/>
  <c r="N257" i="2"/>
  <c r="M257" i="2"/>
  <c r="L257" i="2"/>
  <c r="K257" i="2"/>
  <c r="J257" i="2"/>
  <c r="I257" i="2"/>
  <c r="H257" i="2"/>
  <c r="G257" i="2"/>
  <c r="F257" i="2"/>
  <c r="E257" i="2"/>
  <c r="D257" i="2"/>
  <c r="C257" i="2"/>
  <c r="O256" i="2"/>
  <c r="N256" i="2"/>
  <c r="M256" i="2"/>
  <c r="L256" i="2"/>
  <c r="K256" i="2"/>
  <c r="J256" i="2"/>
  <c r="I256" i="2"/>
  <c r="H256" i="2"/>
  <c r="G256" i="2"/>
  <c r="F256" i="2"/>
  <c r="E256" i="2"/>
  <c r="D256" i="2"/>
  <c r="C256" i="2"/>
  <c r="O255" i="2"/>
  <c r="N255" i="2"/>
  <c r="M255" i="2"/>
  <c r="L255" i="2"/>
  <c r="K255" i="2"/>
  <c r="J255" i="2"/>
  <c r="I255" i="2"/>
  <c r="H255" i="2"/>
  <c r="G255" i="2"/>
  <c r="F255" i="2"/>
  <c r="E255" i="2"/>
  <c r="D255" i="2"/>
  <c r="C255" i="2"/>
  <c r="O254" i="2"/>
  <c r="N254" i="2"/>
  <c r="M254" i="2"/>
  <c r="L254" i="2"/>
  <c r="K254" i="2"/>
  <c r="J254" i="2"/>
  <c r="I254" i="2"/>
  <c r="H254" i="2"/>
  <c r="G254" i="2"/>
  <c r="F254" i="2"/>
  <c r="E254" i="2"/>
  <c r="D254" i="2"/>
  <c r="C254" i="2"/>
  <c r="O253" i="2"/>
  <c r="N253" i="2"/>
  <c r="M253" i="2"/>
  <c r="L253" i="2"/>
  <c r="K253" i="2"/>
  <c r="J253" i="2"/>
  <c r="I253" i="2"/>
  <c r="H253" i="2"/>
  <c r="G253" i="2"/>
  <c r="F253" i="2"/>
  <c r="E253" i="2"/>
  <c r="D253" i="2"/>
  <c r="C253" i="2"/>
  <c r="O252" i="2"/>
  <c r="N252" i="2"/>
  <c r="M252" i="2"/>
  <c r="L252" i="2"/>
  <c r="K252" i="2"/>
  <c r="J252" i="2"/>
  <c r="I252" i="2"/>
  <c r="H252" i="2"/>
  <c r="G252" i="2"/>
  <c r="F252" i="2"/>
  <c r="E252" i="2"/>
  <c r="D252" i="2"/>
  <c r="C252" i="2"/>
  <c r="O251" i="2"/>
  <c r="N251" i="2"/>
  <c r="M251" i="2"/>
  <c r="L251" i="2"/>
  <c r="K251" i="2"/>
  <c r="J251" i="2"/>
  <c r="I251" i="2"/>
  <c r="H251" i="2"/>
  <c r="G251" i="2"/>
  <c r="F251" i="2"/>
  <c r="E251" i="2"/>
  <c r="D251" i="2"/>
  <c r="C251" i="2"/>
  <c r="O250" i="2"/>
  <c r="N250" i="2"/>
  <c r="M250" i="2"/>
  <c r="L250" i="2"/>
  <c r="K250" i="2"/>
  <c r="J250" i="2"/>
  <c r="I250" i="2"/>
  <c r="H250" i="2"/>
  <c r="G250" i="2"/>
  <c r="F250" i="2"/>
  <c r="E250" i="2"/>
  <c r="D250" i="2"/>
  <c r="C250" i="2"/>
  <c r="O249" i="2"/>
  <c r="N249" i="2"/>
  <c r="M249" i="2"/>
  <c r="L249" i="2"/>
  <c r="K249" i="2"/>
  <c r="J249" i="2"/>
  <c r="I249" i="2"/>
  <c r="H249" i="2"/>
  <c r="G249" i="2"/>
  <c r="F249" i="2"/>
  <c r="E249" i="2"/>
  <c r="D249" i="2"/>
  <c r="C249" i="2"/>
  <c r="O248" i="2"/>
  <c r="N248" i="2"/>
  <c r="M248" i="2"/>
  <c r="L248" i="2"/>
  <c r="K248" i="2"/>
  <c r="J248" i="2"/>
  <c r="I248" i="2"/>
  <c r="H248" i="2"/>
  <c r="G248" i="2"/>
  <c r="F248" i="2"/>
  <c r="E248" i="2"/>
  <c r="D248" i="2"/>
  <c r="C248" i="2"/>
  <c r="O247" i="2"/>
  <c r="N247" i="2"/>
  <c r="M247" i="2"/>
  <c r="L247" i="2"/>
  <c r="K247" i="2"/>
  <c r="J247" i="2"/>
  <c r="I247" i="2"/>
  <c r="H247" i="2"/>
  <c r="G247" i="2"/>
  <c r="F247" i="2"/>
  <c r="E247" i="2"/>
  <c r="D247" i="2"/>
  <c r="C247" i="2"/>
  <c r="O246" i="2"/>
  <c r="N246" i="2"/>
  <c r="M246" i="2"/>
  <c r="L246" i="2"/>
  <c r="K246" i="2"/>
  <c r="J246" i="2"/>
  <c r="I246" i="2"/>
  <c r="H246" i="2"/>
  <c r="G246" i="2"/>
  <c r="F246" i="2"/>
  <c r="E246" i="2"/>
  <c r="D246" i="2"/>
  <c r="C246" i="2"/>
  <c r="O245" i="2"/>
  <c r="N245" i="2"/>
  <c r="M245" i="2"/>
  <c r="L245" i="2"/>
  <c r="K245" i="2"/>
  <c r="J245" i="2"/>
  <c r="I245" i="2"/>
  <c r="H245" i="2"/>
  <c r="G245" i="2"/>
  <c r="F245" i="2"/>
  <c r="E245" i="2"/>
  <c r="D245" i="2"/>
  <c r="C245" i="2"/>
  <c r="O244" i="2"/>
  <c r="N244" i="2"/>
  <c r="M244" i="2"/>
  <c r="L244" i="2"/>
  <c r="K244" i="2"/>
  <c r="J244" i="2"/>
  <c r="I244" i="2"/>
  <c r="H244" i="2"/>
  <c r="G244" i="2"/>
  <c r="F244" i="2"/>
  <c r="E244" i="2"/>
  <c r="D244" i="2"/>
  <c r="C244" i="2"/>
  <c r="O243" i="2"/>
  <c r="N243" i="2"/>
  <c r="M243" i="2"/>
  <c r="L243" i="2"/>
  <c r="K243" i="2"/>
  <c r="J243" i="2"/>
  <c r="I243" i="2"/>
  <c r="H243" i="2"/>
  <c r="G243" i="2"/>
  <c r="F243" i="2"/>
  <c r="E243" i="2"/>
  <c r="D243" i="2"/>
  <c r="C243" i="2"/>
  <c r="O242" i="2"/>
  <c r="N242" i="2"/>
  <c r="M242" i="2"/>
  <c r="L242" i="2"/>
  <c r="K242" i="2"/>
  <c r="J242" i="2"/>
  <c r="I242" i="2"/>
  <c r="H242" i="2"/>
  <c r="G242" i="2"/>
  <c r="F242" i="2"/>
  <c r="E242" i="2"/>
  <c r="D242" i="2"/>
  <c r="C242" i="2"/>
  <c r="O241" i="2"/>
  <c r="N241" i="2"/>
  <c r="M241" i="2"/>
  <c r="L241" i="2"/>
  <c r="K241" i="2"/>
  <c r="J241" i="2"/>
  <c r="I241" i="2"/>
  <c r="H241" i="2"/>
  <c r="G241" i="2"/>
  <c r="F241" i="2"/>
  <c r="E241" i="2"/>
  <c r="D241" i="2"/>
  <c r="C241" i="2"/>
  <c r="O240" i="2"/>
  <c r="N240" i="2"/>
  <c r="M240" i="2"/>
  <c r="L240" i="2"/>
  <c r="K240" i="2"/>
  <c r="J240" i="2"/>
  <c r="I240" i="2"/>
  <c r="H240" i="2"/>
  <c r="G240" i="2"/>
  <c r="F240" i="2"/>
  <c r="E240" i="2"/>
  <c r="D240" i="2"/>
  <c r="C240" i="2"/>
  <c r="O239" i="2"/>
  <c r="N239" i="2"/>
  <c r="M239" i="2"/>
  <c r="L239" i="2"/>
  <c r="K239" i="2"/>
  <c r="J239" i="2"/>
  <c r="I239" i="2"/>
  <c r="H239" i="2"/>
  <c r="G239" i="2"/>
  <c r="F239" i="2"/>
  <c r="E239" i="2"/>
  <c r="D239" i="2"/>
  <c r="C239" i="2"/>
  <c r="O238" i="2"/>
  <c r="N238" i="2"/>
  <c r="M238" i="2"/>
  <c r="L238" i="2"/>
  <c r="K238" i="2"/>
  <c r="J238" i="2"/>
  <c r="I238" i="2"/>
  <c r="H238" i="2"/>
  <c r="G238" i="2"/>
  <c r="F238" i="2"/>
  <c r="E238" i="2"/>
  <c r="D238" i="2"/>
  <c r="C238" i="2"/>
  <c r="O237" i="2"/>
  <c r="N237" i="2"/>
  <c r="M237" i="2"/>
  <c r="L237" i="2"/>
  <c r="K237" i="2"/>
  <c r="J237" i="2"/>
  <c r="I237" i="2"/>
  <c r="H237" i="2"/>
  <c r="G237" i="2"/>
  <c r="F237" i="2"/>
  <c r="E237" i="2"/>
  <c r="D237" i="2"/>
  <c r="C237" i="2"/>
  <c r="O236" i="2"/>
  <c r="N236" i="2"/>
  <c r="M236" i="2"/>
  <c r="L236" i="2"/>
  <c r="K236" i="2"/>
  <c r="J236" i="2"/>
  <c r="I236" i="2"/>
  <c r="H236" i="2"/>
  <c r="G236" i="2"/>
  <c r="F236" i="2"/>
  <c r="E236" i="2"/>
  <c r="D236" i="2"/>
  <c r="C236" i="2"/>
  <c r="O235" i="2"/>
  <c r="N235" i="2"/>
  <c r="M235" i="2"/>
  <c r="L235" i="2"/>
  <c r="K235" i="2"/>
  <c r="J235" i="2"/>
  <c r="I235" i="2"/>
  <c r="H235" i="2"/>
  <c r="G235" i="2"/>
  <c r="F235" i="2"/>
  <c r="E235" i="2"/>
  <c r="D235" i="2"/>
  <c r="C235" i="2"/>
  <c r="O234" i="2"/>
  <c r="N234" i="2"/>
  <c r="M234" i="2"/>
  <c r="L234" i="2"/>
  <c r="K234" i="2"/>
  <c r="J234" i="2"/>
  <c r="I234" i="2"/>
  <c r="H234" i="2"/>
  <c r="G234" i="2"/>
  <c r="F234" i="2"/>
  <c r="E234" i="2"/>
  <c r="D234" i="2"/>
  <c r="C234" i="2"/>
  <c r="O233" i="2"/>
  <c r="N233" i="2"/>
  <c r="M233" i="2"/>
  <c r="L233" i="2"/>
  <c r="K233" i="2"/>
  <c r="J233" i="2"/>
  <c r="I233" i="2"/>
  <c r="H233" i="2"/>
  <c r="G233" i="2"/>
  <c r="F233" i="2"/>
  <c r="E233" i="2"/>
  <c r="D233" i="2"/>
  <c r="C233" i="2"/>
  <c r="O232" i="2"/>
  <c r="N232" i="2"/>
  <c r="M232" i="2"/>
  <c r="L232" i="2"/>
  <c r="K232" i="2"/>
  <c r="J232" i="2"/>
  <c r="I232" i="2"/>
  <c r="H232" i="2"/>
  <c r="G232" i="2"/>
  <c r="F232" i="2"/>
  <c r="E232" i="2"/>
  <c r="D232" i="2"/>
  <c r="C232" i="2"/>
  <c r="O231" i="2"/>
  <c r="N231" i="2"/>
  <c r="M231" i="2"/>
  <c r="L231" i="2"/>
  <c r="K231" i="2"/>
  <c r="J231" i="2"/>
  <c r="I231" i="2"/>
  <c r="H231" i="2"/>
  <c r="G231" i="2"/>
  <c r="F231" i="2"/>
  <c r="E231" i="2"/>
  <c r="D231" i="2"/>
  <c r="C231" i="2"/>
  <c r="O230" i="2"/>
  <c r="N230" i="2"/>
  <c r="M230" i="2"/>
  <c r="L230" i="2"/>
  <c r="K230" i="2"/>
  <c r="J230" i="2"/>
  <c r="I230" i="2"/>
  <c r="H230" i="2"/>
  <c r="G230" i="2"/>
  <c r="F230" i="2"/>
  <c r="E230" i="2"/>
  <c r="D230" i="2"/>
  <c r="C230" i="2"/>
  <c r="O229" i="2"/>
  <c r="N229" i="2"/>
  <c r="M229" i="2"/>
  <c r="L229" i="2"/>
  <c r="K229" i="2"/>
  <c r="J229" i="2"/>
  <c r="I229" i="2"/>
  <c r="H229" i="2"/>
  <c r="G229" i="2"/>
  <c r="F229" i="2"/>
  <c r="E229" i="2"/>
  <c r="D229" i="2"/>
  <c r="C229" i="2"/>
  <c r="O228" i="2"/>
  <c r="N228" i="2"/>
  <c r="M228" i="2"/>
  <c r="L228" i="2"/>
  <c r="K228" i="2"/>
  <c r="J228" i="2"/>
  <c r="I228" i="2"/>
  <c r="H228" i="2"/>
  <c r="G228" i="2"/>
  <c r="F228" i="2"/>
  <c r="E228" i="2"/>
  <c r="D228" i="2"/>
  <c r="C228" i="2"/>
  <c r="O227" i="2"/>
  <c r="N227" i="2"/>
  <c r="M227" i="2"/>
  <c r="L227" i="2"/>
  <c r="K227" i="2"/>
  <c r="J227" i="2"/>
  <c r="I227" i="2"/>
  <c r="H227" i="2"/>
  <c r="G227" i="2"/>
  <c r="F227" i="2"/>
  <c r="E227" i="2"/>
  <c r="D227" i="2"/>
  <c r="C227" i="2"/>
  <c r="O226" i="2"/>
  <c r="N226" i="2"/>
  <c r="M226" i="2"/>
  <c r="L226" i="2"/>
  <c r="K226" i="2"/>
  <c r="J226" i="2"/>
  <c r="I226" i="2"/>
  <c r="H226" i="2"/>
  <c r="G226" i="2"/>
  <c r="F226" i="2"/>
  <c r="E226" i="2"/>
  <c r="D226" i="2"/>
  <c r="C226" i="2"/>
  <c r="O225" i="2"/>
  <c r="N225" i="2"/>
  <c r="M225" i="2"/>
  <c r="L225" i="2"/>
  <c r="K225" i="2"/>
  <c r="J225" i="2"/>
  <c r="I225" i="2"/>
  <c r="H225" i="2"/>
  <c r="G225" i="2"/>
  <c r="F225" i="2"/>
  <c r="E225" i="2"/>
  <c r="D225" i="2"/>
  <c r="C225" i="2"/>
  <c r="O224" i="2"/>
  <c r="N224" i="2"/>
  <c r="M224" i="2"/>
  <c r="L224" i="2"/>
  <c r="K224" i="2"/>
  <c r="J224" i="2"/>
  <c r="I224" i="2"/>
  <c r="H224" i="2"/>
  <c r="G224" i="2"/>
  <c r="F224" i="2"/>
  <c r="E224" i="2"/>
  <c r="D224" i="2"/>
  <c r="C224" i="2"/>
  <c r="O223" i="2"/>
  <c r="N223" i="2"/>
  <c r="M223" i="2"/>
  <c r="L223" i="2"/>
  <c r="K223" i="2"/>
  <c r="J223" i="2"/>
  <c r="I223" i="2"/>
  <c r="H223" i="2"/>
  <c r="G223" i="2"/>
  <c r="F223" i="2"/>
  <c r="E223" i="2"/>
  <c r="D223" i="2"/>
  <c r="C223" i="2"/>
  <c r="O222" i="2"/>
  <c r="N222" i="2"/>
  <c r="M222" i="2"/>
  <c r="L222" i="2"/>
  <c r="K222" i="2"/>
  <c r="J222" i="2"/>
  <c r="I222" i="2"/>
  <c r="H222" i="2"/>
  <c r="G222" i="2"/>
  <c r="F222" i="2"/>
  <c r="E222" i="2"/>
  <c r="D222" i="2"/>
  <c r="C222" i="2"/>
  <c r="O221" i="2"/>
  <c r="N221" i="2"/>
  <c r="M221" i="2"/>
  <c r="L221" i="2"/>
  <c r="K221" i="2"/>
  <c r="J221" i="2"/>
  <c r="I221" i="2"/>
  <c r="H221" i="2"/>
  <c r="G221" i="2"/>
  <c r="F221" i="2"/>
  <c r="E221" i="2"/>
  <c r="D221" i="2"/>
  <c r="C221" i="2"/>
  <c r="O220" i="2"/>
  <c r="N220" i="2"/>
  <c r="M220" i="2"/>
  <c r="L220" i="2"/>
  <c r="K220" i="2"/>
  <c r="J220" i="2"/>
  <c r="I220" i="2"/>
  <c r="H220" i="2"/>
  <c r="G220" i="2"/>
  <c r="F220" i="2"/>
  <c r="E220" i="2"/>
  <c r="D220" i="2"/>
  <c r="C220" i="2"/>
  <c r="O219" i="2"/>
  <c r="N219" i="2"/>
  <c r="M219" i="2"/>
  <c r="L219" i="2"/>
  <c r="K219" i="2"/>
  <c r="J219" i="2"/>
  <c r="I219" i="2"/>
  <c r="H219" i="2"/>
  <c r="G219" i="2"/>
  <c r="F219" i="2"/>
  <c r="E219" i="2"/>
  <c r="D219" i="2"/>
  <c r="C219" i="2"/>
  <c r="O218" i="2"/>
  <c r="N218" i="2"/>
  <c r="M218" i="2"/>
  <c r="L218" i="2"/>
  <c r="K218" i="2"/>
  <c r="J218" i="2"/>
  <c r="I218" i="2"/>
  <c r="H218" i="2"/>
  <c r="G218" i="2"/>
  <c r="F218" i="2"/>
  <c r="E218" i="2"/>
  <c r="D218" i="2"/>
  <c r="C218" i="2"/>
  <c r="O217" i="2"/>
  <c r="N217" i="2"/>
  <c r="M217" i="2"/>
  <c r="L217" i="2"/>
  <c r="K217" i="2"/>
  <c r="J217" i="2"/>
  <c r="I217" i="2"/>
  <c r="H217" i="2"/>
  <c r="G217" i="2"/>
  <c r="F217" i="2"/>
  <c r="E217" i="2"/>
  <c r="D217" i="2"/>
  <c r="C217" i="2"/>
  <c r="O216" i="2"/>
  <c r="N216" i="2"/>
  <c r="M216" i="2"/>
  <c r="L216" i="2"/>
  <c r="K216" i="2"/>
  <c r="J216" i="2"/>
  <c r="I216" i="2"/>
  <c r="H216" i="2"/>
  <c r="G216" i="2"/>
  <c r="F216" i="2"/>
  <c r="E216" i="2"/>
  <c r="D216" i="2"/>
  <c r="C216" i="2"/>
  <c r="O215" i="2"/>
  <c r="N215" i="2"/>
  <c r="M215" i="2"/>
  <c r="L215" i="2"/>
  <c r="K215" i="2"/>
  <c r="J215" i="2"/>
  <c r="I215" i="2"/>
  <c r="H215" i="2"/>
  <c r="G215" i="2"/>
  <c r="F215" i="2"/>
  <c r="E215" i="2"/>
  <c r="D215" i="2"/>
  <c r="C215" i="2"/>
  <c r="O214" i="2"/>
  <c r="N214" i="2"/>
  <c r="M214" i="2"/>
  <c r="L214" i="2"/>
  <c r="K214" i="2"/>
  <c r="J214" i="2"/>
  <c r="I214" i="2"/>
  <c r="H214" i="2"/>
  <c r="G214" i="2"/>
  <c r="F214" i="2"/>
  <c r="E214" i="2"/>
  <c r="D214" i="2"/>
  <c r="C214" i="2"/>
  <c r="O213" i="2"/>
  <c r="N213" i="2"/>
  <c r="M213" i="2"/>
  <c r="L213" i="2"/>
  <c r="K213" i="2"/>
  <c r="J213" i="2"/>
  <c r="I213" i="2"/>
  <c r="H213" i="2"/>
  <c r="G213" i="2"/>
  <c r="F213" i="2"/>
  <c r="E213" i="2"/>
  <c r="D213" i="2"/>
  <c r="C213" i="2"/>
  <c r="O212" i="2"/>
  <c r="N212" i="2"/>
  <c r="M212" i="2"/>
  <c r="L212" i="2"/>
  <c r="K212" i="2"/>
  <c r="J212" i="2"/>
  <c r="I212" i="2"/>
  <c r="H212" i="2"/>
  <c r="G212" i="2"/>
  <c r="F212" i="2"/>
  <c r="E212" i="2"/>
  <c r="D212" i="2"/>
  <c r="C212" i="2"/>
  <c r="O211" i="2"/>
  <c r="N211" i="2"/>
  <c r="M211" i="2"/>
  <c r="L211" i="2"/>
  <c r="K211" i="2"/>
  <c r="J211" i="2"/>
  <c r="I211" i="2"/>
  <c r="H211" i="2"/>
  <c r="G211" i="2"/>
  <c r="F211" i="2"/>
  <c r="E211" i="2"/>
  <c r="D211" i="2"/>
  <c r="C211" i="2"/>
  <c r="O210" i="2"/>
  <c r="N210" i="2"/>
  <c r="M210" i="2"/>
  <c r="L210" i="2"/>
  <c r="K210" i="2"/>
  <c r="J210" i="2"/>
  <c r="I210" i="2"/>
  <c r="H210" i="2"/>
  <c r="G210" i="2"/>
  <c r="F210" i="2"/>
  <c r="E210" i="2"/>
  <c r="D210" i="2"/>
  <c r="C210" i="2"/>
  <c r="O209" i="2"/>
  <c r="N209" i="2"/>
  <c r="M209" i="2"/>
  <c r="L209" i="2"/>
  <c r="K209" i="2"/>
  <c r="J209" i="2"/>
  <c r="I209" i="2"/>
  <c r="H209" i="2"/>
  <c r="G209" i="2"/>
  <c r="F209" i="2"/>
  <c r="E209" i="2"/>
  <c r="D209" i="2"/>
  <c r="C209" i="2"/>
  <c r="O208" i="2"/>
  <c r="N208" i="2"/>
  <c r="M208" i="2"/>
  <c r="L208" i="2"/>
  <c r="K208" i="2"/>
  <c r="J208" i="2"/>
  <c r="I208" i="2"/>
  <c r="H208" i="2"/>
  <c r="G208" i="2"/>
  <c r="F208" i="2"/>
  <c r="E208" i="2"/>
  <c r="D208" i="2"/>
  <c r="C208" i="2"/>
  <c r="O207" i="2"/>
  <c r="N207" i="2"/>
  <c r="M207" i="2"/>
  <c r="L207" i="2"/>
  <c r="K207" i="2"/>
  <c r="J207" i="2"/>
  <c r="I207" i="2"/>
  <c r="H207" i="2"/>
  <c r="G207" i="2"/>
  <c r="F207" i="2"/>
  <c r="E207" i="2"/>
  <c r="D207" i="2"/>
  <c r="C207" i="2"/>
  <c r="O206" i="2"/>
  <c r="N206" i="2"/>
  <c r="M206" i="2"/>
  <c r="L206" i="2"/>
  <c r="K206" i="2"/>
  <c r="J206" i="2"/>
  <c r="I206" i="2"/>
  <c r="H206" i="2"/>
  <c r="G206" i="2"/>
  <c r="F206" i="2"/>
  <c r="E206" i="2"/>
  <c r="D206" i="2"/>
  <c r="C206" i="2"/>
  <c r="O205" i="2"/>
  <c r="N205" i="2"/>
  <c r="M205" i="2"/>
  <c r="L205" i="2"/>
  <c r="K205" i="2"/>
  <c r="J205" i="2"/>
  <c r="I205" i="2"/>
  <c r="H205" i="2"/>
  <c r="G205" i="2"/>
  <c r="F205" i="2"/>
  <c r="E205" i="2"/>
  <c r="D205" i="2"/>
  <c r="C205" i="2"/>
  <c r="O204" i="2"/>
  <c r="N204" i="2"/>
  <c r="M204" i="2"/>
  <c r="L204" i="2"/>
  <c r="K204" i="2"/>
  <c r="J204" i="2"/>
  <c r="I204" i="2"/>
  <c r="H204" i="2"/>
  <c r="G204" i="2"/>
  <c r="F204" i="2"/>
  <c r="E204" i="2"/>
  <c r="D204" i="2"/>
  <c r="C204" i="2"/>
  <c r="O203" i="2"/>
  <c r="N203" i="2"/>
  <c r="M203" i="2"/>
  <c r="L203" i="2"/>
  <c r="K203" i="2"/>
  <c r="J203" i="2"/>
  <c r="I203" i="2"/>
  <c r="H203" i="2"/>
  <c r="G203" i="2"/>
  <c r="F203" i="2"/>
  <c r="E203" i="2"/>
  <c r="D203" i="2"/>
  <c r="C203" i="2"/>
  <c r="O202" i="2"/>
  <c r="N202" i="2"/>
  <c r="M202" i="2"/>
  <c r="L202" i="2"/>
  <c r="K202" i="2"/>
  <c r="J202" i="2"/>
  <c r="I202" i="2"/>
  <c r="H202" i="2"/>
  <c r="G202" i="2"/>
  <c r="F202" i="2"/>
  <c r="E202" i="2"/>
  <c r="D202" i="2"/>
  <c r="C202" i="2"/>
  <c r="O201" i="2"/>
  <c r="N201" i="2"/>
  <c r="M201" i="2"/>
  <c r="L201" i="2"/>
  <c r="K201" i="2"/>
  <c r="J201" i="2"/>
  <c r="I201" i="2"/>
  <c r="H201" i="2"/>
  <c r="G201" i="2"/>
  <c r="F201" i="2"/>
  <c r="E201" i="2"/>
  <c r="D201" i="2"/>
  <c r="C201" i="2"/>
  <c r="O200" i="2"/>
  <c r="N200" i="2"/>
  <c r="M200" i="2"/>
  <c r="L200" i="2"/>
  <c r="K200" i="2"/>
  <c r="J200" i="2"/>
  <c r="I200" i="2"/>
  <c r="H200" i="2"/>
  <c r="G200" i="2"/>
  <c r="F200" i="2"/>
  <c r="E200" i="2"/>
  <c r="D200" i="2"/>
  <c r="C200" i="2"/>
  <c r="O199" i="2"/>
  <c r="N199" i="2"/>
  <c r="M199" i="2"/>
  <c r="L199" i="2"/>
  <c r="K199" i="2"/>
  <c r="J199" i="2"/>
  <c r="I199" i="2"/>
  <c r="H199" i="2"/>
  <c r="G199" i="2"/>
  <c r="F199" i="2"/>
  <c r="E199" i="2"/>
  <c r="D199" i="2"/>
  <c r="C199" i="2"/>
  <c r="O198" i="2"/>
  <c r="N198" i="2"/>
  <c r="M198" i="2"/>
  <c r="L198" i="2"/>
  <c r="K198" i="2"/>
  <c r="J198" i="2"/>
  <c r="I198" i="2"/>
  <c r="H198" i="2"/>
  <c r="G198" i="2"/>
  <c r="F198" i="2"/>
  <c r="E198" i="2"/>
  <c r="D198" i="2"/>
  <c r="C198" i="2"/>
  <c r="O197" i="2"/>
  <c r="N197" i="2"/>
  <c r="M197" i="2"/>
  <c r="L197" i="2"/>
  <c r="K197" i="2"/>
  <c r="J197" i="2"/>
  <c r="I197" i="2"/>
  <c r="H197" i="2"/>
  <c r="G197" i="2"/>
  <c r="F197" i="2"/>
  <c r="E197" i="2"/>
  <c r="D197" i="2"/>
  <c r="C197" i="2"/>
  <c r="O196" i="2"/>
  <c r="N196" i="2"/>
  <c r="M196" i="2"/>
  <c r="L196" i="2"/>
  <c r="K196" i="2"/>
  <c r="J196" i="2"/>
  <c r="I196" i="2"/>
  <c r="H196" i="2"/>
  <c r="G196" i="2"/>
  <c r="F196" i="2"/>
  <c r="E196" i="2"/>
  <c r="D196" i="2"/>
  <c r="C196" i="2"/>
  <c r="O195" i="2"/>
  <c r="N195" i="2"/>
  <c r="M195" i="2"/>
  <c r="L195" i="2"/>
  <c r="K195" i="2"/>
  <c r="J195" i="2"/>
  <c r="I195" i="2"/>
  <c r="H195" i="2"/>
  <c r="G195" i="2"/>
  <c r="F195" i="2"/>
  <c r="E195" i="2"/>
  <c r="D195" i="2"/>
  <c r="C195" i="2"/>
  <c r="O194" i="2"/>
  <c r="N194" i="2"/>
  <c r="M194" i="2"/>
  <c r="L194" i="2"/>
  <c r="K194" i="2"/>
  <c r="J194" i="2"/>
  <c r="I194" i="2"/>
  <c r="H194" i="2"/>
  <c r="G194" i="2"/>
  <c r="F194" i="2"/>
  <c r="E194" i="2"/>
  <c r="D194" i="2"/>
  <c r="C194" i="2"/>
  <c r="O193" i="2"/>
  <c r="N193" i="2"/>
  <c r="M193" i="2"/>
  <c r="L193" i="2"/>
  <c r="K193" i="2"/>
  <c r="J193" i="2"/>
  <c r="I193" i="2"/>
  <c r="H193" i="2"/>
  <c r="G193" i="2"/>
  <c r="F193" i="2"/>
  <c r="E193" i="2"/>
  <c r="D193" i="2"/>
  <c r="C193" i="2"/>
  <c r="O192" i="2"/>
  <c r="N192" i="2"/>
  <c r="M192" i="2"/>
  <c r="L192" i="2"/>
  <c r="K192" i="2"/>
  <c r="J192" i="2"/>
  <c r="I192" i="2"/>
  <c r="H192" i="2"/>
  <c r="G192" i="2"/>
  <c r="F192" i="2"/>
  <c r="E192" i="2"/>
  <c r="D192" i="2"/>
  <c r="C192" i="2"/>
  <c r="O191" i="2"/>
  <c r="N191" i="2"/>
  <c r="M191" i="2"/>
  <c r="L191" i="2"/>
  <c r="K191" i="2"/>
  <c r="J191" i="2"/>
  <c r="I191" i="2"/>
  <c r="H191" i="2"/>
  <c r="G191" i="2"/>
  <c r="F191" i="2"/>
  <c r="E191" i="2"/>
  <c r="D191" i="2"/>
  <c r="C191" i="2"/>
  <c r="O190" i="2"/>
  <c r="N190" i="2"/>
  <c r="M190" i="2"/>
  <c r="L190" i="2"/>
  <c r="K190" i="2"/>
  <c r="J190" i="2"/>
  <c r="I190" i="2"/>
  <c r="H190" i="2"/>
  <c r="G190" i="2"/>
  <c r="F190" i="2"/>
  <c r="E190" i="2"/>
  <c r="D190" i="2"/>
  <c r="C190" i="2"/>
  <c r="O189" i="2"/>
  <c r="N189" i="2"/>
  <c r="M189" i="2"/>
  <c r="L189" i="2"/>
  <c r="K189" i="2"/>
  <c r="J189" i="2"/>
  <c r="I189" i="2"/>
  <c r="H189" i="2"/>
  <c r="G189" i="2"/>
  <c r="F189" i="2"/>
  <c r="E189" i="2"/>
  <c r="D189" i="2"/>
  <c r="C189" i="2"/>
  <c r="O188" i="2"/>
  <c r="N188" i="2"/>
  <c r="M188" i="2"/>
  <c r="L188" i="2"/>
  <c r="K188" i="2"/>
  <c r="J188" i="2"/>
  <c r="I188" i="2"/>
  <c r="H188" i="2"/>
  <c r="G188" i="2"/>
  <c r="F188" i="2"/>
  <c r="E188" i="2"/>
  <c r="D188" i="2"/>
  <c r="C188" i="2"/>
  <c r="O187" i="2"/>
  <c r="N187" i="2"/>
  <c r="M187" i="2"/>
  <c r="L187" i="2"/>
  <c r="K187" i="2"/>
  <c r="J187" i="2"/>
  <c r="I187" i="2"/>
  <c r="H187" i="2"/>
  <c r="G187" i="2"/>
  <c r="F187" i="2"/>
  <c r="E187" i="2"/>
  <c r="D187" i="2"/>
  <c r="C187" i="2"/>
  <c r="O186" i="2"/>
  <c r="N186" i="2"/>
  <c r="M186" i="2"/>
  <c r="L186" i="2"/>
  <c r="K186" i="2"/>
  <c r="J186" i="2"/>
  <c r="I186" i="2"/>
  <c r="H186" i="2"/>
  <c r="G186" i="2"/>
  <c r="F186" i="2"/>
  <c r="E186" i="2"/>
  <c r="D186" i="2"/>
  <c r="C186" i="2"/>
  <c r="O185" i="2"/>
  <c r="N185" i="2"/>
  <c r="M185" i="2"/>
  <c r="L185" i="2"/>
  <c r="K185" i="2"/>
  <c r="J185" i="2"/>
  <c r="I185" i="2"/>
  <c r="H185" i="2"/>
  <c r="G185" i="2"/>
  <c r="F185" i="2"/>
  <c r="E185" i="2"/>
  <c r="D185" i="2"/>
  <c r="C185" i="2"/>
  <c r="O184" i="2"/>
  <c r="N184" i="2"/>
  <c r="M184" i="2"/>
  <c r="L184" i="2"/>
  <c r="K184" i="2"/>
  <c r="J184" i="2"/>
  <c r="I184" i="2"/>
  <c r="H184" i="2"/>
  <c r="G184" i="2"/>
  <c r="F184" i="2"/>
  <c r="E184" i="2"/>
  <c r="D184" i="2"/>
  <c r="C184" i="2"/>
  <c r="O183" i="2"/>
  <c r="N183" i="2"/>
  <c r="M183" i="2"/>
  <c r="L183" i="2"/>
  <c r="K183" i="2"/>
  <c r="J183" i="2"/>
  <c r="I183" i="2"/>
  <c r="H183" i="2"/>
  <c r="G183" i="2"/>
  <c r="F183" i="2"/>
  <c r="E183" i="2"/>
  <c r="D183" i="2"/>
  <c r="C183" i="2"/>
  <c r="O182" i="2"/>
  <c r="N182" i="2"/>
  <c r="M182" i="2"/>
  <c r="L182" i="2"/>
  <c r="K182" i="2"/>
  <c r="J182" i="2"/>
  <c r="I182" i="2"/>
  <c r="H182" i="2"/>
  <c r="G182" i="2"/>
  <c r="F182" i="2"/>
  <c r="E182" i="2"/>
  <c r="D182" i="2"/>
  <c r="C182" i="2"/>
  <c r="O181" i="2"/>
  <c r="N181" i="2"/>
  <c r="M181" i="2"/>
  <c r="L181" i="2"/>
  <c r="K181" i="2"/>
  <c r="J181" i="2"/>
  <c r="I181" i="2"/>
  <c r="H181" i="2"/>
  <c r="G181" i="2"/>
  <c r="F181" i="2"/>
  <c r="E181" i="2"/>
  <c r="D181" i="2"/>
  <c r="C181" i="2"/>
  <c r="O180" i="2"/>
  <c r="N180" i="2"/>
  <c r="M180" i="2"/>
  <c r="L180" i="2"/>
  <c r="K180" i="2"/>
  <c r="J180" i="2"/>
  <c r="I180" i="2"/>
  <c r="H180" i="2"/>
  <c r="G180" i="2"/>
  <c r="F180" i="2"/>
  <c r="E180" i="2"/>
  <c r="D180" i="2"/>
  <c r="C180" i="2"/>
  <c r="O179" i="2"/>
  <c r="N179" i="2"/>
  <c r="M179" i="2"/>
  <c r="L179" i="2"/>
  <c r="K179" i="2"/>
  <c r="J179" i="2"/>
  <c r="I179" i="2"/>
  <c r="H179" i="2"/>
  <c r="G179" i="2"/>
  <c r="F179" i="2"/>
  <c r="E179" i="2"/>
  <c r="D179" i="2"/>
  <c r="C179" i="2"/>
  <c r="O178" i="2"/>
  <c r="N178" i="2"/>
  <c r="M178" i="2"/>
  <c r="L178" i="2"/>
  <c r="K178" i="2"/>
  <c r="J178" i="2"/>
  <c r="I178" i="2"/>
  <c r="H178" i="2"/>
  <c r="G178" i="2"/>
  <c r="F178" i="2"/>
  <c r="E178" i="2"/>
  <c r="D178" i="2"/>
  <c r="C178" i="2"/>
  <c r="O177" i="2"/>
  <c r="N177" i="2"/>
  <c r="M177" i="2"/>
  <c r="L177" i="2"/>
  <c r="K177" i="2"/>
  <c r="J177" i="2"/>
  <c r="I177" i="2"/>
  <c r="H177" i="2"/>
  <c r="G177" i="2"/>
  <c r="F177" i="2"/>
  <c r="E177" i="2"/>
  <c r="D177" i="2"/>
  <c r="C177" i="2"/>
  <c r="O176" i="2"/>
  <c r="N176" i="2"/>
  <c r="M176" i="2"/>
  <c r="L176" i="2"/>
  <c r="K176" i="2"/>
  <c r="J176" i="2"/>
  <c r="I176" i="2"/>
  <c r="H176" i="2"/>
  <c r="G176" i="2"/>
  <c r="F176" i="2"/>
  <c r="E176" i="2"/>
  <c r="D176" i="2"/>
  <c r="C176" i="2"/>
  <c r="O175" i="2"/>
  <c r="N175" i="2"/>
  <c r="M175" i="2"/>
  <c r="L175" i="2"/>
  <c r="K175" i="2"/>
  <c r="J175" i="2"/>
  <c r="I175" i="2"/>
  <c r="H175" i="2"/>
  <c r="G175" i="2"/>
  <c r="F175" i="2"/>
  <c r="E175" i="2"/>
  <c r="D175" i="2"/>
  <c r="C175" i="2"/>
  <c r="O174" i="2"/>
  <c r="N174" i="2"/>
  <c r="M174" i="2"/>
  <c r="L174" i="2"/>
  <c r="K174" i="2"/>
  <c r="J174" i="2"/>
  <c r="I174" i="2"/>
  <c r="H174" i="2"/>
  <c r="G174" i="2"/>
  <c r="F174" i="2"/>
  <c r="E174" i="2"/>
  <c r="D174" i="2"/>
  <c r="C174" i="2"/>
  <c r="O173" i="2"/>
  <c r="N173" i="2"/>
  <c r="M173" i="2"/>
  <c r="L173" i="2"/>
  <c r="K173" i="2"/>
  <c r="J173" i="2"/>
  <c r="I173" i="2"/>
  <c r="H173" i="2"/>
  <c r="G173" i="2"/>
  <c r="F173" i="2"/>
  <c r="E173" i="2"/>
  <c r="D173" i="2"/>
  <c r="C173" i="2"/>
  <c r="O172" i="2"/>
  <c r="N172" i="2"/>
  <c r="M172" i="2"/>
  <c r="L172" i="2"/>
  <c r="K172" i="2"/>
  <c r="J172" i="2"/>
  <c r="I172" i="2"/>
  <c r="H172" i="2"/>
  <c r="G172" i="2"/>
  <c r="F172" i="2"/>
  <c r="E172" i="2"/>
  <c r="D172" i="2"/>
  <c r="C172" i="2"/>
  <c r="O171" i="2"/>
  <c r="N171" i="2"/>
  <c r="M171" i="2"/>
  <c r="L171" i="2"/>
  <c r="K171" i="2"/>
  <c r="J171" i="2"/>
  <c r="I171" i="2"/>
  <c r="H171" i="2"/>
  <c r="G171" i="2"/>
  <c r="F171" i="2"/>
  <c r="E171" i="2"/>
  <c r="D171" i="2"/>
  <c r="C171" i="2"/>
  <c r="O170" i="2"/>
  <c r="N170" i="2"/>
  <c r="M170" i="2"/>
  <c r="L170" i="2"/>
  <c r="K170" i="2"/>
  <c r="J170" i="2"/>
  <c r="I170" i="2"/>
  <c r="H170" i="2"/>
  <c r="G170" i="2"/>
  <c r="F170" i="2"/>
  <c r="E170" i="2"/>
  <c r="D170" i="2"/>
  <c r="C170" i="2"/>
  <c r="O169" i="2"/>
  <c r="N169" i="2"/>
  <c r="M169" i="2"/>
  <c r="L169" i="2"/>
  <c r="K169" i="2"/>
  <c r="J169" i="2"/>
  <c r="I169" i="2"/>
  <c r="H169" i="2"/>
  <c r="G169" i="2"/>
  <c r="F169" i="2"/>
  <c r="E169" i="2"/>
  <c r="D169" i="2"/>
  <c r="C169" i="2"/>
  <c r="O168" i="2"/>
  <c r="N168" i="2"/>
  <c r="M168" i="2"/>
  <c r="L168" i="2"/>
  <c r="K168" i="2"/>
  <c r="J168" i="2"/>
  <c r="I168" i="2"/>
  <c r="H168" i="2"/>
  <c r="G168" i="2"/>
  <c r="F168" i="2"/>
  <c r="E168" i="2"/>
  <c r="D168" i="2"/>
  <c r="C168" i="2"/>
  <c r="O167" i="2"/>
  <c r="N167" i="2"/>
  <c r="M167" i="2"/>
  <c r="L167" i="2"/>
  <c r="K167" i="2"/>
  <c r="J167" i="2"/>
  <c r="I167" i="2"/>
  <c r="H167" i="2"/>
  <c r="G167" i="2"/>
  <c r="F167" i="2"/>
  <c r="E167" i="2"/>
  <c r="D167" i="2"/>
  <c r="C167" i="2"/>
  <c r="O166" i="2"/>
  <c r="N166" i="2"/>
  <c r="M166" i="2"/>
  <c r="L166" i="2"/>
  <c r="K166" i="2"/>
  <c r="J166" i="2"/>
  <c r="I166" i="2"/>
  <c r="H166" i="2"/>
  <c r="G166" i="2"/>
  <c r="F166" i="2"/>
  <c r="E166" i="2"/>
  <c r="D166" i="2"/>
  <c r="C166" i="2"/>
  <c r="O165" i="2"/>
  <c r="N165" i="2"/>
  <c r="M165" i="2"/>
  <c r="L165" i="2"/>
  <c r="K165" i="2"/>
  <c r="J165" i="2"/>
  <c r="I165" i="2"/>
  <c r="H165" i="2"/>
  <c r="G165" i="2"/>
  <c r="F165" i="2"/>
  <c r="E165" i="2"/>
  <c r="D165" i="2"/>
  <c r="C165" i="2"/>
  <c r="O164" i="2"/>
  <c r="N164" i="2"/>
  <c r="M164" i="2"/>
  <c r="L164" i="2"/>
  <c r="K164" i="2"/>
  <c r="J164" i="2"/>
  <c r="I164" i="2"/>
  <c r="H164" i="2"/>
  <c r="G164" i="2"/>
  <c r="F164" i="2"/>
  <c r="E164" i="2"/>
  <c r="D164" i="2"/>
  <c r="C164" i="2"/>
  <c r="O163" i="2"/>
  <c r="N163" i="2"/>
  <c r="M163" i="2"/>
  <c r="L163" i="2"/>
  <c r="K163" i="2"/>
  <c r="J163" i="2"/>
  <c r="I163" i="2"/>
  <c r="H163" i="2"/>
  <c r="G163" i="2"/>
  <c r="F163" i="2"/>
  <c r="E163" i="2"/>
  <c r="D163" i="2"/>
  <c r="C163" i="2"/>
  <c r="O162" i="2"/>
  <c r="N162" i="2"/>
  <c r="M162" i="2"/>
  <c r="L162" i="2"/>
  <c r="K162" i="2"/>
  <c r="J162" i="2"/>
  <c r="I162" i="2"/>
  <c r="H162" i="2"/>
  <c r="G162" i="2"/>
  <c r="F162" i="2"/>
  <c r="E162" i="2"/>
  <c r="D162" i="2"/>
  <c r="C162" i="2"/>
  <c r="O161" i="2"/>
  <c r="N161" i="2"/>
  <c r="M161" i="2"/>
  <c r="L161" i="2"/>
  <c r="K161" i="2"/>
  <c r="J161" i="2"/>
  <c r="I161" i="2"/>
  <c r="H161" i="2"/>
  <c r="G161" i="2"/>
  <c r="F161" i="2"/>
  <c r="E161" i="2"/>
  <c r="D161" i="2"/>
  <c r="C161" i="2"/>
  <c r="O160" i="2"/>
  <c r="N160" i="2"/>
  <c r="M160" i="2"/>
  <c r="L160" i="2"/>
  <c r="K160" i="2"/>
  <c r="J160" i="2"/>
  <c r="I160" i="2"/>
  <c r="H160" i="2"/>
  <c r="G160" i="2"/>
  <c r="F160" i="2"/>
  <c r="E160" i="2"/>
  <c r="D160" i="2"/>
  <c r="C160" i="2"/>
  <c r="O159" i="2"/>
  <c r="N159" i="2"/>
  <c r="M159" i="2"/>
  <c r="L159" i="2"/>
  <c r="K159" i="2"/>
  <c r="J159" i="2"/>
  <c r="I159" i="2"/>
  <c r="H159" i="2"/>
  <c r="G159" i="2"/>
  <c r="F159" i="2"/>
  <c r="E159" i="2"/>
  <c r="D159" i="2"/>
  <c r="C159" i="2"/>
  <c r="O158" i="2"/>
  <c r="N158" i="2"/>
  <c r="M158" i="2"/>
  <c r="L158" i="2"/>
  <c r="K158" i="2"/>
  <c r="J158" i="2"/>
  <c r="I158" i="2"/>
  <c r="H158" i="2"/>
  <c r="G158" i="2"/>
  <c r="F158" i="2"/>
  <c r="E158" i="2"/>
  <c r="D158" i="2"/>
  <c r="C158" i="2"/>
  <c r="O157" i="2"/>
  <c r="N157" i="2"/>
  <c r="M157" i="2"/>
  <c r="L157" i="2"/>
  <c r="K157" i="2"/>
  <c r="J157" i="2"/>
  <c r="I157" i="2"/>
  <c r="H157" i="2"/>
  <c r="G157" i="2"/>
  <c r="F157" i="2"/>
  <c r="E157" i="2"/>
  <c r="D157" i="2"/>
  <c r="C157" i="2"/>
  <c r="O156" i="2"/>
  <c r="N156" i="2"/>
  <c r="M156" i="2"/>
  <c r="L156" i="2"/>
  <c r="K156" i="2"/>
  <c r="J156" i="2"/>
  <c r="I156" i="2"/>
  <c r="H156" i="2"/>
  <c r="G156" i="2"/>
  <c r="F156" i="2"/>
  <c r="E156" i="2"/>
  <c r="D156" i="2"/>
  <c r="C156" i="2"/>
  <c r="O155" i="2"/>
  <c r="N155" i="2"/>
  <c r="M155" i="2"/>
  <c r="L155" i="2"/>
  <c r="K155" i="2"/>
  <c r="J155" i="2"/>
  <c r="I155" i="2"/>
  <c r="H155" i="2"/>
  <c r="G155" i="2"/>
  <c r="F155" i="2"/>
  <c r="E155" i="2"/>
  <c r="D155" i="2"/>
  <c r="C155" i="2"/>
  <c r="O154" i="2"/>
  <c r="N154" i="2"/>
  <c r="M154" i="2"/>
  <c r="L154" i="2"/>
  <c r="K154" i="2"/>
  <c r="J154" i="2"/>
  <c r="I154" i="2"/>
  <c r="H154" i="2"/>
  <c r="G154" i="2"/>
  <c r="F154" i="2"/>
  <c r="E154" i="2"/>
  <c r="D154" i="2"/>
  <c r="C154" i="2"/>
  <c r="O153" i="2"/>
  <c r="N153" i="2"/>
  <c r="M153" i="2"/>
  <c r="L153" i="2"/>
  <c r="K153" i="2"/>
  <c r="J153" i="2"/>
  <c r="I153" i="2"/>
  <c r="H153" i="2"/>
  <c r="G153" i="2"/>
  <c r="F153" i="2"/>
  <c r="E153" i="2"/>
  <c r="D153" i="2"/>
  <c r="C153" i="2"/>
  <c r="O152" i="2"/>
  <c r="N152" i="2"/>
  <c r="M152" i="2"/>
  <c r="L152" i="2"/>
  <c r="K152" i="2"/>
  <c r="J152" i="2"/>
  <c r="I152" i="2"/>
  <c r="H152" i="2"/>
  <c r="G152" i="2"/>
  <c r="F152" i="2"/>
  <c r="E152" i="2"/>
  <c r="D152" i="2"/>
  <c r="C152" i="2"/>
  <c r="O151" i="2"/>
  <c r="N151" i="2"/>
  <c r="M151" i="2"/>
  <c r="L151" i="2"/>
  <c r="K151" i="2"/>
  <c r="J151" i="2"/>
  <c r="I151" i="2"/>
  <c r="H151" i="2"/>
  <c r="G151" i="2"/>
  <c r="F151" i="2"/>
  <c r="E151" i="2"/>
  <c r="D151" i="2"/>
  <c r="C151" i="2"/>
  <c r="O150" i="2"/>
  <c r="N150" i="2"/>
  <c r="M150" i="2"/>
  <c r="L150" i="2"/>
  <c r="K150" i="2"/>
  <c r="J150" i="2"/>
  <c r="I150" i="2"/>
  <c r="H150" i="2"/>
  <c r="G150" i="2"/>
  <c r="F150" i="2"/>
  <c r="E150" i="2"/>
  <c r="D150" i="2"/>
  <c r="C150" i="2"/>
  <c r="O149" i="2"/>
  <c r="N149" i="2"/>
  <c r="M149" i="2"/>
  <c r="L149" i="2"/>
  <c r="K149" i="2"/>
  <c r="J149" i="2"/>
  <c r="I149" i="2"/>
  <c r="H149" i="2"/>
  <c r="G149" i="2"/>
  <c r="F149" i="2"/>
  <c r="E149" i="2"/>
  <c r="D149" i="2"/>
  <c r="C149" i="2"/>
  <c r="O148" i="2"/>
  <c r="N148" i="2"/>
  <c r="M148" i="2"/>
  <c r="L148" i="2"/>
  <c r="K148" i="2"/>
  <c r="J148" i="2"/>
  <c r="I148" i="2"/>
  <c r="H148" i="2"/>
  <c r="G148" i="2"/>
  <c r="F148" i="2"/>
  <c r="E148" i="2"/>
  <c r="D148" i="2"/>
  <c r="C148" i="2"/>
  <c r="O147" i="2"/>
  <c r="N147" i="2"/>
  <c r="M147" i="2"/>
  <c r="L147" i="2"/>
  <c r="K147" i="2"/>
  <c r="J147" i="2"/>
  <c r="I147" i="2"/>
  <c r="H147" i="2"/>
  <c r="G147" i="2"/>
  <c r="F147" i="2"/>
  <c r="E147" i="2"/>
  <c r="D147" i="2"/>
  <c r="C147" i="2"/>
  <c r="O146" i="2"/>
  <c r="N146" i="2"/>
  <c r="M146" i="2"/>
  <c r="L146" i="2"/>
  <c r="K146" i="2"/>
  <c r="J146" i="2"/>
  <c r="I146" i="2"/>
  <c r="H146" i="2"/>
  <c r="G146" i="2"/>
  <c r="F146" i="2"/>
  <c r="E146" i="2"/>
  <c r="D146" i="2"/>
  <c r="C146" i="2"/>
  <c r="O145" i="2"/>
  <c r="N145" i="2"/>
  <c r="M145" i="2"/>
  <c r="L145" i="2"/>
  <c r="K145" i="2"/>
  <c r="J145" i="2"/>
  <c r="I145" i="2"/>
  <c r="H145" i="2"/>
  <c r="G145" i="2"/>
  <c r="F145" i="2"/>
  <c r="E145" i="2"/>
  <c r="D145" i="2"/>
  <c r="C145" i="2"/>
  <c r="O144" i="2"/>
  <c r="N144" i="2"/>
  <c r="M144" i="2"/>
  <c r="L144" i="2"/>
  <c r="K144" i="2"/>
  <c r="J144" i="2"/>
  <c r="I144" i="2"/>
  <c r="H144" i="2"/>
  <c r="G144" i="2"/>
  <c r="F144" i="2"/>
  <c r="E144" i="2"/>
  <c r="D144" i="2"/>
  <c r="C144" i="2"/>
  <c r="O143" i="2"/>
  <c r="N143" i="2"/>
  <c r="M143" i="2"/>
  <c r="L143" i="2"/>
  <c r="K143" i="2"/>
  <c r="J143" i="2"/>
  <c r="I143" i="2"/>
  <c r="H143" i="2"/>
  <c r="G143" i="2"/>
  <c r="F143" i="2"/>
  <c r="E143" i="2"/>
  <c r="D143" i="2"/>
  <c r="C143" i="2"/>
  <c r="O142" i="2"/>
  <c r="N142" i="2"/>
  <c r="M142" i="2"/>
  <c r="L142" i="2"/>
  <c r="K142" i="2"/>
  <c r="J142" i="2"/>
  <c r="I142" i="2"/>
  <c r="H142" i="2"/>
  <c r="G142" i="2"/>
  <c r="F142" i="2"/>
  <c r="E142" i="2"/>
  <c r="D142" i="2"/>
  <c r="C142" i="2"/>
  <c r="O141" i="2"/>
  <c r="N141" i="2"/>
  <c r="M141" i="2"/>
  <c r="L141" i="2"/>
  <c r="K141" i="2"/>
  <c r="J141" i="2"/>
  <c r="I141" i="2"/>
  <c r="H141" i="2"/>
  <c r="G141" i="2"/>
  <c r="F141" i="2"/>
  <c r="E141" i="2"/>
  <c r="D141" i="2"/>
  <c r="C141" i="2"/>
  <c r="O140" i="2"/>
  <c r="N140" i="2"/>
  <c r="M140" i="2"/>
  <c r="L140" i="2"/>
  <c r="K140" i="2"/>
  <c r="J140" i="2"/>
  <c r="I140" i="2"/>
  <c r="H140" i="2"/>
  <c r="G140" i="2"/>
  <c r="F140" i="2"/>
  <c r="E140" i="2"/>
  <c r="D140" i="2"/>
  <c r="C140" i="2"/>
  <c r="O139" i="2"/>
  <c r="N139" i="2"/>
  <c r="M139" i="2"/>
  <c r="L139" i="2"/>
  <c r="K139" i="2"/>
  <c r="J139" i="2"/>
  <c r="I139" i="2"/>
  <c r="H139" i="2"/>
  <c r="G139" i="2"/>
  <c r="F139" i="2"/>
  <c r="E139" i="2"/>
  <c r="D139" i="2"/>
  <c r="C139" i="2"/>
  <c r="O138" i="2"/>
  <c r="N138" i="2"/>
  <c r="M138" i="2"/>
  <c r="L138" i="2"/>
  <c r="K138" i="2"/>
  <c r="J138" i="2"/>
  <c r="I138" i="2"/>
  <c r="H138" i="2"/>
  <c r="G138" i="2"/>
  <c r="F138" i="2"/>
  <c r="E138" i="2"/>
  <c r="D138" i="2"/>
  <c r="C138" i="2"/>
  <c r="O137" i="2"/>
  <c r="N137" i="2"/>
  <c r="M137" i="2"/>
  <c r="L137" i="2"/>
  <c r="K137" i="2"/>
  <c r="J137" i="2"/>
  <c r="I137" i="2"/>
  <c r="H137" i="2"/>
  <c r="G137" i="2"/>
  <c r="F137" i="2"/>
  <c r="E137" i="2"/>
  <c r="D137" i="2"/>
  <c r="C137" i="2"/>
  <c r="O136" i="2"/>
  <c r="N136" i="2"/>
  <c r="M136" i="2"/>
  <c r="L136" i="2"/>
  <c r="K136" i="2"/>
  <c r="J136" i="2"/>
  <c r="I136" i="2"/>
  <c r="H136" i="2"/>
  <c r="G136" i="2"/>
  <c r="F136" i="2"/>
  <c r="E136" i="2"/>
  <c r="D136" i="2"/>
  <c r="C136" i="2"/>
  <c r="O135" i="2"/>
  <c r="N135" i="2"/>
  <c r="M135" i="2"/>
  <c r="L135" i="2"/>
  <c r="K135" i="2"/>
  <c r="J135" i="2"/>
  <c r="I135" i="2"/>
  <c r="H135" i="2"/>
  <c r="G135" i="2"/>
  <c r="F135" i="2"/>
  <c r="E135" i="2"/>
  <c r="D135" i="2"/>
  <c r="C135" i="2"/>
  <c r="O134" i="2"/>
  <c r="N134" i="2"/>
  <c r="M134" i="2"/>
  <c r="L134" i="2"/>
  <c r="K134" i="2"/>
  <c r="J134" i="2"/>
  <c r="I134" i="2"/>
  <c r="H134" i="2"/>
  <c r="G134" i="2"/>
  <c r="F134" i="2"/>
  <c r="E134" i="2"/>
  <c r="D134" i="2"/>
  <c r="C134" i="2"/>
  <c r="O133" i="2"/>
  <c r="N133" i="2"/>
  <c r="M133" i="2"/>
  <c r="L133" i="2"/>
  <c r="K133" i="2"/>
  <c r="J133" i="2"/>
  <c r="I133" i="2"/>
  <c r="H133" i="2"/>
  <c r="G133" i="2"/>
  <c r="F133" i="2"/>
  <c r="E133" i="2"/>
  <c r="D133" i="2"/>
  <c r="C133" i="2"/>
  <c r="O132" i="2"/>
  <c r="N132" i="2"/>
  <c r="M132" i="2"/>
  <c r="L132" i="2"/>
  <c r="K132" i="2"/>
  <c r="J132" i="2"/>
  <c r="I132" i="2"/>
  <c r="H132" i="2"/>
  <c r="G132" i="2"/>
  <c r="F132" i="2"/>
  <c r="E132" i="2"/>
  <c r="D132" i="2"/>
  <c r="C132" i="2"/>
  <c r="O131" i="2"/>
  <c r="N131" i="2"/>
  <c r="M131" i="2"/>
  <c r="L131" i="2"/>
  <c r="K131" i="2"/>
  <c r="J131" i="2"/>
  <c r="I131" i="2"/>
  <c r="H131" i="2"/>
  <c r="G131" i="2"/>
  <c r="F131" i="2"/>
  <c r="E131" i="2"/>
  <c r="D131" i="2"/>
  <c r="C131" i="2"/>
  <c r="O130" i="2"/>
  <c r="N130" i="2"/>
  <c r="M130" i="2"/>
  <c r="L130" i="2"/>
  <c r="K130" i="2"/>
  <c r="J130" i="2"/>
  <c r="I130" i="2"/>
  <c r="H130" i="2"/>
  <c r="G130" i="2"/>
  <c r="F130" i="2"/>
  <c r="E130" i="2"/>
  <c r="D130" i="2"/>
  <c r="C130" i="2"/>
  <c r="O129" i="2"/>
  <c r="N129" i="2"/>
  <c r="M129" i="2"/>
  <c r="L129" i="2"/>
  <c r="K129" i="2"/>
  <c r="J129" i="2"/>
  <c r="I129" i="2"/>
  <c r="H129" i="2"/>
  <c r="G129" i="2"/>
  <c r="F129" i="2"/>
  <c r="E129" i="2"/>
  <c r="D129" i="2"/>
  <c r="C129" i="2"/>
  <c r="O128" i="2"/>
  <c r="N128" i="2"/>
  <c r="M128" i="2"/>
  <c r="L128" i="2"/>
  <c r="K128" i="2"/>
  <c r="J128" i="2"/>
  <c r="I128" i="2"/>
  <c r="H128" i="2"/>
  <c r="G128" i="2"/>
  <c r="F128" i="2"/>
  <c r="E128" i="2"/>
  <c r="D128" i="2"/>
  <c r="C128" i="2"/>
  <c r="O127" i="2"/>
  <c r="N127" i="2"/>
  <c r="M127" i="2"/>
  <c r="L127" i="2"/>
  <c r="K127" i="2"/>
  <c r="J127" i="2"/>
  <c r="I127" i="2"/>
  <c r="H127" i="2"/>
  <c r="G127" i="2"/>
  <c r="F127" i="2"/>
  <c r="E127" i="2"/>
  <c r="D127" i="2"/>
  <c r="C127" i="2"/>
  <c r="O126" i="2"/>
  <c r="N126" i="2"/>
  <c r="M126" i="2"/>
  <c r="L126" i="2"/>
  <c r="K126" i="2"/>
  <c r="J126" i="2"/>
  <c r="I126" i="2"/>
  <c r="H126" i="2"/>
  <c r="G126" i="2"/>
  <c r="F126" i="2"/>
  <c r="E126" i="2"/>
  <c r="D126" i="2"/>
  <c r="C126" i="2"/>
  <c r="O125" i="2"/>
  <c r="N125" i="2"/>
  <c r="M125" i="2"/>
  <c r="L125" i="2"/>
  <c r="K125" i="2"/>
  <c r="J125" i="2"/>
  <c r="I125" i="2"/>
  <c r="H125" i="2"/>
  <c r="G125" i="2"/>
  <c r="F125" i="2"/>
  <c r="E125" i="2"/>
  <c r="D125" i="2"/>
  <c r="C125" i="2"/>
  <c r="O124" i="2"/>
  <c r="N124" i="2"/>
  <c r="M124" i="2"/>
  <c r="L124" i="2"/>
  <c r="K124" i="2"/>
  <c r="J124" i="2"/>
  <c r="I124" i="2"/>
  <c r="H124" i="2"/>
  <c r="G124" i="2"/>
  <c r="F124" i="2"/>
  <c r="E124" i="2"/>
  <c r="D124" i="2"/>
  <c r="C124" i="2"/>
  <c r="O123" i="2"/>
  <c r="N123" i="2"/>
  <c r="M123" i="2"/>
  <c r="L123" i="2"/>
  <c r="K123" i="2"/>
  <c r="J123" i="2"/>
  <c r="I123" i="2"/>
  <c r="H123" i="2"/>
  <c r="G123" i="2"/>
  <c r="F123" i="2"/>
  <c r="E123" i="2"/>
  <c r="D123" i="2"/>
  <c r="C123" i="2"/>
  <c r="O122" i="2"/>
  <c r="N122" i="2"/>
  <c r="M122" i="2"/>
  <c r="L122" i="2"/>
  <c r="K122" i="2"/>
  <c r="J122" i="2"/>
  <c r="I122" i="2"/>
  <c r="H122" i="2"/>
  <c r="G122" i="2"/>
  <c r="F122" i="2"/>
  <c r="E122" i="2"/>
  <c r="D122" i="2"/>
  <c r="C122" i="2"/>
  <c r="O121" i="2"/>
  <c r="N121" i="2"/>
  <c r="M121" i="2"/>
  <c r="L121" i="2"/>
  <c r="K121" i="2"/>
  <c r="J121" i="2"/>
  <c r="I121" i="2"/>
  <c r="H121" i="2"/>
  <c r="G121" i="2"/>
  <c r="F121" i="2"/>
  <c r="E121" i="2"/>
  <c r="D121" i="2"/>
  <c r="C121" i="2"/>
  <c r="O120" i="2"/>
  <c r="N120" i="2"/>
  <c r="M120" i="2"/>
  <c r="L120" i="2"/>
  <c r="K120" i="2"/>
  <c r="J120" i="2"/>
  <c r="I120" i="2"/>
  <c r="H120" i="2"/>
  <c r="G120" i="2"/>
  <c r="F120" i="2"/>
  <c r="E120" i="2"/>
  <c r="D120" i="2"/>
  <c r="C120" i="2"/>
  <c r="O119" i="2"/>
  <c r="N119" i="2"/>
  <c r="M119" i="2"/>
  <c r="L119" i="2"/>
  <c r="K119" i="2"/>
  <c r="J119" i="2"/>
  <c r="I119" i="2"/>
  <c r="H119" i="2"/>
  <c r="G119" i="2"/>
  <c r="F119" i="2"/>
  <c r="E119" i="2"/>
  <c r="D119" i="2"/>
  <c r="C119" i="2"/>
  <c r="O118" i="2"/>
  <c r="N118" i="2"/>
  <c r="M118" i="2"/>
  <c r="L118" i="2"/>
  <c r="K118" i="2"/>
  <c r="J118" i="2"/>
  <c r="I118" i="2"/>
  <c r="H118" i="2"/>
  <c r="G118" i="2"/>
  <c r="F118" i="2"/>
  <c r="E118" i="2"/>
  <c r="D118" i="2"/>
  <c r="C118" i="2"/>
  <c r="O117" i="2"/>
  <c r="N117" i="2"/>
  <c r="M117" i="2"/>
  <c r="L117" i="2"/>
  <c r="K117" i="2"/>
  <c r="J117" i="2"/>
  <c r="I117" i="2"/>
  <c r="H117" i="2"/>
  <c r="G117" i="2"/>
  <c r="F117" i="2"/>
  <c r="E117" i="2"/>
  <c r="D117" i="2"/>
  <c r="C117" i="2"/>
  <c r="O116" i="2"/>
  <c r="N116" i="2"/>
  <c r="M116" i="2"/>
  <c r="L116" i="2"/>
  <c r="K116" i="2"/>
  <c r="J116" i="2"/>
  <c r="I116" i="2"/>
  <c r="H116" i="2"/>
  <c r="G116" i="2"/>
  <c r="F116" i="2"/>
  <c r="E116" i="2"/>
  <c r="D116" i="2"/>
  <c r="C116" i="2"/>
  <c r="O115" i="2"/>
  <c r="N115" i="2"/>
  <c r="M115" i="2"/>
  <c r="L115" i="2"/>
  <c r="K115" i="2"/>
  <c r="J115" i="2"/>
  <c r="I115" i="2"/>
  <c r="H115" i="2"/>
  <c r="G115" i="2"/>
  <c r="F115" i="2"/>
  <c r="E115" i="2"/>
  <c r="D115" i="2"/>
  <c r="C115" i="2"/>
  <c r="O114" i="2"/>
  <c r="N114" i="2"/>
  <c r="M114" i="2"/>
  <c r="L114" i="2"/>
  <c r="K114" i="2"/>
  <c r="J114" i="2"/>
  <c r="I114" i="2"/>
  <c r="H114" i="2"/>
  <c r="G114" i="2"/>
  <c r="F114" i="2"/>
  <c r="E114" i="2"/>
  <c r="D114" i="2"/>
  <c r="C114" i="2"/>
  <c r="O113" i="2"/>
  <c r="N113" i="2"/>
  <c r="M113" i="2"/>
  <c r="L113" i="2"/>
  <c r="K113" i="2"/>
  <c r="J113" i="2"/>
  <c r="I113" i="2"/>
  <c r="H113" i="2"/>
  <c r="G113" i="2"/>
  <c r="F113" i="2"/>
  <c r="E113" i="2"/>
  <c r="D113" i="2"/>
  <c r="C113" i="2"/>
  <c r="O112" i="2"/>
  <c r="N112" i="2"/>
  <c r="M112" i="2"/>
  <c r="L112" i="2"/>
  <c r="K112" i="2"/>
  <c r="J112" i="2"/>
  <c r="I112" i="2"/>
  <c r="H112" i="2"/>
  <c r="G112" i="2"/>
  <c r="F112" i="2"/>
  <c r="E112" i="2"/>
  <c r="D112" i="2"/>
  <c r="C112" i="2"/>
  <c r="O111" i="2"/>
  <c r="N111" i="2"/>
  <c r="M111" i="2"/>
  <c r="L111" i="2"/>
  <c r="K111" i="2"/>
  <c r="J111" i="2"/>
  <c r="I111" i="2"/>
  <c r="H111" i="2"/>
  <c r="G111" i="2"/>
  <c r="F111" i="2"/>
  <c r="E111" i="2"/>
  <c r="D111" i="2"/>
  <c r="C111" i="2"/>
  <c r="O110" i="2"/>
  <c r="N110" i="2"/>
  <c r="M110" i="2"/>
  <c r="L110" i="2"/>
  <c r="K110" i="2"/>
  <c r="J110" i="2"/>
  <c r="I110" i="2"/>
  <c r="H110" i="2"/>
  <c r="G110" i="2"/>
  <c r="F110" i="2"/>
  <c r="E110" i="2"/>
  <c r="D110" i="2"/>
  <c r="C110" i="2"/>
  <c r="O109" i="2"/>
  <c r="N109" i="2"/>
  <c r="M109" i="2"/>
  <c r="L109" i="2"/>
  <c r="K109" i="2"/>
  <c r="J109" i="2"/>
  <c r="I109" i="2"/>
  <c r="H109" i="2"/>
  <c r="G109" i="2"/>
  <c r="F109" i="2"/>
  <c r="E109" i="2"/>
  <c r="D109" i="2"/>
  <c r="C109" i="2"/>
  <c r="O108" i="2"/>
  <c r="N108" i="2"/>
  <c r="M108" i="2"/>
  <c r="L108" i="2"/>
  <c r="K108" i="2"/>
  <c r="J108" i="2"/>
  <c r="I108" i="2"/>
  <c r="H108" i="2"/>
  <c r="G108" i="2"/>
  <c r="F108" i="2"/>
  <c r="E108" i="2"/>
  <c r="D108" i="2"/>
  <c r="C108" i="2"/>
  <c r="O107" i="2"/>
  <c r="N107" i="2"/>
  <c r="M107" i="2"/>
  <c r="L107" i="2"/>
  <c r="K107" i="2"/>
  <c r="J107" i="2"/>
  <c r="I107" i="2"/>
  <c r="H107" i="2"/>
  <c r="G107" i="2"/>
  <c r="F107" i="2"/>
  <c r="E107" i="2"/>
  <c r="D107" i="2"/>
  <c r="C107" i="2"/>
  <c r="O106" i="2"/>
  <c r="N106" i="2"/>
  <c r="M106" i="2"/>
  <c r="L106" i="2"/>
  <c r="K106" i="2"/>
  <c r="J106" i="2"/>
  <c r="I106" i="2"/>
  <c r="H106" i="2"/>
  <c r="G106" i="2"/>
  <c r="F106" i="2"/>
  <c r="E106" i="2"/>
  <c r="D106" i="2"/>
  <c r="C106" i="2"/>
  <c r="O105" i="2"/>
  <c r="N105" i="2"/>
  <c r="M105" i="2"/>
  <c r="L105" i="2"/>
  <c r="K105" i="2"/>
  <c r="J105" i="2"/>
  <c r="I105" i="2"/>
  <c r="H105" i="2"/>
  <c r="G105" i="2"/>
  <c r="F105" i="2"/>
  <c r="E105" i="2"/>
  <c r="D105" i="2"/>
  <c r="C105" i="2"/>
  <c r="O104" i="2"/>
  <c r="N104" i="2"/>
  <c r="M104" i="2"/>
  <c r="L104" i="2"/>
  <c r="K104" i="2"/>
  <c r="J104" i="2"/>
  <c r="I104" i="2"/>
  <c r="H104" i="2"/>
  <c r="G104" i="2"/>
  <c r="F104" i="2"/>
  <c r="E104" i="2"/>
  <c r="D104" i="2"/>
  <c r="C104" i="2"/>
  <c r="O103" i="2"/>
  <c r="N103" i="2"/>
  <c r="M103" i="2"/>
  <c r="L103" i="2"/>
  <c r="K103" i="2"/>
  <c r="J103" i="2"/>
  <c r="I103" i="2"/>
  <c r="H103" i="2"/>
  <c r="G103" i="2"/>
  <c r="F103" i="2"/>
  <c r="E103" i="2"/>
  <c r="D103" i="2"/>
  <c r="C103" i="2"/>
  <c r="O102" i="2"/>
  <c r="N102" i="2"/>
  <c r="M102" i="2"/>
  <c r="L102" i="2"/>
  <c r="K102" i="2"/>
  <c r="J102" i="2"/>
  <c r="I102" i="2"/>
  <c r="H102" i="2"/>
  <c r="G102" i="2"/>
  <c r="F102" i="2"/>
  <c r="E102" i="2"/>
  <c r="D102" i="2"/>
  <c r="C102" i="2"/>
  <c r="O101" i="2"/>
  <c r="N101" i="2"/>
  <c r="M101" i="2"/>
  <c r="L101" i="2"/>
  <c r="K101" i="2"/>
  <c r="J101" i="2"/>
  <c r="I101" i="2"/>
  <c r="H101" i="2"/>
  <c r="G101" i="2"/>
  <c r="F101" i="2"/>
  <c r="E101" i="2"/>
  <c r="D101" i="2"/>
  <c r="C101" i="2"/>
  <c r="O100" i="2"/>
  <c r="N100" i="2"/>
  <c r="M100" i="2"/>
  <c r="L100" i="2"/>
  <c r="K100" i="2"/>
  <c r="J100" i="2"/>
  <c r="I100" i="2"/>
  <c r="H100" i="2"/>
  <c r="G100" i="2"/>
  <c r="F100" i="2"/>
  <c r="E100" i="2"/>
  <c r="D100" i="2"/>
  <c r="C100" i="2"/>
  <c r="O99" i="2"/>
  <c r="N99" i="2"/>
  <c r="M99" i="2"/>
  <c r="L99" i="2"/>
  <c r="K99" i="2"/>
  <c r="J99" i="2"/>
  <c r="I99" i="2"/>
  <c r="H99" i="2"/>
  <c r="G99" i="2"/>
  <c r="F99" i="2"/>
  <c r="E99" i="2"/>
  <c r="D99" i="2"/>
  <c r="C99" i="2"/>
  <c r="O98" i="2"/>
  <c r="N98" i="2"/>
  <c r="M98" i="2"/>
  <c r="L98" i="2"/>
  <c r="K98" i="2"/>
  <c r="J98" i="2"/>
  <c r="I98" i="2"/>
  <c r="H98" i="2"/>
  <c r="G98" i="2"/>
  <c r="F98" i="2"/>
  <c r="E98" i="2"/>
  <c r="D98" i="2"/>
  <c r="C98" i="2"/>
  <c r="O97" i="2"/>
  <c r="N97" i="2"/>
  <c r="M97" i="2"/>
  <c r="L97" i="2"/>
  <c r="K97" i="2"/>
  <c r="J97" i="2"/>
  <c r="I97" i="2"/>
  <c r="H97" i="2"/>
  <c r="G97" i="2"/>
  <c r="F97" i="2"/>
  <c r="E97" i="2"/>
  <c r="D97" i="2"/>
  <c r="C97" i="2"/>
  <c r="O96" i="2"/>
  <c r="N96" i="2"/>
  <c r="M96" i="2"/>
  <c r="L96" i="2"/>
  <c r="K96" i="2"/>
  <c r="J96" i="2"/>
  <c r="I96" i="2"/>
  <c r="H96" i="2"/>
  <c r="G96" i="2"/>
  <c r="F96" i="2"/>
  <c r="E96" i="2"/>
  <c r="D96" i="2"/>
  <c r="C96" i="2"/>
  <c r="O95" i="2"/>
  <c r="N95" i="2"/>
  <c r="M95" i="2"/>
  <c r="L95" i="2"/>
  <c r="K95" i="2"/>
  <c r="J95" i="2"/>
  <c r="I95" i="2"/>
  <c r="H95" i="2"/>
  <c r="G95" i="2"/>
  <c r="F95" i="2"/>
  <c r="E95" i="2"/>
  <c r="D95" i="2"/>
  <c r="C95" i="2"/>
  <c r="O94" i="2"/>
  <c r="N94" i="2"/>
  <c r="M94" i="2"/>
  <c r="L94" i="2"/>
  <c r="K94" i="2"/>
  <c r="J94" i="2"/>
  <c r="I94" i="2"/>
  <c r="H94" i="2"/>
  <c r="G94" i="2"/>
  <c r="F94" i="2"/>
  <c r="E94" i="2"/>
  <c r="D94" i="2"/>
  <c r="C94" i="2"/>
  <c r="O93" i="2"/>
  <c r="N93" i="2"/>
  <c r="M93" i="2"/>
  <c r="L93" i="2"/>
  <c r="K93" i="2"/>
  <c r="J93" i="2"/>
  <c r="I93" i="2"/>
  <c r="H93" i="2"/>
  <c r="G93" i="2"/>
  <c r="F93" i="2"/>
  <c r="E93" i="2"/>
  <c r="D93" i="2"/>
  <c r="C93" i="2"/>
  <c r="O92" i="2"/>
  <c r="N92" i="2"/>
  <c r="M92" i="2"/>
  <c r="L92" i="2"/>
  <c r="K92" i="2"/>
  <c r="J92" i="2"/>
  <c r="I92" i="2"/>
  <c r="H92" i="2"/>
  <c r="G92" i="2"/>
  <c r="F92" i="2"/>
  <c r="E92" i="2"/>
  <c r="D92" i="2"/>
  <c r="C92" i="2"/>
  <c r="O91" i="2"/>
  <c r="N91" i="2"/>
  <c r="M91" i="2"/>
  <c r="L91" i="2"/>
  <c r="K91" i="2"/>
  <c r="J91" i="2"/>
  <c r="I91" i="2"/>
  <c r="H91" i="2"/>
  <c r="G91" i="2"/>
  <c r="F91" i="2"/>
  <c r="E91" i="2"/>
  <c r="D91" i="2"/>
  <c r="C91" i="2"/>
  <c r="O90" i="2"/>
  <c r="N90" i="2"/>
  <c r="M90" i="2"/>
  <c r="L90" i="2"/>
  <c r="K90" i="2"/>
  <c r="J90" i="2"/>
  <c r="I90" i="2"/>
  <c r="H90" i="2"/>
  <c r="G90" i="2"/>
  <c r="F90" i="2"/>
  <c r="E90" i="2"/>
  <c r="D90" i="2"/>
  <c r="C90" i="2"/>
  <c r="O89" i="2"/>
  <c r="N89" i="2"/>
  <c r="M89" i="2"/>
  <c r="L89" i="2"/>
  <c r="K89" i="2"/>
  <c r="J89" i="2"/>
  <c r="I89" i="2"/>
  <c r="H89" i="2"/>
  <c r="G89" i="2"/>
  <c r="F89" i="2"/>
  <c r="E89" i="2"/>
  <c r="D89" i="2"/>
  <c r="C89" i="2"/>
  <c r="O88" i="2"/>
  <c r="N88" i="2"/>
  <c r="M88" i="2"/>
  <c r="L88" i="2"/>
  <c r="K88" i="2"/>
  <c r="J88" i="2"/>
  <c r="I88" i="2"/>
  <c r="H88" i="2"/>
  <c r="G88" i="2"/>
  <c r="F88" i="2"/>
  <c r="E88" i="2"/>
  <c r="D88" i="2"/>
  <c r="C88" i="2"/>
  <c r="O87" i="2"/>
  <c r="N87" i="2"/>
  <c r="M87" i="2"/>
  <c r="L87" i="2"/>
  <c r="K87" i="2"/>
  <c r="J87" i="2"/>
  <c r="I87" i="2"/>
  <c r="H87" i="2"/>
  <c r="G87" i="2"/>
  <c r="F87" i="2"/>
  <c r="E87" i="2"/>
  <c r="D87" i="2"/>
  <c r="C87" i="2"/>
  <c r="O86" i="2"/>
  <c r="N86" i="2"/>
  <c r="M86" i="2"/>
  <c r="L86" i="2"/>
  <c r="K86" i="2"/>
  <c r="J86" i="2"/>
  <c r="I86" i="2"/>
  <c r="H86" i="2"/>
  <c r="G86" i="2"/>
  <c r="F86" i="2"/>
  <c r="E86" i="2"/>
  <c r="D86" i="2"/>
  <c r="C86" i="2"/>
  <c r="O85" i="2"/>
  <c r="N85" i="2"/>
  <c r="M85" i="2"/>
  <c r="L85" i="2"/>
  <c r="K85" i="2"/>
  <c r="J85" i="2"/>
  <c r="I85" i="2"/>
  <c r="H85" i="2"/>
  <c r="G85" i="2"/>
  <c r="F85" i="2"/>
  <c r="E85" i="2"/>
  <c r="D85" i="2"/>
  <c r="C85" i="2"/>
  <c r="O84" i="2"/>
  <c r="N84" i="2"/>
  <c r="M84" i="2"/>
  <c r="L84" i="2"/>
  <c r="K84" i="2"/>
  <c r="J84" i="2"/>
  <c r="I84" i="2"/>
  <c r="H84" i="2"/>
  <c r="G84" i="2"/>
  <c r="F84" i="2"/>
  <c r="E84" i="2"/>
  <c r="D84" i="2"/>
  <c r="C84" i="2"/>
  <c r="O83" i="2"/>
  <c r="N83" i="2"/>
  <c r="M83" i="2"/>
  <c r="L83" i="2"/>
  <c r="K83" i="2"/>
  <c r="J83" i="2"/>
  <c r="I83" i="2"/>
  <c r="H83" i="2"/>
  <c r="G83" i="2"/>
  <c r="F83" i="2"/>
  <c r="E83" i="2"/>
  <c r="D83" i="2"/>
  <c r="C83" i="2"/>
  <c r="O82" i="2"/>
  <c r="N82" i="2"/>
  <c r="M82" i="2"/>
  <c r="L82" i="2"/>
  <c r="K82" i="2"/>
  <c r="J82" i="2"/>
  <c r="I82" i="2"/>
  <c r="H82" i="2"/>
  <c r="G82" i="2"/>
  <c r="F82" i="2"/>
  <c r="E82" i="2"/>
  <c r="D82" i="2"/>
  <c r="C82" i="2"/>
  <c r="O81" i="2"/>
  <c r="N81" i="2"/>
  <c r="M81" i="2"/>
  <c r="L81" i="2"/>
  <c r="K81" i="2"/>
  <c r="J81" i="2"/>
  <c r="I81" i="2"/>
  <c r="H81" i="2"/>
  <c r="G81" i="2"/>
  <c r="F81" i="2"/>
  <c r="E81" i="2"/>
  <c r="D81" i="2"/>
  <c r="C81" i="2"/>
  <c r="O80" i="2"/>
  <c r="N80" i="2"/>
  <c r="M80" i="2"/>
  <c r="L80" i="2"/>
  <c r="K80" i="2"/>
  <c r="J80" i="2"/>
  <c r="I80" i="2"/>
  <c r="H80" i="2"/>
  <c r="G80" i="2"/>
  <c r="F80" i="2"/>
  <c r="E80" i="2"/>
  <c r="D80" i="2"/>
  <c r="C80" i="2"/>
  <c r="O79" i="2"/>
  <c r="N79" i="2"/>
  <c r="M79" i="2"/>
  <c r="L79" i="2"/>
  <c r="K79" i="2"/>
  <c r="J79" i="2"/>
  <c r="I79" i="2"/>
  <c r="H79" i="2"/>
  <c r="G79" i="2"/>
  <c r="F79" i="2"/>
  <c r="E79" i="2"/>
  <c r="D79" i="2"/>
  <c r="C79" i="2"/>
  <c r="O78" i="2"/>
  <c r="N78" i="2"/>
  <c r="M78" i="2"/>
  <c r="L78" i="2"/>
  <c r="K78" i="2"/>
  <c r="J78" i="2"/>
  <c r="I78" i="2"/>
  <c r="H78" i="2"/>
  <c r="G78" i="2"/>
  <c r="F78" i="2"/>
  <c r="E78" i="2"/>
  <c r="D78" i="2"/>
  <c r="C78" i="2"/>
  <c r="O77" i="2"/>
  <c r="N77" i="2"/>
  <c r="M77" i="2"/>
  <c r="L77" i="2"/>
  <c r="K77" i="2"/>
  <c r="J77" i="2"/>
  <c r="I77" i="2"/>
  <c r="H77" i="2"/>
  <c r="G77" i="2"/>
  <c r="F77" i="2"/>
  <c r="E77" i="2"/>
  <c r="D77" i="2"/>
  <c r="C77" i="2"/>
  <c r="O76" i="2"/>
  <c r="N76" i="2"/>
  <c r="M76" i="2"/>
  <c r="L76" i="2"/>
  <c r="K76" i="2"/>
  <c r="J76" i="2"/>
  <c r="I76" i="2"/>
  <c r="H76" i="2"/>
  <c r="G76" i="2"/>
  <c r="F76" i="2"/>
  <c r="E76" i="2"/>
  <c r="D76" i="2"/>
  <c r="C76" i="2"/>
  <c r="O75" i="2"/>
  <c r="N75" i="2"/>
  <c r="M75" i="2"/>
  <c r="L75" i="2"/>
  <c r="K75" i="2"/>
  <c r="J75" i="2"/>
  <c r="I75" i="2"/>
  <c r="H75" i="2"/>
  <c r="G75" i="2"/>
  <c r="F75" i="2"/>
  <c r="E75" i="2"/>
  <c r="D75" i="2"/>
  <c r="C75" i="2"/>
  <c r="O74" i="2"/>
  <c r="N74" i="2"/>
  <c r="M74" i="2"/>
  <c r="L74" i="2"/>
  <c r="K74" i="2"/>
  <c r="J74" i="2"/>
  <c r="I74" i="2"/>
  <c r="H74" i="2"/>
  <c r="G74" i="2"/>
  <c r="F74" i="2"/>
  <c r="E74" i="2"/>
  <c r="D74" i="2"/>
  <c r="C74" i="2"/>
  <c r="O73" i="2"/>
  <c r="N73" i="2"/>
  <c r="M73" i="2"/>
  <c r="L73" i="2"/>
  <c r="K73" i="2"/>
  <c r="J73" i="2"/>
  <c r="I73" i="2"/>
  <c r="H73" i="2"/>
  <c r="G73" i="2"/>
  <c r="F73" i="2"/>
  <c r="E73" i="2"/>
  <c r="D73" i="2"/>
  <c r="C73" i="2"/>
  <c r="O72" i="2"/>
  <c r="N72" i="2"/>
  <c r="M72" i="2"/>
  <c r="L72" i="2"/>
  <c r="K72" i="2"/>
  <c r="J72" i="2"/>
  <c r="I72" i="2"/>
  <c r="H72" i="2"/>
  <c r="G72" i="2"/>
  <c r="F72" i="2"/>
  <c r="E72" i="2"/>
  <c r="D72" i="2"/>
  <c r="C72" i="2"/>
  <c r="O71" i="2"/>
  <c r="N71" i="2"/>
  <c r="M71" i="2"/>
  <c r="L71" i="2"/>
  <c r="K71" i="2"/>
  <c r="J71" i="2"/>
  <c r="I71" i="2"/>
  <c r="H71" i="2"/>
  <c r="G71" i="2"/>
  <c r="F71" i="2"/>
  <c r="E71" i="2"/>
  <c r="D71" i="2"/>
  <c r="C71" i="2"/>
  <c r="O70" i="2"/>
  <c r="N70" i="2"/>
  <c r="M70" i="2"/>
  <c r="L70" i="2"/>
  <c r="K70" i="2"/>
  <c r="J70" i="2"/>
  <c r="I70" i="2"/>
  <c r="H70" i="2"/>
  <c r="G70" i="2"/>
  <c r="F70" i="2"/>
  <c r="E70" i="2"/>
  <c r="D70" i="2"/>
  <c r="C70" i="2"/>
  <c r="O69" i="2"/>
  <c r="N69" i="2"/>
  <c r="M69" i="2"/>
  <c r="L69" i="2"/>
  <c r="K69" i="2"/>
  <c r="J69" i="2"/>
  <c r="I69" i="2"/>
  <c r="H69" i="2"/>
  <c r="G69" i="2"/>
  <c r="F69" i="2"/>
  <c r="E69" i="2"/>
  <c r="D69" i="2"/>
  <c r="C69" i="2"/>
  <c r="O68" i="2"/>
  <c r="N68" i="2"/>
  <c r="M68" i="2"/>
  <c r="L68" i="2"/>
  <c r="K68" i="2"/>
  <c r="J68" i="2"/>
  <c r="I68" i="2"/>
  <c r="H68" i="2"/>
  <c r="G68" i="2"/>
  <c r="F68" i="2"/>
  <c r="E68" i="2"/>
  <c r="D68" i="2"/>
  <c r="C68" i="2"/>
  <c r="O67" i="2"/>
  <c r="N67" i="2"/>
  <c r="M67" i="2"/>
  <c r="L67" i="2"/>
  <c r="K67" i="2"/>
  <c r="J67" i="2"/>
  <c r="I67" i="2"/>
  <c r="H67" i="2"/>
  <c r="G67" i="2"/>
  <c r="F67" i="2"/>
  <c r="E67" i="2"/>
  <c r="D67" i="2"/>
  <c r="C67" i="2"/>
  <c r="O66" i="2"/>
  <c r="N66" i="2"/>
  <c r="M66" i="2"/>
  <c r="L66" i="2"/>
  <c r="K66" i="2"/>
  <c r="J66" i="2"/>
  <c r="I66" i="2"/>
  <c r="H66" i="2"/>
  <c r="G66" i="2"/>
  <c r="F66" i="2"/>
  <c r="E66" i="2"/>
  <c r="D66" i="2"/>
  <c r="C66" i="2"/>
  <c r="O65" i="2"/>
  <c r="N65" i="2"/>
  <c r="M65" i="2"/>
  <c r="L65" i="2"/>
  <c r="K65" i="2"/>
  <c r="J65" i="2"/>
  <c r="I65" i="2"/>
  <c r="H65" i="2"/>
  <c r="G65" i="2"/>
  <c r="F65" i="2"/>
  <c r="E65" i="2"/>
  <c r="D65" i="2"/>
  <c r="C65" i="2"/>
  <c r="O64" i="2"/>
  <c r="N64" i="2"/>
  <c r="M64" i="2"/>
  <c r="L64" i="2"/>
  <c r="K64" i="2"/>
  <c r="J64" i="2"/>
  <c r="I64" i="2"/>
  <c r="H64" i="2"/>
  <c r="G64" i="2"/>
  <c r="F64" i="2"/>
  <c r="E64" i="2"/>
  <c r="D64" i="2"/>
  <c r="C64" i="2"/>
  <c r="O63" i="2"/>
  <c r="N63" i="2"/>
  <c r="M63" i="2"/>
  <c r="L63" i="2"/>
  <c r="K63" i="2"/>
  <c r="J63" i="2"/>
  <c r="I63" i="2"/>
  <c r="H63" i="2"/>
  <c r="G63" i="2"/>
  <c r="F63" i="2"/>
  <c r="E63" i="2"/>
  <c r="D63" i="2"/>
  <c r="C63" i="2"/>
  <c r="O62" i="2"/>
  <c r="N62" i="2"/>
  <c r="M62" i="2"/>
  <c r="L62" i="2"/>
  <c r="K62" i="2"/>
  <c r="J62" i="2"/>
  <c r="I62" i="2"/>
  <c r="H62" i="2"/>
  <c r="G62" i="2"/>
  <c r="F62" i="2"/>
  <c r="E62" i="2"/>
  <c r="D62" i="2"/>
  <c r="C62" i="2"/>
  <c r="O61" i="2"/>
  <c r="N61" i="2"/>
  <c r="M61" i="2"/>
  <c r="L61" i="2"/>
  <c r="K61" i="2"/>
  <c r="J61" i="2"/>
  <c r="I61" i="2"/>
  <c r="H61" i="2"/>
  <c r="G61" i="2"/>
  <c r="F61" i="2"/>
  <c r="E61" i="2"/>
  <c r="D61" i="2"/>
  <c r="C61" i="2"/>
  <c r="O60" i="2"/>
  <c r="N60" i="2"/>
  <c r="M60" i="2"/>
  <c r="L60" i="2"/>
  <c r="K60" i="2"/>
  <c r="J60" i="2"/>
  <c r="I60" i="2"/>
  <c r="H60" i="2"/>
  <c r="G60" i="2"/>
  <c r="F60" i="2"/>
  <c r="E60" i="2"/>
  <c r="D60" i="2"/>
  <c r="C60" i="2"/>
  <c r="O59" i="2"/>
  <c r="N59" i="2"/>
  <c r="M59" i="2"/>
  <c r="L59" i="2"/>
  <c r="K59" i="2"/>
  <c r="J59" i="2"/>
  <c r="I59" i="2"/>
  <c r="H59" i="2"/>
  <c r="G59" i="2"/>
  <c r="F59" i="2"/>
  <c r="E59" i="2"/>
  <c r="D59" i="2"/>
  <c r="C59" i="2"/>
  <c r="O58" i="2"/>
  <c r="N58" i="2"/>
  <c r="M58" i="2"/>
  <c r="L58" i="2"/>
  <c r="K58" i="2"/>
  <c r="J58" i="2"/>
  <c r="I58" i="2"/>
  <c r="H58" i="2"/>
  <c r="G58" i="2"/>
  <c r="F58" i="2"/>
  <c r="E58" i="2"/>
  <c r="D58" i="2"/>
  <c r="C58" i="2"/>
  <c r="O57" i="2"/>
  <c r="N57" i="2"/>
  <c r="M57" i="2"/>
  <c r="L57" i="2"/>
  <c r="K57" i="2"/>
  <c r="J57" i="2"/>
  <c r="I57" i="2"/>
  <c r="H57" i="2"/>
  <c r="G57" i="2"/>
  <c r="F57" i="2"/>
  <c r="E57" i="2"/>
  <c r="D57" i="2"/>
  <c r="C57" i="2"/>
  <c r="O56" i="2"/>
  <c r="N56" i="2"/>
  <c r="M56" i="2"/>
  <c r="L56" i="2"/>
  <c r="K56" i="2"/>
  <c r="J56" i="2"/>
  <c r="I56" i="2"/>
  <c r="H56" i="2"/>
  <c r="G56" i="2"/>
  <c r="F56" i="2"/>
  <c r="E56" i="2"/>
  <c r="D56" i="2"/>
  <c r="C56" i="2"/>
  <c r="O55" i="2"/>
  <c r="N55" i="2"/>
  <c r="M55" i="2"/>
  <c r="L55" i="2"/>
  <c r="K55" i="2"/>
  <c r="J55" i="2"/>
  <c r="I55" i="2"/>
  <c r="H55" i="2"/>
  <c r="G55" i="2"/>
  <c r="F55" i="2"/>
  <c r="E55" i="2"/>
  <c r="D55" i="2"/>
  <c r="C55" i="2"/>
  <c r="O54" i="2"/>
  <c r="N54" i="2"/>
  <c r="M54" i="2"/>
  <c r="L54" i="2"/>
  <c r="K54" i="2"/>
  <c r="J54" i="2"/>
  <c r="I54" i="2"/>
  <c r="H54" i="2"/>
  <c r="G54" i="2"/>
  <c r="F54" i="2"/>
  <c r="E54" i="2"/>
  <c r="D54" i="2"/>
  <c r="C54" i="2"/>
  <c r="O53" i="2"/>
  <c r="N53" i="2"/>
  <c r="M53" i="2"/>
  <c r="L53" i="2"/>
  <c r="K53" i="2"/>
  <c r="J53" i="2"/>
  <c r="I53" i="2"/>
  <c r="H53" i="2"/>
  <c r="G53" i="2"/>
  <c r="F53" i="2"/>
  <c r="E53" i="2"/>
  <c r="D53" i="2"/>
  <c r="C53" i="2"/>
  <c r="O52" i="2"/>
  <c r="N52" i="2"/>
  <c r="M52" i="2"/>
  <c r="L52" i="2"/>
  <c r="K52" i="2"/>
  <c r="J52" i="2"/>
  <c r="I52" i="2"/>
  <c r="H52" i="2"/>
  <c r="G52" i="2"/>
  <c r="F52" i="2"/>
  <c r="E52" i="2"/>
  <c r="D52" i="2"/>
  <c r="C52" i="2"/>
  <c r="O51" i="2"/>
  <c r="N51" i="2"/>
  <c r="M51" i="2"/>
  <c r="L51" i="2"/>
  <c r="K51" i="2"/>
  <c r="J51" i="2"/>
  <c r="I51" i="2"/>
  <c r="H51" i="2"/>
  <c r="G51" i="2"/>
  <c r="F51" i="2"/>
  <c r="E51" i="2"/>
  <c r="D51" i="2"/>
  <c r="C51" i="2"/>
  <c r="O50" i="2"/>
  <c r="N50" i="2"/>
  <c r="M50" i="2"/>
  <c r="L50" i="2"/>
  <c r="K50" i="2"/>
  <c r="J50" i="2"/>
  <c r="I50" i="2"/>
  <c r="H50" i="2"/>
  <c r="G50" i="2"/>
  <c r="F50" i="2"/>
  <c r="E50" i="2"/>
  <c r="D50" i="2"/>
  <c r="C50" i="2"/>
  <c r="O49" i="2"/>
  <c r="N49" i="2"/>
  <c r="M49" i="2"/>
  <c r="L49" i="2"/>
  <c r="K49" i="2"/>
  <c r="J49" i="2"/>
  <c r="I49" i="2"/>
  <c r="H49" i="2"/>
  <c r="G49" i="2"/>
  <c r="F49" i="2"/>
  <c r="E49" i="2"/>
  <c r="D49" i="2"/>
  <c r="C49" i="2"/>
  <c r="O48" i="2"/>
  <c r="N48" i="2"/>
  <c r="M48" i="2"/>
  <c r="L48" i="2"/>
  <c r="K48" i="2"/>
  <c r="J48" i="2"/>
  <c r="I48" i="2"/>
  <c r="H48" i="2"/>
  <c r="G48" i="2"/>
  <c r="F48" i="2"/>
  <c r="E48" i="2"/>
  <c r="D48" i="2"/>
  <c r="C48" i="2"/>
  <c r="O47" i="2"/>
  <c r="N47" i="2"/>
  <c r="M47" i="2"/>
  <c r="L47" i="2"/>
  <c r="K47" i="2"/>
  <c r="J47" i="2"/>
  <c r="I47" i="2"/>
  <c r="H47" i="2"/>
  <c r="G47" i="2"/>
  <c r="F47" i="2"/>
  <c r="E47" i="2"/>
  <c r="D47" i="2"/>
  <c r="C47" i="2"/>
  <c r="O46" i="2"/>
  <c r="N46" i="2"/>
  <c r="M46" i="2"/>
  <c r="L46" i="2"/>
  <c r="K46" i="2"/>
  <c r="J46" i="2"/>
  <c r="I46" i="2"/>
  <c r="H46" i="2"/>
  <c r="G46" i="2"/>
  <c r="F46" i="2"/>
  <c r="E46" i="2"/>
  <c r="D46" i="2"/>
  <c r="C46" i="2"/>
  <c r="O45" i="2"/>
  <c r="N45" i="2"/>
  <c r="M45" i="2"/>
  <c r="L45" i="2"/>
  <c r="K45" i="2"/>
  <c r="J45" i="2"/>
  <c r="I45" i="2"/>
  <c r="H45" i="2"/>
  <c r="G45" i="2"/>
  <c r="F45" i="2"/>
  <c r="E45" i="2"/>
  <c r="D45" i="2"/>
  <c r="C45" i="2"/>
  <c r="O44" i="2"/>
  <c r="N44" i="2"/>
  <c r="M44" i="2"/>
  <c r="L44" i="2"/>
  <c r="K44" i="2"/>
  <c r="J44" i="2"/>
  <c r="I44" i="2"/>
  <c r="H44" i="2"/>
  <c r="G44" i="2"/>
  <c r="F44" i="2"/>
  <c r="E44" i="2"/>
  <c r="D44" i="2"/>
  <c r="C44" i="2"/>
  <c r="O43" i="2"/>
  <c r="N43" i="2"/>
  <c r="M43" i="2"/>
  <c r="L43" i="2"/>
  <c r="K43" i="2"/>
  <c r="J43" i="2"/>
  <c r="I43" i="2"/>
  <c r="H43" i="2"/>
  <c r="G43" i="2"/>
  <c r="F43" i="2"/>
  <c r="E43" i="2"/>
  <c r="D43" i="2"/>
  <c r="C43" i="2"/>
  <c r="O42" i="2"/>
  <c r="N42" i="2"/>
  <c r="M42" i="2"/>
  <c r="L42" i="2"/>
  <c r="K42" i="2"/>
  <c r="J42" i="2"/>
  <c r="I42" i="2"/>
  <c r="H42" i="2"/>
  <c r="G42" i="2"/>
  <c r="F42" i="2"/>
  <c r="E42" i="2"/>
  <c r="D42" i="2"/>
  <c r="C42" i="2"/>
  <c r="O41" i="2"/>
  <c r="N41" i="2"/>
  <c r="M41" i="2"/>
  <c r="L41" i="2"/>
  <c r="K41" i="2"/>
  <c r="J41" i="2"/>
  <c r="I41" i="2"/>
  <c r="H41" i="2"/>
  <c r="G41" i="2"/>
  <c r="F41" i="2"/>
  <c r="E41" i="2"/>
  <c r="D41" i="2"/>
  <c r="C41" i="2"/>
  <c r="O40" i="2"/>
  <c r="N40" i="2"/>
  <c r="M40" i="2"/>
  <c r="L40" i="2"/>
  <c r="K40" i="2"/>
  <c r="J40" i="2"/>
  <c r="I40" i="2"/>
  <c r="H40" i="2"/>
  <c r="G40" i="2"/>
  <c r="F40" i="2"/>
  <c r="E40" i="2"/>
  <c r="D40" i="2"/>
  <c r="C40" i="2"/>
  <c r="O39" i="2"/>
  <c r="N39" i="2"/>
  <c r="M39" i="2"/>
  <c r="L39" i="2"/>
  <c r="K39" i="2"/>
  <c r="J39" i="2"/>
  <c r="I39" i="2"/>
  <c r="H39" i="2"/>
  <c r="G39" i="2"/>
  <c r="F39" i="2"/>
  <c r="E39" i="2"/>
  <c r="D39" i="2"/>
  <c r="C39" i="2"/>
  <c r="O38" i="2"/>
  <c r="N38" i="2"/>
  <c r="M38" i="2"/>
  <c r="L38" i="2"/>
  <c r="K38" i="2"/>
  <c r="J38" i="2"/>
  <c r="I38" i="2"/>
  <c r="H38" i="2"/>
  <c r="G38" i="2"/>
  <c r="F38" i="2"/>
  <c r="E38" i="2"/>
  <c r="D38" i="2"/>
  <c r="C38" i="2"/>
  <c r="O37" i="2"/>
  <c r="N37" i="2"/>
  <c r="M37" i="2"/>
  <c r="L37" i="2"/>
  <c r="K37" i="2"/>
  <c r="J37" i="2"/>
  <c r="I37" i="2"/>
  <c r="H37" i="2"/>
  <c r="G37" i="2"/>
  <c r="F37" i="2"/>
  <c r="E37" i="2"/>
  <c r="D37" i="2"/>
  <c r="C37" i="2"/>
  <c r="O36" i="2"/>
  <c r="N36" i="2"/>
  <c r="M36" i="2"/>
  <c r="L36" i="2"/>
  <c r="K36" i="2"/>
  <c r="J36" i="2"/>
  <c r="I36" i="2"/>
  <c r="H36" i="2"/>
  <c r="G36" i="2"/>
  <c r="F36" i="2"/>
  <c r="E36" i="2"/>
  <c r="D36" i="2"/>
  <c r="C36" i="2"/>
  <c r="O35" i="2"/>
  <c r="N35" i="2"/>
  <c r="M35" i="2"/>
  <c r="L35" i="2"/>
  <c r="K35" i="2"/>
  <c r="J35" i="2"/>
  <c r="I35" i="2"/>
  <c r="H35" i="2"/>
  <c r="G35" i="2"/>
  <c r="F35" i="2"/>
  <c r="E35" i="2"/>
  <c r="D35" i="2"/>
  <c r="C35" i="2"/>
  <c r="O34" i="2"/>
  <c r="N34" i="2"/>
  <c r="M34" i="2"/>
  <c r="L34" i="2"/>
  <c r="K34" i="2"/>
  <c r="J34" i="2"/>
  <c r="I34" i="2"/>
  <c r="H34" i="2"/>
  <c r="G34" i="2"/>
  <c r="F34" i="2"/>
  <c r="E34" i="2"/>
  <c r="D34" i="2"/>
  <c r="C34" i="2"/>
  <c r="O33" i="2"/>
  <c r="N33" i="2"/>
  <c r="M33" i="2"/>
  <c r="L33" i="2"/>
  <c r="K33" i="2"/>
  <c r="J33" i="2"/>
  <c r="I33" i="2"/>
  <c r="H33" i="2"/>
  <c r="G33" i="2"/>
  <c r="F33" i="2"/>
  <c r="E33" i="2"/>
  <c r="D33" i="2"/>
  <c r="C33" i="2"/>
  <c r="O32" i="2"/>
  <c r="N32" i="2"/>
  <c r="M32" i="2"/>
  <c r="L32" i="2"/>
  <c r="K32" i="2"/>
  <c r="J32" i="2"/>
  <c r="I32" i="2"/>
  <c r="H32" i="2"/>
  <c r="G32" i="2"/>
  <c r="F32" i="2"/>
  <c r="E32" i="2"/>
  <c r="D32" i="2"/>
  <c r="C32" i="2"/>
  <c r="O31" i="2"/>
  <c r="N31" i="2"/>
  <c r="M31" i="2"/>
  <c r="L31" i="2"/>
  <c r="K31" i="2"/>
  <c r="J31" i="2"/>
  <c r="I31" i="2"/>
  <c r="H31" i="2"/>
  <c r="G31" i="2"/>
  <c r="F31" i="2"/>
  <c r="E31" i="2"/>
  <c r="D31" i="2"/>
  <c r="C31" i="2"/>
  <c r="O30" i="2"/>
  <c r="N30" i="2"/>
  <c r="M30" i="2"/>
  <c r="L30" i="2"/>
  <c r="K30" i="2"/>
  <c r="J30" i="2"/>
  <c r="I30" i="2"/>
  <c r="H30" i="2"/>
  <c r="G30" i="2"/>
  <c r="F30" i="2"/>
  <c r="E30" i="2"/>
  <c r="D30" i="2"/>
  <c r="C30" i="2"/>
  <c r="O29" i="2"/>
  <c r="N29" i="2"/>
  <c r="M29" i="2"/>
  <c r="L29" i="2"/>
  <c r="K29" i="2"/>
  <c r="J29" i="2"/>
  <c r="I29" i="2"/>
  <c r="H29" i="2"/>
  <c r="G29" i="2"/>
  <c r="F29" i="2"/>
  <c r="E29" i="2"/>
  <c r="D29" i="2"/>
  <c r="C29" i="2"/>
  <c r="O28" i="2"/>
  <c r="N28" i="2"/>
  <c r="M28" i="2"/>
  <c r="L28" i="2"/>
  <c r="K28" i="2"/>
  <c r="J28" i="2"/>
  <c r="I28" i="2"/>
  <c r="H28" i="2"/>
  <c r="G28" i="2"/>
  <c r="F28" i="2"/>
  <c r="E28" i="2"/>
  <c r="D28" i="2"/>
  <c r="C28" i="2"/>
  <c r="O27" i="2"/>
  <c r="N27" i="2"/>
  <c r="M27" i="2"/>
  <c r="L27" i="2"/>
  <c r="K27" i="2"/>
  <c r="J27" i="2"/>
  <c r="I27" i="2"/>
  <c r="H27" i="2"/>
  <c r="G27" i="2"/>
  <c r="F27" i="2"/>
  <c r="E27" i="2"/>
  <c r="D27" i="2"/>
  <c r="C27" i="2"/>
  <c r="O26" i="2"/>
  <c r="N26" i="2"/>
  <c r="M26" i="2"/>
  <c r="L26" i="2"/>
  <c r="K26" i="2"/>
  <c r="J26" i="2"/>
  <c r="I26" i="2"/>
  <c r="H26" i="2"/>
  <c r="G26" i="2"/>
  <c r="F26" i="2"/>
  <c r="E26" i="2"/>
  <c r="D26" i="2"/>
  <c r="C26" i="2"/>
  <c r="O25" i="2"/>
  <c r="N25" i="2"/>
  <c r="M25" i="2"/>
  <c r="L25" i="2"/>
  <c r="K25" i="2"/>
  <c r="J25" i="2"/>
  <c r="I25" i="2"/>
  <c r="H25" i="2"/>
  <c r="G25" i="2"/>
  <c r="F25" i="2"/>
  <c r="E25" i="2"/>
  <c r="D25" i="2"/>
  <c r="C25" i="2"/>
  <c r="O24" i="2"/>
  <c r="N24" i="2"/>
  <c r="M24" i="2"/>
  <c r="L24" i="2"/>
  <c r="K24" i="2"/>
  <c r="J24" i="2"/>
  <c r="I24" i="2"/>
  <c r="H24" i="2"/>
  <c r="G24" i="2"/>
  <c r="F24" i="2"/>
  <c r="E24" i="2"/>
  <c r="D24" i="2"/>
  <c r="C24" i="2"/>
  <c r="O23" i="2"/>
  <c r="N23" i="2"/>
  <c r="M23" i="2"/>
  <c r="L23" i="2"/>
  <c r="K23" i="2"/>
  <c r="J23" i="2"/>
  <c r="I23" i="2"/>
  <c r="H23" i="2"/>
  <c r="G23" i="2"/>
  <c r="F23" i="2"/>
  <c r="E23" i="2"/>
  <c r="D23" i="2"/>
  <c r="C23" i="2"/>
  <c r="O22" i="2"/>
  <c r="N22" i="2"/>
  <c r="M22" i="2"/>
  <c r="L22" i="2"/>
  <c r="K22" i="2"/>
  <c r="J22" i="2"/>
  <c r="I22" i="2"/>
  <c r="H22" i="2"/>
  <c r="G22" i="2"/>
  <c r="F22" i="2"/>
  <c r="E22" i="2"/>
  <c r="D22" i="2"/>
  <c r="C22" i="2"/>
  <c r="O21" i="2"/>
  <c r="N21" i="2"/>
  <c r="M21" i="2"/>
  <c r="L21" i="2"/>
  <c r="K21" i="2"/>
  <c r="J21" i="2"/>
  <c r="I21" i="2"/>
  <c r="H21" i="2"/>
  <c r="G21" i="2"/>
  <c r="F21" i="2"/>
  <c r="E21" i="2"/>
  <c r="D21" i="2"/>
  <c r="C21" i="2"/>
  <c r="O20" i="2"/>
  <c r="N20" i="2"/>
  <c r="M20" i="2"/>
  <c r="L20" i="2"/>
  <c r="K20" i="2"/>
  <c r="J20" i="2"/>
  <c r="I20" i="2"/>
  <c r="H20" i="2"/>
  <c r="G20" i="2"/>
  <c r="F20" i="2"/>
  <c r="E20" i="2"/>
  <c r="D20" i="2"/>
  <c r="C20" i="2"/>
  <c r="O19" i="2"/>
  <c r="N19" i="2"/>
  <c r="M19" i="2"/>
  <c r="L19" i="2"/>
  <c r="K19" i="2"/>
  <c r="J19" i="2"/>
  <c r="I19" i="2"/>
  <c r="H19" i="2"/>
  <c r="G19" i="2"/>
  <c r="F19" i="2"/>
  <c r="E19" i="2"/>
  <c r="D19" i="2"/>
  <c r="C19" i="2"/>
  <c r="O18" i="2"/>
  <c r="N18" i="2"/>
  <c r="M18" i="2"/>
  <c r="L18" i="2"/>
  <c r="K18" i="2"/>
  <c r="J18" i="2"/>
  <c r="I18" i="2"/>
  <c r="H18" i="2"/>
  <c r="G18" i="2"/>
  <c r="F18" i="2"/>
  <c r="E18" i="2"/>
  <c r="D18" i="2"/>
  <c r="C18" i="2"/>
  <c r="O17" i="2"/>
  <c r="N17" i="2"/>
  <c r="M17" i="2"/>
  <c r="L17" i="2"/>
  <c r="K17" i="2"/>
  <c r="J17" i="2"/>
  <c r="I17" i="2"/>
  <c r="H17" i="2"/>
  <c r="G17" i="2"/>
  <c r="F17" i="2"/>
  <c r="E17" i="2"/>
  <c r="D17" i="2"/>
  <c r="C17" i="2"/>
  <c r="O16" i="2"/>
  <c r="N16" i="2"/>
  <c r="M16" i="2"/>
  <c r="L16" i="2"/>
  <c r="K16" i="2"/>
  <c r="J16" i="2"/>
  <c r="I16" i="2"/>
  <c r="H16" i="2"/>
  <c r="G16" i="2"/>
  <c r="F16" i="2"/>
  <c r="E16" i="2"/>
  <c r="D16" i="2"/>
  <c r="C16" i="2"/>
  <c r="O15" i="2"/>
  <c r="N15" i="2"/>
  <c r="M15" i="2"/>
  <c r="L15" i="2"/>
  <c r="K15" i="2"/>
  <c r="J15" i="2"/>
  <c r="I15" i="2"/>
  <c r="H15" i="2"/>
  <c r="G15" i="2"/>
  <c r="F15" i="2"/>
  <c r="E15" i="2"/>
  <c r="D15" i="2"/>
  <c r="C15" i="2"/>
  <c r="O14" i="2"/>
  <c r="N14" i="2"/>
  <c r="M14" i="2"/>
  <c r="L14" i="2"/>
  <c r="K14" i="2"/>
  <c r="J14" i="2"/>
  <c r="I14" i="2"/>
  <c r="H14" i="2"/>
  <c r="G14" i="2"/>
  <c r="F14" i="2"/>
  <c r="E14" i="2"/>
  <c r="D14" i="2"/>
  <c r="C14" i="2"/>
  <c r="O13" i="2"/>
  <c r="N13" i="2"/>
  <c r="M13" i="2"/>
  <c r="L13" i="2"/>
  <c r="K13" i="2"/>
  <c r="J13" i="2"/>
  <c r="I13" i="2"/>
  <c r="H13" i="2"/>
  <c r="G13" i="2"/>
  <c r="F13" i="2"/>
  <c r="E13" i="2"/>
  <c r="D13" i="2"/>
  <c r="C13" i="2"/>
  <c r="O12" i="2"/>
  <c r="N12" i="2"/>
  <c r="M12" i="2"/>
  <c r="L12" i="2"/>
  <c r="K12" i="2"/>
  <c r="J12" i="2"/>
  <c r="I12" i="2"/>
  <c r="H12" i="2"/>
  <c r="G12" i="2"/>
  <c r="F12" i="2"/>
  <c r="E12" i="2"/>
  <c r="D12" i="2"/>
  <c r="C12" i="2"/>
  <c r="O11" i="2"/>
  <c r="N11" i="2"/>
  <c r="M11" i="2"/>
  <c r="L11" i="2"/>
  <c r="K11" i="2"/>
  <c r="J11" i="2"/>
  <c r="I11" i="2"/>
  <c r="H11" i="2"/>
  <c r="G11" i="2"/>
  <c r="F11" i="2"/>
  <c r="E11" i="2"/>
  <c r="D11" i="2"/>
  <c r="C11" i="2"/>
  <c r="O10" i="2"/>
  <c r="N10" i="2"/>
  <c r="M10" i="2"/>
  <c r="L10" i="2"/>
  <c r="K10" i="2"/>
  <c r="J10" i="2"/>
  <c r="I10" i="2"/>
  <c r="H10" i="2"/>
  <c r="G10" i="2"/>
  <c r="F10" i="2"/>
  <c r="E10" i="2"/>
  <c r="D10" i="2"/>
  <c r="C10" i="2"/>
  <c r="O9" i="2"/>
  <c r="N9" i="2"/>
  <c r="M9" i="2"/>
  <c r="L9" i="2"/>
  <c r="K9" i="2"/>
  <c r="J9" i="2"/>
  <c r="I9" i="2"/>
  <c r="H9" i="2"/>
  <c r="G9" i="2"/>
  <c r="F9" i="2"/>
  <c r="E9" i="2"/>
  <c r="D9" i="2"/>
  <c r="C9" i="2"/>
  <c r="O8" i="2"/>
  <c r="N8" i="2"/>
  <c r="M8" i="2"/>
  <c r="L8" i="2"/>
  <c r="K8" i="2"/>
  <c r="J8" i="2"/>
  <c r="I8" i="2"/>
  <c r="H8" i="2"/>
  <c r="G8" i="2"/>
  <c r="F8" i="2"/>
  <c r="E8" i="2"/>
  <c r="D8" i="2"/>
  <c r="C8" i="2"/>
  <c r="O7" i="2"/>
  <c r="N7" i="2"/>
  <c r="M7" i="2"/>
  <c r="L7" i="2"/>
  <c r="K7" i="2"/>
  <c r="J7" i="2"/>
  <c r="I7" i="2"/>
  <c r="H7" i="2"/>
  <c r="G7" i="2"/>
  <c r="F7" i="2"/>
  <c r="E7" i="2"/>
  <c r="D7" i="2"/>
  <c r="C7" i="2"/>
  <c r="O6" i="2"/>
  <c r="N6" i="2"/>
  <c r="M6" i="2"/>
  <c r="L6" i="2"/>
  <c r="K6" i="2"/>
  <c r="J6" i="2"/>
  <c r="I6" i="2"/>
  <c r="H6" i="2"/>
  <c r="G6" i="2"/>
  <c r="F6" i="2"/>
  <c r="E6" i="2"/>
  <c r="D6" i="2"/>
  <c r="C6" i="2"/>
  <c r="O5" i="2"/>
  <c r="N5" i="2"/>
  <c r="M5" i="2"/>
  <c r="L5" i="2"/>
  <c r="K5" i="2"/>
  <c r="J5" i="2"/>
  <c r="I5" i="2"/>
  <c r="H5" i="2"/>
  <c r="G5" i="2"/>
  <c r="F5" i="2"/>
  <c r="E5" i="2"/>
  <c r="D5" i="2"/>
  <c r="C5" i="2"/>
  <c r="O4" i="2"/>
  <c r="N4" i="2"/>
  <c r="M4" i="2"/>
  <c r="L4" i="2"/>
  <c r="K4" i="2"/>
  <c r="J4" i="2"/>
  <c r="I4" i="2"/>
  <c r="H4" i="2"/>
  <c r="G4" i="2"/>
  <c r="F4" i="2"/>
  <c r="E4" i="2"/>
  <c r="D4" i="2"/>
  <c r="C4" i="2"/>
  <c r="W634" i="1" l="1"/>
  <c r="W241" i="1"/>
  <c r="W229" i="1"/>
  <c r="W217" i="1"/>
  <c r="W395" i="1"/>
  <c r="W520" i="1"/>
  <c r="W508" i="1"/>
  <c r="W496" i="1"/>
  <c r="W484" i="1"/>
  <c r="W472" i="1"/>
  <c r="W460" i="1"/>
  <c r="W193" i="1"/>
  <c r="W169" i="1"/>
  <c r="W157" i="1"/>
  <c r="W145" i="1"/>
  <c r="W133" i="1"/>
  <c r="W121" i="1"/>
  <c r="W109" i="1"/>
  <c r="W97" i="1"/>
  <c r="W85" i="1"/>
  <c r="W73" i="1"/>
  <c r="W383" i="1"/>
  <c r="W371" i="1"/>
  <c r="W359" i="1"/>
  <c r="W347" i="1"/>
  <c r="W335" i="1"/>
  <c r="W323" i="1"/>
  <c r="W311" i="1"/>
  <c r="W299" i="1"/>
  <c r="W287" i="1"/>
  <c r="W275" i="1"/>
  <c r="W263" i="1"/>
  <c r="W251" i="1"/>
  <c r="W239" i="1"/>
  <c r="W227" i="1"/>
  <c r="W215" i="1"/>
  <c r="W203" i="1"/>
  <c r="W191" i="1"/>
  <c r="W179" i="1"/>
  <c r="W167" i="1"/>
  <c r="W155" i="1"/>
  <c r="W143" i="1"/>
  <c r="W131" i="1"/>
  <c r="W119" i="1"/>
  <c r="W107" i="1"/>
  <c r="W95" i="1"/>
  <c r="W83" i="1"/>
  <c r="W71" i="1"/>
  <c r="W59" i="1"/>
  <c r="W47" i="1"/>
  <c r="W35" i="1"/>
  <c r="W23" i="1"/>
  <c r="W164" i="1"/>
  <c r="W152" i="1"/>
  <c r="W140" i="1"/>
  <c r="W128" i="1"/>
  <c r="W116" i="1"/>
  <c r="W104" i="1"/>
  <c r="W92" i="1"/>
  <c r="W80" i="1"/>
  <c r="W68" i="1"/>
  <c r="W56" i="1"/>
  <c r="W44" i="1"/>
  <c r="W32" i="1"/>
  <c r="W20" i="1"/>
  <c r="W8" i="1"/>
  <c r="W181" i="1"/>
  <c r="W163" i="1"/>
  <c r="W182" i="1"/>
  <c r="W170" i="1"/>
  <c r="W158" i="1"/>
  <c r="W146" i="1"/>
  <c r="W134" i="1"/>
  <c r="W122" i="1"/>
  <c r="W110" i="1"/>
  <c r="W98" i="1"/>
  <c r="W86" i="1"/>
  <c r="W74" i="1"/>
  <c r="W62" i="1"/>
  <c r="W50" i="1"/>
  <c r="W38" i="1"/>
  <c r="W26" i="1"/>
  <c r="W14" i="1"/>
</calcChain>
</file>

<file path=xl/sharedStrings.xml><?xml version="1.0" encoding="utf-8"?>
<sst xmlns="http://schemas.openxmlformats.org/spreadsheetml/2006/main" count="5483" uniqueCount="3573">
  <si>
    <t>学号</t>
    <phoneticPr fontId="2" type="noConversion"/>
  </si>
  <si>
    <t>姓名</t>
    <phoneticPr fontId="2" type="noConversion"/>
  </si>
  <si>
    <t>11 30</t>
    <phoneticPr fontId="2" type="noConversion"/>
  </si>
  <si>
    <t>经管共商第一场讲座</t>
    <phoneticPr fontId="2" type="noConversion"/>
  </si>
  <si>
    <t>书香工商启动仪式</t>
    <phoneticPr fontId="2" type="noConversion"/>
  </si>
  <si>
    <t>校友导航系列主
题讲座第一场</t>
    <phoneticPr fontId="2" type="noConversion"/>
  </si>
  <si>
    <t>我的生涯我做
主主题讲座</t>
    <phoneticPr fontId="2" type="noConversion"/>
  </si>
  <si>
    <t>校友导航系列第三场讲
座大学生择业就业的三种视角</t>
    <phoneticPr fontId="2" type="noConversion"/>
  </si>
  <si>
    <t>保研经验交流会</t>
    <phoneticPr fontId="2" type="noConversion"/>
  </si>
  <si>
    <t>人力保研分享会</t>
    <phoneticPr fontId="2" type="noConversion"/>
  </si>
  <si>
    <t>工商保研分享会</t>
    <phoneticPr fontId="2" type="noConversion"/>
  </si>
  <si>
    <t>物流管理专业
保研分享会</t>
    <phoneticPr fontId="2" type="noConversion"/>
  </si>
  <si>
    <t>论文训练营讲座</t>
    <phoneticPr fontId="2" type="noConversion"/>
  </si>
  <si>
    <t>世界遗产保护
提案大赛</t>
    <phoneticPr fontId="2" type="noConversion"/>
  </si>
  <si>
    <t>杨晓宇</t>
  </si>
  <si>
    <t>韩伟康</t>
  </si>
  <si>
    <t>邹正清</t>
  </si>
  <si>
    <t>涂环川</t>
  </si>
  <si>
    <t>季千松</t>
  </si>
  <si>
    <t>李明轩</t>
  </si>
  <si>
    <t>蒋代中</t>
  </si>
  <si>
    <t>赵泽缘</t>
  </si>
  <si>
    <t>卫志鹏</t>
  </si>
  <si>
    <t>刘伟成</t>
  </si>
  <si>
    <t>陆佑麟</t>
  </si>
  <si>
    <t>蒋曜远</t>
  </si>
  <si>
    <t>潘怡琴</t>
  </si>
  <si>
    <t>孙妍</t>
  </si>
  <si>
    <t>于沁潇</t>
  </si>
  <si>
    <t>黄晓澄</t>
  </si>
  <si>
    <t>文婷</t>
  </si>
  <si>
    <t>羊莹莹</t>
  </si>
  <si>
    <t>钟霞</t>
  </si>
  <si>
    <t>林妃茹</t>
  </si>
  <si>
    <t>姚伟敏</t>
  </si>
  <si>
    <t>焦艳荣</t>
  </si>
  <si>
    <t>马菁林</t>
  </si>
  <si>
    <t>李熙</t>
  </si>
  <si>
    <t>晏亚楠</t>
  </si>
  <si>
    <t>常鑫然</t>
  </si>
  <si>
    <t>马玉梅</t>
  </si>
  <si>
    <t>熊首聪</t>
  </si>
  <si>
    <t>郑颖</t>
  </si>
  <si>
    <t>胡昭宁</t>
  </si>
  <si>
    <t>江小鸽</t>
  </si>
  <si>
    <t>程镁滢</t>
  </si>
  <si>
    <t>罗喻雯</t>
  </si>
  <si>
    <t>王水芷</t>
  </si>
  <si>
    <t>李颖</t>
  </si>
  <si>
    <t>石梦莹</t>
  </si>
  <si>
    <t>龙嘉颖</t>
  </si>
  <si>
    <t>张婷婷</t>
  </si>
  <si>
    <t>陈梓雯</t>
  </si>
  <si>
    <t>马青青</t>
  </si>
  <si>
    <t>林芷如</t>
  </si>
  <si>
    <t>王勉力</t>
  </si>
  <si>
    <t>王思杰</t>
  </si>
  <si>
    <t>李双</t>
  </si>
  <si>
    <t>刘玲</t>
  </si>
  <si>
    <t>张睿娴</t>
  </si>
  <si>
    <t>刘墨勋</t>
  </si>
  <si>
    <t>张凤娇</t>
  </si>
  <si>
    <t>张妙龄</t>
  </si>
  <si>
    <t>穆孟斌</t>
  </si>
  <si>
    <t>李子叶</t>
  </si>
  <si>
    <t>蔡慧</t>
  </si>
  <si>
    <t>杨梦霜</t>
  </si>
  <si>
    <t>陈莹</t>
  </si>
  <si>
    <t>陈佩瑶</t>
  </si>
  <si>
    <t>欧阳若兰</t>
  </si>
  <si>
    <t>黄赛</t>
  </si>
  <si>
    <t>王红玲</t>
  </si>
  <si>
    <t>廖念</t>
  </si>
  <si>
    <t>柯俊雄</t>
  </si>
  <si>
    <t>蔡兆虎</t>
  </si>
  <si>
    <t>梁均杨</t>
  </si>
  <si>
    <t>石家铨</t>
  </si>
  <si>
    <t>李季瑾</t>
  </si>
  <si>
    <t>杨明</t>
  </si>
  <si>
    <t>梁慧军</t>
  </si>
  <si>
    <t>郭治宏</t>
  </si>
  <si>
    <t>杨爽舲</t>
  </si>
  <si>
    <t>何晓辉</t>
  </si>
  <si>
    <t>刘威</t>
  </si>
  <si>
    <t>韩昊</t>
  </si>
  <si>
    <t>师宁馨</t>
  </si>
  <si>
    <t>吴剑平</t>
  </si>
  <si>
    <t>汪子淇</t>
  </si>
  <si>
    <t>余瑞奇</t>
  </si>
  <si>
    <t>汪嘉禾</t>
  </si>
  <si>
    <t>刘奕彤</t>
  </si>
  <si>
    <t>陈明玮</t>
  </si>
  <si>
    <t>赵婧雅</t>
  </si>
  <si>
    <t>周新频</t>
  </si>
  <si>
    <t>朱红伟</t>
  </si>
  <si>
    <t>袁晨阳</t>
  </si>
  <si>
    <t>肖旖晴</t>
  </si>
  <si>
    <t>张宣蔚</t>
  </si>
  <si>
    <t>惠元卜</t>
  </si>
  <si>
    <t>张雨帆</t>
  </si>
  <si>
    <t>胡江珊</t>
  </si>
  <si>
    <t>陈思雨</t>
  </si>
  <si>
    <t>黎欣</t>
  </si>
  <si>
    <t>卢泽健</t>
  </si>
  <si>
    <t>范雨田</t>
  </si>
  <si>
    <t>李召杰</t>
  </si>
  <si>
    <t>韩啸</t>
  </si>
  <si>
    <t>朱迎台</t>
  </si>
  <si>
    <t>李泽阳</t>
  </si>
  <si>
    <t>聂江海</t>
  </si>
  <si>
    <t>王瀛辉</t>
  </si>
  <si>
    <t>龙炼杰</t>
  </si>
  <si>
    <t>朱航</t>
  </si>
  <si>
    <t>吾明提·阿不都克依木</t>
  </si>
  <si>
    <t>罗廷灿</t>
  </si>
  <si>
    <t>周卓钒</t>
  </si>
  <si>
    <t>张宸昊</t>
  </si>
  <si>
    <t>王正军</t>
  </si>
  <si>
    <t>刘鹏宇</t>
  </si>
  <si>
    <t>刘红华</t>
  </si>
  <si>
    <t>秦玉堂</t>
  </si>
  <si>
    <t>沈昂星</t>
  </si>
  <si>
    <t>郭家麒</t>
  </si>
  <si>
    <t>李峥洋</t>
  </si>
  <si>
    <t>钱青青</t>
  </si>
  <si>
    <t>黄梅</t>
  </si>
  <si>
    <t>孙雅玲</t>
  </si>
  <si>
    <t>庄慧娴</t>
  </si>
  <si>
    <t>蔡琳慧</t>
  </si>
  <si>
    <t>周炀</t>
  </si>
  <si>
    <t>袁可纯</t>
  </si>
  <si>
    <t>陈映圻</t>
  </si>
  <si>
    <t>赖颖漩</t>
  </si>
  <si>
    <t>卢赢</t>
  </si>
  <si>
    <t>莫力</t>
  </si>
  <si>
    <t>李安琪</t>
  </si>
  <si>
    <t>沈铖怡</t>
  </si>
  <si>
    <t>严佳欣</t>
  </si>
  <si>
    <t>邬焱秋</t>
  </si>
  <si>
    <t>刘孟晴</t>
  </si>
  <si>
    <t>赵世红</t>
  </si>
  <si>
    <t>谢茹羽</t>
  </si>
  <si>
    <t>张童</t>
  </si>
  <si>
    <t>马可</t>
  </si>
  <si>
    <t>吴函洋</t>
  </si>
  <si>
    <t>李梦</t>
  </si>
  <si>
    <t>梁潇</t>
  </si>
  <si>
    <t>袁梦菁</t>
  </si>
  <si>
    <t>王蓓蓓</t>
  </si>
  <si>
    <t>吴思宜</t>
  </si>
  <si>
    <t>刘菲</t>
  </si>
  <si>
    <t>阿依迪达·阿迪力</t>
  </si>
  <si>
    <t>叶梦</t>
  </si>
  <si>
    <t>罗妍</t>
  </si>
  <si>
    <t>何晶晶</t>
  </si>
  <si>
    <t>樊静文</t>
  </si>
  <si>
    <t>赵新宇</t>
  </si>
  <si>
    <t>陈璐瑶</t>
  </si>
  <si>
    <t>张宇鑫</t>
  </si>
  <si>
    <t>周玉振</t>
  </si>
  <si>
    <t>黄婧雁</t>
  </si>
  <si>
    <t>何芳婷</t>
  </si>
  <si>
    <t>汪思敏</t>
  </si>
  <si>
    <t>徐佳佳</t>
  </si>
  <si>
    <t>陈铮铭</t>
  </si>
  <si>
    <t>章颖慧</t>
  </si>
  <si>
    <t>谢璐霖</t>
  </si>
  <si>
    <t>朱浩钦</t>
  </si>
  <si>
    <t>何国良</t>
  </si>
  <si>
    <t>利祉霖</t>
  </si>
  <si>
    <t>韦冬菊</t>
  </si>
  <si>
    <t>江丽凤</t>
  </si>
  <si>
    <t>陈盈盈</t>
  </si>
  <si>
    <t>熊金蓉</t>
  </si>
  <si>
    <t>冉文庆</t>
  </si>
  <si>
    <t>黄娅琴</t>
  </si>
  <si>
    <t>朱亦磊</t>
  </si>
  <si>
    <t>邢少婷</t>
  </si>
  <si>
    <t>吴凡</t>
  </si>
  <si>
    <t>周美慧</t>
  </si>
  <si>
    <t>杨玥</t>
  </si>
  <si>
    <t>李乐豪</t>
  </si>
  <si>
    <t>浦仕授</t>
  </si>
  <si>
    <t>仇鹏锦</t>
  </si>
  <si>
    <t>罗云芳</t>
  </si>
  <si>
    <t>张馨文</t>
  </si>
  <si>
    <t>何乐乐</t>
  </si>
  <si>
    <t>李轲</t>
  </si>
  <si>
    <t>周昕昕</t>
  </si>
  <si>
    <t>高璨</t>
  </si>
  <si>
    <t>雷小熠</t>
  </si>
  <si>
    <t>李一然</t>
  </si>
  <si>
    <t>陈启鹏</t>
  </si>
  <si>
    <t>吴佳慧</t>
  </si>
  <si>
    <t>闵龙姣</t>
  </si>
  <si>
    <t>於伟豪</t>
  </si>
  <si>
    <t>潘昕琦</t>
  </si>
  <si>
    <t>熊欣</t>
  </si>
  <si>
    <t>秦雨茁</t>
  </si>
  <si>
    <t>王淑迪</t>
  </si>
  <si>
    <t>林建权</t>
  </si>
  <si>
    <t>施嘉铭</t>
  </si>
  <si>
    <t>潘拂任</t>
  </si>
  <si>
    <t>鲁梦娇</t>
  </si>
  <si>
    <t>喻研</t>
  </si>
  <si>
    <t>舒锦</t>
  </si>
  <si>
    <t>赵诗敏</t>
  </si>
  <si>
    <t>魏家崇</t>
  </si>
  <si>
    <t>陈君怡</t>
  </si>
  <si>
    <t>邱玉洁</t>
  </si>
  <si>
    <t>徐铭彩</t>
  </si>
  <si>
    <t>李秋云</t>
  </si>
  <si>
    <t>周健</t>
  </si>
  <si>
    <t>赵梦阳</t>
  </si>
  <si>
    <t>林丹琪</t>
  </si>
  <si>
    <t>孙婷</t>
  </si>
  <si>
    <t>李戈</t>
  </si>
  <si>
    <t>王晨</t>
  </si>
  <si>
    <t>范师嘉</t>
  </si>
  <si>
    <t>陈垂桐</t>
  </si>
  <si>
    <t>杨兰馨</t>
  </si>
  <si>
    <t>陈思桦</t>
  </si>
  <si>
    <t>彭耀邦</t>
  </si>
  <si>
    <t>潘矗</t>
  </si>
  <si>
    <t>魏春月</t>
  </si>
  <si>
    <t>熊婉玲</t>
  </si>
  <si>
    <t>王一茜</t>
  </si>
  <si>
    <t>刘东晋</t>
  </si>
  <si>
    <t>刘伊寒</t>
  </si>
  <si>
    <t>王蕊</t>
  </si>
  <si>
    <t>黄令思</t>
  </si>
  <si>
    <t>徐薇</t>
  </si>
  <si>
    <t>谢粤</t>
  </si>
  <si>
    <t>潘蓉</t>
  </si>
  <si>
    <t>李小菁</t>
  </si>
  <si>
    <t>罗静</t>
  </si>
  <si>
    <t>和子博</t>
  </si>
  <si>
    <t>金璇</t>
  </si>
  <si>
    <t>陈馨</t>
  </si>
  <si>
    <t>舒璇</t>
  </si>
  <si>
    <t>郝晋娴</t>
  </si>
  <si>
    <t>吴宇江</t>
  </si>
  <si>
    <t>谭业文</t>
  </si>
  <si>
    <t>胡慧敏</t>
  </si>
  <si>
    <t>居春宇</t>
  </si>
  <si>
    <t>章桂森</t>
  </si>
  <si>
    <t>彭政哲</t>
  </si>
  <si>
    <t>薛文星</t>
  </si>
  <si>
    <t>朱沐阳</t>
  </si>
  <si>
    <t>黄超然</t>
  </si>
  <si>
    <t>苏超</t>
  </si>
  <si>
    <t>赵嘉冀</t>
  </si>
  <si>
    <t>陈港</t>
  </si>
  <si>
    <t>洪磊</t>
  </si>
  <si>
    <t>黄本燕</t>
  </si>
  <si>
    <t>寇童童</t>
  </si>
  <si>
    <t>陈思禾</t>
  </si>
  <si>
    <t>韩雪</t>
  </si>
  <si>
    <t>李金骐</t>
  </si>
  <si>
    <t>杨越</t>
  </si>
  <si>
    <t>李玥</t>
  </si>
  <si>
    <t>王素芹</t>
  </si>
  <si>
    <t>车紫婷</t>
  </si>
  <si>
    <t>康琪</t>
  </si>
  <si>
    <t>王承玲</t>
  </si>
  <si>
    <t>张晶晶</t>
  </si>
  <si>
    <t>田叶菲</t>
  </si>
  <si>
    <t>马雯莉</t>
  </si>
  <si>
    <t>肖平平</t>
  </si>
  <si>
    <t>李欣然</t>
  </si>
  <si>
    <t>郭可欣</t>
  </si>
  <si>
    <t>武力</t>
  </si>
  <si>
    <t>潘希雅</t>
  </si>
  <si>
    <t>崔沁</t>
  </si>
  <si>
    <t>徐航</t>
  </si>
  <si>
    <t>谭炳蔚</t>
  </si>
  <si>
    <t>刘姝瑶</t>
  </si>
  <si>
    <t>代羽</t>
  </si>
  <si>
    <t>郑仔安</t>
  </si>
  <si>
    <t>孙凯</t>
  </si>
  <si>
    <t>陈世钊</t>
  </si>
  <si>
    <t>吴立豪</t>
  </si>
  <si>
    <t>周经成</t>
  </si>
  <si>
    <t>白承启</t>
  </si>
  <si>
    <t>包展铭</t>
  </si>
  <si>
    <t>张浩博</t>
  </si>
  <si>
    <t>赵志付</t>
  </si>
  <si>
    <t>陈岩</t>
  </si>
  <si>
    <t>李听</t>
  </si>
  <si>
    <t>吴慧强</t>
  </si>
  <si>
    <t>周豪</t>
  </si>
  <si>
    <t>刘毅</t>
  </si>
  <si>
    <t>罗豪</t>
  </si>
  <si>
    <t>杨虎辰</t>
  </si>
  <si>
    <t>陈雪</t>
  </si>
  <si>
    <t>严岑雪</t>
  </si>
  <si>
    <t>杨菁</t>
  </si>
  <si>
    <t>张睿思</t>
  </si>
  <si>
    <t>蔡媛媛</t>
  </si>
  <si>
    <t>陈素燕</t>
  </si>
  <si>
    <t>黄佳慧</t>
  </si>
  <si>
    <t>何周语</t>
  </si>
  <si>
    <t>廖宇杰</t>
  </si>
  <si>
    <t>马一方</t>
  </si>
  <si>
    <t>刘诗慧</t>
  </si>
  <si>
    <t>彭钧琪</t>
  </si>
  <si>
    <t>行飞</t>
  </si>
  <si>
    <t>林纯</t>
  </si>
  <si>
    <t>张子璇</t>
  </si>
  <si>
    <t>戢铭贤</t>
  </si>
  <si>
    <t>谭莹</t>
  </si>
  <si>
    <t>李树葱</t>
  </si>
  <si>
    <t>林圣嘉</t>
  </si>
  <si>
    <t>李渝欣</t>
  </si>
  <si>
    <t>朱雯莹</t>
  </si>
  <si>
    <t>蘇穎妍</t>
  </si>
  <si>
    <t>李梦欣</t>
  </si>
  <si>
    <t>刘徉邑</t>
  </si>
  <si>
    <t>张小珍</t>
  </si>
  <si>
    <t>柯梦如</t>
  </si>
  <si>
    <t>侯亚琦</t>
  </si>
  <si>
    <t>洪文凤</t>
  </si>
  <si>
    <t>姜晶晶</t>
  </si>
  <si>
    <t>贺梦莹</t>
  </si>
  <si>
    <t>周莉</t>
  </si>
  <si>
    <t>王璇宇</t>
  </si>
  <si>
    <t>桂佳琛</t>
  </si>
  <si>
    <t>李睿睿</t>
  </si>
  <si>
    <t>何丹彤</t>
  </si>
  <si>
    <t>谭娅娟</t>
  </si>
  <si>
    <t>文凡伟</t>
  </si>
  <si>
    <t>彭婧</t>
  </si>
  <si>
    <t>王杰文</t>
  </si>
  <si>
    <t>王瑞圻</t>
  </si>
  <si>
    <t>鲁梦杰</t>
  </si>
  <si>
    <t>徐梦琪</t>
  </si>
  <si>
    <t>袁铨</t>
  </si>
  <si>
    <t>龚馨筠</t>
  </si>
  <si>
    <t>梁巧艳</t>
  </si>
  <si>
    <t>娄敬</t>
  </si>
  <si>
    <t>巫玉婷</t>
  </si>
  <si>
    <t>易凯</t>
  </si>
  <si>
    <t>邓媛媛</t>
  </si>
  <si>
    <t>王芯</t>
  </si>
  <si>
    <t>陈奥迪</t>
  </si>
  <si>
    <t>陆婉莹</t>
  </si>
  <si>
    <t>王梦雨</t>
  </si>
  <si>
    <t>沈朝阳</t>
  </si>
  <si>
    <t>徐灿</t>
  </si>
  <si>
    <t>孙靖宇</t>
  </si>
  <si>
    <t>陆婕妤</t>
  </si>
  <si>
    <t>陈璐</t>
  </si>
  <si>
    <t>刘振念</t>
  </si>
  <si>
    <t>金千惠</t>
  </si>
  <si>
    <t>陈思维</t>
  </si>
  <si>
    <t>肖遥</t>
  </si>
  <si>
    <t>陈瑾萱</t>
  </si>
  <si>
    <t>胡映雪</t>
  </si>
  <si>
    <t>熊巧雯</t>
  </si>
  <si>
    <t>李悦清</t>
  </si>
  <si>
    <t>辛佳聪</t>
  </si>
  <si>
    <t>薛灿灿</t>
  </si>
  <si>
    <t>张鑫</t>
  </si>
  <si>
    <t>李雯雯</t>
  </si>
  <si>
    <t>谢蕙遥</t>
  </si>
  <si>
    <t>曹娟</t>
  </si>
  <si>
    <t>覃雨晶</t>
  </si>
  <si>
    <t>韦巾帼</t>
  </si>
  <si>
    <t>莫鑢</t>
  </si>
  <si>
    <t>赵星星</t>
  </si>
  <si>
    <t>甘晓琳</t>
  </si>
  <si>
    <t>李美儒</t>
  </si>
  <si>
    <t>刘洋</t>
  </si>
  <si>
    <t>伍彦蓉</t>
  </si>
  <si>
    <t>陈瑜</t>
  </si>
  <si>
    <t>李晓晴</t>
  </si>
  <si>
    <t>赵晓明</t>
  </si>
  <si>
    <t>谢芷君</t>
  </si>
  <si>
    <t>路雨欣</t>
  </si>
  <si>
    <t>金璐瑶</t>
  </si>
  <si>
    <t>吴思庆</t>
  </si>
  <si>
    <t>胡梦丹</t>
  </si>
  <si>
    <t>江美琴</t>
  </si>
  <si>
    <t>周清瑜</t>
  </si>
  <si>
    <t>操轶鑫</t>
  </si>
  <si>
    <t>马言鑫</t>
  </si>
  <si>
    <t>董锐</t>
  </si>
  <si>
    <t>刘国程</t>
  </si>
  <si>
    <t>周书伟</t>
  </si>
  <si>
    <t>刘承贵</t>
  </si>
  <si>
    <t>王华宏</t>
  </si>
  <si>
    <t>赖可</t>
  </si>
  <si>
    <t>秦翰文</t>
  </si>
  <si>
    <t>秦瀚</t>
  </si>
  <si>
    <t>高雄</t>
  </si>
  <si>
    <t>林佳怀</t>
  </si>
  <si>
    <t>林穗彪</t>
  </si>
  <si>
    <t>王向来</t>
  </si>
  <si>
    <t>许伟健</t>
  </si>
  <si>
    <t>谷峰</t>
  </si>
  <si>
    <t>厉轩</t>
  </si>
  <si>
    <t>杨少鹏</t>
  </si>
  <si>
    <t>施彦丞</t>
  </si>
  <si>
    <t>靳去非</t>
  </si>
  <si>
    <t>王麒颖</t>
  </si>
  <si>
    <t>黄海涛</t>
  </si>
  <si>
    <t>汪博</t>
  </si>
  <si>
    <t>李润辉</t>
  </si>
  <si>
    <t>包帅</t>
  </si>
  <si>
    <t>章浩然</t>
  </si>
  <si>
    <t>桂振东</t>
  </si>
  <si>
    <t>苏暄博</t>
  </si>
  <si>
    <t>吴志尚</t>
  </si>
  <si>
    <t>陈琪哲</t>
  </si>
  <si>
    <t>张乐</t>
  </si>
  <si>
    <t>李乐馨</t>
  </si>
  <si>
    <t>侯晓宇</t>
  </si>
  <si>
    <t>李欣如</t>
  </si>
  <si>
    <t>韦怡</t>
  </si>
  <si>
    <t>马若然</t>
  </si>
  <si>
    <t>张献芳</t>
  </si>
  <si>
    <t>吴思琦</t>
  </si>
  <si>
    <t>彭家琦</t>
  </si>
  <si>
    <t>王晋娜</t>
  </si>
  <si>
    <t>乔雪蓓</t>
  </si>
  <si>
    <t>杨甜</t>
  </si>
  <si>
    <t>陆心宇</t>
  </si>
  <si>
    <t>刘婷</t>
  </si>
  <si>
    <t>郭月月</t>
  </si>
  <si>
    <t>曾莹</t>
  </si>
  <si>
    <t>万美迪</t>
  </si>
  <si>
    <t>谢子涵</t>
  </si>
  <si>
    <t>郑雪茹</t>
  </si>
  <si>
    <t>殷庆媛</t>
  </si>
  <si>
    <t>张田欣梓</t>
  </si>
  <si>
    <t>唐巧</t>
  </si>
  <si>
    <t>涂菊</t>
  </si>
  <si>
    <t>李璇</t>
  </si>
  <si>
    <t>唐贝贝</t>
  </si>
  <si>
    <t>唐琪</t>
  </si>
  <si>
    <t>张瑜</t>
  </si>
  <si>
    <t>王彬</t>
  </si>
  <si>
    <t>何梦迪</t>
  </si>
  <si>
    <t>张煜峰</t>
  </si>
  <si>
    <t>王欣蕊</t>
  </si>
  <si>
    <t>王一纯</t>
  </si>
  <si>
    <t>陈镜安</t>
  </si>
  <si>
    <t>李思倩</t>
  </si>
  <si>
    <t>沈世伟</t>
  </si>
  <si>
    <t>周雨欣</t>
  </si>
  <si>
    <t>黄雅诗</t>
  </si>
  <si>
    <t>罗睿络</t>
  </si>
  <si>
    <t>谌沁</t>
  </si>
  <si>
    <t>王鸿</t>
  </si>
  <si>
    <t>谭晓悦</t>
  </si>
  <si>
    <t>贺雨婧</t>
  </si>
  <si>
    <t>潘紫晨</t>
  </si>
  <si>
    <t>何洁桐</t>
  </si>
  <si>
    <t>唐敏涛</t>
  </si>
  <si>
    <t>黄广博</t>
  </si>
  <si>
    <t>韦海霞</t>
  </si>
  <si>
    <t>郭欣仪</t>
  </si>
  <si>
    <t>陈柳</t>
  </si>
  <si>
    <t>卢晓琴</t>
  </si>
  <si>
    <t>张亮</t>
  </si>
  <si>
    <t>樊雅婷</t>
  </si>
  <si>
    <t>龚美真</t>
  </si>
  <si>
    <t>阿力·阿尔肯</t>
  </si>
  <si>
    <t>张静</t>
  </si>
  <si>
    <t>梁玉</t>
  </si>
  <si>
    <t>孙琳</t>
  </si>
  <si>
    <t>张亚新</t>
  </si>
  <si>
    <t>吴蒂</t>
  </si>
  <si>
    <t>高畅</t>
  </si>
  <si>
    <t>蔡佳佚</t>
  </si>
  <si>
    <t>赵婉</t>
  </si>
  <si>
    <t>胡皓钰</t>
  </si>
  <si>
    <t>苏泽宇</t>
  </si>
  <si>
    <t>杨舒淇</t>
  </si>
  <si>
    <t>康敏</t>
  </si>
  <si>
    <t>毛晨曦</t>
  </si>
  <si>
    <t>贾韬</t>
  </si>
  <si>
    <t>刘芷伶</t>
  </si>
  <si>
    <t>龙雨晴</t>
  </si>
  <si>
    <t>王紫涵</t>
  </si>
  <si>
    <t>聂心如</t>
  </si>
  <si>
    <t>郭贻瑄</t>
  </si>
  <si>
    <t>莫梓鸿</t>
  </si>
  <si>
    <t>冯锐</t>
  </si>
  <si>
    <t>宋亚东</t>
  </si>
  <si>
    <t>何逸豪</t>
  </si>
  <si>
    <t>何振峰</t>
  </si>
  <si>
    <t>路通</t>
  </si>
  <si>
    <t>陈前</t>
  </si>
  <si>
    <t>金靖杰</t>
  </si>
  <si>
    <t>蔡亦昂</t>
  </si>
  <si>
    <t>马威</t>
  </si>
  <si>
    <t>刘鹏</t>
  </si>
  <si>
    <t>陈督</t>
  </si>
  <si>
    <t>杨雨晨</t>
  </si>
  <si>
    <t>刘弋平</t>
  </si>
  <si>
    <t>魏子豪</t>
  </si>
  <si>
    <t>翟展</t>
  </si>
  <si>
    <t>王和平</t>
  </si>
  <si>
    <t>周涵颖</t>
  </si>
  <si>
    <t>张晓婷</t>
  </si>
  <si>
    <t>马露露</t>
  </si>
  <si>
    <t>白文娜</t>
  </si>
  <si>
    <t>王瑞</t>
  </si>
  <si>
    <t>薛莲</t>
  </si>
  <si>
    <t>陈瑛</t>
  </si>
  <si>
    <t>卢婷婷</t>
  </si>
  <si>
    <t>吴莞鑫</t>
  </si>
  <si>
    <t>翁雅琳</t>
  </si>
  <si>
    <t>郑雪飘</t>
  </si>
  <si>
    <t>匡馨</t>
  </si>
  <si>
    <t>寇宗琳</t>
  </si>
  <si>
    <t>吴竹</t>
  </si>
  <si>
    <t>王玲华</t>
  </si>
  <si>
    <t>白婧</t>
  </si>
  <si>
    <t>孙思语</t>
  </si>
  <si>
    <t>吴雪</t>
  </si>
  <si>
    <t>郑紫娟</t>
  </si>
  <si>
    <t>张晓芳</t>
  </si>
  <si>
    <t>钱汝钰</t>
  </si>
  <si>
    <t>傅瑶</t>
  </si>
  <si>
    <t>朱雪榕</t>
  </si>
  <si>
    <t>林夏阳</t>
  </si>
  <si>
    <t>杨珊</t>
  </si>
  <si>
    <t>苏婧怡</t>
  </si>
  <si>
    <t>盖子琪</t>
  </si>
  <si>
    <t>唐紫薇</t>
  </si>
  <si>
    <t>门莉洁</t>
  </si>
  <si>
    <t>陶岱宗</t>
  </si>
  <si>
    <t>刘双</t>
  </si>
  <si>
    <t>蒋洁</t>
  </si>
  <si>
    <t>韩青蕾</t>
  </si>
  <si>
    <t>李泽欣</t>
  </si>
  <si>
    <t>王菁童</t>
  </si>
  <si>
    <t>陈镜心</t>
  </si>
  <si>
    <t>张紫洁</t>
  </si>
  <si>
    <t>李诗颖</t>
  </si>
  <si>
    <t>黄仕鸿</t>
  </si>
  <si>
    <t>陈潇杰</t>
  </si>
  <si>
    <t>邓朋昌</t>
  </si>
  <si>
    <t>方雨萍</t>
  </si>
  <si>
    <t>韦萍</t>
  </si>
  <si>
    <t>白雯博</t>
  </si>
  <si>
    <t>柳航巍</t>
  </si>
  <si>
    <t>张国星</t>
  </si>
  <si>
    <t>雷新歌</t>
  </si>
  <si>
    <t>李晗</t>
  </si>
  <si>
    <t>李燚</t>
  </si>
  <si>
    <t>李惠娜</t>
  </si>
  <si>
    <t>海文婷</t>
  </si>
  <si>
    <t>和艺</t>
  </si>
  <si>
    <t>华蕾</t>
  </si>
  <si>
    <t>白雪蓉</t>
  </si>
  <si>
    <t>李佳忆</t>
  </si>
  <si>
    <t>费国怡</t>
  </si>
  <si>
    <t>独一峰</t>
  </si>
  <si>
    <t>方苗苗</t>
  </si>
  <si>
    <t>阿依仙木古丽·吾甫尔</t>
  </si>
  <si>
    <t>赵宇菲</t>
  </si>
  <si>
    <t>阿卜杜哈力克·吐孙</t>
  </si>
  <si>
    <t>穆斯塔帕·麦海提</t>
  </si>
  <si>
    <t>易姣</t>
  </si>
  <si>
    <t>黄铭宇</t>
  </si>
  <si>
    <t>余芸芸</t>
  </si>
  <si>
    <t>范坤坤</t>
  </si>
  <si>
    <t>杨欣悦</t>
  </si>
  <si>
    <t>郝曼宇</t>
  </si>
  <si>
    <t>马颖雪</t>
  </si>
  <si>
    <t>陈芷月</t>
  </si>
  <si>
    <t>邱诗艺</t>
  </si>
  <si>
    <t>张颖</t>
  </si>
  <si>
    <t>孙佳月</t>
  </si>
  <si>
    <t>张凡</t>
  </si>
  <si>
    <t>叶慈惠</t>
  </si>
  <si>
    <t>姚裕希</t>
  </si>
  <si>
    <t>张雨荷</t>
  </si>
  <si>
    <t>马雪娜</t>
  </si>
  <si>
    <t>王若璇</t>
  </si>
  <si>
    <t>刘澳</t>
  </si>
  <si>
    <t>陆嘉嘉</t>
  </si>
  <si>
    <t>王逸剑</t>
  </si>
  <si>
    <t>朱佳雯</t>
  </si>
  <si>
    <t>黄诗恬</t>
  </si>
  <si>
    <t>黄威</t>
  </si>
  <si>
    <t>吴旭思</t>
  </si>
  <si>
    <t>张先成</t>
  </si>
  <si>
    <t>尹云浩</t>
  </si>
  <si>
    <t>阮伊静</t>
  </si>
  <si>
    <t>龙瑶</t>
  </si>
  <si>
    <t>黄华城</t>
  </si>
  <si>
    <t>李源铭</t>
  </si>
  <si>
    <t>向诗芳</t>
  </si>
  <si>
    <t>陈泽曦</t>
  </si>
  <si>
    <t>彭博文</t>
  </si>
  <si>
    <t>陈慧</t>
  </si>
  <si>
    <t>李诗毓</t>
  </si>
  <si>
    <t>吴雨浓</t>
  </si>
  <si>
    <t>熊超</t>
  </si>
  <si>
    <t>吴星莹</t>
  </si>
  <si>
    <t>刘紫婷</t>
  </si>
  <si>
    <t>汤紫颖</t>
  </si>
  <si>
    <t>努尔古丽•努尔买买提</t>
    <phoneticPr fontId="14" type="noConversion"/>
  </si>
  <si>
    <t>林静</t>
  </si>
  <si>
    <t>王洁</t>
  </si>
  <si>
    <t>陈美霖</t>
  </si>
  <si>
    <t>李红欣</t>
  </si>
  <si>
    <t>王玉珏</t>
  </si>
  <si>
    <t>赵蕊</t>
  </si>
  <si>
    <t>罗开旗</t>
  </si>
  <si>
    <t>雅玛卓玛</t>
  </si>
  <si>
    <t>李姗珊</t>
  </si>
  <si>
    <t>邵靓</t>
  </si>
  <si>
    <t>赵晨露</t>
  </si>
  <si>
    <t>余妍莲</t>
  </si>
  <si>
    <t>胥媛媛</t>
  </si>
  <si>
    <t>赵艳芳</t>
  </si>
  <si>
    <t>布雨菲</t>
  </si>
  <si>
    <t>陶心蔚</t>
  </si>
  <si>
    <t>瞿菲</t>
  </si>
  <si>
    <t>苏日依亚·阿布都热依木</t>
    <phoneticPr fontId="14" type="noConversion"/>
  </si>
  <si>
    <t>雪珍</t>
  </si>
  <si>
    <t>阿旺曲珍</t>
  </si>
  <si>
    <t>沈炜婷</t>
  </si>
  <si>
    <t>孙嘉徽</t>
  </si>
  <si>
    <t>章晓庆</t>
  </si>
  <si>
    <t>姜冰凇</t>
  </si>
  <si>
    <t>卞馨茹</t>
  </si>
  <si>
    <t>王婵</t>
  </si>
  <si>
    <t>李依颖</t>
  </si>
  <si>
    <t>张蔚然</t>
  </si>
  <si>
    <t>孙语晴</t>
  </si>
  <si>
    <t>覃紫</t>
  </si>
  <si>
    <t>王杰妤</t>
  </si>
  <si>
    <t>李秋雨</t>
  </si>
  <si>
    <t>田莎莎</t>
  </si>
  <si>
    <t>贾娜尔·达木</t>
    <phoneticPr fontId="14" type="noConversion"/>
  </si>
  <si>
    <t>崔欣欣</t>
  </si>
  <si>
    <t>李媛</t>
  </si>
  <si>
    <t>卫明慧</t>
  </si>
  <si>
    <t>段晓瑞</t>
  </si>
  <si>
    <t>毛嘉琦</t>
  </si>
  <si>
    <t>王玉龙</t>
  </si>
  <si>
    <t>孔祥旭</t>
  </si>
  <si>
    <t>甘丰华</t>
  </si>
  <si>
    <t>李钰腾</t>
  </si>
  <si>
    <t>周惠琦</t>
  </si>
  <si>
    <t>朱俊丞</t>
  </si>
  <si>
    <t>吴兆瑞</t>
  </si>
  <si>
    <t>张霈巍</t>
  </si>
  <si>
    <t>李丁赞</t>
  </si>
  <si>
    <t>赵玉强</t>
  </si>
  <si>
    <t>曾怿晨</t>
  </si>
  <si>
    <t>罗浠元</t>
  </si>
  <si>
    <t>沈雨薇</t>
  </si>
  <si>
    <t>陈茜子</t>
  </si>
  <si>
    <t>苏颖颖</t>
  </si>
  <si>
    <t>严羽佳</t>
  </si>
  <si>
    <t>褚博文</t>
  </si>
  <si>
    <t>吴姝瑾</t>
  </si>
  <si>
    <t>孙葳</t>
  </si>
  <si>
    <t>万洁婷</t>
  </si>
  <si>
    <t>杨中平</t>
  </si>
  <si>
    <t>杨舒蕾</t>
  </si>
  <si>
    <t>艾方好</t>
  </si>
  <si>
    <t>李青霖</t>
  </si>
  <si>
    <t>吕沅羲</t>
  </si>
  <si>
    <t>农怡勉</t>
  </si>
  <si>
    <t>周琳炎</t>
  </si>
  <si>
    <t>雷婧雯</t>
  </si>
  <si>
    <t>方如一</t>
  </si>
  <si>
    <t>田奂</t>
  </si>
  <si>
    <t>罗金丽</t>
  </si>
  <si>
    <t>李媛媛</t>
  </si>
  <si>
    <t>温洁</t>
  </si>
  <si>
    <t>李佩瑶</t>
  </si>
  <si>
    <t>苏佩瑶</t>
  </si>
  <si>
    <t>李翔芸</t>
  </si>
  <si>
    <t>王亦婷</t>
  </si>
  <si>
    <t>蔡富悦</t>
  </si>
  <si>
    <t>陈家媛</t>
  </si>
  <si>
    <t>潘家富</t>
  </si>
  <si>
    <t>韩乔宇</t>
  </si>
  <si>
    <t>刘博儒</t>
  </si>
  <si>
    <t>韦春宇</t>
  </si>
  <si>
    <t>塔吉古丽</t>
    <phoneticPr fontId="14" type="noConversion"/>
  </si>
  <si>
    <t>甘露</t>
  </si>
  <si>
    <t>丁可莹</t>
  </si>
  <si>
    <t>张君妹</t>
  </si>
  <si>
    <t>曹婕</t>
  </si>
  <si>
    <t>张亦珑</t>
  </si>
  <si>
    <t>朱雨雁</t>
  </si>
  <si>
    <t>邓晓盈</t>
  </si>
  <si>
    <t>单梦晗</t>
  </si>
  <si>
    <t>姜文茜</t>
  </si>
  <si>
    <t>徐宇松</t>
  </si>
  <si>
    <t>李维佳</t>
  </si>
  <si>
    <t>邓怿</t>
  </si>
  <si>
    <t>陈庆润</t>
  </si>
  <si>
    <t>陈韩滢</t>
  </si>
  <si>
    <t>牛羽佳</t>
  </si>
  <si>
    <t>李佳慧</t>
  </si>
  <si>
    <t>蒋欣雨</t>
  </si>
  <si>
    <t>王昱方</t>
  </si>
  <si>
    <t>计付玉</t>
  </si>
  <si>
    <t>周玉凤</t>
  </si>
  <si>
    <t>陈晓艺</t>
  </si>
  <si>
    <t>陈丽丹</t>
  </si>
  <si>
    <t>邹昕</t>
  </si>
  <si>
    <t>蔡雯君</t>
  </si>
  <si>
    <t>李碧兰</t>
  </si>
  <si>
    <t>马发梨</t>
  </si>
  <si>
    <t>杨贺菊</t>
  </si>
  <si>
    <t>张建崑</t>
  </si>
  <si>
    <t>彭雪茹</t>
  </si>
  <si>
    <t>詹景怡</t>
  </si>
  <si>
    <t>吴新雨</t>
  </si>
  <si>
    <t>汪子怡</t>
  </si>
  <si>
    <t>董方旭</t>
  </si>
  <si>
    <t>宫方杰</t>
  </si>
  <si>
    <t>徐翌玮</t>
  </si>
  <si>
    <t>张雅斐</t>
  </si>
  <si>
    <t>方雅</t>
  </si>
  <si>
    <t>徐静</t>
  </si>
  <si>
    <t>苏欣</t>
  </si>
  <si>
    <t>阮垚淋</t>
  </si>
  <si>
    <t>杨欣语</t>
  </si>
  <si>
    <t>何芊芊</t>
  </si>
  <si>
    <t>贺旭睿</t>
  </si>
  <si>
    <t>郭宇峰</t>
  </si>
  <si>
    <t>蘇文麗</t>
  </si>
  <si>
    <t>许子濠</t>
  </si>
  <si>
    <t>古孜力阿依</t>
    <phoneticPr fontId="14" type="noConversion"/>
  </si>
  <si>
    <t>戚紫菱</t>
  </si>
  <si>
    <t>黄美烨</t>
  </si>
  <si>
    <t>岑晓仪</t>
  </si>
  <si>
    <t>李芳</t>
  </si>
  <si>
    <t>黄婧雯</t>
  </si>
  <si>
    <t>刘远茵</t>
  </si>
  <si>
    <t>刘雪</t>
  </si>
  <si>
    <t>陈一珂</t>
  </si>
  <si>
    <t>马咏怡</t>
  </si>
  <si>
    <t>牛楠</t>
  </si>
  <si>
    <t>方勇彪</t>
  </si>
  <si>
    <t>白紫杨</t>
  </si>
  <si>
    <t>周彦诚</t>
  </si>
  <si>
    <t>曾好</t>
  </si>
  <si>
    <t>刘奕欣</t>
  </si>
  <si>
    <t>朱恬宸</t>
  </si>
  <si>
    <t>刘苏媛</t>
  </si>
  <si>
    <t>王琳琳</t>
  </si>
  <si>
    <t>孙嘉辰</t>
  </si>
  <si>
    <t>余婧宇</t>
  </si>
  <si>
    <t>李晓萱</t>
  </si>
  <si>
    <t>陈凤</t>
  </si>
  <si>
    <t>刘姝薇</t>
  </si>
  <si>
    <t>骆龙飞</t>
  </si>
  <si>
    <t>刘雨倩</t>
  </si>
  <si>
    <t>裴育希</t>
  </si>
  <si>
    <t>周思怡</t>
  </si>
  <si>
    <t>陈凤薇</t>
  </si>
  <si>
    <t>胡燃冰</t>
  </si>
  <si>
    <t>高乐妍</t>
  </si>
  <si>
    <t>徐培芬</t>
  </si>
  <si>
    <t>侯嘉豪</t>
  </si>
  <si>
    <t>王艺博</t>
  </si>
  <si>
    <t>王庭宜</t>
  </si>
  <si>
    <t>黄静茹</t>
  </si>
  <si>
    <t>蔡翔宇</t>
  </si>
  <si>
    <t>張蕾</t>
  </si>
  <si>
    <t>汤雅淳</t>
  </si>
  <si>
    <t>王丰东</t>
  </si>
  <si>
    <t>杨梓岄</t>
  </si>
  <si>
    <t>宋菲霞</t>
  </si>
  <si>
    <t>白歌</t>
  </si>
  <si>
    <t>谢丹丽</t>
  </si>
  <si>
    <t>任淇睿</t>
  </si>
  <si>
    <t>何潇潇</t>
  </si>
  <si>
    <t>柯筱琪</t>
  </si>
  <si>
    <t>谢明君</t>
  </si>
  <si>
    <t>吐孙阿衣</t>
    <phoneticPr fontId="14" type="noConversion"/>
  </si>
  <si>
    <t>郝佳艺</t>
  </si>
  <si>
    <t>冯思敏</t>
  </si>
  <si>
    <t>叶婧妍</t>
  </si>
  <si>
    <t>吴嘉妮</t>
  </si>
  <si>
    <t>劳彤</t>
  </si>
  <si>
    <t>孙启凯</t>
  </si>
  <si>
    <t>徐慧婷</t>
  </si>
  <si>
    <t>徐雯</t>
  </si>
  <si>
    <t>温欣怡</t>
  </si>
  <si>
    <t>王璟</t>
  </si>
  <si>
    <t>田蕊</t>
  </si>
  <si>
    <t>荣妍</t>
  </si>
  <si>
    <t>覃吉莲</t>
  </si>
  <si>
    <t>赵子月</t>
  </si>
  <si>
    <t>赵宇迪</t>
  </si>
  <si>
    <t>龚佑播</t>
  </si>
  <si>
    <t>邱红</t>
  </si>
  <si>
    <t>邓叶帆</t>
  </si>
  <si>
    <t>王怡扬</t>
  </si>
  <si>
    <t>王贝贝</t>
  </si>
  <si>
    <t>赵馨</t>
  </si>
  <si>
    <t>付思莹</t>
  </si>
  <si>
    <t>阿曼古丽·黑力力</t>
    <phoneticPr fontId="14" type="noConversion"/>
  </si>
  <si>
    <t>谢丽文</t>
  </si>
  <si>
    <t>邓珂</t>
  </si>
  <si>
    <t>赵越越</t>
  </si>
  <si>
    <t>石永杰</t>
  </si>
  <si>
    <t>吴应骞</t>
  </si>
  <si>
    <t>凌忠鹏</t>
  </si>
  <si>
    <t>杨柳</t>
  </si>
  <si>
    <t>林腾坤</t>
  </si>
  <si>
    <t>樊盛豪</t>
  </si>
  <si>
    <t>黄纪新</t>
  </si>
  <si>
    <t>孙嘉键</t>
  </si>
  <si>
    <t>陈泽宇</t>
  </si>
  <si>
    <t>严铠涵</t>
  </si>
  <si>
    <t>陈天洋</t>
  </si>
  <si>
    <t>戴江涛</t>
  </si>
  <si>
    <t>杜鹏</t>
  </si>
  <si>
    <t>窦朋远</t>
  </si>
  <si>
    <t>陈宇欣</t>
  </si>
  <si>
    <t>陈曦玉</t>
  </si>
  <si>
    <t>樊昌旺</t>
  </si>
  <si>
    <t>高凤山</t>
  </si>
  <si>
    <t>高火菁</t>
  </si>
  <si>
    <t>郭丹丹</t>
  </si>
  <si>
    <t>郝梦</t>
  </si>
  <si>
    <t>胡鑫辰</t>
  </si>
  <si>
    <t>黄佳瑶</t>
  </si>
  <si>
    <t>金灿</t>
  </si>
  <si>
    <t>李雨桐</t>
  </si>
  <si>
    <t>刘蔚然</t>
  </si>
  <si>
    <t>刘欣然</t>
  </si>
  <si>
    <t>罗书利</t>
  </si>
  <si>
    <t>宁萌</t>
  </si>
  <si>
    <t>彭晨欣</t>
  </si>
  <si>
    <t>彭昕宇</t>
  </si>
  <si>
    <t>如克亚·艾依提</t>
  </si>
  <si>
    <t>沈澳雪</t>
  </si>
  <si>
    <t>谭红菊</t>
  </si>
  <si>
    <t>谭玉洁</t>
  </si>
  <si>
    <t>万奕</t>
  </si>
  <si>
    <t>王迪</t>
  </si>
  <si>
    <t>王晶</t>
  </si>
  <si>
    <t>王微霞</t>
  </si>
  <si>
    <t>王艳玲</t>
  </si>
  <si>
    <t>魏嘉诚</t>
  </si>
  <si>
    <t>吴美佳</t>
  </si>
  <si>
    <t>徐代昕</t>
  </si>
  <si>
    <t>杨柯宁</t>
  </si>
  <si>
    <t>杨千千</t>
  </si>
  <si>
    <t>杨若青</t>
  </si>
  <si>
    <t>杨英英</t>
  </si>
  <si>
    <t>杨之诺</t>
  </si>
  <si>
    <t>杨茗茗</t>
  </si>
  <si>
    <t>姚璐</t>
  </si>
  <si>
    <t>叶尔哈那提·卡斯尼我克</t>
  </si>
  <si>
    <t>章嘉薇</t>
  </si>
  <si>
    <t>张凤栖</t>
  </si>
  <si>
    <t>张兴玥</t>
  </si>
  <si>
    <t>张璐</t>
  </si>
  <si>
    <t>赵馥</t>
  </si>
  <si>
    <t>周宝龙</t>
  </si>
  <si>
    <t>周梦真</t>
  </si>
  <si>
    <t>周颖</t>
  </si>
  <si>
    <t>呙泽龙</t>
  </si>
  <si>
    <t>陳昊</t>
  </si>
  <si>
    <t>吉小丹</t>
  </si>
  <si>
    <t>林明祯</t>
  </si>
  <si>
    <t>关煜</t>
  </si>
  <si>
    <t>李晟楠</t>
  </si>
  <si>
    <t>赖可欣</t>
  </si>
  <si>
    <t>钟雨珊</t>
  </si>
  <si>
    <t>李易芹</t>
  </si>
  <si>
    <t>姜文馨</t>
  </si>
  <si>
    <t>王筱</t>
  </si>
  <si>
    <t>张淇</t>
  </si>
  <si>
    <t>关铭月</t>
  </si>
  <si>
    <t>莫丽娜</t>
  </si>
  <si>
    <t>陈郑诗佳</t>
  </si>
  <si>
    <t>李鹏鹏</t>
  </si>
  <si>
    <t>李梵</t>
  </si>
  <si>
    <t>瓦日斯江·阿不来提</t>
  </si>
  <si>
    <t>朱泓昊</t>
  </si>
  <si>
    <t>王毅</t>
  </si>
  <si>
    <t>胡子龙</t>
  </si>
  <si>
    <t>吴楚源</t>
  </si>
  <si>
    <t>潘剑南</t>
  </si>
  <si>
    <t>邓增曲平</t>
  </si>
  <si>
    <t>张小鹏</t>
  </si>
  <si>
    <t>罗闻</t>
  </si>
  <si>
    <t>林开泽</t>
  </si>
  <si>
    <t>冯春桦</t>
  </si>
  <si>
    <t>史文俊</t>
  </si>
  <si>
    <t>陈一村</t>
  </si>
  <si>
    <t>谢柳</t>
  </si>
  <si>
    <t>余锦波</t>
  </si>
  <si>
    <t>卢扬</t>
  </si>
  <si>
    <t>廖华</t>
  </si>
  <si>
    <t>周睿梁</t>
  </si>
  <si>
    <t>丁云兰</t>
  </si>
  <si>
    <t>施凯琳</t>
  </si>
  <si>
    <t>杨菀君</t>
  </si>
  <si>
    <t>向澧</t>
  </si>
  <si>
    <t>郝祥瑞</t>
  </si>
  <si>
    <t>江惠美</t>
  </si>
  <si>
    <t>汪科</t>
  </si>
  <si>
    <t>泽旺措姆</t>
  </si>
  <si>
    <t>兰凤霞</t>
  </si>
  <si>
    <t>卢佳佳</t>
  </si>
  <si>
    <t>李静</t>
  </si>
  <si>
    <t>张燕泽清</t>
  </si>
  <si>
    <t>贺晶燕</t>
  </si>
  <si>
    <t>周同国</t>
  </si>
  <si>
    <t>王鸿宇</t>
  </si>
  <si>
    <t>付怀良</t>
  </si>
  <si>
    <t>斯朗巴宗</t>
  </si>
  <si>
    <t>熊婉贞</t>
  </si>
  <si>
    <t>林雨彤</t>
  </si>
  <si>
    <t>郑文强</t>
  </si>
  <si>
    <t>曹楚楚</t>
  </si>
  <si>
    <t>刘歆瑜</t>
  </si>
  <si>
    <t>李祯</t>
  </si>
  <si>
    <t>朱琳</t>
  </si>
  <si>
    <t>刘胤含</t>
  </si>
  <si>
    <t>陆春龙</t>
    <phoneticPr fontId="14" type="noConversion"/>
  </si>
  <si>
    <t>江欣</t>
  </si>
  <si>
    <t>黄秋帆</t>
  </si>
  <si>
    <t>段景淮</t>
  </si>
  <si>
    <t>王淑雨</t>
  </si>
  <si>
    <t>宋文俊</t>
    <phoneticPr fontId="14" type="noConversion"/>
  </si>
  <si>
    <t>邱添</t>
  </si>
  <si>
    <t>唐晓语</t>
  </si>
  <si>
    <t>彭雨轩</t>
  </si>
  <si>
    <t>郝芊依</t>
  </si>
  <si>
    <t>姜海阳</t>
  </si>
  <si>
    <t>孙晓云</t>
  </si>
  <si>
    <t>谢宛霖</t>
  </si>
  <si>
    <t>翟雪</t>
  </si>
  <si>
    <t>唐诗欣</t>
  </si>
  <si>
    <t>高玮婷</t>
  </si>
  <si>
    <t>叶柳茜</t>
  </si>
  <si>
    <t>刘佳</t>
  </si>
  <si>
    <t>林雨媛</t>
  </si>
  <si>
    <t>刘蕾蕾</t>
  </si>
  <si>
    <t>马梦娇</t>
  </si>
  <si>
    <t>陈玉洁</t>
  </si>
  <si>
    <t>王娟</t>
  </si>
  <si>
    <t>周雨琦</t>
  </si>
  <si>
    <t>吕德馨</t>
  </si>
  <si>
    <t>江伏微</t>
  </si>
  <si>
    <t>赵茜瑶</t>
  </si>
  <si>
    <t>孙文婧</t>
  </si>
  <si>
    <t>王若兮</t>
  </si>
  <si>
    <t>席夏怡</t>
  </si>
  <si>
    <t>唐鸿涛</t>
  </si>
  <si>
    <t>鲍嘉晨</t>
  </si>
  <si>
    <t>朱紫晖</t>
  </si>
  <si>
    <t>张睿</t>
  </si>
  <si>
    <t>寇淇</t>
  </si>
  <si>
    <t>党中瑞</t>
  </si>
  <si>
    <t>仁青杨培</t>
  </si>
  <si>
    <t>万家道</t>
  </si>
  <si>
    <t>罗文俊</t>
  </si>
  <si>
    <t>巴拉提·吐尔逊</t>
  </si>
  <si>
    <t>邱义</t>
  </si>
  <si>
    <t>徐冠华</t>
  </si>
  <si>
    <t>徐箫</t>
  </si>
  <si>
    <t>朱子迅</t>
  </si>
  <si>
    <t>马轶天</t>
  </si>
  <si>
    <t>何逸凡</t>
  </si>
  <si>
    <t>李华彩</t>
  </si>
  <si>
    <t>孙鑫怡</t>
  </si>
  <si>
    <t>杨佳</t>
  </si>
  <si>
    <t>李茹蓓</t>
  </si>
  <si>
    <t>加永嘎措</t>
  </si>
  <si>
    <t>易冰洁</t>
  </si>
  <si>
    <t>刘钰垚</t>
  </si>
  <si>
    <t>莫帆</t>
  </si>
  <si>
    <t>王勤雯</t>
  </si>
  <si>
    <t>段璎钰</t>
  </si>
  <si>
    <t>田书萌</t>
  </si>
  <si>
    <t>田玮琳</t>
  </si>
  <si>
    <t>张旭</t>
  </si>
  <si>
    <t>范瑶</t>
  </si>
  <si>
    <t>张茜</t>
  </si>
  <si>
    <t>胡芊郁</t>
  </si>
  <si>
    <t>卢自元</t>
  </si>
  <si>
    <t>皮佩巧</t>
  </si>
  <si>
    <t>邱艺珍</t>
  </si>
  <si>
    <t>何玉蓉</t>
  </si>
  <si>
    <t>杜迎晨</t>
  </si>
  <si>
    <t>赵丹</t>
  </si>
  <si>
    <t>谢萌</t>
  </si>
  <si>
    <t>封业刚</t>
  </si>
  <si>
    <t>梁玲滢</t>
  </si>
  <si>
    <t>蔡媛</t>
  </si>
  <si>
    <t>周心怡</t>
  </si>
  <si>
    <t>古丽赛乃姆·艾买提</t>
  </si>
  <si>
    <t>谢虹敏</t>
  </si>
  <si>
    <t>王冰鑫</t>
  </si>
  <si>
    <t>于昊冉</t>
  </si>
  <si>
    <t>霍雨霄</t>
  </si>
  <si>
    <t>李雅琪</t>
  </si>
  <si>
    <t>孔祥玲</t>
  </si>
  <si>
    <t>李一帆</t>
  </si>
  <si>
    <t>次仁曲珍</t>
  </si>
  <si>
    <t>杨永春</t>
    <phoneticPr fontId="14" type="noConversion"/>
  </si>
  <si>
    <t>曹盈</t>
  </si>
  <si>
    <t>韦浅予</t>
  </si>
  <si>
    <t>王金燕</t>
  </si>
  <si>
    <t>赵奕婷</t>
  </si>
  <si>
    <t>苏媛</t>
  </si>
  <si>
    <t>宋超妍</t>
  </si>
  <si>
    <t>彭惠敏</t>
  </si>
  <si>
    <t>林睿思</t>
  </si>
  <si>
    <t>朱继娜</t>
  </si>
  <si>
    <t>万晨曦</t>
  </si>
  <si>
    <t>万梓雯</t>
  </si>
  <si>
    <t>霍宇欣</t>
  </si>
  <si>
    <t>邓陈帅</t>
  </si>
  <si>
    <t>徐橦瑶</t>
  </si>
  <si>
    <t>周可馨</t>
  </si>
  <si>
    <t>张杨</t>
  </si>
  <si>
    <t>曹祎敏</t>
  </si>
  <si>
    <t>肖慧</t>
  </si>
  <si>
    <t>赵仪</t>
  </si>
  <si>
    <t>胡佩君</t>
  </si>
  <si>
    <t>张瑞欣</t>
  </si>
  <si>
    <t>任禹</t>
  </si>
  <si>
    <t>朱文燕</t>
  </si>
  <si>
    <t>胡雅菲</t>
  </si>
  <si>
    <t>张紫盈</t>
  </si>
  <si>
    <t>仇媛</t>
  </si>
  <si>
    <t>张海韵</t>
  </si>
  <si>
    <t>樊欣怡</t>
  </si>
  <si>
    <t>高甜琦</t>
  </si>
  <si>
    <t>郑腾腾</t>
  </si>
  <si>
    <t>吕家慧</t>
  </si>
  <si>
    <t>覃宇婷</t>
  </si>
  <si>
    <t>李茹莉</t>
  </si>
  <si>
    <t>郭博涛</t>
  </si>
  <si>
    <t>李健慧</t>
  </si>
  <si>
    <t>杨肖雨</t>
  </si>
  <si>
    <t>母茂娜</t>
  </si>
  <si>
    <t>冯琼</t>
  </si>
  <si>
    <t>马泽桐</t>
  </si>
  <si>
    <t>杭雯萍</t>
  </si>
  <si>
    <t>林先香</t>
  </si>
  <si>
    <t>曾卉</t>
  </si>
  <si>
    <t>程垚</t>
  </si>
  <si>
    <t>黄小芸</t>
  </si>
  <si>
    <t>郑亦舒</t>
  </si>
  <si>
    <t>张汶烜</t>
  </si>
  <si>
    <t>杨志</t>
  </si>
  <si>
    <t>陈乐源</t>
  </si>
  <si>
    <t>杜俊雅</t>
  </si>
  <si>
    <t>李宇泓</t>
  </si>
  <si>
    <t>胡梦柯</t>
  </si>
  <si>
    <t>张弘瑀</t>
  </si>
  <si>
    <t>刘瑞</t>
  </si>
  <si>
    <t>邓诗琪</t>
  </si>
  <si>
    <t>杜萌</t>
  </si>
  <si>
    <t>孙悦</t>
  </si>
  <si>
    <t>苏静微</t>
  </si>
  <si>
    <t>肖琪琪</t>
  </si>
  <si>
    <t>肖倩倩</t>
  </si>
  <si>
    <t>姜梦斐</t>
  </si>
  <si>
    <t>雷永康</t>
  </si>
  <si>
    <t>张紫晴</t>
  </si>
  <si>
    <t>李波</t>
  </si>
  <si>
    <t>张昊辰</t>
  </si>
  <si>
    <t>郑蓉</t>
  </si>
  <si>
    <t>张祎明</t>
  </si>
  <si>
    <t>傅航</t>
  </si>
  <si>
    <t>郭明</t>
  </si>
  <si>
    <t>陈厚仲</t>
  </si>
  <si>
    <t>符斐雅</t>
  </si>
  <si>
    <t>孔金春</t>
  </si>
  <si>
    <t>任旭艳</t>
  </si>
  <si>
    <t>汪炜</t>
  </si>
  <si>
    <t>吐尔格娜依</t>
    <phoneticPr fontId="14" type="noConversion"/>
  </si>
  <si>
    <t>张鸿瑜</t>
  </si>
  <si>
    <t>李宇坤</t>
  </si>
  <si>
    <t>谭文希</t>
  </si>
  <si>
    <t>林坤</t>
  </si>
  <si>
    <t>马攀</t>
  </si>
  <si>
    <t>张思涵</t>
  </si>
  <si>
    <t>吴嘉奇</t>
  </si>
  <si>
    <t>邹易珍</t>
  </si>
  <si>
    <t>剡瑛颖</t>
  </si>
  <si>
    <t>黄星宇</t>
  </si>
  <si>
    <t>王园媛</t>
  </si>
  <si>
    <t>古丽米拉·别克苏力坦</t>
    <phoneticPr fontId="14" type="noConversion"/>
  </si>
  <si>
    <t>吴琦</t>
  </si>
  <si>
    <t>陈祺</t>
  </si>
  <si>
    <t>庞文雅</t>
  </si>
  <si>
    <t>黎韵菲</t>
  </si>
  <si>
    <t>王丽</t>
  </si>
  <si>
    <t>郝旭</t>
  </si>
  <si>
    <t>王纯</t>
  </si>
  <si>
    <t>胡文英</t>
  </si>
  <si>
    <t>赵立鸿</t>
  </si>
  <si>
    <t>田敏</t>
  </si>
  <si>
    <t>周博文</t>
  </si>
  <si>
    <t>朱星玥</t>
  </si>
  <si>
    <t>许士杰</t>
  </si>
  <si>
    <t>邱静妮</t>
  </si>
  <si>
    <t>周慧俐</t>
  </si>
  <si>
    <t>袁蓉</t>
  </si>
  <si>
    <t>张晓萌</t>
  </si>
  <si>
    <t>张双</t>
  </si>
  <si>
    <t>刘欣</t>
  </si>
  <si>
    <t>吴佳坤</t>
  </si>
  <si>
    <t>任乐</t>
  </si>
  <si>
    <t>李金娟</t>
  </si>
  <si>
    <t>魏欣怡</t>
  </si>
  <si>
    <t>陈梦婷</t>
  </si>
  <si>
    <t>张静辰</t>
  </si>
  <si>
    <t>刘炫</t>
  </si>
  <si>
    <t>杨方仪</t>
  </si>
  <si>
    <t>王雁</t>
  </si>
  <si>
    <t>帕孜丽娅</t>
    <phoneticPr fontId="14" type="noConversion"/>
  </si>
  <si>
    <t>王轲</t>
  </si>
  <si>
    <t>欧春蝶</t>
  </si>
  <si>
    <t>刘妍娇</t>
  </si>
  <si>
    <t>徐倩雯</t>
  </si>
  <si>
    <t>陈子龑</t>
  </si>
  <si>
    <t>黄晓玲</t>
  </si>
  <si>
    <t>苏智</t>
  </si>
  <si>
    <t>米玛卓玛</t>
  </si>
  <si>
    <t>林镇祁</t>
  </si>
  <si>
    <t>马鸣杰</t>
  </si>
  <si>
    <t>黄景钦</t>
  </si>
  <si>
    <t>李文雄</t>
  </si>
  <si>
    <t>李滟铃</t>
  </si>
  <si>
    <t>姜纬雯</t>
  </si>
  <si>
    <t>郑子蕊</t>
  </si>
  <si>
    <t>叶同</t>
  </si>
  <si>
    <t>叶晗</t>
  </si>
  <si>
    <t>王淳</t>
  </si>
  <si>
    <t>李旺</t>
  </si>
  <si>
    <t>田晨曦</t>
  </si>
  <si>
    <t>依斯拉木•吾买尔</t>
    <phoneticPr fontId="14" type="noConversion"/>
  </si>
  <si>
    <t>阿地里江·阿布里孜</t>
    <phoneticPr fontId="14" type="noConversion"/>
  </si>
  <si>
    <t>夏敏</t>
  </si>
  <si>
    <t>廖家斌</t>
  </si>
  <si>
    <t>李文冲</t>
  </si>
  <si>
    <t>厉沙</t>
  </si>
  <si>
    <t>李云阳</t>
  </si>
  <si>
    <t>吴雅婷</t>
  </si>
  <si>
    <t>杨逸雪</t>
  </si>
  <si>
    <t>宋一鹤</t>
  </si>
  <si>
    <t>廖洪健</t>
  </si>
  <si>
    <t>文钦</t>
  </si>
  <si>
    <t>李佳陈</t>
  </si>
  <si>
    <t>丁淑芹</t>
  </si>
  <si>
    <t>柳民涛</t>
  </si>
  <si>
    <t>王雨萌</t>
  </si>
  <si>
    <t>201921060026</t>
  </si>
  <si>
    <t>梁亚</t>
  </si>
  <si>
    <t>201921060388</t>
  </si>
  <si>
    <t>郑问雪</t>
  </si>
  <si>
    <t>201921140010</t>
  </si>
  <si>
    <t>曾祥麟</t>
  </si>
  <si>
    <t>201921060469</t>
  </si>
  <si>
    <t>陈诗琪</t>
  </si>
  <si>
    <t>201921060582</t>
  </si>
  <si>
    <t>李玉香</t>
  </si>
  <si>
    <t>201921060523</t>
  </si>
  <si>
    <t>胡玥</t>
  </si>
  <si>
    <t>201921060483</t>
  </si>
  <si>
    <t>周義婧</t>
  </si>
  <si>
    <t>201921060265</t>
  </si>
  <si>
    <t>王若瑾</t>
  </si>
  <si>
    <t>201921060361</t>
  </si>
  <si>
    <t>张洁洁</t>
  </si>
  <si>
    <t>201921060572</t>
  </si>
  <si>
    <t>欧阳升</t>
  </si>
  <si>
    <t>201921060070</t>
  </si>
  <si>
    <t>韦靖莹</t>
  </si>
  <si>
    <t>201921060223</t>
  </si>
  <si>
    <t>袁云羽</t>
  </si>
  <si>
    <t>201921060039</t>
  </si>
  <si>
    <t>沈恬恬</t>
  </si>
  <si>
    <t>201921060521</t>
  </si>
  <si>
    <t>刘文英</t>
  </si>
  <si>
    <t>201921060551</t>
  </si>
  <si>
    <t>江红黄</t>
  </si>
  <si>
    <t>201921060402</t>
  </si>
  <si>
    <t>201921060023</t>
  </si>
  <si>
    <t>王霞</t>
  </si>
  <si>
    <t>201921060608</t>
  </si>
  <si>
    <t>马雪慧</t>
  </si>
  <si>
    <t>201921060651</t>
  </si>
  <si>
    <t>普赤</t>
  </si>
  <si>
    <t>201921060470</t>
  </si>
  <si>
    <t>朱彩祎</t>
  </si>
  <si>
    <t>201921060544</t>
  </si>
  <si>
    <t>张晓</t>
  </si>
  <si>
    <t>201921060442</t>
  </si>
  <si>
    <t>张沁</t>
  </si>
  <si>
    <t>201928060285</t>
  </si>
  <si>
    <t>买迪努尔·吾斯曼</t>
  </si>
  <si>
    <t>201921060267</t>
  </si>
  <si>
    <t>查佳钰</t>
  </si>
  <si>
    <t>201921060597</t>
  </si>
  <si>
    <t>许梦丹</t>
  </si>
  <si>
    <t>201921060283</t>
  </si>
  <si>
    <t>冀阳晨</t>
  </si>
  <si>
    <t>201921060138</t>
  </si>
  <si>
    <t>徐嘉悦</t>
  </si>
  <si>
    <t>201921060576</t>
  </si>
  <si>
    <t>刘轩轩</t>
  </si>
  <si>
    <t>201921060317</t>
  </si>
  <si>
    <t>李虹仪</t>
  </si>
  <si>
    <t>201921060230</t>
  </si>
  <si>
    <t>杨帆</t>
  </si>
  <si>
    <t>201927060644</t>
  </si>
  <si>
    <t>索朗塔吉</t>
  </si>
  <si>
    <t>201921060460</t>
  </si>
  <si>
    <t>才楚寒</t>
  </si>
  <si>
    <t>201921060351</t>
  </si>
  <si>
    <t>黄小玲</t>
  </si>
  <si>
    <t>201921060578</t>
  </si>
  <si>
    <t>万巍薇</t>
  </si>
  <si>
    <t>201921060613</t>
  </si>
  <si>
    <t>徐斌伦</t>
  </si>
  <si>
    <t>201921060112</t>
  </si>
  <si>
    <t>吴胜尧</t>
  </si>
  <si>
    <t>201921060208</t>
  </si>
  <si>
    <t>冯行烜</t>
  </si>
  <si>
    <t>201927060645</t>
  </si>
  <si>
    <t>拉巴次仁</t>
  </si>
  <si>
    <t>201921060067</t>
  </si>
  <si>
    <t>韦乐彬</t>
  </si>
  <si>
    <t>201921060389</t>
  </si>
  <si>
    <t>周黄晟</t>
  </si>
  <si>
    <t>201921060332</t>
  </si>
  <si>
    <t>李博浩</t>
  </si>
  <si>
    <t>201921060215</t>
  </si>
  <si>
    <t>王泽壮</t>
  </si>
  <si>
    <t>201921060515</t>
  </si>
  <si>
    <t>马仟仟</t>
  </si>
  <si>
    <t>201921060129</t>
  </si>
  <si>
    <t>豆雨田</t>
  </si>
  <si>
    <t>201921060571</t>
  </si>
  <si>
    <t>唐甜</t>
  </si>
  <si>
    <t>201921060061</t>
  </si>
  <si>
    <t>叶莉</t>
  </si>
  <si>
    <t>201921060270</t>
  </si>
  <si>
    <t>李沛遥</t>
  </si>
  <si>
    <t>201921060542</t>
  </si>
  <si>
    <t>邹为青</t>
  </si>
  <si>
    <t>201921060508</t>
  </si>
  <si>
    <t>欧阳娅婷</t>
  </si>
  <si>
    <t>201921060037</t>
  </si>
  <si>
    <t>李思彦</t>
  </si>
  <si>
    <t>201921060006</t>
  </si>
  <si>
    <t>高怡忻</t>
  </si>
  <si>
    <t>201921060142</t>
  </si>
  <si>
    <t>肖静文</t>
  </si>
  <si>
    <t>201921060239</t>
  </si>
  <si>
    <t>王一微</t>
  </si>
  <si>
    <t>201921060386</t>
  </si>
  <si>
    <t>孙硕楠</t>
  </si>
  <si>
    <t>201921060116</t>
  </si>
  <si>
    <t>郭佳燕</t>
  </si>
  <si>
    <t>201921060454</t>
  </si>
  <si>
    <t>张靖淇</t>
  </si>
  <si>
    <t>201921060406</t>
  </si>
  <si>
    <t>鲁妍冰</t>
  </si>
  <si>
    <t>201921060562</t>
  </si>
  <si>
    <t>刘佳丽</t>
  </si>
  <si>
    <t>201921060183</t>
  </si>
  <si>
    <t>郝韶华</t>
  </si>
  <si>
    <t>201921060098</t>
  </si>
  <si>
    <t>廖孔兰</t>
  </si>
  <si>
    <t>201921060182</t>
  </si>
  <si>
    <t>安琪</t>
  </si>
  <si>
    <t>201921060210</t>
  </si>
  <si>
    <t>杨诗雅</t>
  </si>
  <si>
    <t>201921060250</t>
  </si>
  <si>
    <t>彭于凌</t>
  </si>
  <si>
    <t>201921060457</t>
  </si>
  <si>
    <t>吴洁灵</t>
  </si>
  <si>
    <t>201921060335</t>
  </si>
  <si>
    <t>曾臆宇</t>
  </si>
  <si>
    <t>201921060329</t>
  </si>
  <si>
    <t>魏志鹏</t>
  </si>
  <si>
    <t>201921060212</t>
  </si>
  <si>
    <t>孙山惠</t>
  </si>
  <si>
    <t>201921060226</t>
  </si>
  <si>
    <t>张琼方</t>
  </si>
  <si>
    <t>201921060209</t>
  </si>
  <si>
    <t>吴钟琳</t>
  </si>
  <si>
    <t>201921060211</t>
  </si>
  <si>
    <t>符小丽</t>
  </si>
  <si>
    <t>201921060311</t>
  </si>
  <si>
    <t>李娜</t>
  </si>
  <si>
    <t>201921060330</t>
  </si>
  <si>
    <t>陈明明</t>
  </si>
  <si>
    <t>201921060203</t>
  </si>
  <si>
    <t>王金龙</t>
  </si>
  <si>
    <t>201921060337</t>
  </si>
  <si>
    <t>孙璐玮</t>
  </si>
  <si>
    <t>201921060471</t>
  </si>
  <si>
    <t>杜梦真</t>
  </si>
  <si>
    <t>201921060261</t>
  </si>
  <si>
    <t>张啸</t>
  </si>
  <si>
    <t>201921060609</t>
  </si>
  <si>
    <t>姚彦伟</t>
  </si>
  <si>
    <t>201922060664</t>
  </si>
  <si>
    <t>陈雨慈</t>
  </si>
  <si>
    <t>201922060674</t>
  </si>
  <si>
    <t>雷依凡</t>
  </si>
  <si>
    <t>201921060448</t>
  </si>
  <si>
    <t>王磊</t>
  </si>
  <si>
    <t>201921060600</t>
  </si>
  <si>
    <t>杨蕊</t>
  </si>
  <si>
    <t>201921060496</t>
  </si>
  <si>
    <t>陶容弘</t>
  </si>
  <si>
    <t>201921060107</t>
  </si>
  <si>
    <t>韦泉羽</t>
  </si>
  <si>
    <t>201921060409</t>
  </si>
  <si>
    <t>谢芷翊</t>
  </si>
  <si>
    <t>201921060157</t>
  </si>
  <si>
    <t>罗灵巧</t>
  </si>
  <si>
    <t>201921060464</t>
  </si>
  <si>
    <t>刘晓天</t>
  </si>
  <si>
    <t>201921060375</t>
  </si>
  <si>
    <t>王留洋</t>
  </si>
  <si>
    <t>201921060150</t>
  </si>
  <si>
    <t>张雯静</t>
  </si>
  <si>
    <t>201921060114</t>
  </si>
  <si>
    <t>曹佳曦</t>
  </si>
  <si>
    <t>201921060484</t>
  </si>
  <si>
    <t>蒋俊</t>
  </si>
  <si>
    <t>201921060461</t>
  </si>
  <si>
    <t>黄雨婷</t>
  </si>
  <si>
    <t>201921060253</t>
  </si>
  <si>
    <t>王洪</t>
  </si>
  <si>
    <t>201921060303</t>
  </si>
  <si>
    <t>张振威</t>
  </si>
  <si>
    <t>201921060248</t>
  </si>
  <si>
    <t>彭晶</t>
  </si>
  <si>
    <t>201921060314</t>
  </si>
  <si>
    <t>庹毓</t>
  </si>
  <si>
    <t>201921060408</t>
  </si>
  <si>
    <t>吴诗怡</t>
  </si>
  <si>
    <t>201921060480</t>
  </si>
  <si>
    <t>雷姝雯</t>
  </si>
  <si>
    <t>201921060236</t>
  </si>
  <si>
    <t>刘静雯</t>
  </si>
  <si>
    <t>201922060671</t>
  </si>
  <si>
    <t>莊淳媗</t>
  </si>
  <si>
    <t>201921060190</t>
  </si>
  <si>
    <t>叶彬沁</t>
  </si>
  <si>
    <t>201921060587</t>
  </si>
  <si>
    <t>兰沁颖</t>
  </si>
  <si>
    <t>201921060396</t>
  </si>
  <si>
    <t>颜开</t>
  </si>
  <si>
    <t>201921060322</t>
  </si>
  <si>
    <t>曹江珊</t>
  </si>
  <si>
    <t>201921060343</t>
  </si>
  <si>
    <t>杜盈中</t>
  </si>
  <si>
    <t>201921060084</t>
  </si>
  <si>
    <t>201921060205</t>
  </si>
  <si>
    <t>莫裕婧</t>
  </si>
  <si>
    <t>201921060180</t>
  </si>
  <si>
    <t>王佳琦</t>
  </si>
  <si>
    <t>201921060602</t>
  </si>
  <si>
    <t>杨腾</t>
  </si>
  <si>
    <t>201929060659</t>
  </si>
  <si>
    <t>佐合热阿依</t>
  </si>
  <si>
    <t>201923060686</t>
  </si>
  <si>
    <t>许诚楷</t>
  </si>
  <si>
    <t>201921060554</t>
  </si>
  <si>
    <t>201921060362</t>
  </si>
  <si>
    <t>王梦晗</t>
  </si>
  <si>
    <t>201921060328</t>
  </si>
  <si>
    <t>张涵</t>
  </si>
  <si>
    <t>201921060573</t>
  </si>
  <si>
    <t>贺东洋</t>
  </si>
  <si>
    <t>201921060605</t>
  </si>
  <si>
    <t>赵璐瑶</t>
  </si>
  <si>
    <t>201921060081</t>
  </si>
  <si>
    <t>滕颖</t>
  </si>
  <si>
    <t>201921060123</t>
  </si>
  <si>
    <t>吕梦甜</t>
  </si>
  <si>
    <t>201921060312</t>
  </si>
  <si>
    <t>马肖</t>
  </si>
  <si>
    <t>201921060539</t>
  </si>
  <si>
    <t>邹梦婷</t>
  </si>
  <si>
    <t>201928060293</t>
  </si>
  <si>
    <t>阿吉古丽·图尔迪</t>
  </si>
  <si>
    <t>201921060590</t>
  </si>
  <si>
    <t>文芳</t>
  </si>
  <si>
    <t>201921060275</t>
  </si>
  <si>
    <t>杨开升</t>
  </si>
  <si>
    <t>201921060082</t>
  </si>
  <si>
    <t>苏玉丽</t>
  </si>
  <si>
    <t>201921060064</t>
  </si>
  <si>
    <t>李荣彬</t>
  </si>
  <si>
    <t>201921060444</t>
  </si>
  <si>
    <t>姜贝琲</t>
  </si>
  <si>
    <t>201921060393</t>
  </si>
  <si>
    <t>王子腾</t>
  </si>
  <si>
    <t>201921060407</t>
  </si>
  <si>
    <t>李一茶</t>
  </si>
  <si>
    <t>201921060053</t>
  </si>
  <si>
    <t>杨梦雅</t>
  </si>
  <si>
    <t>201921060054</t>
  </si>
  <si>
    <t>甘琳琳</t>
  </si>
  <si>
    <t>201921060008</t>
  </si>
  <si>
    <t>张娅玲</t>
  </si>
  <si>
    <t>201921060128</t>
  </si>
  <si>
    <t>方唯一</t>
  </si>
  <si>
    <t>201921060020</t>
  </si>
  <si>
    <t>袁华磊</t>
  </si>
  <si>
    <t>201921060140</t>
  </si>
  <si>
    <t>杨茜琳</t>
  </si>
  <si>
    <t>201921060252</t>
  </si>
  <si>
    <t>胡祺尧</t>
  </si>
  <si>
    <t>201921060373</t>
  </si>
  <si>
    <t>刘之旭</t>
  </si>
  <si>
    <t>201921060144</t>
  </si>
  <si>
    <t>李育澔</t>
  </si>
  <si>
    <t>201921060583</t>
  </si>
  <si>
    <t>刘霁云</t>
  </si>
  <si>
    <t>201921060345</t>
  </si>
  <si>
    <t>刘雨婷</t>
  </si>
  <si>
    <t>201921060174</t>
  </si>
  <si>
    <t>彭美洁</t>
  </si>
  <si>
    <t>201921060372</t>
  </si>
  <si>
    <t>刘梦锐</t>
  </si>
  <si>
    <t>201921060426</t>
  </si>
  <si>
    <t>董林康</t>
  </si>
  <si>
    <t>201921060246</t>
  </si>
  <si>
    <t>刘佳倩</t>
  </si>
  <si>
    <t>201921060147</t>
  </si>
  <si>
    <t>梁瑞瑜</t>
  </si>
  <si>
    <t>201921060338</t>
  </si>
  <si>
    <t>姚鸿玥</t>
  </si>
  <si>
    <t>201921060458</t>
  </si>
  <si>
    <t>薛雯雯</t>
  </si>
  <si>
    <t>201921060027</t>
  </si>
  <si>
    <t>陈静</t>
  </si>
  <si>
    <t>201921060433</t>
  </si>
  <si>
    <t>韩斯琴</t>
  </si>
  <si>
    <t>201921060500</t>
  </si>
  <si>
    <t>江心怡</t>
  </si>
  <si>
    <t>201921060193</t>
  </si>
  <si>
    <t>黄诗茹</t>
  </si>
  <si>
    <t>201921060493</t>
  </si>
  <si>
    <t>晏琪</t>
  </si>
  <si>
    <t>201921060371</t>
  </si>
  <si>
    <t>张轩宁</t>
  </si>
  <si>
    <t>201921060217</t>
  </si>
  <si>
    <t>陈恩意</t>
  </si>
  <si>
    <t>201921060365</t>
  </si>
  <si>
    <t>陈鑫鹏</t>
  </si>
  <si>
    <t>201921060021</t>
  </si>
  <si>
    <t>董沛</t>
  </si>
  <si>
    <t>201921060030</t>
  </si>
  <si>
    <t>伟勒苏</t>
  </si>
  <si>
    <t>201921060213</t>
  </si>
  <si>
    <t>王熙蕾</t>
  </si>
  <si>
    <t>201921060218</t>
  </si>
  <si>
    <t>邢益仲</t>
  </si>
  <si>
    <t>201929060652</t>
  </si>
  <si>
    <t>冶启苹</t>
  </si>
  <si>
    <t>201929060655</t>
  </si>
  <si>
    <t>苏比努·阿不都黑力力</t>
  </si>
  <si>
    <t>201921060204</t>
  </si>
  <si>
    <t>吴廷润</t>
  </si>
  <si>
    <t>201921060038</t>
  </si>
  <si>
    <t>高永康</t>
  </si>
  <si>
    <t>201921060511</t>
  </si>
  <si>
    <t>李万宇</t>
  </si>
  <si>
    <t>201929060663</t>
  </si>
  <si>
    <t>热萨莱提·吾散</t>
  </si>
  <si>
    <t>201821060354</t>
  </si>
  <si>
    <t>汤婼娴</t>
  </si>
  <si>
    <t>201921140080</t>
  </si>
  <si>
    <t>梅嘉佳</t>
  </si>
  <si>
    <t>201921100157</t>
  </si>
  <si>
    <t>黄子雯</t>
  </si>
  <si>
    <t>201921060624</t>
  </si>
  <si>
    <t>刘琦</t>
  </si>
  <si>
    <t>201921060165</t>
  </si>
  <si>
    <t>赵晨朗</t>
  </si>
  <si>
    <t>201921060394</t>
  </si>
  <si>
    <t>向思颖</t>
  </si>
  <si>
    <t>201921060366</t>
  </si>
  <si>
    <t>刘子源</t>
  </si>
  <si>
    <t>201921060359</t>
  </si>
  <si>
    <t>王林霄</t>
  </si>
  <si>
    <t>201921060398</t>
  </si>
  <si>
    <t>刘思颖</t>
  </si>
  <si>
    <t>201921060201</t>
  </si>
  <si>
    <t>曾清霞</t>
  </si>
  <si>
    <t>201921060385</t>
  </si>
  <si>
    <t>陈文晴</t>
  </si>
  <si>
    <t>201921060349</t>
  </si>
  <si>
    <t>201921060034</t>
  </si>
  <si>
    <t>赵子轩</t>
  </si>
  <si>
    <t>201921060432</t>
  </si>
  <si>
    <t>钱锦</t>
  </si>
  <si>
    <t>201921060222</t>
  </si>
  <si>
    <t>吕婷</t>
  </si>
  <si>
    <t>201921060300</t>
  </si>
  <si>
    <t>张永鹏</t>
  </si>
  <si>
    <t>201921060192</t>
  </si>
  <si>
    <t>张瑜倩</t>
  </si>
  <si>
    <t>201921060160</t>
  </si>
  <si>
    <t>陈佳凡</t>
  </si>
  <si>
    <t>201921060094</t>
  </si>
  <si>
    <t>马莉娟</t>
  </si>
  <si>
    <t>201921060014</t>
  </si>
  <si>
    <t>吴金宇</t>
  </si>
  <si>
    <t>201921060474</t>
  </si>
  <si>
    <t>李飞雪</t>
  </si>
  <si>
    <t>201921060016</t>
  </si>
  <si>
    <t>吴雨春</t>
  </si>
  <si>
    <t>201921060384</t>
  </si>
  <si>
    <t>李慧</t>
  </si>
  <si>
    <t>201929060654</t>
  </si>
  <si>
    <t>马文婷</t>
  </si>
  <si>
    <t>201921060488</t>
  </si>
  <si>
    <t>秦雅莉</t>
  </si>
  <si>
    <t>201921060344</t>
  </si>
  <si>
    <t>郁映生</t>
  </si>
  <si>
    <t>201921060161</t>
  </si>
  <si>
    <t>刘诗洁</t>
  </si>
  <si>
    <t>201921060467</t>
  </si>
  <si>
    <t>蒲靳易</t>
  </si>
  <si>
    <t>201921060255</t>
  </si>
  <si>
    <t>况沁言</t>
  </si>
  <si>
    <t>201921060492</t>
  </si>
  <si>
    <t>罗思齐</t>
  </si>
  <si>
    <t>201921060563</t>
  </si>
  <si>
    <t>汤天云</t>
  </si>
  <si>
    <t>201921060607</t>
  </si>
  <si>
    <t>李修婷</t>
  </si>
  <si>
    <t>201921060468</t>
  </si>
  <si>
    <t>黄睿一</t>
  </si>
  <si>
    <t>201921060565</t>
  </si>
  <si>
    <t>刘安琪</t>
  </si>
  <si>
    <t>201921060073</t>
  </si>
  <si>
    <t>吕国宁</t>
  </si>
  <si>
    <t>201921060537</t>
  </si>
  <si>
    <t>201921110091</t>
  </si>
  <si>
    <t>方儒珍</t>
  </si>
  <si>
    <t>201921060630</t>
  </si>
  <si>
    <t>高子皓</t>
  </si>
  <si>
    <t>201921060167</t>
  </si>
  <si>
    <t>张家耀</t>
  </si>
  <si>
    <t>201921060502</t>
  </si>
  <si>
    <t>徐思雨</t>
  </si>
  <si>
    <t>201921060149</t>
  </si>
  <si>
    <t>郑宇轩</t>
  </si>
  <si>
    <t>201921060436</t>
  </si>
  <si>
    <t>汤雪婷</t>
  </si>
  <si>
    <t>201921060626</t>
  </si>
  <si>
    <t>逯金昌</t>
  </si>
  <si>
    <t>201921060499</t>
  </si>
  <si>
    <t>黄铭</t>
  </si>
  <si>
    <t>201921060139</t>
  </si>
  <si>
    <t>宋乐佳</t>
  </si>
  <si>
    <t>201921060560</t>
  </si>
  <si>
    <t>刘欣璐</t>
  </si>
  <si>
    <t>201921060455</t>
  </si>
  <si>
    <t>黄海艳</t>
  </si>
  <si>
    <t>201921060538</t>
  </si>
  <si>
    <t>刘朝阳</t>
  </si>
  <si>
    <t>201921060108</t>
  </si>
  <si>
    <t>罗淑懿</t>
  </si>
  <si>
    <t>201921060048</t>
  </si>
  <si>
    <t>范芳杰</t>
  </si>
  <si>
    <t>201921060195</t>
  </si>
  <si>
    <t>沈晨</t>
  </si>
  <si>
    <t>201921060525</t>
  </si>
  <si>
    <t>王凯</t>
  </si>
  <si>
    <t>201921060127</t>
  </si>
  <si>
    <t>李昱润</t>
  </si>
  <si>
    <t>201921060424</t>
  </si>
  <si>
    <t>孙文杨</t>
  </si>
  <si>
    <t>201921060429</t>
  </si>
  <si>
    <t>刘心飞雨</t>
  </si>
  <si>
    <t>201921060599</t>
  </si>
  <si>
    <t>吴则蝶</t>
  </si>
  <si>
    <t>201921060175</t>
  </si>
  <si>
    <t>何雨桃</t>
  </si>
  <si>
    <t>201921060434</t>
  </si>
  <si>
    <t>李佳琪</t>
  </si>
  <si>
    <t>201921060076</t>
  </si>
  <si>
    <t>李想东东</t>
  </si>
  <si>
    <t>201921060556</t>
  </si>
  <si>
    <t>张紫萱</t>
  </si>
  <si>
    <t>201921060341</t>
  </si>
  <si>
    <t>杨麒瑛</t>
  </si>
  <si>
    <t>201921060497</t>
  </si>
  <si>
    <t>刘晴</t>
  </si>
  <si>
    <t>201921060071</t>
  </si>
  <si>
    <t>黄奕扬</t>
  </si>
  <si>
    <t>201921060390</t>
  </si>
  <si>
    <t>张若麒</t>
  </si>
  <si>
    <t>201921060171</t>
  </si>
  <si>
    <t>雷芳</t>
  </si>
  <si>
    <t>201921060427</t>
  </si>
  <si>
    <t>王晨希</t>
  </si>
  <si>
    <t>201921060628</t>
  </si>
  <si>
    <t>杨晴</t>
  </si>
  <si>
    <t>201921060229</t>
  </si>
  <si>
    <t>李啸竹</t>
  </si>
  <si>
    <t>201921060189</t>
  </si>
  <si>
    <t>林以瑄</t>
  </si>
  <si>
    <t>201921060581</t>
  </si>
  <si>
    <t>杜潇</t>
  </si>
  <si>
    <t>201821060054</t>
  </si>
  <si>
    <t>邓锦霄</t>
  </si>
  <si>
    <t>201921060057</t>
  </si>
  <si>
    <t>林泽轩</t>
  </si>
  <si>
    <t>201921060200</t>
  </si>
  <si>
    <t>李静怡</t>
  </si>
  <si>
    <t>201921060610</t>
  </si>
  <si>
    <t>田喆</t>
  </si>
  <si>
    <t>201921060363</t>
  </si>
  <si>
    <t>杜亦然</t>
  </si>
  <si>
    <t>201921060419</t>
  </si>
  <si>
    <t>高韵洁</t>
  </si>
  <si>
    <t>201921060392</t>
  </si>
  <si>
    <t>徐湘君</t>
  </si>
  <si>
    <t>201921060132</t>
  </si>
  <si>
    <t>冯雪珂</t>
  </si>
  <si>
    <t>201921060478</t>
  </si>
  <si>
    <t>孙扬帆</t>
  </si>
  <si>
    <t>201921060063</t>
  </si>
  <si>
    <t>黄亚楠</t>
  </si>
  <si>
    <t>201921060548</t>
  </si>
  <si>
    <t>阮祖哲</t>
  </si>
  <si>
    <t>201921060619</t>
  </si>
  <si>
    <t>宋巧音</t>
  </si>
  <si>
    <t>201921060606</t>
  </si>
  <si>
    <t>张雯璇</t>
  </si>
  <si>
    <t>201921060092</t>
  </si>
  <si>
    <t>刘议遥</t>
  </si>
  <si>
    <t>201923060684</t>
  </si>
  <si>
    <t>叶琳</t>
  </si>
  <si>
    <t>201921060401</t>
  </si>
  <si>
    <t>杨蕙茹</t>
  </si>
  <si>
    <t>201921060277</t>
  </si>
  <si>
    <t>田洁坤</t>
  </si>
  <si>
    <t>201921060280</t>
  </si>
  <si>
    <t>靳萧杨</t>
  </si>
  <si>
    <t>201921060033</t>
  </si>
  <si>
    <t>刘沈晨</t>
  </si>
  <si>
    <t>201921060622</t>
  </si>
  <si>
    <t>朱天琪</t>
  </si>
  <si>
    <t>201921060421</t>
  </si>
  <si>
    <t>徐伊夏</t>
  </si>
  <si>
    <t>201921060232</t>
  </si>
  <si>
    <t>徐洁颖</t>
  </si>
  <si>
    <t>201921060413</t>
  </si>
  <si>
    <t>胡泽原</t>
  </si>
  <si>
    <t>201921060618</t>
  </si>
  <si>
    <t>纪一帆</t>
  </si>
  <si>
    <t>201921060612</t>
  </si>
  <si>
    <t>韩佳欣</t>
  </si>
  <si>
    <t>201921060043</t>
  </si>
  <si>
    <t>陆一鸣</t>
  </si>
  <si>
    <t>201921060241</t>
  </si>
  <si>
    <t>纪缘</t>
  </si>
  <si>
    <t>201921060357</t>
  </si>
  <si>
    <t>荆家纯</t>
  </si>
  <si>
    <t>201921060199</t>
  </si>
  <si>
    <t>刘嘉怡</t>
  </si>
  <si>
    <t>201921060135</t>
  </si>
  <si>
    <t>韩新玲</t>
  </si>
  <si>
    <t>201921060549</t>
  </si>
  <si>
    <t>201921060299</t>
  </si>
  <si>
    <t>朱玉亭</t>
  </si>
  <si>
    <t>201921060206</t>
  </si>
  <si>
    <t>王子莹</t>
  </si>
  <si>
    <t>201921060414</t>
  </si>
  <si>
    <t>税佳乐</t>
  </si>
  <si>
    <t>201923060687</t>
  </si>
  <si>
    <t>黄子明</t>
  </si>
  <si>
    <t>201921060439</t>
  </si>
  <si>
    <t>钟雯</t>
  </si>
  <si>
    <t>201921140093</t>
  </si>
  <si>
    <t>卢光美</t>
  </si>
  <si>
    <t>201921060146</t>
  </si>
  <si>
    <t>陈焯华</t>
  </si>
  <si>
    <t>201921060631</t>
  </si>
  <si>
    <t>李嘉畅</t>
  </si>
  <si>
    <t>201921060327</t>
  </si>
  <si>
    <t>杨晨露</t>
  </si>
  <si>
    <t>201921060065</t>
  </si>
  <si>
    <t>徐宇航</t>
  </si>
  <si>
    <t>201921060278</t>
  </si>
  <si>
    <t>古荟资</t>
  </si>
  <si>
    <t>201921060198</t>
  </si>
  <si>
    <t>丁思文</t>
  </si>
  <si>
    <t>201921060369</t>
  </si>
  <si>
    <t>刘文昕</t>
  </si>
  <si>
    <t>201921060257</t>
  </si>
  <si>
    <t>黄澄</t>
  </si>
  <si>
    <t>201929060649</t>
  </si>
  <si>
    <t>郑佳</t>
  </si>
  <si>
    <t>201921060072</t>
  </si>
  <si>
    <t>农佳佳</t>
  </si>
  <si>
    <t>201921060567</t>
  </si>
  <si>
    <t>虢洁仪</t>
  </si>
  <si>
    <t>201921060569</t>
  </si>
  <si>
    <t>彭嘉鑫</t>
  </si>
  <si>
    <t>201921060231</t>
  </si>
  <si>
    <t>程龙</t>
  </si>
  <si>
    <t>201921060095</t>
  </si>
  <si>
    <t>黄晴</t>
  </si>
  <si>
    <t>201921060377</t>
  </si>
  <si>
    <t>贺弈欣</t>
  </si>
  <si>
    <t>201921060588</t>
  </si>
  <si>
    <t>陈頔</t>
  </si>
  <si>
    <t>201921060087</t>
  </si>
  <si>
    <t>韦进宏</t>
  </si>
  <si>
    <t>201921060534</t>
  </si>
  <si>
    <t>涂梦娟</t>
  </si>
  <si>
    <t>201921060510</t>
  </si>
  <si>
    <t>李文娟</t>
  </si>
  <si>
    <t>201921060284</t>
  </si>
  <si>
    <t>张小龙</t>
  </si>
  <si>
    <t>201921060279</t>
  </si>
  <si>
    <t>徐宇飞</t>
  </si>
  <si>
    <t>201929060648</t>
  </si>
  <si>
    <t>刘顺云</t>
  </si>
  <si>
    <t>201929060656</t>
  </si>
  <si>
    <t>伊力亚尔·阿比力克木</t>
  </si>
  <si>
    <t>张艺佳</t>
  </si>
  <si>
    <t>201929060653</t>
  </si>
  <si>
    <t>刘强</t>
  </si>
  <si>
    <t>闫文惠</t>
  </si>
  <si>
    <t>201921060126</t>
  </si>
  <si>
    <t>黄俊霞</t>
  </si>
  <si>
    <t>201921060348</t>
  </si>
  <si>
    <t>许秀峰</t>
  </si>
  <si>
    <t>201929060657</t>
  </si>
  <si>
    <t>买瓦力坦·苏力坦</t>
  </si>
  <si>
    <t>201921060282</t>
  </si>
  <si>
    <t>李菀荣</t>
  </si>
  <si>
    <t>201921060374</t>
  </si>
  <si>
    <t>杨浩</t>
  </si>
  <si>
    <t>201921060080</t>
  </si>
  <si>
    <t>侯钊卓</t>
  </si>
  <si>
    <t>201921060498</t>
  </si>
  <si>
    <t>李文轩</t>
  </si>
  <si>
    <t>201921060584</t>
  </si>
  <si>
    <t>石贵宝</t>
  </si>
  <si>
    <t>201921060105</t>
  </si>
  <si>
    <t>何柏霖</t>
  </si>
  <si>
    <t>201921060604</t>
  </si>
  <si>
    <t>秦昊</t>
  </si>
  <si>
    <t>201928060288</t>
  </si>
  <si>
    <t>张雪</t>
  </si>
  <si>
    <t>201923060685</t>
  </si>
  <si>
    <t>黄梓睿</t>
  </si>
  <si>
    <t>201921060449</t>
  </si>
  <si>
    <t>王梦</t>
  </si>
  <si>
    <t>201921060495</t>
  </si>
  <si>
    <t>刘文骁</t>
  </si>
  <si>
    <t>201921060079</t>
  </si>
  <si>
    <t>韦梦菲</t>
  </si>
  <si>
    <t>201929060660</t>
  </si>
  <si>
    <t>加娜提古丽·吾买尔江</t>
  </si>
  <si>
    <t>201921060109</t>
  </si>
  <si>
    <t>韦福鲜</t>
  </si>
  <si>
    <t>201928060295</t>
  </si>
  <si>
    <t>麦丽柯扎提·艾合麦提</t>
  </si>
  <si>
    <t>201921060009</t>
  </si>
  <si>
    <t>李映虹</t>
  </si>
  <si>
    <t>201921060506</t>
  </si>
  <si>
    <t>周月</t>
  </si>
  <si>
    <t>201921060586</t>
  </si>
  <si>
    <t>张诗敏</t>
  </si>
  <si>
    <t>201921060557</t>
  </si>
  <si>
    <t>杨伊诺</t>
  </si>
  <si>
    <t>201921060623</t>
  </si>
  <si>
    <t>张宏博</t>
  </si>
  <si>
    <t>201921060045</t>
  </si>
  <si>
    <t>张源瑾</t>
  </si>
  <si>
    <t>201921060069</t>
  </si>
  <si>
    <t>黄泉淋</t>
  </si>
  <si>
    <t>201921060347</t>
  </si>
  <si>
    <t>崔天英</t>
  </si>
  <si>
    <t>201921130022</t>
  </si>
  <si>
    <t>邬泽祺</t>
  </si>
  <si>
    <t>201921060169</t>
  </si>
  <si>
    <t>周晨</t>
  </si>
  <si>
    <t>201921060462</t>
  </si>
  <si>
    <t>周滨倩</t>
  </si>
  <si>
    <t>201921060100</t>
  </si>
  <si>
    <t>甘月慧</t>
  </si>
  <si>
    <t>201921060323</t>
  </si>
  <si>
    <t>蒋虞君</t>
  </si>
  <si>
    <t>201921060185</t>
  </si>
  <si>
    <t>赵少辉</t>
  </si>
  <si>
    <t>201921060404</t>
  </si>
  <si>
    <t>彭恒</t>
  </si>
  <si>
    <t>201921060326</t>
  </si>
  <si>
    <t>杜嘉诚</t>
  </si>
  <si>
    <t>201921060088</t>
  </si>
  <si>
    <t>李奕霏</t>
  </si>
  <si>
    <t>201921060336</t>
  </si>
  <si>
    <t>杨艺苗</t>
  </si>
  <si>
    <t>201921060148</t>
  </si>
  <si>
    <t>邓琦</t>
  </si>
  <si>
    <t>201921060514</t>
  </si>
  <si>
    <t>鲁巧雨</t>
  </si>
  <si>
    <t>201921060145</t>
  </si>
  <si>
    <t>徐思瑜</t>
  </si>
  <si>
    <t>201921060151</t>
  </si>
  <si>
    <t>周雨萌</t>
  </si>
  <si>
    <t>201921060115</t>
  </si>
  <si>
    <t>陈宗杰</t>
  </si>
  <si>
    <t>201921060601</t>
  </si>
  <si>
    <t>施铭涓</t>
  </si>
  <si>
    <t>201921060318</t>
  </si>
  <si>
    <t>王萧埼</t>
  </si>
  <si>
    <t>201921060325</t>
  </si>
  <si>
    <t>何新一</t>
  </si>
  <si>
    <t>201921060475</t>
  </si>
  <si>
    <t>李蕴琦</t>
  </si>
  <si>
    <t>201921060224</t>
  </si>
  <si>
    <t>孙润云飞</t>
  </si>
  <si>
    <t>201921060164</t>
  </si>
  <si>
    <t>庞焯毅</t>
  </si>
  <si>
    <t>201921060168</t>
  </si>
  <si>
    <t>邹锦涛</t>
  </si>
  <si>
    <t>201921060177</t>
  </si>
  <si>
    <t>汪嘉楠</t>
  </si>
  <si>
    <t>201921060110</t>
  </si>
  <si>
    <t>王双</t>
  </si>
  <si>
    <t>201927060639</t>
  </si>
  <si>
    <t>归桑拉珍</t>
  </si>
  <si>
    <t>201921060309</t>
  </si>
  <si>
    <t>向冰</t>
  </si>
  <si>
    <t>201927060642</t>
  </si>
  <si>
    <t>次仁卓玛</t>
  </si>
  <si>
    <t>201921060220</t>
  </si>
  <si>
    <t>叶保杰</t>
  </si>
  <si>
    <t>201921060340</t>
  </si>
  <si>
    <t>刘佳玮</t>
  </si>
  <si>
    <t>201921060505</t>
  </si>
  <si>
    <t>高丰</t>
  </si>
  <si>
    <t>201929060647</t>
  </si>
  <si>
    <t>肖雅</t>
  </si>
  <si>
    <t>201921060263</t>
  </si>
  <si>
    <t>杨宇婷</t>
  </si>
  <si>
    <t>201921060176</t>
  </si>
  <si>
    <t>徐青</t>
  </si>
  <si>
    <t>201921060228</t>
  </si>
  <si>
    <t>赵成杰</t>
  </si>
  <si>
    <t>201921060481</t>
  </si>
  <si>
    <t>王雨祺</t>
  </si>
  <si>
    <t>201921060052</t>
  </si>
  <si>
    <t>蔡文泽</t>
  </si>
  <si>
    <t>201921060546</t>
  </si>
  <si>
    <t>朱吉嘉</t>
  </si>
  <si>
    <t>201921060219</t>
  </si>
  <si>
    <t>韩达衍</t>
  </si>
  <si>
    <t>201921060316</t>
  </si>
  <si>
    <t>许哲豪</t>
  </si>
  <si>
    <t>201921060321</t>
  </si>
  <si>
    <t>张拙</t>
  </si>
  <si>
    <t>201921060238</t>
  </si>
  <si>
    <t>王申奥</t>
  </si>
  <si>
    <t>201921060370</t>
  </si>
  <si>
    <t>梁志昂</t>
  </si>
  <si>
    <t>201921060197</t>
  </si>
  <si>
    <t>张书瑜</t>
  </si>
  <si>
    <t>201921060188</t>
  </si>
  <si>
    <t>201921100104</t>
  </si>
  <si>
    <t>虞晨聆</t>
  </si>
  <si>
    <t>201921060264</t>
  </si>
  <si>
    <t>杨文茜</t>
  </si>
  <si>
    <t>201921060555</t>
  </si>
  <si>
    <t>王遇遇</t>
  </si>
  <si>
    <t>201921060251</t>
  </si>
  <si>
    <t>吴宛鸿</t>
  </si>
  <si>
    <t>201928060286</t>
  </si>
  <si>
    <t>玛迪娜·托合塔生</t>
  </si>
  <si>
    <t>201921060331</t>
  </si>
  <si>
    <t>陈文文</t>
  </si>
  <si>
    <t>201921060036</t>
  </si>
  <si>
    <t>薛壹壹</t>
  </si>
  <si>
    <t>201921060019</t>
  </si>
  <si>
    <t>钱琪琪</t>
  </si>
  <si>
    <t>201921060103</t>
  </si>
  <si>
    <t>王雪冰</t>
  </si>
  <si>
    <t>201921060441</t>
  </si>
  <si>
    <t>程欣品</t>
  </si>
  <si>
    <t>201921060535</t>
  </si>
  <si>
    <t>吴一凡</t>
  </si>
  <si>
    <t>201921060459</t>
  </si>
  <si>
    <t>黄秋瑾</t>
  </si>
  <si>
    <t>201921060143</t>
  </si>
  <si>
    <t>肖怡</t>
  </si>
  <si>
    <t>201921060113</t>
  </si>
  <si>
    <t>吴立秋爽</t>
  </si>
  <si>
    <t>201921060066</t>
  </si>
  <si>
    <t>钱佳妮</t>
  </si>
  <si>
    <t>201921060131</t>
  </si>
  <si>
    <t>闫慧婷</t>
  </si>
  <si>
    <t>201921060443</t>
  </si>
  <si>
    <t>吴焱</t>
  </si>
  <si>
    <t>201928060290</t>
  </si>
  <si>
    <t>阿丝亚·萨依木</t>
  </si>
  <si>
    <t>201921060479</t>
  </si>
  <si>
    <t>姚海婷</t>
  </si>
  <si>
    <t>201921060216</t>
  </si>
  <si>
    <t>谭景文</t>
  </si>
  <si>
    <t>201921060304</t>
  </si>
  <si>
    <t>康海燕</t>
  </si>
  <si>
    <t>201921060186</t>
  </si>
  <si>
    <t>吴小燕</t>
  </si>
  <si>
    <t>201921060466</t>
  </si>
  <si>
    <t>张婉琪</t>
  </si>
  <si>
    <t>201929060662</t>
  </si>
  <si>
    <t>祖拜代·艾则孜</t>
  </si>
  <si>
    <t>201921060024</t>
  </si>
  <si>
    <t>杨愉蛟</t>
  </si>
  <si>
    <t>201921060517</t>
  </si>
  <si>
    <t>张芷丹</t>
  </si>
  <si>
    <t>201921060595</t>
  </si>
  <si>
    <t>杨启贤</t>
  </si>
  <si>
    <t>201921060259</t>
  </si>
  <si>
    <t>李欣潼</t>
  </si>
  <si>
    <t>201921060313</t>
  </si>
  <si>
    <t>马丹阳</t>
  </si>
  <si>
    <t>201921060513</t>
  </si>
  <si>
    <t>黄晓颖</t>
  </si>
  <si>
    <t>201923060683</t>
  </si>
  <si>
    <t>張玫珍</t>
  </si>
  <si>
    <t>201921060453</t>
  </si>
  <si>
    <t>尹美璇</t>
  </si>
  <si>
    <t>201922060679</t>
  </si>
  <si>
    <t>郭芷羽</t>
  </si>
  <si>
    <t>201921060594</t>
  </si>
  <si>
    <t>胡碟</t>
  </si>
  <si>
    <t>201921060097</t>
  </si>
  <si>
    <t>曾艺涵</t>
  </si>
  <si>
    <t>201921020242</t>
  </si>
  <si>
    <t>孙若蓓</t>
  </si>
  <si>
    <t>201921060540</t>
  </si>
  <si>
    <t>张继来</t>
  </si>
  <si>
    <t>201921060181</t>
  </si>
  <si>
    <t>姚堪逸</t>
  </si>
  <si>
    <t>201921130113</t>
  </si>
  <si>
    <t>杜宇娴</t>
  </si>
  <si>
    <t>201921060391</t>
  </si>
  <si>
    <t>张婧妤</t>
  </si>
  <si>
    <t>201921060415</t>
  </si>
  <si>
    <t>黄冠伟</t>
  </si>
  <si>
    <t>201921060592</t>
  </si>
  <si>
    <t>罗苑萌</t>
  </si>
  <si>
    <t>201921060050</t>
  </si>
  <si>
    <t>王元娇</t>
  </si>
  <si>
    <t>201921040697</t>
  </si>
  <si>
    <t>胡雅婷</t>
  </si>
  <si>
    <t>201921060078</t>
  </si>
  <si>
    <t>王琦</t>
  </si>
  <si>
    <t>201921060574</t>
  </si>
  <si>
    <t>钟昌铭</t>
  </si>
  <si>
    <t>201921060629</t>
  </si>
  <si>
    <t>李同菲</t>
  </si>
  <si>
    <t>201921110215</t>
  </si>
  <si>
    <t>吴雯轩</t>
  </si>
  <si>
    <t>201921060055</t>
  </si>
  <si>
    <t>李炤辰</t>
  </si>
  <si>
    <t>201921060482</t>
  </si>
  <si>
    <t>徐瑞</t>
  </si>
  <si>
    <t>201921060440</t>
  </si>
  <si>
    <t>柯玉洁</t>
  </si>
  <si>
    <t>201921060580</t>
  </si>
  <si>
    <t>王世元</t>
  </si>
  <si>
    <t>201921060367</t>
  </si>
  <si>
    <t>杨贵婷</t>
  </si>
  <si>
    <t>201921060310</t>
  </si>
  <si>
    <t>李琳</t>
  </si>
  <si>
    <t>201921060456</t>
  </si>
  <si>
    <t>田嘉欣</t>
  </si>
  <si>
    <t>201921060004</t>
  </si>
  <si>
    <t>郤润</t>
  </si>
  <si>
    <t>201921060397</t>
  </si>
  <si>
    <t>方正</t>
  </si>
  <si>
    <t>201921060611</t>
  </si>
  <si>
    <t>侯典璞</t>
  </si>
  <si>
    <t>201921060187</t>
  </si>
  <si>
    <t>王朋</t>
  </si>
  <si>
    <t>201921060625</t>
  </si>
  <si>
    <t>吴宜纹</t>
  </si>
  <si>
    <t>201921060334</t>
  </si>
  <si>
    <t>牛岚宇</t>
  </si>
  <si>
    <t>201921060083</t>
  </si>
  <si>
    <t>韦力萌</t>
  </si>
  <si>
    <t>201921060237</t>
  </si>
  <si>
    <t>黄晓燕</t>
  </si>
  <si>
    <t>201921060339</t>
  </si>
  <si>
    <t>鲍泽涛</t>
  </si>
  <si>
    <t>201921060086</t>
  </si>
  <si>
    <t>蓝欣语</t>
  </si>
  <si>
    <t>201921060133</t>
  </si>
  <si>
    <t>徐梦幻</t>
  </si>
  <si>
    <t>201921060281</t>
  </si>
  <si>
    <t>陈江楠</t>
  </si>
  <si>
    <t>201921060524</t>
  </si>
  <si>
    <t>柯伊铭</t>
  </si>
  <si>
    <t>201921060550</t>
  </si>
  <si>
    <t>胡圣江</t>
  </si>
  <si>
    <t>201921060603</t>
  </si>
  <si>
    <t>王继玲</t>
  </si>
  <si>
    <t>201921060001</t>
  </si>
  <si>
    <t>马蕊</t>
  </si>
  <si>
    <t>201921060011</t>
  </si>
  <si>
    <t>杨力源</t>
  </si>
  <si>
    <t>201921060104</t>
  </si>
  <si>
    <t>梁雨</t>
  </si>
  <si>
    <t>201921060333</t>
  </si>
  <si>
    <t>魏虎虎</t>
  </si>
  <si>
    <t>201921060003</t>
  </si>
  <si>
    <t>马玲德</t>
  </si>
  <si>
    <t>201921060598</t>
  </si>
  <si>
    <t>王志睿</t>
  </si>
  <si>
    <t>201921060274</t>
  </si>
  <si>
    <t>阮关菊</t>
  </si>
  <si>
    <t>201921060596</t>
  </si>
  <si>
    <t>丁贵成</t>
  </si>
  <si>
    <t>201928060298</t>
  </si>
  <si>
    <t>苏比奴尔·阿不力孜</t>
  </si>
  <si>
    <t>201921060350</t>
  </si>
  <si>
    <t>乔博</t>
  </si>
  <si>
    <t>201921060661</t>
  </si>
  <si>
    <t>吐逊江·艾海提</t>
  </si>
  <si>
    <t>201921060022</t>
  </si>
  <si>
    <t>李晋超</t>
  </si>
  <si>
    <t>201921060172</t>
  </si>
  <si>
    <t>彭奕溦</t>
  </si>
  <si>
    <t>201921060320</t>
  </si>
  <si>
    <t>杜雨凡</t>
  </si>
  <si>
    <t>201921060405</t>
  </si>
  <si>
    <t>张苏琪</t>
  </si>
  <si>
    <t>201921060591</t>
  </si>
  <si>
    <t>黄薏洁</t>
  </si>
  <si>
    <t>201921060075</t>
  </si>
  <si>
    <t>刘影琪</t>
  </si>
  <si>
    <t>201927060640</t>
  </si>
  <si>
    <t>旦增旺姆</t>
  </si>
  <si>
    <t>201923060688</t>
  </si>
  <si>
    <t>刘兆杰</t>
  </si>
  <si>
    <t>201921060422</t>
  </si>
  <si>
    <t>杨芷潼</t>
  </si>
  <si>
    <t>201921060015</t>
  </si>
  <si>
    <t>龙洛铱</t>
  </si>
  <si>
    <t>201921060013</t>
  </si>
  <si>
    <t>张倩</t>
  </si>
  <si>
    <t>201921060096</t>
  </si>
  <si>
    <t>陈虹宇</t>
  </si>
  <si>
    <t>201921060268</t>
  </si>
  <si>
    <t>何瑞</t>
  </si>
  <si>
    <t>201921060301</t>
  </si>
  <si>
    <t>余文翔</t>
  </si>
  <si>
    <t>201921060620</t>
  </si>
  <si>
    <t>张馨</t>
  </si>
  <si>
    <t>201921060234</t>
  </si>
  <si>
    <t>张传坤</t>
  </si>
  <si>
    <t>201921060102</t>
  </si>
  <si>
    <t>周伟梅</t>
  </si>
  <si>
    <t>201921060120</t>
  </si>
  <si>
    <t>赵建波</t>
  </si>
  <si>
    <t>201927060643</t>
  </si>
  <si>
    <t>旦增卓玛</t>
  </si>
  <si>
    <t>201921060552</t>
  </si>
  <si>
    <t>张征</t>
  </si>
  <si>
    <t>201921060191</t>
  </si>
  <si>
    <t>陈卓斌</t>
  </si>
  <si>
    <t>201921060529</t>
  </si>
  <si>
    <t>丁旭</t>
  </si>
  <si>
    <t>201921060381</t>
  </si>
  <si>
    <t>郭洋</t>
  </si>
  <si>
    <t>201921060269</t>
  </si>
  <si>
    <t>程功</t>
  </si>
  <si>
    <t>201928060297</t>
  </si>
  <si>
    <t>麦迪娜木·图尔荪</t>
  </si>
  <si>
    <t>201921060447</t>
  </si>
  <si>
    <t>肖思宇</t>
  </si>
  <si>
    <t>201921060593</t>
  </si>
  <si>
    <t>念舒琦</t>
  </si>
  <si>
    <t>201921060507</t>
  </si>
  <si>
    <t>谭帅</t>
  </si>
  <si>
    <t>201921060532</t>
  </si>
  <si>
    <t>谢铮</t>
  </si>
  <si>
    <t>201921060305</t>
  </si>
  <si>
    <t>胡浩文</t>
  </si>
  <si>
    <t>201921060431</t>
  </si>
  <si>
    <t>夏永康</t>
  </si>
  <si>
    <t>汤寒冰</t>
  </si>
  <si>
    <t>林靖芸</t>
  </si>
  <si>
    <t>马小涵</t>
  </si>
  <si>
    <t>葛徐倩</t>
  </si>
  <si>
    <t>陈泽蓉</t>
  </si>
  <si>
    <t>陈雪宁</t>
  </si>
  <si>
    <t>程文静</t>
  </si>
  <si>
    <t>伍海兰</t>
  </si>
  <si>
    <t>汪雨萌</t>
  </si>
  <si>
    <t>龚筝</t>
  </si>
  <si>
    <t>程意月</t>
  </si>
  <si>
    <t>武婷萱</t>
  </si>
  <si>
    <t>何倩文</t>
  </si>
  <si>
    <t>朱一帆</t>
  </si>
  <si>
    <t>贾正龙</t>
  </si>
  <si>
    <t>孙曼</t>
  </si>
  <si>
    <t>云天昱</t>
  </si>
  <si>
    <t>郭洎武</t>
  </si>
  <si>
    <t>熊祎凡</t>
  </si>
  <si>
    <t>赵玉龙</t>
  </si>
  <si>
    <t>黄日云</t>
  </si>
  <si>
    <t>王旭东</t>
  </si>
  <si>
    <t>张航</t>
  </si>
  <si>
    <t>张永慧语</t>
  </si>
  <si>
    <t>董奥</t>
  </si>
  <si>
    <t>於玉娟</t>
  </si>
  <si>
    <t>张梦然</t>
  </si>
  <si>
    <t>陈天意</t>
  </si>
  <si>
    <t>曾梦婷</t>
  </si>
  <si>
    <t>胡一月</t>
  </si>
  <si>
    <t>曹宸熙</t>
  </si>
  <si>
    <t>朱梦圆</t>
  </si>
  <si>
    <t>米珠拉措</t>
  </si>
  <si>
    <t>贾小漫</t>
  </si>
  <si>
    <t>仙都哈西·塔斯波拉提</t>
  </si>
  <si>
    <t>努尔玛汗别特·努尔别干</t>
  </si>
  <si>
    <t>201921060559</t>
  </si>
  <si>
    <t>彭芳</t>
  </si>
  <si>
    <t>201921060196</t>
  </si>
  <si>
    <t>林泽金</t>
  </si>
  <si>
    <t>201921060062</t>
  </si>
  <si>
    <t>卓巧巧</t>
  </si>
  <si>
    <t>201921060137</t>
  </si>
  <si>
    <t>陆镜羽</t>
  </si>
  <si>
    <t>201921060118</t>
  </si>
  <si>
    <t>王新棋</t>
  </si>
  <si>
    <t>201921060494</t>
  </si>
  <si>
    <t>刘宇恒</t>
  </si>
  <si>
    <t>201921060428</t>
  </si>
  <si>
    <t>王丹枫</t>
  </si>
  <si>
    <t>201921060247</t>
  </si>
  <si>
    <t>周珺桢</t>
  </si>
  <si>
    <t>201921060117</t>
  </si>
  <si>
    <t>胡亚萍</t>
  </si>
  <si>
    <t>201921060553</t>
  </si>
  <si>
    <t>刘朝恒</t>
  </si>
  <si>
    <t>201921060634</t>
  </si>
  <si>
    <t>陈文杰</t>
  </si>
  <si>
    <t>201921060018</t>
  </si>
  <si>
    <t>赵思琦</t>
  </si>
  <si>
    <t>201921060178</t>
  </si>
  <si>
    <t>杨明哲</t>
  </si>
  <si>
    <t>201921060163</t>
  </si>
  <si>
    <t>凌雅婷</t>
  </si>
  <si>
    <t>201921060579</t>
  </si>
  <si>
    <t>吴镔鹏</t>
  </si>
  <si>
    <t>201921060099</t>
  </si>
  <si>
    <t>劳纯璇</t>
  </si>
  <si>
    <t>201921060271</t>
  </si>
  <si>
    <t>钟玉</t>
  </si>
  <si>
    <t>201921060519</t>
  </si>
  <si>
    <t>陈启</t>
  </si>
  <si>
    <t>201921060032</t>
  </si>
  <si>
    <t>杨意</t>
  </si>
  <si>
    <t>201921060541</t>
  </si>
  <si>
    <t>王菡</t>
  </si>
  <si>
    <t>201921060060</t>
  </si>
  <si>
    <t>包军</t>
  </si>
  <si>
    <t>201921060106</t>
  </si>
  <si>
    <t>李华凤</t>
  </si>
  <si>
    <t>201921060122</t>
  </si>
  <si>
    <t>岳伟</t>
  </si>
  <si>
    <t>201921060153</t>
  </si>
  <si>
    <t>黄梓轩</t>
  </si>
  <si>
    <t>201921060412</t>
  </si>
  <si>
    <t>范舒逸</t>
  </si>
  <si>
    <t>201921060179</t>
  </si>
  <si>
    <t>齐天磊</t>
  </si>
  <si>
    <t>201921060570</t>
  </si>
  <si>
    <t>李霜</t>
  </si>
  <si>
    <t>201921060017</t>
  </si>
  <si>
    <t>韦丽雅</t>
  </si>
  <si>
    <t>201921060119</t>
  </si>
  <si>
    <t>李振宇</t>
  </si>
  <si>
    <t>201921060491</t>
  </si>
  <si>
    <t>王子阳</t>
  </si>
  <si>
    <t>201921060445</t>
  </si>
  <si>
    <t>李叶</t>
  </si>
  <si>
    <t>201921060450</t>
  </si>
  <si>
    <t>王前</t>
  </si>
  <si>
    <t>201921060577</t>
  </si>
  <si>
    <t>黄天驰</t>
  </si>
  <si>
    <t>201921060400</t>
  </si>
  <si>
    <t>胡振宇</t>
  </si>
  <si>
    <t>201921060558</t>
  </si>
  <si>
    <t>张鉨明</t>
  </si>
  <si>
    <t>201921060528</t>
  </si>
  <si>
    <t>张孟寒</t>
  </si>
  <si>
    <t>201921060068</t>
  </si>
  <si>
    <t>蒋之嘉</t>
  </si>
  <si>
    <t>201928060287</t>
  </si>
  <si>
    <t>祖丽皮娅·艾力</t>
  </si>
  <si>
    <t>201928060294</t>
  </si>
  <si>
    <t>热孜万古丽·吾斯曼</t>
  </si>
  <si>
    <t>201927060637</t>
  </si>
  <si>
    <t>益西拉珍</t>
  </si>
  <si>
    <t>201921060233</t>
  </si>
  <si>
    <t>杨厚宇</t>
  </si>
  <si>
    <t>201921060047</t>
  </si>
  <si>
    <t>田尧</t>
  </si>
  <si>
    <t>201921060124</t>
  </si>
  <si>
    <t>段梦林</t>
  </si>
  <si>
    <t>201921060465</t>
  </si>
  <si>
    <t>万佳雨</t>
  </si>
  <si>
    <t>201921060633</t>
  </si>
  <si>
    <t>杨业兴</t>
  </si>
  <si>
    <t>201921060049</t>
  </si>
  <si>
    <t>张雨龙</t>
  </si>
  <si>
    <t>201921060379</t>
  </si>
  <si>
    <t>宋海铭</t>
  </si>
  <si>
    <t>201921060621</t>
  </si>
  <si>
    <t>牛文邦</t>
  </si>
  <si>
    <t>201921060452</t>
  </si>
  <si>
    <t>王天蒴</t>
  </si>
  <si>
    <t>201921060170</t>
  </si>
  <si>
    <t>林惠民</t>
  </si>
  <si>
    <t>201921060420</t>
  </si>
  <si>
    <t>张昊宇</t>
  </si>
  <si>
    <t>201921060518</t>
  </si>
  <si>
    <t>郑宇辉</t>
  </si>
  <si>
    <t>201921060040</t>
  </si>
  <si>
    <t>王禹豪</t>
  </si>
  <si>
    <t>201921060435</t>
  </si>
  <si>
    <t>余思成</t>
  </si>
  <si>
    <t>201921060240</t>
  </si>
  <si>
    <t>金晶</t>
  </si>
  <si>
    <t>201927060638</t>
  </si>
  <si>
    <t>旦增罗杰</t>
  </si>
  <si>
    <t>201921060627</t>
  </si>
  <si>
    <t>刘铭瑄</t>
  </si>
  <si>
    <t>201921060358</t>
  </si>
  <si>
    <t>郑益航</t>
  </si>
  <si>
    <t>201921060522</t>
  </si>
  <si>
    <t>范文静</t>
  </si>
  <si>
    <t>201921060130</t>
  </si>
  <si>
    <t>李梦园</t>
  </si>
  <si>
    <t>201921060411</t>
  </si>
  <si>
    <t>胡妍洁</t>
  </si>
  <si>
    <t>201921060566</t>
  </si>
  <si>
    <t>姚欣玥</t>
  </si>
  <si>
    <t>201921060089</t>
  </si>
  <si>
    <t>莫昕遥</t>
  </si>
  <si>
    <t>201921060543</t>
  </si>
  <si>
    <t>张思珍</t>
  </si>
  <si>
    <t>201921060302</t>
  </si>
  <si>
    <t>201921060446</t>
  </si>
  <si>
    <t>王怡洁</t>
  </si>
  <si>
    <t>201921060635</t>
  </si>
  <si>
    <t>高晓蕾</t>
  </si>
  <si>
    <t>201921060530</t>
  </si>
  <si>
    <t>付杰</t>
  </si>
  <si>
    <t>201921060403</t>
  </si>
  <si>
    <t>李雨菲</t>
  </si>
  <si>
    <t>201921060125</t>
  </si>
  <si>
    <t>刘若宇</t>
  </si>
  <si>
    <t>201921060527</t>
  </si>
  <si>
    <t>姚千寻</t>
  </si>
  <si>
    <t>201921060159</t>
  </si>
  <si>
    <t>卢思琪</t>
  </si>
  <si>
    <t>201921060242</t>
  </si>
  <si>
    <t>齐琳</t>
  </si>
  <si>
    <t>201921060575</t>
  </si>
  <si>
    <t>林平果</t>
  </si>
  <si>
    <t>201921060503</t>
  </si>
  <si>
    <t>曹璨</t>
  </si>
  <si>
    <t>201921060489</t>
  </si>
  <si>
    <t>梁奕昕</t>
  </si>
  <si>
    <t>201921060158</t>
  </si>
  <si>
    <t>沈绮望</t>
  </si>
  <si>
    <t>201921060516</t>
  </si>
  <si>
    <t>张嘉</t>
  </si>
  <si>
    <t>201921060438</t>
  </si>
  <si>
    <t>梅婕</t>
  </si>
  <si>
    <t>201927060641</t>
  </si>
  <si>
    <t>拉姆西</t>
  </si>
  <si>
    <t>201921060417</t>
  </si>
  <si>
    <t>鲍晓羽</t>
  </si>
  <si>
    <t>201928060292</t>
  </si>
  <si>
    <t>201921060308</t>
  </si>
  <si>
    <t>王亚玲</t>
  </si>
  <si>
    <t>201921060074</t>
  </si>
  <si>
    <t>郭颖</t>
  </si>
  <si>
    <t>201928060296</t>
  </si>
  <si>
    <t>古丽罕·图尔荪</t>
  </si>
  <si>
    <t>201921060101</t>
  </si>
  <si>
    <t>林沛燕</t>
  </si>
  <si>
    <t>郭嘉诚</t>
  </si>
  <si>
    <t>张媛丽</t>
  </si>
  <si>
    <t>黄鑫</t>
  </si>
  <si>
    <t>王萌萌</t>
  </si>
  <si>
    <t>白璐</t>
  </si>
  <si>
    <t>杨轺征</t>
  </si>
  <si>
    <t>郭嘉仪</t>
  </si>
  <si>
    <t>闫叙蓉</t>
  </si>
  <si>
    <t>邹晓哲</t>
  </si>
  <si>
    <t>斯卡坦尔·卡斯木</t>
  </si>
  <si>
    <t>次央</t>
  </si>
  <si>
    <t>宗宽道</t>
  </si>
  <si>
    <t>方喜元</t>
  </si>
  <si>
    <t>孙雅赛</t>
  </si>
  <si>
    <t>薛宇彤</t>
  </si>
  <si>
    <t>刘清华</t>
  </si>
  <si>
    <t>黄欣怡</t>
  </si>
  <si>
    <t>王晴</t>
  </si>
  <si>
    <t>张芷涵</t>
  </si>
  <si>
    <t>陆雯萱</t>
  </si>
  <si>
    <t>邹勇剑</t>
  </si>
  <si>
    <t>黄嫣</t>
  </si>
  <si>
    <t>庞依娜</t>
  </si>
  <si>
    <t>彭倩雅</t>
  </si>
  <si>
    <t>王可玥</t>
  </si>
  <si>
    <t>温涛</t>
  </si>
  <si>
    <t>韩佳航</t>
  </si>
  <si>
    <t>蒋昌玲</t>
  </si>
  <si>
    <t>万佳乐</t>
  </si>
  <si>
    <t>刘晔</t>
  </si>
  <si>
    <t>张春兰</t>
  </si>
  <si>
    <t>杨小丽</t>
  </si>
  <si>
    <t>杨思函</t>
  </si>
  <si>
    <t>李聚成</t>
  </si>
  <si>
    <t>刘玥玥</t>
  </si>
  <si>
    <t>漆肖媛</t>
  </si>
  <si>
    <t>胡语佳</t>
  </si>
  <si>
    <t>盛秋丽</t>
  </si>
  <si>
    <t>杨赫超</t>
  </si>
  <si>
    <t>曾雨露</t>
  </si>
  <si>
    <t>汪佳宜</t>
  </si>
  <si>
    <t>张琳丽</t>
  </si>
  <si>
    <t>王姝萱</t>
  </si>
  <si>
    <t>韩巧文</t>
  </si>
  <si>
    <t>曹思怡</t>
  </si>
  <si>
    <t>王铃菲</t>
  </si>
  <si>
    <t>郑林</t>
  </si>
  <si>
    <t>龚洋</t>
  </si>
  <si>
    <t>黄玉斌</t>
  </si>
  <si>
    <t>付佳丽</t>
  </si>
  <si>
    <t>郭彧</t>
  </si>
  <si>
    <t>202021060077</t>
  </si>
  <si>
    <t>宋欣樾</t>
  </si>
  <si>
    <t>202021060091</t>
  </si>
  <si>
    <t>赵骐</t>
  </si>
  <si>
    <t>202021060201</t>
  </si>
  <si>
    <t>孙兆彤</t>
  </si>
  <si>
    <t>202021060122</t>
  </si>
  <si>
    <t>黎玥</t>
  </si>
  <si>
    <t>202021060276</t>
  </si>
  <si>
    <t>李行歌</t>
  </si>
  <si>
    <t>202021060329</t>
  </si>
  <si>
    <t>李丹妮</t>
  </si>
  <si>
    <t>202021060051</t>
  </si>
  <si>
    <t>董若楠</t>
  </si>
  <si>
    <t>202021060106</t>
  </si>
  <si>
    <t>高佳玲</t>
  </si>
  <si>
    <t>202021060209</t>
  </si>
  <si>
    <t>杨汝帆</t>
  </si>
  <si>
    <t>202021060673</t>
  </si>
  <si>
    <t>永忠益西</t>
  </si>
  <si>
    <t>202021060110</t>
  </si>
  <si>
    <t>甘芯仪</t>
  </si>
  <si>
    <t>202027060675</t>
  </si>
  <si>
    <t>西洛卓玛</t>
  </si>
  <si>
    <t>202021060052</t>
  </si>
  <si>
    <t>刘宇赫</t>
  </si>
  <si>
    <t>202021060034</t>
  </si>
  <si>
    <t>范雪婷</t>
  </si>
  <si>
    <t>202021060072</t>
  </si>
  <si>
    <t>吴汶桐</t>
  </si>
  <si>
    <t>202021060395</t>
  </si>
  <si>
    <t>刘楒璠</t>
  </si>
  <si>
    <t>202021060159</t>
  </si>
  <si>
    <t>张依</t>
  </si>
  <si>
    <t>202021060360</t>
  </si>
  <si>
    <t>徐紫涵</t>
  </si>
  <si>
    <t>202021060138</t>
  </si>
  <si>
    <t>陈俊文</t>
  </si>
  <si>
    <t>202021060035</t>
  </si>
  <si>
    <t>陈曦然</t>
  </si>
  <si>
    <t>202021060339</t>
  </si>
  <si>
    <t>任书仪</t>
  </si>
  <si>
    <t>202021060196</t>
  </si>
  <si>
    <t>朱家瑢</t>
  </si>
  <si>
    <t>202021060285</t>
  </si>
  <si>
    <t>刘为森</t>
  </si>
  <si>
    <t>202021060312</t>
  </si>
  <si>
    <t>秦珈雯</t>
  </si>
  <si>
    <t>202021060251</t>
  </si>
  <si>
    <t>徐祯</t>
  </si>
  <si>
    <t>202021060356</t>
  </si>
  <si>
    <t>易梦凡</t>
  </si>
  <si>
    <t>202021060551</t>
  </si>
  <si>
    <t>李菁菁</t>
  </si>
  <si>
    <t>202021060568</t>
  </si>
  <si>
    <t>苏辉洋</t>
  </si>
  <si>
    <t>202021060452</t>
  </si>
  <si>
    <t>许钰婷</t>
  </si>
  <si>
    <t>202028060616</t>
  </si>
  <si>
    <t>阿依佐合热·阿布都伟力</t>
  </si>
  <si>
    <t>202021060600</t>
  </si>
  <si>
    <t>王玮涵容</t>
  </si>
  <si>
    <t>202021060595</t>
  </si>
  <si>
    <t>吴智聪</t>
  </si>
  <si>
    <t>202021060621</t>
  </si>
  <si>
    <t>王瑞田</t>
  </si>
  <si>
    <t>202021060029</t>
  </si>
  <si>
    <t>王若婧</t>
  </si>
  <si>
    <t>202021060518</t>
  </si>
  <si>
    <t>舒国熙</t>
  </si>
  <si>
    <t>202021060499</t>
  </si>
  <si>
    <t>曾梦晴</t>
  </si>
  <si>
    <t>202021060633</t>
  </si>
  <si>
    <t>罗萌</t>
  </si>
  <si>
    <t>202021060484</t>
  </si>
  <si>
    <t>田依玲</t>
  </si>
  <si>
    <t>202021060441</t>
  </si>
  <si>
    <t>潘硕欣</t>
  </si>
  <si>
    <t>202021060235</t>
  </si>
  <si>
    <t>王仪</t>
  </si>
  <si>
    <t>202021060334</t>
  </si>
  <si>
    <t>王子杰</t>
  </si>
  <si>
    <t>202021060213</t>
  </si>
  <si>
    <t>吴翊菲</t>
  </si>
  <si>
    <t>202021060378</t>
  </si>
  <si>
    <t>黄琦</t>
  </si>
  <si>
    <t>202029060701</t>
  </si>
  <si>
    <t>毛兰·热合曼</t>
  </si>
  <si>
    <t>202021060423</t>
  </si>
  <si>
    <t>邓思烨</t>
  </si>
  <si>
    <t>202021060425</t>
  </si>
  <si>
    <t>白宇</t>
  </si>
  <si>
    <t>202021060523</t>
  </si>
  <si>
    <t>李昊璘</t>
  </si>
  <si>
    <t>202021060531</t>
  </si>
  <si>
    <t>刘欣雨</t>
  </si>
  <si>
    <t>202023060665</t>
  </si>
  <si>
    <t>张惠容</t>
    <phoneticPr fontId="2" type="noConversion"/>
  </si>
  <si>
    <t>202021060479</t>
  </si>
  <si>
    <t>陈薇</t>
  </si>
  <si>
    <t>202021060471</t>
  </si>
  <si>
    <t>周雨昊</t>
  </si>
  <si>
    <t>202021060347</t>
  </si>
  <si>
    <t>胡木言</t>
  </si>
  <si>
    <t>202021060280</t>
  </si>
  <si>
    <t>黄永慧</t>
  </si>
  <si>
    <t>202021060293</t>
  </si>
  <si>
    <t>赵欣怡</t>
  </si>
  <si>
    <t>202021060328</t>
  </si>
  <si>
    <t>202021060175</t>
  </si>
  <si>
    <t>杨舒尧</t>
  </si>
  <si>
    <t>202021060388</t>
  </si>
  <si>
    <t>万妍</t>
  </si>
  <si>
    <t>202021060142</t>
  </si>
  <si>
    <t>曾申芯</t>
  </si>
  <si>
    <t>202021060509</t>
  </si>
  <si>
    <t>王雯露</t>
  </si>
  <si>
    <t>202021060094</t>
  </si>
  <si>
    <t>朱彤</t>
  </si>
  <si>
    <t>202021060522</t>
  </si>
  <si>
    <t>孟繁超</t>
  </si>
  <si>
    <t>202021060036</t>
  </si>
  <si>
    <t>铁心悦</t>
  </si>
  <si>
    <t>202023060657</t>
  </si>
  <si>
    <t>李詩詠</t>
  </si>
  <si>
    <t>202021060260</t>
  </si>
  <si>
    <t>王鑫源</t>
  </si>
  <si>
    <t>202021060319</t>
  </si>
  <si>
    <t>杨倩</t>
  </si>
  <si>
    <t>202021060598</t>
  </si>
  <si>
    <t>李淑娴</t>
  </si>
  <si>
    <t>202021060163</t>
  </si>
  <si>
    <t>杨一宁</t>
  </si>
  <si>
    <t>202021060113</t>
  </si>
  <si>
    <t>吴蕾</t>
  </si>
  <si>
    <t>202027060681</t>
  </si>
  <si>
    <t>旦增古珍</t>
  </si>
  <si>
    <t>202021060446</t>
  </si>
  <si>
    <t>王佳琪</t>
  </si>
  <si>
    <t>202021060524</t>
  </si>
  <si>
    <t>丁柔</t>
  </si>
  <si>
    <t>202021060385</t>
  </si>
  <si>
    <t>尹楠</t>
  </si>
  <si>
    <t>202021060218</t>
  </si>
  <si>
    <t>江佩锦</t>
  </si>
  <si>
    <t>202028060614</t>
  </si>
  <si>
    <t>赛比热·艾斯凯尔</t>
  </si>
  <si>
    <t>202021060151</t>
  </si>
  <si>
    <t>董宇涵</t>
  </si>
  <si>
    <t>202021060079</t>
  </si>
  <si>
    <t>曹彤</t>
  </si>
  <si>
    <t>202021060397</t>
  </si>
  <si>
    <t>李馨雨</t>
  </si>
  <si>
    <t>202021060204</t>
  </si>
  <si>
    <t>丁晓旖</t>
  </si>
  <si>
    <t>202021060510</t>
  </si>
  <si>
    <t>高思佳</t>
  </si>
  <si>
    <t>202021060048</t>
  </si>
  <si>
    <t>202021060451</t>
  </si>
  <si>
    <t>陈婧</t>
  </si>
  <si>
    <t>202021060229</t>
  </si>
  <si>
    <t>林丽婷</t>
  </si>
  <si>
    <t>202021060348</t>
  </si>
  <si>
    <t>方小轩</t>
  </si>
  <si>
    <t>202021060571</t>
  </si>
  <si>
    <t>夏狄坤</t>
  </si>
  <si>
    <t>202021060539</t>
  </si>
  <si>
    <t>仲晓玲</t>
  </si>
  <si>
    <t>202021060634</t>
  </si>
  <si>
    <t>乔晶</t>
  </si>
  <si>
    <t>202021060478</t>
  </si>
  <si>
    <t>陆天一</t>
  </si>
  <si>
    <t>202021060005</t>
  </si>
  <si>
    <t>郭怡</t>
  </si>
  <si>
    <t>202021060135</t>
  </si>
  <si>
    <t>王嘉豪</t>
  </si>
  <si>
    <t>202021060031</t>
  </si>
  <si>
    <t>巫雨航</t>
  </si>
  <si>
    <t>202021060622</t>
  </si>
  <si>
    <t>杨振韬</t>
  </si>
  <si>
    <t>202021060144</t>
  </si>
  <si>
    <t>黄凯文</t>
  </si>
  <si>
    <t>202021060483</t>
  </si>
  <si>
    <t>张恒</t>
  </si>
  <si>
    <t>202021060071</t>
  </si>
  <si>
    <t>王剑枫</t>
  </si>
  <si>
    <t>202021060596</t>
  </si>
  <si>
    <t>燕涛</t>
  </si>
  <si>
    <t>202021060342</t>
  </si>
  <si>
    <t>刘玮</t>
  </si>
  <si>
    <t>202021060412</t>
  </si>
  <si>
    <t>李涛</t>
  </si>
  <si>
    <t>202021060256</t>
  </si>
  <si>
    <t>陈超逸</t>
  </si>
  <si>
    <t>202021060422</t>
  </si>
  <si>
    <t>徐昊</t>
  </si>
  <si>
    <t>202021060555</t>
  </si>
  <si>
    <t>梁源</t>
  </si>
  <si>
    <t>202027060678</t>
  </si>
  <si>
    <t>旦增罗布</t>
  </si>
  <si>
    <t>202021060365</t>
  </si>
  <si>
    <t>刘亚东</t>
  </si>
  <si>
    <t>202021060037</t>
  </si>
  <si>
    <t>吴豪杰</t>
  </si>
  <si>
    <t>202029060700</t>
  </si>
  <si>
    <t>阿尔曼·艾买尔</t>
  </si>
  <si>
    <t>洪思琪</t>
  </si>
  <si>
    <t>潘怡婷</t>
  </si>
  <si>
    <t>付彩秀</t>
  </si>
  <si>
    <t>胡若兰</t>
  </si>
  <si>
    <t>王美霭</t>
  </si>
  <si>
    <t>詹文静</t>
  </si>
  <si>
    <t>李杨</t>
  </si>
  <si>
    <t>叶立人</t>
  </si>
  <si>
    <t>华婧宇</t>
  </si>
  <si>
    <t>杜近文</t>
  </si>
  <si>
    <t>谢宜铭</t>
  </si>
  <si>
    <t>魏家欣</t>
  </si>
  <si>
    <t>陶静怡</t>
  </si>
  <si>
    <t>刘燕</t>
  </si>
  <si>
    <t>刘浩娟</t>
  </si>
  <si>
    <t>苏清梅</t>
  </si>
  <si>
    <t>林婕妤</t>
  </si>
  <si>
    <t>吴欣德</t>
  </si>
  <si>
    <t>全紫昕</t>
  </si>
  <si>
    <t>吴玥晗</t>
  </si>
  <si>
    <t>赵河</t>
  </si>
  <si>
    <t>卢偲</t>
  </si>
  <si>
    <t>吴佳妮</t>
  </si>
  <si>
    <t>王云涛</t>
  </si>
  <si>
    <t>赵焱</t>
  </si>
  <si>
    <t>郑倩</t>
  </si>
  <si>
    <t>提尼克·阿里努</t>
  </si>
  <si>
    <t>兰绮玥</t>
  </si>
  <si>
    <t>项彤影</t>
  </si>
  <si>
    <t>邢蕴</t>
  </si>
  <si>
    <t>廖容</t>
  </si>
  <si>
    <t>周琮沛</t>
  </si>
  <si>
    <t>旦增平措</t>
  </si>
  <si>
    <t>何硕强</t>
  </si>
  <si>
    <t>欧阳佳義</t>
  </si>
  <si>
    <t>肖鸿飞</t>
  </si>
  <si>
    <t>唐健聪</t>
  </si>
  <si>
    <t>王子聪</t>
  </si>
  <si>
    <t>陈唯敬</t>
  </si>
  <si>
    <t>张智怡</t>
  </si>
  <si>
    <t>米尔阿迪力江·麦麦提明</t>
  </si>
  <si>
    <t>万垚</t>
  </si>
  <si>
    <t>张钊</t>
  </si>
  <si>
    <t>杜福泽</t>
  </si>
  <si>
    <t>宋子寒</t>
  </si>
  <si>
    <t>202021060562</t>
  </si>
  <si>
    <t>游振飞</t>
  </si>
  <si>
    <t>202021060546</t>
  </si>
  <si>
    <t>韩子林</t>
  </si>
  <si>
    <t>202021060576</t>
  </si>
  <si>
    <t>甘诗敏</t>
  </si>
  <si>
    <t>202021060561</t>
  </si>
  <si>
    <t>吕三凤</t>
  </si>
  <si>
    <t>202021060538</t>
  </si>
  <si>
    <t>马渊珍</t>
  </si>
  <si>
    <t>202021060605</t>
  </si>
  <si>
    <t>李艳奎</t>
  </si>
  <si>
    <t>202028060619</t>
  </si>
  <si>
    <t>买提沙吾尔·买托乎提</t>
  </si>
  <si>
    <t>202021060516</t>
  </si>
  <si>
    <t>彭姝怡</t>
  </si>
  <si>
    <t>202021060008</t>
  </si>
  <si>
    <t>王坤</t>
  </si>
  <si>
    <t>202028060612</t>
    <phoneticPr fontId="2" type="noConversion"/>
  </si>
  <si>
    <t>依力米努尔·买买提艾山</t>
  </si>
  <si>
    <t>202021060174</t>
    <phoneticPr fontId="2" type="noConversion"/>
  </si>
  <si>
    <t>赵谦爱</t>
  </si>
  <si>
    <t>202021060216</t>
  </si>
  <si>
    <t>牛一安</t>
  </si>
  <si>
    <t>202021060269</t>
  </si>
  <si>
    <t>王般若</t>
  </si>
  <si>
    <t>202021060212</t>
  </si>
  <si>
    <t>李妍</t>
  </si>
  <si>
    <t>202029060691</t>
  </si>
  <si>
    <t>邹骥滢</t>
  </si>
  <si>
    <t>202021060434</t>
  </si>
  <si>
    <t>戴安琪</t>
  </si>
  <si>
    <t>202021060368</t>
  </si>
  <si>
    <t>蔡永健</t>
  </si>
  <si>
    <t>202021060272</t>
  </si>
  <si>
    <t>项青</t>
  </si>
  <si>
    <t>202021060391</t>
  </si>
  <si>
    <t>李青林</t>
  </si>
  <si>
    <t>202021060437</t>
  </si>
  <si>
    <t>王雪琪</t>
  </si>
  <si>
    <t>202021060032</t>
    <phoneticPr fontId="2" type="noConversion"/>
  </si>
  <si>
    <t>李岩</t>
  </si>
  <si>
    <t>202021060354</t>
  </si>
  <si>
    <t>朱婧</t>
  </si>
  <si>
    <t>202023060667</t>
  </si>
  <si>
    <t>王詩詩</t>
  </si>
  <si>
    <t>202027060679</t>
  </si>
  <si>
    <t>江措罗布</t>
  </si>
  <si>
    <t>202021060508</t>
  </si>
  <si>
    <t>龙薇</t>
  </si>
  <si>
    <t>202021060326</t>
    <phoneticPr fontId="2" type="noConversion"/>
  </si>
  <si>
    <t>代沁文</t>
  </si>
  <si>
    <t>202021060078</t>
  </si>
  <si>
    <t>赵晨蓓</t>
  </si>
  <si>
    <t>202021060098</t>
  </si>
  <si>
    <t>曾雨菲</t>
  </si>
  <si>
    <t>202021060182</t>
  </si>
  <si>
    <t>董欣怡</t>
  </si>
  <si>
    <t>202021060351</t>
  </si>
  <si>
    <t>袁梦盈</t>
  </si>
  <si>
    <t>202021060162</t>
  </si>
  <si>
    <t>高婧雯</t>
  </si>
  <si>
    <t>202021060468</t>
  </si>
  <si>
    <t>徐阳</t>
  </si>
  <si>
    <t>202021060143</t>
  </si>
  <si>
    <t>苏彦淳</t>
  </si>
  <si>
    <t>202021060457</t>
  </si>
  <si>
    <t>李俊璇</t>
  </si>
  <si>
    <t>202021060205</t>
  </si>
  <si>
    <t>王欣</t>
  </si>
  <si>
    <t>202021060154</t>
  </si>
  <si>
    <t>张婷君</t>
  </si>
  <si>
    <t>202021060041</t>
  </si>
  <si>
    <t>梅心怡</t>
  </si>
  <si>
    <t>202021060173</t>
  </si>
  <si>
    <t>占郑馨</t>
  </si>
  <si>
    <t>202021060065</t>
  </si>
  <si>
    <t>程生安</t>
  </si>
  <si>
    <t>202021060069</t>
  </si>
  <si>
    <t>吕梦雨</t>
  </si>
  <si>
    <t>202021060157</t>
  </si>
  <si>
    <t>王宏宇</t>
  </si>
  <si>
    <t>202021060532</t>
  </si>
  <si>
    <t>蹇睿</t>
  </si>
  <si>
    <t>202021060311</t>
  </si>
  <si>
    <t>涂昊天</t>
  </si>
  <si>
    <t>202021060417</t>
  </si>
  <si>
    <t>李小莲</t>
  </si>
  <si>
    <t>202021060109</t>
  </si>
  <si>
    <t>陈泽霖</t>
  </si>
  <si>
    <t>202021060406</t>
  </si>
  <si>
    <t>沈忠海</t>
  </si>
  <si>
    <t>202021060301</t>
  </si>
  <si>
    <t>王宇璇</t>
  </si>
  <si>
    <t>202021060335</t>
    <phoneticPr fontId="2" type="noConversion"/>
  </si>
  <si>
    <t>孙安琪</t>
  </si>
  <si>
    <t>202021060178</t>
  </si>
  <si>
    <t>崔浩雷</t>
  </si>
  <si>
    <t>202021060331</t>
  </si>
  <si>
    <t>陈越</t>
  </si>
  <si>
    <t>202021060047</t>
  </si>
  <si>
    <t>黄丽雅</t>
  </si>
  <si>
    <t>202021060116</t>
  </si>
  <si>
    <t>刘智鹏</t>
  </si>
  <si>
    <t>202021060208</t>
  </si>
  <si>
    <t>王玉斌</t>
  </si>
  <si>
    <t>202021060087</t>
  </si>
  <si>
    <t>陈天华</t>
  </si>
  <si>
    <t>202021060088</t>
  </si>
  <si>
    <t>魏静茹</t>
  </si>
  <si>
    <t>202029060692</t>
  </si>
  <si>
    <t>张雪吟</t>
  </si>
  <si>
    <t>202021060273</t>
  </si>
  <si>
    <t>熊震宇</t>
  </si>
  <si>
    <t>202021060458</t>
  </si>
  <si>
    <t>202021060540</t>
  </si>
  <si>
    <t>德青旺姆</t>
  </si>
  <si>
    <t>202021060181</t>
  </si>
  <si>
    <t>杨丝柔</t>
  </si>
  <si>
    <t>202021060168</t>
  </si>
  <si>
    <t>李慧婷</t>
  </si>
  <si>
    <t>202021060152</t>
  </si>
  <si>
    <t>苗润润</t>
  </si>
  <si>
    <t>202021060104</t>
  </si>
  <si>
    <t>陈怡雯</t>
  </si>
  <si>
    <t>202021060418</t>
  </si>
  <si>
    <t>向宇欣</t>
  </si>
  <si>
    <t>202021060327</t>
  </si>
  <si>
    <t>阮董昊</t>
  </si>
  <si>
    <t>202021060307</t>
  </si>
  <si>
    <t>明珠</t>
  </si>
  <si>
    <t>202021060274</t>
  </si>
  <si>
    <t>黎婧怡</t>
  </si>
  <si>
    <t>202021060202</t>
  </si>
  <si>
    <t>张春雪</t>
  </si>
  <si>
    <t>202021060548</t>
  </si>
  <si>
    <t>韦艳婷</t>
  </si>
  <si>
    <t>202021060450</t>
  </si>
  <si>
    <t>许丽娜</t>
  </si>
  <si>
    <t>202021060127</t>
  </si>
  <si>
    <t>梁钰沛</t>
  </si>
  <si>
    <t>202021060581</t>
  </si>
  <si>
    <t>陈意彦</t>
  </si>
  <si>
    <t>202028060615</t>
  </si>
  <si>
    <t>柔则喀日·穆萨</t>
  </si>
  <si>
    <t>202021060628</t>
  </si>
  <si>
    <t>鲁文洁</t>
  </si>
  <si>
    <t>202021060515</t>
  </si>
  <si>
    <t>刘欢</t>
  </si>
  <si>
    <t>202021060520</t>
  </si>
  <si>
    <t>张金燕</t>
  </si>
  <si>
    <t>202021060495</t>
  </si>
  <si>
    <t>骆英斌</t>
  </si>
  <si>
    <t>202021060150</t>
  </si>
  <si>
    <t>范恪瑄</t>
  </si>
  <si>
    <t>202021060442</t>
  </si>
  <si>
    <t>赵铭睿</t>
  </si>
  <si>
    <t>202021060453</t>
  </si>
  <si>
    <t>祝玉君</t>
  </si>
  <si>
    <t>202021060226</t>
  </si>
  <si>
    <t>王芳</t>
  </si>
  <si>
    <t>202021060217</t>
  </si>
  <si>
    <t>郭东浩</t>
  </si>
  <si>
    <t>202021060321</t>
  </si>
  <si>
    <t>杨婕</t>
  </si>
  <si>
    <t>202021060430</t>
  </si>
  <si>
    <t>龚欣茹</t>
  </si>
  <si>
    <t>202021060384</t>
  </si>
  <si>
    <t>肖宇</t>
  </si>
  <si>
    <t>202021060230</t>
  </si>
  <si>
    <t>王江鑫</t>
  </si>
  <si>
    <t>202021060019</t>
  </si>
  <si>
    <t>张雨蝶</t>
  </si>
  <si>
    <t>202021060525</t>
  </si>
  <si>
    <t>李璐</t>
  </si>
  <si>
    <t>202022060648</t>
  </si>
  <si>
    <t>刘文麒</t>
  </si>
  <si>
    <t>202021060466</t>
  </si>
  <si>
    <t>姚一鸣</t>
  </si>
  <si>
    <t>202021060480</t>
  </si>
  <si>
    <t>匡璐瑶</t>
  </si>
  <si>
    <t>202021060177</t>
  </si>
  <si>
    <t>陆世豪</t>
  </si>
  <si>
    <t>202021060179</t>
  </si>
  <si>
    <t>郑若彤</t>
  </si>
  <si>
    <t>202021060131</t>
  </si>
  <si>
    <t>吴卓航</t>
  </si>
  <si>
    <t>202021060085</t>
  </si>
  <si>
    <t>石佳腾</t>
  </si>
  <si>
    <t>202021060043</t>
  </si>
  <si>
    <t>廖倩如</t>
  </si>
  <si>
    <t>202021060095</t>
  </si>
  <si>
    <t>户宝洁</t>
  </si>
  <si>
    <t>202021060054</t>
  </si>
  <si>
    <t>曹彬伟</t>
  </si>
  <si>
    <t>202021060200</t>
  </si>
  <si>
    <t>尚小奇</t>
  </si>
  <si>
    <t>202021060313</t>
  </si>
  <si>
    <t>罗祎杰</t>
  </si>
  <si>
    <t>202021060512</t>
  </si>
  <si>
    <t>覃子娟</t>
  </si>
  <si>
    <t>202021060454</t>
  </si>
  <si>
    <t>郭秉羲</t>
  </si>
  <si>
    <t>202021060341</t>
  </si>
  <si>
    <t>韩世林</t>
  </si>
  <si>
    <t>202021060149</t>
  </si>
  <si>
    <t>张思怡</t>
  </si>
  <si>
    <t>202021060171</t>
  </si>
  <si>
    <t>罗天怡</t>
  </si>
  <si>
    <t>202021060399</t>
  </si>
  <si>
    <t>黄思艺</t>
  </si>
  <si>
    <t>202021060275</t>
  </si>
  <si>
    <t>杨涵茵</t>
  </si>
  <si>
    <t>202021060277</t>
  </si>
  <si>
    <t>崔颖异</t>
  </si>
  <si>
    <t>202021060382</t>
  </si>
  <si>
    <t>周聪</t>
  </si>
  <si>
    <t>202021060137</t>
  </si>
  <si>
    <t>王丽琪</t>
  </si>
  <si>
    <t>202021060250</t>
  </si>
  <si>
    <t>刘筱欧</t>
  </si>
  <si>
    <t>202021060419</t>
  </si>
  <si>
    <t>沈圆圆</t>
  </si>
  <si>
    <t>202021060392</t>
  </si>
  <si>
    <t>刘瑾萱</t>
  </si>
  <si>
    <t>202021060158</t>
  </si>
  <si>
    <t>张翔宇</t>
  </si>
  <si>
    <t>202021060543</t>
  </si>
  <si>
    <t>陈承玮</t>
  </si>
  <si>
    <t>202021060207</t>
  </si>
  <si>
    <t>顾晓露</t>
  </si>
  <si>
    <t>202021060234</t>
  </si>
  <si>
    <t>施锦</t>
  </si>
  <si>
    <t>202021060371</t>
  </si>
  <si>
    <t>陕丽婷</t>
  </si>
  <si>
    <t>202021060448</t>
  </si>
  <si>
    <t>肖月华</t>
  </si>
  <si>
    <t>202021060449</t>
  </si>
  <si>
    <t>温庭瑞</t>
  </si>
  <si>
    <t>202021060573</t>
  </si>
  <si>
    <t>黄晶晶</t>
  </si>
  <si>
    <t>202021060559</t>
  </si>
  <si>
    <t>伍家佳</t>
  </si>
  <si>
    <t>202021060620</t>
  </si>
  <si>
    <t>徐童琪</t>
  </si>
  <si>
    <t>202021060002</t>
  </si>
  <si>
    <t>冯传丽</t>
  </si>
  <si>
    <t>202028060617</t>
  </si>
  <si>
    <t>阿布都拉·玉苏甫</t>
  </si>
  <si>
    <t>202021060491</t>
  </si>
  <si>
    <t>谢睿轩</t>
  </si>
  <si>
    <t>202021060006</t>
  </si>
  <si>
    <t>孟楠</t>
  </si>
  <si>
    <t>202021060379</t>
  </si>
  <si>
    <t>严帆</t>
  </si>
  <si>
    <t>202021060320</t>
  </si>
  <si>
    <t>颜梦琴</t>
  </si>
  <si>
    <t>202021060489</t>
  </si>
  <si>
    <t>杨添艺</t>
  </si>
  <si>
    <t>202021060440</t>
  </si>
  <si>
    <t>何礼丹</t>
  </si>
  <si>
    <t>202029060695</t>
  </si>
  <si>
    <t>凯迪日耶·艾山江</t>
  </si>
  <si>
    <t>202021060372</t>
  </si>
  <si>
    <t>易珊珊</t>
  </si>
  <si>
    <t>202021060219</t>
  </si>
  <si>
    <t>张廷玉</t>
  </si>
  <si>
    <t>202021060188</t>
  </si>
  <si>
    <t>熊箐婷</t>
  </si>
  <si>
    <t>202021060017</t>
  </si>
  <si>
    <t>秦润楠</t>
  </si>
  <si>
    <t>202021060536</t>
  </si>
  <si>
    <t>杨子莹</t>
  </si>
  <si>
    <t>202021060455</t>
  </si>
  <si>
    <t>温璐熙</t>
  </si>
  <si>
    <t>202021060529</t>
  </si>
  <si>
    <t>李铮</t>
  </si>
  <si>
    <t>202022060652</t>
  </si>
  <si>
    <t>谢忻</t>
  </si>
  <si>
    <t>202021060482</t>
  </si>
  <si>
    <t>夏凡程</t>
  </si>
  <si>
    <t>巫晨茜</t>
  </si>
  <si>
    <t>赵福意</t>
  </si>
  <si>
    <t>孟姝婧</t>
  </si>
  <si>
    <t>吕律然</t>
  </si>
  <si>
    <t>饶俊杰</t>
  </si>
  <si>
    <t>黄馨莹</t>
  </si>
  <si>
    <t>杨婍</t>
  </si>
  <si>
    <t>鲁凤飞</t>
  </si>
  <si>
    <t>德吉卓玛</t>
  </si>
  <si>
    <t>涂诗琦</t>
  </si>
  <si>
    <t>戴宇婧</t>
  </si>
  <si>
    <t>苏比努.阿布都瓦力斯</t>
  </si>
  <si>
    <t>崔咏琪</t>
  </si>
  <si>
    <t>李淑蓉</t>
  </si>
  <si>
    <t>郝晶烁</t>
  </si>
  <si>
    <t>蔡敏</t>
  </si>
  <si>
    <t>王嘉洁</t>
  </si>
  <si>
    <t>朱紫璇</t>
  </si>
  <si>
    <t>水开苇</t>
  </si>
  <si>
    <t>董家艺</t>
  </si>
  <si>
    <t>谭婧霖</t>
  </si>
  <si>
    <t>余国豪</t>
  </si>
  <si>
    <t>罗雨瑶</t>
  </si>
  <si>
    <t>曾冠豪</t>
  </si>
  <si>
    <t>杨晶砚</t>
  </si>
  <si>
    <t>刘晶</t>
  </si>
  <si>
    <t>陈添翼</t>
  </si>
  <si>
    <t>押怡凡</t>
  </si>
  <si>
    <t>朱睿妍</t>
  </si>
  <si>
    <t>邓杰彬</t>
  </si>
  <si>
    <t>任品</t>
  </si>
  <si>
    <t>熊俊峰</t>
  </si>
  <si>
    <t>梁梓欣</t>
  </si>
  <si>
    <t>魏呈姝</t>
  </si>
  <si>
    <t>侯文迪</t>
  </si>
  <si>
    <t>王奕晗</t>
  </si>
  <si>
    <t>曹方瑜</t>
  </si>
  <si>
    <t>许书诚</t>
  </si>
  <si>
    <t>李胜荣</t>
  </si>
  <si>
    <t>兰心玥</t>
  </si>
  <si>
    <t>赖星</t>
  </si>
  <si>
    <t>钟景芊</t>
  </si>
  <si>
    <t>刘一彤</t>
  </si>
  <si>
    <t>成希</t>
  </si>
  <si>
    <t>宋巍江</t>
  </si>
  <si>
    <t>谢芳远</t>
  </si>
  <si>
    <t>王伟臣</t>
  </si>
  <si>
    <t>阿依都斯·叶尔肯</t>
  </si>
  <si>
    <t>贺纪茂</t>
  </si>
  <si>
    <t>202021060120</t>
  </si>
  <si>
    <t>陈思兰</t>
  </si>
  <si>
    <t>202021060345</t>
  </si>
  <si>
    <t>张昊</t>
  </si>
  <si>
    <t>202021060517</t>
  </si>
  <si>
    <t>刘杨佳</t>
  </si>
  <si>
    <t>202021060049</t>
  </si>
  <si>
    <t>王舒怡</t>
  </si>
  <si>
    <t>202021060191</t>
  </si>
  <si>
    <t>熊珍妮</t>
  </si>
  <si>
    <t>202021060084</t>
  </si>
  <si>
    <t>王新茹</t>
  </si>
  <si>
    <t>202021060541</t>
  </si>
  <si>
    <t>盖予嫣</t>
  </si>
  <si>
    <t>202021060332</t>
  </si>
  <si>
    <t>张晨曦</t>
  </si>
  <si>
    <t>202021060586</t>
  </si>
  <si>
    <t>熊怡</t>
  </si>
  <si>
    <t>202021060486</t>
  </si>
  <si>
    <t>黄涛</t>
  </si>
  <si>
    <t>202021060187</t>
  </si>
  <si>
    <t>邹红燕</t>
  </si>
  <si>
    <t>202021060443</t>
  </si>
  <si>
    <t>王丹</t>
  </si>
  <si>
    <t>202021060553</t>
  </si>
  <si>
    <t>梁桂华</t>
  </si>
  <si>
    <t>202021060292</t>
  </si>
  <si>
    <t>谢盈</t>
  </si>
  <si>
    <t>202021060569</t>
  </si>
  <si>
    <t>汤昱宸</t>
  </si>
  <si>
    <t>202021060377</t>
  </si>
  <si>
    <t>202021060076</t>
  </si>
  <si>
    <t>孙瑜婉</t>
  </si>
  <si>
    <t>202021060473</t>
  </si>
  <si>
    <t>梅宇</t>
  </si>
  <si>
    <t>202027060674</t>
  </si>
  <si>
    <t>亢雨玫</t>
  </si>
  <si>
    <t>202021060501</t>
  </si>
  <si>
    <t>周静怡</t>
  </si>
  <si>
    <t>202021060100</t>
  </si>
  <si>
    <t>岑雨祥</t>
  </si>
  <si>
    <t>202021060033</t>
  </si>
  <si>
    <t>张迪</t>
  </si>
  <si>
    <t>202021060427</t>
  </si>
  <si>
    <t>许昊</t>
  </si>
  <si>
    <t>202021060180</t>
  </si>
  <si>
    <t>薛宇凡</t>
  </si>
  <si>
    <t>202021060139</t>
  </si>
  <si>
    <t>黎景华</t>
  </si>
  <si>
    <t>202021060243</t>
  </si>
  <si>
    <t>彭嫣</t>
  </si>
  <si>
    <t>202021060238</t>
  </si>
  <si>
    <t>欧雪萍</t>
  </si>
  <si>
    <t>202023060670</t>
  </si>
  <si>
    <t>鲍菘涛</t>
  </si>
  <si>
    <t>202021060635</t>
  </si>
  <si>
    <t>袁语瞳</t>
  </si>
  <si>
    <t>202021060075</t>
  </si>
  <si>
    <t>王福成</t>
  </si>
  <si>
    <t>202021060057</t>
  </si>
  <si>
    <t>金源</t>
  </si>
  <si>
    <t>202022060647</t>
  </si>
  <si>
    <t>陈采婕</t>
  </si>
  <si>
    <t>202021060410</t>
  </si>
  <si>
    <t>牟洪</t>
  </si>
  <si>
    <t>202021060165</t>
  </si>
  <si>
    <t>于雷</t>
  </si>
  <si>
    <t>202021060186</t>
  </si>
  <si>
    <t>李文惠子</t>
  </si>
  <si>
    <t>202021060156</t>
  </si>
  <si>
    <t>卢超然</t>
  </si>
  <si>
    <t>202021060534</t>
  </si>
  <si>
    <t>祝莘雨</t>
  </si>
  <si>
    <t>202021060570</t>
  </si>
  <si>
    <t>黄家璇</t>
  </si>
  <si>
    <t>202029060696</t>
  </si>
  <si>
    <t>古丽加娜提·库吐鲁库</t>
  </si>
  <si>
    <t>202021060394</t>
  </si>
  <si>
    <t>谢晓燕</t>
  </si>
  <si>
    <t>202021060223</t>
  </si>
  <si>
    <t>杜瑞凌</t>
  </si>
  <si>
    <t>202021060375</t>
  </si>
  <si>
    <t>张冬晴</t>
  </si>
  <si>
    <t>202021060590</t>
  </si>
  <si>
    <t>黄尚泷</t>
  </si>
  <si>
    <t>202021060124</t>
  </si>
  <si>
    <t>王敏琦</t>
  </si>
  <si>
    <t>202021060038</t>
  </si>
  <si>
    <t>杨凡</t>
  </si>
  <si>
    <t>202021060361</t>
  </si>
  <si>
    <t>韩畅</t>
  </si>
  <si>
    <t>202021060629</t>
  </si>
  <si>
    <t>张可馨</t>
  </si>
  <si>
    <t>202021060222</t>
  </si>
  <si>
    <t>杨恩蜜</t>
  </si>
  <si>
    <t>202021060599</t>
  </si>
  <si>
    <t>汪江玲</t>
  </si>
  <si>
    <t>202021060383</t>
  </si>
  <si>
    <t>朱思纯</t>
  </si>
  <si>
    <t>202021060166</t>
  </si>
  <si>
    <t>李晨</t>
  </si>
  <si>
    <t>202021060577</t>
  </si>
  <si>
    <t>欧泳滟</t>
  </si>
  <si>
    <t>202021060507</t>
  </si>
  <si>
    <t>鲁啸</t>
  </si>
  <si>
    <t>202021060402</t>
  </si>
  <si>
    <t>唐玲玲</t>
  </si>
  <si>
    <t>202021060299</t>
  </si>
  <si>
    <t>胡颖</t>
  </si>
  <si>
    <t>202021060248</t>
  </si>
  <si>
    <t>任凌萱</t>
  </si>
  <si>
    <t>202022060640</t>
  </si>
  <si>
    <t>黄钰芯</t>
  </si>
  <si>
    <t>202021060246</t>
  </si>
  <si>
    <t>李雨欣</t>
  </si>
  <si>
    <t>202021060424</t>
  </si>
  <si>
    <t>徐芳林</t>
  </si>
  <si>
    <t>202021060583</t>
  </si>
  <si>
    <t>黄诗晴</t>
  </si>
  <si>
    <t>202021060584</t>
  </si>
  <si>
    <t>卢江园</t>
  </si>
  <si>
    <t>202028060607</t>
  </si>
  <si>
    <t>马洋</t>
  </si>
  <si>
    <t>202021060304</t>
  </si>
  <si>
    <t>杨琪蕙</t>
  </si>
  <si>
    <t>202021060447</t>
  </si>
  <si>
    <t>向往</t>
  </si>
  <si>
    <t>202021060476</t>
  </si>
  <si>
    <t>倪上</t>
  </si>
  <si>
    <t>202021060129</t>
  </si>
  <si>
    <t>李楚铭</t>
  </si>
  <si>
    <t>202021060132</t>
  </si>
  <si>
    <t>钟丽珊</t>
  </si>
  <si>
    <t>202021060070</t>
  </si>
  <si>
    <t>田梦</t>
  </si>
  <si>
    <t>202021060028</t>
  </si>
  <si>
    <t>王华娟</t>
  </si>
  <si>
    <t>202021060232</t>
  </si>
  <si>
    <t>俞佳倩</t>
  </si>
  <si>
    <t>202021060214</t>
  </si>
  <si>
    <t>卓益嘉</t>
  </si>
  <si>
    <t>202021060333</t>
  </si>
  <si>
    <t>陈怡菲</t>
  </si>
  <si>
    <t>202021060477</t>
  </si>
  <si>
    <t>胡心缘</t>
  </si>
  <si>
    <t>202021060563</t>
  </si>
  <si>
    <t>唐艳萍</t>
  </si>
  <si>
    <t>202021060305</t>
  </si>
  <si>
    <t>冯欣雨</t>
  </si>
  <si>
    <t>202021060059</t>
  </si>
  <si>
    <t>项恒衡</t>
  </si>
  <si>
    <t>202021060623</t>
  </si>
  <si>
    <t>邓宇辰</t>
  </si>
  <si>
    <t>202021060058</t>
  </si>
  <si>
    <t>于蕊煜</t>
  </si>
  <si>
    <t>202021060582</t>
  </si>
  <si>
    <t>罗志涛</t>
  </si>
  <si>
    <t>202021060012</t>
  </si>
  <si>
    <t>邹鹏程</t>
  </si>
  <si>
    <t>202021060306</t>
  </si>
  <si>
    <t>胡冬阳</t>
  </si>
  <si>
    <t>202021060221</t>
  </si>
  <si>
    <t>陈跃</t>
  </si>
  <si>
    <t>202021060431</t>
  </si>
  <si>
    <t>蒋子龙</t>
  </si>
  <si>
    <t>202021060294</t>
  </si>
  <si>
    <t>罗登毅</t>
  </si>
  <si>
    <t>202021060435</t>
  </si>
  <si>
    <t>王杰</t>
  </si>
  <si>
    <t>202021060233</t>
  </si>
  <si>
    <t>赖世锴</t>
  </si>
  <si>
    <t>202022060646</t>
  </si>
  <si>
    <t>颜哲珉</t>
  </si>
  <si>
    <t>202022060641</t>
  </si>
  <si>
    <t>刘端祥</t>
  </si>
  <si>
    <t>202021060253</t>
  </si>
  <si>
    <t>姜卓毅</t>
  </si>
  <si>
    <t>202021060497</t>
  </si>
  <si>
    <t>隆海涛</t>
  </si>
  <si>
    <t>202021060461</t>
  </si>
  <si>
    <t>刘俊鑫</t>
  </si>
  <si>
    <t>202021060203</t>
  </si>
  <si>
    <t>王嘉文</t>
  </si>
  <si>
    <t>202029060694</t>
  </si>
  <si>
    <t>阿列木汗·帕热哈提</t>
  </si>
  <si>
    <t>202029060693</t>
  </si>
  <si>
    <t>吕佳玉</t>
  </si>
  <si>
    <t>202029060687</t>
  </si>
  <si>
    <t>包嵘臣</t>
  </si>
  <si>
    <t>程淇</t>
  </si>
  <si>
    <t>王强生</t>
  </si>
  <si>
    <t>刘霖芝</t>
  </si>
  <si>
    <t>周子茹</t>
  </si>
  <si>
    <t>梁羽童</t>
  </si>
  <si>
    <t>许瀚丹</t>
  </si>
  <si>
    <t>朱奇</t>
  </si>
  <si>
    <t>谢育兵</t>
  </si>
  <si>
    <t>王新新</t>
  </si>
  <si>
    <t>路文静</t>
  </si>
  <si>
    <t>赖敬丰</t>
  </si>
  <si>
    <t>叶林</t>
  </si>
  <si>
    <t>李通通</t>
  </si>
  <si>
    <t>吴楠楠</t>
  </si>
  <si>
    <t>郑心怡</t>
  </si>
  <si>
    <t>胡子唯</t>
  </si>
  <si>
    <t>成雨婕</t>
  </si>
  <si>
    <t>张雪融</t>
  </si>
  <si>
    <t>樊宏骏</t>
  </si>
  <si>
    <t>杨思懿</t>
  </si>
  <si>
    <t>吴意</t>
  </si>
  <si>
    <t>周欣蔚</t>
  </si>
  <si>
    <t>张灵</t>
  </si>
  <si>
    <t>颜丽斌</t>
  </si>
  <si>
    <t>郭恒源</t>
  </si>
  <si>
    <t>尹婧</t>
  </si>
  <si>
    <t>刘雨珂</t>
  </si>
  <si>
    <t>尹柳懿</t>
  </si>
  <si>
    <t>伍宇凤</t>
  </si>
  <si>
    <t>潘梓郁</t>
  </si>
  <si>
    <t>陈开俊</t>
  </si>
  <si>
    <t>周国慧</t>
  </si>
  <si>
    <t>田桢源</t>
  </si>
  <si>
    <t>龚一霜</t>
  </si>
  <si>
    <t>聂浩承</t>
  </si>
  <si>
    <t>毕锦心</t>
  </si>
  <si>
    <t>赵泽帆</t>
  </si>
  <si>
    <t>曾浩杰</t>
  </si>
  <si>
    <t>扎依必</t>
  </si>
  <si>
    <t>张倬皓</t>
  </si>
  <si>
    <t>吾克莱</t>
  </si>
  <si>
    <t>202021060164</t>
    <phoneticPr fontId="21" type="noConversion"/>
  </si>
  <si>
    <t>赵贺</t>
    <phoneticPr fontId="21" type="noConversion"/>
  </si>
  <si>
    <t>202021060086</t>
    <phoneticPr fontId="21" type="noConversion"/>
  </si>
  <si>
    <t>刘放</t>
    <phoneticPr fontId="21" type="noConversion"/>
  </si>
  <si>
    <t>202021060549</t>
    <phoneticPr fontId="21" type="noConversion"/>
  </si>
  <si>
    <t>罗玉鹏</t>
    <phoneticPr fontId="21" type="noConversion"/>
  </si>
  <si>
    <t>202021060567</t>
    <phoneticPr fontId="21" type="noConversion"/>
  </si>
  <si>
    <t>何丹</t>
    <phoneticPr fontId="21" type="noConversion"/>
  </si>
  <si>
    <t>202021060414</t>
    <phoneticPr fontId="21" type="noConversion"/>
  </si>
  <si>
    <t>李姝娴</t>
    <phoneticPr fontId="21" type="noConversion"/>
  </si>
  <si>
    <t>202021060096</t>
    <phoneticPr fontId="21" type="noConversion"/>
  </si>
  <si>
    <t>杜金迪</t>
    <phoneticPr fontId="21" type="noConversion"/>
  </si>
  <si>
    <t>202021060366</t>
    <phoneticPr fontId="21" type="noConversion"/>
  </si>
  <si>
    <t>董雨露</t>
    <phoneticPr fontId="21" type="noConversion"/>
  </si>
  <si>
    <t>202021060192</t>
    <phoneticPr fontId="21" type="noConversion"/>
  </si>
  <si>
    <t>黄月雯</t>
    <phoneticPr fontId="21" type="noConversion"/>
  </si>
  <si>
    <t>202021060245</t>
    <phoneticPr fontId="21" type="noConversion"/>
  </si>
  <si>
    <t>李东格</t>
    <phoneticPr fontId="21" type="noConversion"/>
  </si>
  <si>
    <t>202021060025</t>
    <phoneticPr fontId="21" type="noConversion"/>
  </si>
  <si>
    <t>杨小雯</t>
    <phoneticPr fontId="21" type="noConversion"/>
  </si>
  <si>
    <t>202021060097</t>
    <phoneticPr fontId="21" type="noConversion"/>
  </si>
  <si>
    <t>史雪锦</t>
    <phoneticPr fontId="21" type="noConversion"/>
  </si>
  <si>
    <t>202021060227</t>
    <phoneticPr fontId="21" type="noConversion"/>
  </si>
  <si>
    <t>邵译禛</t>
    <phoneticPr fontId="21" type="noConversion"/>
  </si>
  <si>
    <t>202021060558</t>
    <phoneticPr fontId="21" type="noConversion"/>
  </si>
  <si>
    <t>罗予汐</t>
    <phoneticPr fontId="21" type="noConversion"/>
  </si>
  <si>
    <t>202021060626</t>
    <phoneticPr fontId="21" type="noConversion"/>
  </si>
  <si>
    <t>高宁</t>
    <phoneticPr fontId="21" type="noConversion"/>
  </si>
  <si>
    <t>202021060068</t>
    <phoneticPr fontId="21" type="noConversion"/>
  </si>
  <si>
    <t>屈直</t>
    <phoneticPr fontId="21" type="noConversion"/>
  </si>
  <si>
    <t>202021060637</t>
    <phoneticPr fontId="21" type="noConversion"/>
  </si>
  <si>
    <t>邱思宇</t>
    <phoneticPr fontId="21" type="noConversion"/>
  </si>
  <si>
    <t>202021060604</t>
    <phoneticPr fontId="21" type="noConversion"/>
  </si>
  <si>
    <t>张航睿</t>
    <phoneticPr fontId="21" type="noConversion"/>
  </si>
  <si>
    <t>202021060279</t>
    <phoneticPr fontId="21" type="noConversion"/>
  </si>
  <si>
    <t>陈铖</t>
    <phoneticPr fontId="21" type="noConversion"/>
  </si>
  <si>
    <t>202021060023</t>
    <phoneticPr fontId="21" type="noConversion"/>
  </si>
  <si>
    <t>陆江玮</t>
    <phoneticPr fontId="21" type="noConversion"/>
  </si>
  <si>
    <t>202021060432</t>
    <phoneticPr fontId="21" type="noConversion"/>
  </si>
  <si>
    <t>罗舒咿</t>
    <phoneticPr fontId="21" type="noConversion"/>
  </si>
  <si>
    <t>202021060146</t>
    <phoneticPr fontId="21" type="noConversion"/>
  </si>
  <si>
    <t>符必敏</t>
    <phoneticPr fontId="21" type="noConversion"/>
  </si>
  <si>
    <t>202022060639</t>
    <phoneticPr fontId="21" type="noConversion"/>
  </si>
  <si>
    <t>李浩阳</t>
    <phoneticPr fontId="21" type="noConversion"/>
  </si>
  <si>
    <t>202021060067</t>
    <phoneticPr fontId="21" type="noConversion"/>
  </si>
  <si>
    <t>王喜稳</t>
    <phoneticPr fontId="21" type="noConversion"/>
  </si>
  <si>
    <t>202023060664</t>
    <phoneticPr fontId="21" type="noConversion"/>
  </si>
  <si>
    <t>周芷彤</t>
    <phoneticPr fontId="21" type="noConversion"/>
  </si>
  <si>
    <t>202021060053</t>
    <phoneticPr fontId="21" type="noConversion"/>
  </si>
  <si>
    <t>王怡蓊</t>
    <phoneticPr fontId="21" type="noConversion"/>
  </si>
  <si>
    <t>202022060642</t>
    <phoneticPr fontId="21" type="noConversion"/>
  </si>
  <si>
    <t>何宜骏</t>
    <phoneticPr fontId="21" type="noConversion"/>
  </si>
  <si>
    <t>202021060498</t>
    <phoneticPr fontId="21" type="noConversion"/>
  </si>
  <si>
    <t>彭盼</t>
    <phoneticPr fontId="21" type="noConversion"/>
  </si>
  <si>
    <t>202021060578</t>
    <phoneticPr fontId="21" type="noConversion"/>
  </si>
  <si>
    <t>罗晓雨</t>
    <phoneticPr fontId="21" type="noConversion"/>
  </si>
  <si>
    <t>202023060668</t>
    <phoneticPr fontId="21" type="noConversion"/>
  </si>
  <si>
    <t>梁嘉豪</t>
    <phoneticPr fontId="21" type="noConversion"/>
  </si>
  <si>
    <t>202021060463</t>
    <phoneticPr fontId="21" type="noConversion"/>
  </si>
  <si>
    <t>鲍轶飞</t>
    <phoneticPr fontId="21" type="noConversion"/>
  </si>
  <si>
    <t>202021060359</t>
    <phoneticPr fontId="21" type="noConversion"/>
  </si>
  <si>
    <t>夏永真</t>
    <phoneticPr fontId="21" type="noConversion"/>
  </si>
  <si>
    <t>202021060297</t>
    <phoneticPr fontId="21" type="noConversion"/>
  </si>
  <si>
    <t>安忠豪</t>
    <phoneticPr fontId="21" type="noConversion"/>
  </si>
  <si>
    <t>202021060554</t>
    <phoneticPr fontId="21" type="noConversion"/>
  </si>
  <si>
    <t>谢珍丽</t>
    <phoneticPr fontId="21" type="noConversion"/>
  </si>
  <si>
    <t>202021060210</t>
    <phoneticPr fontId="21" type="noConversion"/>
  </si>
  <si>
    <t>罗丹</t>
    <phoneticPr fontId="21" type="noConversion"/>
  </si>
  <si>
    <t>202021060199</t>
    <phoneticPr fontId="21" type="noConversion"/>
  </si>
  <si>
    <t>万家铭</t>
    <phoneticPr fontId="21" type="noConversion"/>
  </si>
  <si>
    <t>202021060350</t>
    <phoneticPr fontId="21" type="noConversion"/>
  </si>
  <si>
    <t>马书阳</t>
    <phoneticPr fontId="21" type="noConversion"/>
  </si>
  <si>
    <t>202021060349</t>
    <phoneticPr fontId="21" type="noConversion"/>
  </si>
  <si>
    <t>丁婵玉</t>
    <phoneticPr fontId="21" type="noConversion"/>
  </si>
  <si>
    <t>202021060390</t>
    <phoneticPr fontId="21" type="noConversion"/>
  </si>
  <si>
    <t>蒋金利</t>
    <phoneticPr fontId="21" type="noConversion"/>
  </si>
  <si>
    <t>202021060105</t>
    <phoneticPr fontId="21" type="noConversion"/>
  </si>
  <si>
    <t>张佳瑶</t>
    <phoneticPr fontId="21" type="noConversion"/>
  </si>
  <si>
    <t>202021060407</t>
    <phoneticPr fontId="21" type="noConversion"/>
  </si>
  <si>
    <t>唐念</t>
    <phoneticPr fontId="21" type="noConversion"/>
  </si>
  <si>
    <t>202029060690</t>
    <phoneticPr fontId="21" type="noConversion"/>
  </si>
  <si>
    <t>卢诗娜</t>
    <phoneticPr fontId="21" type="noConversion"/>
  </si>
  <si>
    <t>202021060231</t>
    <phoneticPr fontId="21" type="noConversion"/>
  </si>
  <si>
    <t>张艺琳</t>
    <phoneticPr fontId="21" type="noConversion"/>
  </si>
  <si>
    <t>202029060702</t>
    <phoneticPr fontId="21" type="noConversion"/>
  </si>
  <si>
    <t>凯丽比努尔·托合提瓦柯</t>
    <phoneticPr fontId="21" type="noConversion"/>
  </si>
  <si>
    <t>202021060330</t>
    <phoneticPr fontId="21" type="noConversion"/>
  </si>
  <si>
    <t>肖景元</t>
    <phoneticPr fontId="21" type="noConversion"/>
  </si>
  <si>
    <t>202021060263</t>
    <phoneticPr fontId="21" type="noConversion"/>
  </si>
  <si>
    <t>张中娟</t>
    <phoneticPr fontId="21" type="noConversion"/>
  </si>
  <si>
    <t>202021060490</t>
    <phoneticPr fontId="21" type="noConversion"/>
  </si>
  <si>
    <t>张宇轩</t>
    <phoneticPr fontId="21" type="noConversion"/>
  </si>
  <si>
    <t>202021060111</t>
    <phoneticPr fontId="21" type="noConversion"/>
  </si>
  <si>
    <t>邹铠键</t>
    <phoneticPr fontId="21" type="noConversion"/>
  </si>
  <si>
    <t>202021060244</t>
    <phoneticPr fontId="21" type="noConversion"/>
  </si>
  <si>
    <t>龙渤元</t>
    <phoneticPr fontId="21" type="noConversion"/>
  </si>
  <si>
    <t>202021060255</t>
    <phoneticPr fontId="21" type="noConversion"/>
  </si>
  <si>
    <t>赵坤宇</t>
    <phoneticPr fontId="21" type="noConversion"/>
  </si>
  <si>
    <t>202021060475</t>
    <phoneticPr fontId="21" type="noConversion"/>
  </si>
  <si>
    <t>沈昱彤</t>
    <phoneticPr fontId="21" type="noConversion"/>
  </si>
  <si>
    <t>202021060289</t>
    <phoneticPr fontId="21" type="noConversion"/>
  </si>
  <si>
    <t>吴佳颖</t>
    <phoneticPr fontId="21" type="noConversion"/>
  </si>
  <si>
    <t>202021060119</t>
    <phoneticPr fontId="21" type="noConversion"/>
  </si>
  <si>
    <t>罗琪</t>
    <phoneticPr fontId="21" type="noConversion"/>
  </si>
  <si>
    <t>202021060587</t>
    <phoneticPr fontId="21" type="noConversion"/>
  </si>
  <si>
    <t>陈紫薇</t>
    <phoneticPr fontId="21" type="noConversion"/>
  </si>
  <si>
    <t>202021060505</t>
    <phoneticPr fontId="21" type="noConversion"/>
  </si>
  <si>
    <t>陈越</t>
    <phoneticPr fontId="21" type="noConversion"/>
  </si>
  <si>
    <t>202021060481</t>
    <phoneticPr fontId="21" type="noConversion"/>
  </si>
  <si>
    <t>熊沐云</t>
    <phoneticPr fontId="21" type="noConversion"/>
  </si>
  <si>
    <t>202021060308</t>
    <phoneticPr fontId="21" type="noConversion"/>
  </si>
  <si>
    <t>戴弘毅</t>
    <phoneticPr fontId="21" type="noConversion"/>
  </si>
  <si>
    <t>202021060189</t>
    <phoneticPr fontId="21" type="noConversion"/>
  </si>
  <si>
    <t>周宇欣</t>
    <phoneticPr fontId="21" type="noConversion"/>
  </si>
  <si>
    <t>202021060514</t>
    <phoneticPr fontId="21" type="noConversion"/>
  </si>
  <si>
    <t>刘琦舒</t>
    <phoneticPr fontId="21" type="noConversion"/>
  </si>
  <si>
    <t>202021060240</t>
    <phoneticPr fontId="21" type="noConversion"/>
  </si>
  <si>
    <t>郭婧茹</t>
    <phoneticPr fontId="21" type="noConversion"/>
  </si>
  <si>
    <t>202021060336</t>
    <phoneticPr fontId="21" type="noConversion"/>
  </si>
  <si>
    <t>骆祺悦</t>
    <phoneticPr fontId="21" type="noConversion"/>
  </si>
  <si>
    <t>202021060083</t>
    <phoneticPr fontId="21" type="noConversion"/>
  </si>
  <si>
    <t>胡美佳</t>
    <phoneticPr fontId="21" type="noConversion"/>
  </si>
  <si>
    <t>202021060267</t>
    <phoneticPr fontId="21" type="noConversion"/>
  </si>
  <si>
    <t>王羽仪</t>
    <phoneticPr fontId="21" type="noConversion"/>
  </si>
  <si>
    <t>202021060254</t>
    <phoneticPr fontId="21" type="noConversion"/>
  </si>
  <si>
    <t>王俪颖</t>
    <phoneticPr fontId="21" type="noConversion"/>
  </si>
  <si>
    <t>202021060080</t>
    <phoneticPr fontId="21" type="noConversion"/>
  </si>
  <si>
    <t>苏韵潇</t>
    <phoneticPr fontId="21" type="noConversion"/>
  </si>
  <si>
    <t>202021060108</t>
    <phoneticPr fontId="21" type="noConversion"/>
  </si>
  <si>
    <t>杨佳音</t>
    <phoneticPr fontId="21" type="noConversion"/>
  </si>
  <si>
    <t>202021060519</t>
    <phoneticPr fontId="21" type="noConversion"/>
  </si>
  <si>
    <t>金湘莹</t>
    <phoneticPr fontId="21" type="noConversion"/>
  </si>
  <si>
    <t>202021060270</t>
    <phoneticPr fontId="21" type="noConversion"/>
  </si>
  <si>
    <t>李宇轩</t>
    <phoneticPr fontId="21" type="noConversion"/>
  </si>
  <si>
    <t>202021060247</t>
    <phoneticPr fontId="21" type="noConversion"/>
  </si>
  <si>
    <t>刘雯睿</t>
    <phoneticPr fontId="21" type="noConversion"/>
  </si>
  <si>
    <t>202021060236</t>
    <phoneticPr fontId="21" type="noConversion"/>
  </si>
  <si>
    <t>陈艳玲</t>
    <phoneticPr fontId="21" type="noConversion"/>
  </si>
  <si>
    <t>202021060141</t>
    <phoneticPr fontId="21" type="noConversion"/>
  </si>
  <si>
    <t>江欣琪</t>
    <phoneticPr fontId="21" type="noConversion"/>
  </si>
  <si>
    <t>202021060117</t>
    <phoneticPr fontId="21" type="noConversion"/>
  </si>
  <si>
    <t>马鑫海</t>
    <phoneticPr fontId="21" type="noConversion"/>
  </si>
  <si>
    <t>202021060588</t>
    <phoneticPr fontId="21" type="noConversion"/>
  </si>
  <si>
    <t>白彤</t>
    <phoneticPr fontId="21" type="noConversion"/>
  </si>
  <si>
    <t>202021060264</t>
    <phoneticPr fontId="21" type="noConversion"/>
  </si>
  <si>
    <t>汪苏颖</t>
    <phoneticPr fontId="21" type="noConversion"/>
  </si>
  <si>
    <t>202021060298</t>
    <phoneticPr fontId="21" type="noConversion"/>
  </si>
  <si>
    <t>操育楷</t>
    <phoneticPr fontId="21" type="noConversion"/>
  </si>
  <si>
    <t xml:space="preserve">202021060380
</t>
    <phoneticPr fontId="22" type="noConversion"/>
  </si>
  <si>
    <t>占丽卉</t>
    <phoneticPr fontId="22" type="noConversion"/>
  </si>
  <si>
    <t>202021060467</t>
    <phoneticPr fontId="22" type="noConversion"/>
  </si>
  <si>
    <t>陆锐</t>
    <phoneticPr fontId="2" type="noConversion"/>
  </si>
  <si>
    <t>孟修远</t>
    <phoneticPr fontId="2" type="noConversion"/>
  </si>
  <si>
    <t>林喆兟</t>
    <phoneticPr fontId="22" type="noConversion"/>
  </si>
  <si>
    <t>202021060082</t>
  </si>
  <si>
    <t>李冉</t>
    <phoneticPr fontId="2" type="noConversion"/>
  </si>
  <si>
    <t>202021060310</t>
  </si>
  <si>
    <t>刘嘉豪</t>
  </si>
  <si>
    <t>202021060381</t>
  </si>
  <si>
    <t>洪艺睿</t>
  </si>
  <si>
    <t>202021060062</t>
  </si>
  <si>
    <t>陈嘉恒</t>
  </si>
  <si>
    <t>202021060169</t>
  </si>
  <si>
    <t>晏子怡</t>
  </si>
  <si>
    <t>202021060064</t>
  </si>
  <si>
    <t>孙国伟</t>
  </si>
  <si>
    <t>202021060123</t>
  </si>
  <si>
    <t>侯若铮</t>
  </si>
  <si>
    <t>202021060066</t>
  </si>
  <si>
    <t>陈思</t>
  </si>
  <si>
    <t>202021060170</t>
  </si>
  <si>
    <t>曾祺</t>
  </si>
  <si>
    <t>202021060398</t>
  </si>
  <si>
    <t>閤文俊</t>
  </si>
  <si>
    <t>202021060261</t>
  </si>
  <si>
    <t>王同举</t>
  </si>
  <si>
    <t>202021060288</t>
  </si>
  <si>
    <t>陈婷婕</t>
  </si>
  <si>
    <t>202021060370</t>
  </si>
  <si>
    <t>李文钦</t>
  </si>
  <si>
    <t>202021060325</t>
  </si>
  <si>
    <t>胡骏弈</t>
  </si>
  <si>
    <t>202021060364</t>
  </si>
  <si>
    <t>202021060271</t>
  </si>
  <si>
    <t>202021060303</t>
  </si>
  <si>
    <t>贺星南</t>
  </si>
  <si>
    <t>202021060421</t>
  </si>
  <si>
    <t>向紫梦</t>
  </si>
  <si>
    <t>202021060074</t>
  </si>
  <si>
    <t>朱敏行</t>
  </si>
  <si>
    <t>202021060252</t>
  </si>
  <si>
    <t>王泓淋</t>
  </si>
  <si>
    <t>202028060611</t>
  </si>
  <si>
    <t>克孜哈力达克·阿克要力</t>
  </si>
  <si>
    <t>202021060556</t>
  </si>
  <si>
    <t>邹敏雅</t>
  </si>
  <si>
    <t>202028060613</t>
  </si>
  <si>
    <t>阿塔伍拉·麦麦提艾力</t>
  </si>
  <si>
    <t>202027060682</t>
  </si>
  <si>
    <t>白玛央宗</t>
  </si>
  <si>
    <t>202021060352</t>
  </si>
  <si>
    <t>范培根</t>
  </si>
  <si>
    <t>202021060585</t>
  </si>
  <si>
    <t>黎丽芳</t>
  </si>
  <si>
    <t>202021060545</t>
  </si>
  <si>
    <t>梁顺奕</t>
  </si>
  <si>
    <t>202021060474</t>
  </si>
  <si>
    <t>周语涵</t>
  </si>
  <si>
    <t>202021060511</t>
  </si>
  <si>
    <t>邹洋</t>
  </si>
  <si>
    <t>202021060493</t>
  </si>
  <si>
    <t>游耀宇</t>
  </si>
  <si>
    <t>202021060015</t>
  </si>
  <si>
    <t>胡瑞芃</t>
  </si>
  <si>
    <t>202021060010</t>
  </si>
  <si>
    <t>陈晴宇</t>
  </si>
  <si>
    <t>202021060007</t>
  </si>
  <si>
    <t>单茹月</t>
  </si>
  <si>
    <t>202021060472</t>
  </si>
  <si>
    <t>202021060496</t>
  </si>
  <si>
    <t>邓雨菲</t>
  </si>
  <si>
    <t>202021060420</t>
  </si>
  <si>
    <t>刘雪飞</t>
  </si>
  <si>
    <t>202021060409</t>
  </si>
  <si>
    <t>尹以鑫</t>
  </si>
  <si>
    <t>202021060413</t>
  </si>
  <si>
    <t>龙邦雨</t>
  </si>
  <si>
    <t>202021060492</t>
  </si>
  <si>
    <t>陈政</t>
  </si>
  <si>
    <t>202021060337</t>
  </si>
  <si>
    <t>邱崔伊贝</t>
  </si>
  <si>
    <t>202027060676</t>
  </si>
  <si>
    <t>德西群措</t>
  </si>
  <si>
    <t>202027060685</t>
  </si>
  <si>
    <t>益西卓玛</t>
  </si>
  <si>
    <t>202021060316</t>
  </si>
  <si>
    <t>史煜乾</t>
  </si>
  <si>
    <t>202021060324</t>
  </si>
  <si>
    <t>曹阳</t>
  </si>
  <si>
    <t>202021060502</t>
  </si>
  <si>
    <t>罗志威</t>
  </si>
  <si>
    <t>青年创业大讲堂开创起点讲座</t>
    <phoneticPr fontId="2" type="noConversion"/>
  </si>
  <si>
    <r>
      <t xml:space="preserve">                                                                                                                                                   </t>
    </r>
    <r>
      <rPr>
        <b/>
        <sz val="14"/>
        <color theme="1"/>
        <rFont val="等线"/>
        <family val="3"/>
        <charset val="134"/>
        <scheme val="minor"/>
      </rPr>
      <t xml:space="preserve">     工商管理学院2020-2021学年“参与式讲座”执行情况</t>
    </r>
    <phoneticPr fontId="2" type="noConversion"/>
  </si>
  <si>
    <t>第七届学术文化节闭幕
式暨乡村振兴的战略思维与战略思想</t>
    <phoneticPr fontId="2" type="noConversion"/>
  </si>
  <si>
    <t>班级</t>
    <phoneticPr fontId="2" type="noConversion"/>
  </si>
  <si>
    <t>电商1801（40人）</t>
  </si>
  <si>
    <t>管科1801（43人）</t>
  </si>
  <si>
    <t>国贸1801（40人）</t>
  </si>
  <si>
    <t>国贸1802（40人）</t>
  </si>
  <si>
    <t>国贸1803（40人）</t>
  </si>
  <si>
    <t>工商1801（49人）</t>
  </si>
  <si>
    <t>工商1802（47人）</t>
  </si>
  <si>
    <r>
      <t>旅游1801（35人</t>
    </r>
    <r>
      <rPr>
        <sz val="12"/>
        <rFont val="宋体"/>
        <family val="3"/>
        <charset val="134"/>
      </rPr>
      <t>）</t>
    </r>
    <phoneticPr fontId="25" type="noConversion"/>
  </si>
  <si>
    <t>农经1801（18人）</t>
  </si>
  <si>
    <t>工商国际1801（18人）</t>
  </si>
  <si>
    <t>物管1801（35人）</t>
  </si>
  <si>
    <t>人力1801（42人）</t>
    <phoneticPr fontId="25" type="noConversion"/>
  </si>
  <si>
    <t>人力1802（42人）</t>
  </si>
  <si>
    <t>市营1801（39人）</t>
  </si>
  <si>
    <t>市营1802（38人）</t>
    <phoneticPr fontId="25" type="noConversion"/>
  </si>
  <si>
    <t>贸经1801（26人）</t>
  </si>
  <si>
    <t>人力1901（43人）</t>
    <phoneticPr fontId="2" type="noConversion"/>
  </si>
  <si>
    <t>人力1902（41人）</t>
    <phoneticPr fontId="2" type="noConversion"/>
  </si>
  <si>
    <t>市营1901（40人）</t>
    <phoneticPr fontId="2" type="noConversion"/>
  </si>
  <si>
    <t>市营1902（41人）</t>
    <phoneticPr fontId="2" type="noConversion"/>
  </si>
  <si>
    <t>国贸1901（35人）</t>
    <phoneticPr fontId="2" type="noConversion"/>
  </si>
  <si>
    <t>国贸1902（35人）</t>
    <phoneticPr fontId="2" type="noConversion"/>
  </si>
  <si>
    <t>国贸1903（34人）</t>
    <phoneticPr fontId="2" type="noConversion"/>
  </si>
  <si>
    <t>贸经1901（46人）</t>
    <phoneticPr fontId="2" type="noConversion"/>
  </si>
  <si>
    <t>工商1901（41人）</t>
    <phoneticPr fontId="2" type="noConversion"/>
  </si>
  <si>
    <t>工商1902（44人）</t>
    <phoneticPr fontId="2" type="noConversion"/>
  </si>
  <si>
    <t>工商国际1901（15人）</t>
    <phoneticPr fontId="2" type="noConversion"/>
  </si>
  <si>
    <t>农经1901（35人）</t>
    <phoneticPr fontId="2" type="noConversion"/>
  </si>
  <si>
    <t>旅管1901（29人）</t>
    <phoneticPr fontId="2" type="noConversion"/>
  </si>
  <si>
    <t>电商1901（37人）</t>
    <phoneticPr fontId="2" type="noConversion"/>
  </si>
  <si>
    <t>物管1901（40人）</t>
    <phoneticPr fontId="2" type="noConversion"/>
  </si>
  <si>
    <t>管科1901（46人）</t>
    <phoneticPr fontId="2" type="noConversion"/>
  </si>
  <si>
    <t>工商2001（51人）</t>
    <phoneticPr fontId="2" type="noConversion"/>
  </si>
  <si>
    <t>工商2002（51人）</t>
    <phoneticPr fontId="2" type="noConversion"/>
  </si>
  <si>
    <t>工商2003（53人）</t>
    <phoneticPr fontId="2" type="noConversion"/>
  </si>
  <si>
    <t>工商2004（47人）</t>
    <phoneticPr fontId="2" type="noConversion"/>
  </si>
  <si>
    <t>工商2005（48人）</t>
    <phoneticPr fontId="2" type="noConversion"/>
  </si>
  <si>
    <t>工商2006（43人）</t>
    <phoneticPr fontId="2" type="noConversion"/>
  </si>
  <si>
    <t>工商2007（50人）</t>
    <phoneticPr fontId="2" type="noConversion"/>
  </si>
  <si>
    <t>工商2008（50人）</t>
    <phoneticPr fontId="2" type="noConversion"/>
  </si>
  <si>
    <t>工商2008（50人）</t>
  </si>
  <si>
    <t>工商2009（51人）</t>
    <phoneticPr fontId="2" type="noConversion"/>
  </si>
  <si>
    <t>经贸2001（44人）</t>
    <phoneticPr fontId="2" type="noConversion"/>
  </si>
  <si>
    <t>经贸2002（41人）</t>
    <phoneticPr fontId="2" type="noConversion"/>
  </si>
  <si>
    <t>经贸2003（48人）</t>
    <phoneticPr fontId="2" type="noConversion"/>
  </si>
  <si>
    <t>国贸实验班（30人）</t>
    <phoneticPr fontId="2" type="noConversion"/>
  </si>
  <si>
    <t>国贸实验班（30人）</t>
  </si>
  <si>
    <t>管科2001（46人）</t>
    <phoneticPr fontId="2" type="noConversion"/>
  </si>
  <si>
    <t>孙颖初</t>
    <phoneticPr fontId="2" type="noConversion"/>
  </si>
  <si>
    <t>电商1701</t>
  </si>
  <si>
    <t>朱镇武</t>
  </si>
  <si>
    <t>韩译辉</t>
  </si>
  <si>
    <t>焦怡馨</t>
  </si>
  <si>
    <t>工商1701</t>
  </si>
  <si>
    <t>张希凯</t>
  </si>
  <si>
    <t>工商1702</t>
  </si>
  <si>
    <t>朱威威</t>
    <phoneticPr fontId="14" type="noConversion"/>
  </si>
  <si>
    <t>贺秋叶</t>
  </si>
  <si>
    <t>蔡添</t>
  </si>
  <si>
    <t>谢雯馨</t>
  </si>
  <si>
    <t>许婉莹</t>
  </si>
  <si>
    <t>沙尔达尔</t>
  </si>
  <si>
    <t>张陷文</t>
  </si>
  <si>
    <t>阿依加娜尔</t>
  </si>
  <si>
    <t>管科1701</t>
  </si>
  <si>
    <t>殷子乔</t>
  </si>
  <si>
    <t>赵韦翔</t>
  </si>
  <si>
    <t>杨文意</t>
  </si>
  <si>
    <t>李傲</t>
  </si>
  <si>
    <t>罗绮雯</t>
  </si>
  <si>
    <t>兰天慧</t>
  </si>
  <si>
    <t>刘维婧</t>
  </si>
  <si>
    <t>李苏冉</t>
  </si>
  <si>
    <t>杜语谌</t>
  </si>
  <si>
    <t>程书萌</t>
  </si>
  <si>
    <t>国贸1701</t>
  </si>
  <si>
    <t>张昕童</t>
  </si>
  <si>
    <t>李锦萍</t>
  </si>
  <si>
    <t>廖春玲</t>
  </si>
  <si>
    <t>郑慧琪</t>
  </si>
  <si>
    <t>胡珂颍</t>
  </si>
  <si>
    <t>陈雪丽</t>
  </si>
  <si>
    <t>张宇婷</t>
  </si>
  <si>
    <t>陈玉婧</t>
  </si>
  <si>
    <t>王涵</t>
  </si>
  <si>
    <t>李林青</t>
  </si>
  <si>
    <t>阿依波塔·巴哈开地</t>
  </si>
  <si>
    <t>金奔</t>
  </si>
  <si>
    <t>李雅菲</t>
  </si>
  <si>
    <t>刘露含</t>
  </si>
  <si>
    <t>欧阳晨曦</t>
  </si>
  <si>
    <t>方小玉</t>
  </si>
  <si>
    <t>刘小溪</t>
  </si>
  <si>
    <t>章卓尔</t>
  </si>
  <si>
    <t>田宇婷</t>
  </si>
  <si>
    <t>陈佳祺</t>
  </si>
  <si>
    <t>颜梦佳</t>
  </si>
  <si>
    <t>朱星星</t>
  </si>
  <si>
    <t>龚晓雨</t>
  </si>
  <si>
    <t>童怡</t>
  </si>
  <si>
    <t>肖贝</t>
  </si>
  <si>
    <t>杨灵沁</t>
  </si>
  <si>
    <t>国贸1702</t>
  </si>
  <si>
    <t>苏颖妍</t>
  </si>
  <si>
    <t>张珞宣</t>
  </si>
  <si>
    <t>孟楚天</t>
  </si>
  <si>
    <t>燕啸林</t>
  </si>
  <si>
    <t>阿迪兰</t>
  </si>
  <si>
    <t>童瑞琪</t>
  </si>
  <si>
    <t>旅管1701</t>
  </si>
  <si>
    <t>唐可儿</t>
  </si>
  <si>
    <t>薛冬钒</t>
  </si>
  <si>
    <t>唐玉娇</t>
  </si>
  <si>
    <t>贸经1701</t>
  </si>
  <si>
    <t>阿力甫江·赛提瓦地</t>
    <phoneticPr fontId="14" type="noConversion"/>
  </si>
  <si>
    <t>农经1701</t>
  </si>
  <si>
    <t>郑钰澄</t>
  </si>
  <si>
    <t>人力1701</t>
  </si>
  <si>
    <t>梁佳</t>
  </si>
  <si>
    <t>王茜</t>
  </si>
  <si>
    <t>薛彦东</t>
  </si>
  <si>
    <t>市营1701</t>
  </si>
  <si>
    <t>张铭茗</t>
  </si>
  <si>
    <t>刘子一</t>
  </si>
  <si>
    <t>吴枣月</t>
  </si>
  <si>
    <t>市营1702</t>
  </si>
  <si>
    <t>易贝</t>
  </si>
  <si>
    <t>刘禹彤</t>
  </si>
  <si>
    <t>陈东瑜</t>
  </si>
  <si>
    <t>羊俊霖</t>
  </si>
  <si>
    <t>物管1701</t>
  </si>
  <si>
    <t>张婧言</t>
  </si>
  <si>
    <t>潘睿钰</t>
  </si>
  <si>
    <t>喻言</t>
  </si>
  <si>
    <t>国际工商1701</t>
  </si>
  <si>
    <t>刘随</t>
    <phoneticPr fontId="2" type="noConversion"/>
  </si>
  <si>
    <t>2019-2020总计</t>
    <phoneticPr fontId="2" type="noConversion"/>
  </si>
  <si>
    <t>2018-2019年总计</t>
    <phoneticPr fontId="2" type="noConversion"/>
  </si>
  <si>
    <t>2017-2018年总计</t>
    <phoneticPr fontId="2" type="noConversion"/>
  </si>
  <si>
    <t>2020-2021总计</t>
    <phoneticPr fontId="2" type="noConversion"/>
  </si>
  <si>
    <t>科研沙龙</t>
  </si>
  <si>
    <t>“终结结核流行，自由
健康呼吸”结核病讲座</t>
    <phoneticPr fontId="2" type="noConversion"/>
  </si>
  <si>
    <t>科研讲座</t>
    <phoneticPr fontId="2" type="noConversion"/>
  </si>
  <si>
    <t>合计</t>
    <phoneticPr fontId="2" type="noConversion"/>
  </si>
  <si>
    <t>合计</t>
    <phoneticPr fontId="2" type="noConversion"/>
  </si>
  <si>
    <t>缺少次数</t>
    <phoneticPr fontId="2" type="noConversion"/>
  </si>
  <si>
    <t>礼冠工商系列活动
之劳动礼赞主题演讲大赛决赛</t>
    <phoneticPr fontId="2" type="noConversion"/>
  </si>
  <si>
    <t>=</t>
    <phoneticPr fontId="2" type="noConversion"/>
  </si>
  <si>
    <r>
      <t>工商管理学院2020-2021学年“参与式讲座”执行情况</t>
    </r>
    <r>
      <rPr>
        <b/>
        <sz val="11"/>
        <color rgb="FFFF0000"/>
        <rFont val="等线"/>
        <family val="3"/>
        <charset val="134"/>
        <scheme val="minor"/>
      </rPr>
      <t>(注：除了大四学年外，之前每一学年参与次数达到或超过当学年规定次数后，表格中均显示规定次数，如：大二学年参与了三次，记为两次。)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</si>
</sst>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);[Red]\(0\)"/>
    <numFmt numFmtId="177" formatCode="0_ "/>
    <numFmt numFmtId="178" formatCode="000000"/>
  </numFmts>
  <fonts count="31">
    <font>
      <sz val="11"/>
      <color theme="1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12"/>
      <color theme="1"/>
      <name val="等线"/>
      <family val="3"/>
      <charset val="134"/>
      <scheme val="minor"/>
    </font>
    <font>
      <sz val="12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color rgb="FF000000"/>
      <name val="等线"/>
      <family val="3"/>
      <charset val="134"/>
      <scheme val="minor"/>
    </font>
    <font>
      <sz val="11"/>
      <name val="等线"/>
      <family val="3"/>
      <charset val="134"/>
    </font>
    <font>
      <sz val="10"/>
      <name val="Arial"/>
      <family val="2"/>
    </font>
    <font>
      <sz val="12"/>
      <name val="等线"/>
      <family val="3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2"/>
      <color indexed="8"/>
      <name val="等线"/>
      <family val="3"/>
      <charset val="134"/>
    </font>
    <font>
      <sz val="12"/>
      <color rgb="FF36363D"/>
      <name val="宋体"/>
      <family val="3"/>
      <charset val="134"/>
    </font>
    <font>
      <sz val="10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indexed="64"/>
      <name val="宋体"/>
      <family val="3"/>
      <charset val="134"/>
    </font>
    <font>
      <sz val="12"/>
      <color theme="1"/>
      <name val="微软雅黑"/>
      <family val="2"/>
      <charset val="134"/>
    </font>
    <font>
      <sz val="9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1"/>
      <color rgb="FFFF0000"/>
      <name val="等线"/>
      <family val="3"/>
      <charset val="134"/>
      <scheme val="minor"/>
    </font>
    <font>
      <b/>
      <sz val="14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3">
    <xf numFmtId="0" fontId="0" fillId="0" borderId="0">
      <alignment vertical="center"/>
    </xf>
    <xf numFmtId="0" fontId="3" fillId="0" borderId="0" applyBorder="0">
      <alignment vertical="center"/>
    </xf>
    <xf numFmtId="0" fontId="3" fillId="0" borderId="0" applyBorder="0"/>
    <xf numFmtId="0" fontId="3" fillId="0" borderId="0">
      <alignment vertical="center"/>
    </xf>
    <xf numFmtId="0" fontId="3" fillId="0" borderId="0">
      <alignment vertical="center"/>
    </xf>
    <xf numFmtId="0" fontId="7" fillId="0" borderId="0">
      <protection locked="0"/>
    </xf>
    <xf numFmtId="0" fontId="4" fillId="0" borderId="0" applyBorder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2" fillId="0" borderId="0"/>
    <xf numFmtId="0" fontId="9" fillId="0" borderId="0">
      <alignment vertical="center"/>
    </xf>
    <xf numFmtId="0" fontId="5" fillId="0" borderId="0">
      <alignment vertical="center"/>
    </xf>
    <xf numFmtId="0" fontId="5" fillId="0" borderId="0">
      <protection locked="0"/>
    </xf>
  </cellStyleXfs>
  <cellXfs count="10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5" fillId="0" borderId="0" xfId="4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7" applyFont="1" applyAlignment="1">
      <alignment horizontal="center" vertical="center"/>
    </xf>
    <xf numFmtId="0" fontId="8" fillId="0" borderId="0" xfId="1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176" fontId="16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13" fillId="0" borderId="0" xfId="0" applyNumberFormat="1" applyFont="1" applyAlignment="1">
      <alignment horizontal="center" vertical="top" wrapText="1"/>
    </xf>
    <xf numFmtId="0" fontId="5" fillId="0" borderId="0" xfId="3" applyFont="1" applyAlignment="1">
      <alignment horizontal="center" vertical="center"/>
    </xf>
    <xf numFmtId="0" fontId="5" fillId="2" borderId="0" xfId="3" applyFont="1" applyFill="1" applyAlignment="1">
      <alignment horizontal="center" vertical="center"/>
    </xf>
    <xf numFmtId="0" fontId="5" fillId="0" borderId="0" xfId="3" quotePrefix="1" applyFont="1" applyAlignment="1">
      <alignment horizontal="center"/>
    </xf>
    <xf numFmtId="0" fontId="5" fillId="0" borderId="0" xfId="3" applyFont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5" fillId="0" borderId="0" xfId="4" applyFont="1" applyAlignment="1">
      <alignment horizontal="center"/>
    </xf>
    <xf numFmtId="0" fontId="5" fillId="0" borderId="0" xfId="3" quotePrefix="1" applyFont="1" applyAlignment="1">
      <alignment horizontal="center" vertical="center"/>
    </xf>
    <xf numFmtId="0" fontId="6" fillId="0" borderId="0" xfId="3" quotePrefix="1" applyFont="1" applyAlignment="1">
      <alignment horizontal="center" vertical="center"/>
    </xf>
    <xf numFmtId="0" fontId="6" fillId="0" borderId="0" xfId="3" applyFont="1" applyAlignment="1">
      <alignment horizontal="center" vertical="center"/>
    </xf>
    <xf numFmtId="0" fontId="5" fillId="0" borderId="0" xfId="3" applyFont="1" applyAlignment="1">
      <alignment horizontal="center" vertical="top"/>
    </xf>
    <xf numFmtId="49" fontId="5" fillId="0" borderId="0" xfId="3" applyNumberFormat="1" applyFont="1" applyAlignment="1">
      <alignment horizontal="center" vertical="center"/>
    </xf>
    <xf numFmtId="177" fontId="5" fillId="0" borderId="0" xfId="3" applyNumberFormat="1" applyFont="1" applyAlignment="1">
      <alignment horizontal="center" vertical="center"/>
    </xf>
    <xf numFmtId="177" fontId="6" fillId="0" borderId="0" xfId="3" applyNumberFormat="1" applyFont="1" applyAlignment="1">
      <alignment horizontal="center" vertical="center"/>
    </xf>
    <xf numFmtId="0" fontId="5" fillId="3" borderId="0" xfId="3" applyFont="1" applyFill="1" applyAlignment="1">
      <alignment horizontal="center" vertical="center"/>
    </xf>
    <xf numFmtId="49" fontId="6" fillId="0" borderId="0" xfId="11" applyNumberFormat="1" applyFont="1" applyAlignment="1">
      <alignment horizontal="center" vertical="center"/>
    </xf>
    <xf numFmtId="0" fontId="5" fillId="0" borderId="0" xfId="3" applyFont="1" applyAlignment="1">
      <alignment horizontal="center" vertical="center" wrapText="1"/>
    </xf>
    <xf numFmtId="0" fontId="5" fillId="2" borderId="0" xfId="3" applyFont="1" applyFill="1" applyAlignment="1">
      <alignment horizontal="center" vertical="center" wrapText="1"/>
    </xf>
    <xf numFmtId="0" fontId="17" fillId="0" borderId="0" xfId="0" quotePrefix="1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3" borderId="0" xfId="0" quotePrefix="1" applyFont="1" applyFill="1" applyAlignment="1">
      <alignment horizontal="center" vertical="center"/>
    </xf>
    <xf numFmtId="0" fontId="17" fillId="3" borderId="0" xfId="0" applyFont="1" applyFill="1" applyAlignment="1">
      <alignment horizontal="center" vertical="center"/>
    </xf>
    <xf numFmtId="49" fontId="5" fillId="0" borderId="0" xfId="4" applyNumberFormat="1" applyFont="1" applyAlignment="1">
      <alignment horizontal="center" vertical="center"/>
    </xf>
    <xf numFmtId="49" fontId="5" fillId="0" borderId="0" xfId="1" applyNumberFormat="1" applyFont="1" applyBorder="1" applyAlignment="1">
      <alignment horizontal="center" vertical="top"/>
    </xf>
    <xf numFmtId="49" fontId="18" fillId="0" borderId="0" xfId="1" applyNumberFormat="1" applyFont="1" applyBorder="1" applyAlignment="1">
      <alignment horizontal="center" vertical="top"/>
    </xf>
    <xf numFmtId="177" fontId="6" fillId="0" borderId="0" xfId="7" applyNumberFormat="1" applyFont="1" applyAlignment="1">
      <alignment horizontal="center" vertical="center"/>
    </xf>
    <xf numFmtId="49" fontId="5" fillId="2" borderId="0" xfId="4" applyNumberFormat="1" applyFont="1" applyFill="1" applyAlignment="1">
      <alignment horizontal="center" vertical="center"/>
    </xf>
    <xf numFmtId="49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0" xfId="0" quotePrefix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77" fontId="19" fillId="0" borderId="0" xfId="0" applyNumberFormat="1" applyFont="1" applyAlignment="1">
      <alignment horizontal="center" vertical="center"/>
    </xf>
    <xf numFmtId="1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9" fillId="0" borderId="0" xfId="0" quotePrefix="1" applyFont="1" applyAlignment="1">
      <alignment horizontal="center"/>
    </xf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0" fontId="20" fillId="0" borderId="0" xfId="3" applyFont="1" applyAlignment="1">
      <alignment horizontal="center"/>
    </xf>
    <xf numFmtId="0" fontId="5" fillId="0" borderId="0" xfId="11" quotePrefix="1" applyAlignment="1">
      <alignment horizontal="center"/>
    </xf>
    <xf numFmtId="0" fontId="5" fillId="0" borderId="0" xfId="11" applyAlignment="1">
      <alignment horizontal="center"/>
    </xf>
    <xf numFmtId="0" fontId="5" fillId="0" borderId="0" xfId="7" applyFont="1" applyAlignment="1">
      <alignment horizontal="center"/>
    </xf>
    <xf numFmtId="178" fontId="6" fillId="0" borderId="0" xfId="0" applyNumberFormat="1" applyFont="1" applyAlignment="1">
      <alignment horizontal="center" vertical="center"/>
    </xf>
    <xf numFmtId="178" fontId="19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77" fontId="5" fillId="0" borderId="0" xfId="0" applyNumberFormat="1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7" fontId="0" fillId="0" borderId="0" xfId="0" applyNumberFormat="1" applyBorder="1">
      <alignment vertical="center"/>
    </xf>
    <xf numFmtId="177" fontId="1" fillId="0" borderId="0" xfId="0" applyNumberFormat="1" applyFont="1" applyBorder="1">
      <alignment vertical="center"/>
    </xf>
    <xf numFmtId="177" fontId="28" fillId="0" borderId="0" xfId="0" applyNumberFormat="1" applyFont="1" applyFill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8" fillId="0" borderId="0" xfId="3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>
      <alignment vertical="center"/>
    </xf>
  </cellXfs>
  <cellStyles count="13">
    <cellStyle name="常规" xfId="0" builtinId="0"/>
    <cellStyle name="常规 2" xfId="3"/>
    <cellStyle name="常规 2 2" xfId="5"/>
    <cellStyle name="常规 2 3" xfId="2"/>
    <cellStyle name="常规 2 4" xfId="8"/>
    <cellStyle name="常规 2 5" xfId="12"/>
    <cellStyle name="常规 3" xfId="4"/>
    <cellStyle name="常规 4" xfId="11"/>
    <cellStyle name="常规 5" xfId="1"/>
    <cellStyle name="常规 6" xfId="7"/>
    <cellStyle name="常规 7" xfId="6"/>
    <cellStyle name="常规 8" xfId="9"/>
    <cellStyle name="常规_Sheet1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externalLink" Target="externalLinks/externalLink14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7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externalLink" Target="externalLinks/externalLink13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2.xml"/><Relationship Id="rId20" Type="http://schemas.openxmlformats.org/officeDocument/2006/relationships/externalLink" Target="externalLinks/externalLink16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6.xml"/><Relationship Id="rId19" Type="http://schemas.openxmlformats.org/officeDocument/2006/relationships/externalLink" Target="externalLinks/externalLink1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Relationship Id="rId22" Type="http://schemas.openxmlformats.org/officeDocument/2006/relationships/externalLink" Target="externalLinks/externalLink1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38738;&#24180;&#21019;&#19994;&#22823;&#35762;&#22530;&#24320;&#21019;&#36215;&#28857;&#35762;&#24231;&#31614;&#36864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32463;&#31649;&#20849;&#21830;&#31532;&#19968;&#22330;&#35762;&#24231;&#31614;&#21040;&#31614;&#36864;&#24773;&#2091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20070;&#39321;&#24037;&#21830;&#21551;&#21160;&#20202;&#24335;&#21442;&#19982;&#24335;&#35762;&#24231;&#31614;&#21040;&#21517;&#21333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26657;&#21451;&#23548;&#33322;&#31995;&#21015;&#20027;&#39064;&#35762;&#24231;&#31532;&#19968;&#22330;&#31614;&#21040;.xlsx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25105;&#30340;&#29983;&#28079;&#25105;&#20570;&#20027;&#20027;&#39064;&#35762;&#24231;&#31614;&#36864;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26657;&#21451;&#23548;&#33322;&#31995;&#21015;&#31532;&#19977;&#22330;&#35762;&#24231;&#22823;&#23398;&#29983;&#25321;&#19994;&#23601;&#19994;&#30340;&#19977;&#31181;&#35270;&#35282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20445;&#30740;&#32463;&#39564;&#20132;&#27969;&#20250;(1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31532;&#19971;&#23626;&#23398;&#26415;&#25991;&#21270;&#33410;&#38381;&#24149;&#24335;&#26280;&#20065;&#26449;&#25391;&#20852;&#30340;&#25112;&#30053;&#24605;&#32500;&#19982;&#25112;&#30053;&#24605;&#24819;&#20027;&#39064;&#35762;&#24231;&#31614;&#21040;&#21517;&#21333;&#65288;&#32456;&#29256;&#65289;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20154;&#21147;&#20445;&#30740;&#20998;&#20139;&#20250;&#21517;&#21333;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24037;&#21830;&#20445;&#30740;&#20998;&#20139;&#20250;&#21517;&#21333;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29289;&#27969;&#31649;&#29702;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4.15&#35770;&#25991;&#35757;&#32451;&#33829;&#35762;&#24231;&#21442;&#19982;&#20154;&#21592;&#21517;&#21333;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2020.12.3&#31185;&#30740;&#27801;&#40857;&#21442;&#19982;&#35760;&#24405;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8220;&#32456;&#32467;&#32467;&#26680;&#27969;&#34892;&#65292;&#33258;&#30001;&#20581;&#24247;&#21628;&#21560;&#8221;&#32467;&#26680;&#30149;&#35762;&#24231;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2021.4.22&#31185;&#30740;&#35762;&#24231;&#21442;&#19982;&#35760;&#24405;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19990;&#30028;&#36951;&#20135;&#20445;&#25252;&#25552;&#26696;&#22823;&#36187;&#31614;&#21040;&#31614;&#36864;&#21517;&#21333;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113847606_&#31036;&#20896;&#24037;&#21830;&#31995;&#21015;&#27963;&#21160;&#20043;&#21171;&#21160;&#31036;&#36190;&#20027;&#39064;&#28436;&#35762;&#22823;&#36187;&#20915;&#36187;&#31614;&#21040;&#34920;_96c0a659-25ca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QMDownload\&#21442;&#19982;&#24335;&#35762;&#24231;\&#26657;&#21451;&#23548;&#33322;&#31995;&#21015;&#20027;&#39064;&#35762;&#24231;&#31532;&#19968;&#22330;&#31614;&#2104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1、姓名</v>
          </cell>
          <cell r="B1" t="str">
            <v>2、学号</v>
          </cell>
          <cell r="C1" t="str">
            <v>3、专业班级</v>
          </cell>
          <cell r="D1" t="str">
            <v>4.是否参与</v>
          </cell>
        </row>
        <row r="2">
          <cell r="A2" t="str">
            <v>张茜</v>
          </cell>
          <cell r="B2" t="str">
            <v>201821060313</v>
          </cell>
          <cell r="C2" t="str">
            <v>人力1801</v>
          </cell>
          <cell r="D2" t="str">
            <v>是</v>
          </cell>
        </row>
        <row r="3">
          <cell r="A3" t="str">
            <v>李悦清</v>
          </cell>
          <cell r="B3" t="str">
            <v>201721060518</v>
          </cell>
          <cell r="C3" t="str">
            <v>物管1701</v>
          </cell>
          <cell r="D3" t="str">
            <v>是</v>
          </cell>
        </row>
        <row r="4">
          <cell r="A4" t="str">
            <v>刘子源</v>
          </cell>
          <cell r="B4" t="str">
            <v>201921060366</v>
          </cell>
          <cell r="C4" t="str">
            <v>经贸1903</v>
          </cell>
          <cell r="D4" t="str">
            <v>是</v>
          </cell>
        </row>
        <row r="5">
          <cell r="A5" t="str">
            <v>龚佑播</v>
          </cell>
          <cell r="B5" t="str">
            <v>201821060551</v>
          </cell>
          <cell r="C5" t="str">
            <v>工商1801</v>
          </cell>
          <cell r="D5" t="str">
            <v>是</v>
          </cell>
        </row>
        <row r="6">
          <cell r="A6" t="str">
            <v>胡映雪</v>
          </cell>
          <cell r="B6" t="str">
            <v>201721060539</v>
          </cell>
          <cell r="C6" t="str">
            <v>物管1701</v>
          </cell>
          <cell r="D6" t="str">
            <v>是</v>
          </cell>
        </row>
        <row r="7">
          <cell r="A7" t="str">
            <v>陈瑾萱</v>
          </cell>
          <cell r="B7" t="str">
            <v>201721060587</v>
          </cell>
          <cell r="C7" t="str">
            <v>物管1701</v>
          </cell>
          <cell r="D7" t="str">
            <v>是</v>
          </cell>
        </row>
        <row r="8">
          <cell r="A8" t="str">
            <v>许钰婷</v>
          </cell>
          <cell r="B8" t="str">
            <v>202021060452</v>
          </cell>
          <cell r="C8" t="str">
            <v>工商2002</v>
          </cell>
          <cell r="D8" t="str">
            <v>是</v>
          </cell>
        </row>
        <row r="9">
          <cell r="A9" t="str">
            <v>谢芷君</v>
          </cell>
          <cell r="B9" t="str">
            <v>201721060151</v>
          </cell>
          <cell r="C9" t="str">
            <v>物管1701</v>
          </cell>
          <cell r="D9" t="str">
            <v>是</v>
          </cell>
        </row>
        <row r="10">
          <cell r="A10" t="str">
            <v>胡玥</v>
          </cell>
          <cell r="B10" t="str">
            <v>201921060523</v>
          </cell>
          <cell r="C10" t="str">
            <v>工商1903</v>
          </cell>
          <cell r="D10" t="str">
            <v>是</v>
          </cell>
        </row>
        <row r="11">
          <cell r="A11" t="str">
            <v>朱佳雯</v>
          </cell>
          <cell r="B11" t="str">
            <v>201821060080</v>
          </cell>
          <cell r="C11" t="str">
            <v>电商1801</v>
          </cell>
          <cell r="D11" t="str">
            <v>是</v>
          </cell>
        </row>
        <row r="12">
          <cell r="A12" t="str">
            <v>马仟仟</v>
          </cell>
          <cell r="B12" t="str">
            <v>201921060515</v>
          </cell>
          <cell r="C12" t="str">
            <v>工商1902</v>
          </cell>
          <cell r="D12" t="str">
            <v>是</v>
          </cell>
        </row>
        <row r="13">
          <cell r="A13" t="str">
            <v>路雨欣</v>
          </cell>
          <cell r="B13" t="str">
            <v>201721060129</v>
          </cell>
          <cell r="C13" t="str">
            <v>物管1701</v>
          </cell>
          <cell r="D13" t="str">
            <v>是</v>
          </cell>
        </row>
        <row r="14">
          <cell r="A14" t="str">
            <v>陈督</v>
          </cell>
          <cell r="B14" t="str">
            <v>201721060639</v>
          </cell>
          <cell r="C14" t="str">
            <v>农经1701</v>
          </cell>
          <cell r="D14" t="str">
            <v>是</v>
          </cell>
        </row>
        <row r="15">
          <cell r="A15" t="str">
            <v>吴宛鸿</v>
          </cell>
          <cell r="B15" t="str">
            <v>201921060251</v>
          </cell>
          <cell r="C15" t="str">
            <v>工商1901</v>
          </cell>
          <cell r="D15" t="str">
            <v>是</v>
          </cell>
        </row>
        <row r="16">
          <cell r="A16" t="str">
            <v>孟楠</v>
          </cell>
          <cell r="B16" t="str">
            <v>202021060006</v>
          </cell>
          <cell r="C16" t="str">
            <v>工商2007</v>
          </cell>
          <cell r="D16" t="str">
            <v>是</v>
          </cell>
        </row>
        <row r="17">
          <cell r="A17" t="str">
            <v>曾梦晴</v>
          </cell>
          <cell r="B17" t="str">
            <v>202021060499</v>
          </cell>
          <cell r="C17" t="str">
            <v>工商2002</v>
          </cell>
          <cell r="D17" t="str">
            <v>是</v>
          </cell>
        </row>
        <row r="18">
          <cell r="A18" t="str">
            <v>剡瑛颖</v>
          </cell>
          <cell r="B18" t="str">
            <v>201821060015</v>
          </cell>
          <cell r="C18" t="str">
            <v>市营1801</v>
          </cell>
          <cell r="D18" t="str">
            <v>是</v>
          </cell>
        </row>
        <row r="19">
          <cell r="A19" t="str">
            <v>罗天怡</v>
          </cell>
          <cell r="B19" t="str">
            <v>202021060171</v>
          </cell>
          <cell r="C19" t="str">
            <v>工商2007</v>
          </cell>
          <cell r="D19" t="str">
            <v>是</v>
          </cell>
        </row>
        <row r="20">
          <cell r="A20" t="str">
            <v>章颖慧</v>
          </cell>
          <cell r="B20" t="str">
            <v>201721060099</v>
          </cell>
          <cell r="C20" t="str">
            <v>工商1702</v>
          </cell>
          <cell r="D20" t="str">
            <v>是</v>
          </cell>
        </row>
        <row r="21">
          <cell r="A21" t="str">
            <v>杨芷潼</v>
          </cell>
          <cell r="B21" t="str">
            <v>201921060422</v>
          </cell>
          <cell r="C21" t="str">
            <v>工商1901</v>
          </cell>
          <cell r="D21" t="str">
            <v>是</v>
          </cell>
        </row>
        <row r="22">
          <cell r="A22" t="str">
            <v>阿丝亚·萨依木</v>
          </cell>
          <cell r="B22" t="str">
            <v>201928060290</v>
          </cell>
          <cell r="C22" t="str">
            <v>工商1903</v>
          </cell>
          <cell r="D22" t="str">
            <v>是</v>
          </cell>
        </row>
        <row r="23">
          <cell r="A23" t="str">
            <v>白紫杨</v>
          </cell>
          <cell r="B23" t="str">
            <v>201821060178</v>
          </cell>
          <cell r="C23" t="str">
            <v>国贸1803</v>
          </cell>
          <cell r="D23" t="str">
            <v>是</v>
          </cell>
        </row>
        <row r="24">
          <cell r="A24" t="str">
            <v>浦仕授</v>
          </cell>
          <cell r="B24" t="str">
            <v>201721060402</v>
          </cell>
          <cell r="C24" t="str">
            <v>工商1702</v>
          </cell>
          <cell r="D24" t="str">
            <v>是</v>
          </cell>
        </row>
        <row r="25">
          <cell r="A25" t="str">
            <v>温欣怡</v>
          </cell>
          <cell r="B25" t="str">
            <v>201821060260</v>
          </cell>
          <cell r="C25" t="str">
            <v>工商1801</v>
          </cell>
          <cell r="D25" t="str">
            <v>是</v>
          </cell>
        </row>
        <row r="26">
          <cell r="A26" t="str">
            <v>董锐</v>
          </cell>
          <cell r="B26" t="str">
            <v>201721060298</v>
          </cell>
          <cell r="C26" t="str">
            <v>物管1701</v>
          </cell>
          <cell r="D26" t="str">
            <v>是</v>
          </cell>
        </row>
        <row r="27">
          <cell r="A27" t="str">
            <v>母茂娜</v>
          </cell>
          <cell r="B27" t="str">
            <v>201821060619</v>
          </cell>
          <cell r="C27" t="str">
            <v>人力1802</v>
          </cell>
          <cell r="D27" t="str">
            <v>是</v>
          </cell>
        </row>
        <row r="28">
          <cell r="A28" t="str">
            <v>刘楒璠</v>
          </cell>
          <cell r="B28" t="str">
            <v>202021060395</v>
          </cell>
          <cell r="C28" t="str">
            <v>工商2002</v>
          </cell>
          <cell r="D28" t="str">
            <v>是</v>
          </cell>
        </row>
        <row r="29">
          <cell r="A29" t="str">
            <v>魏家欣</v>
          </cell>
          <cell r="B29" t="str">
            <v>202021060428</v>
          </cell>
          <cell r="C29" t="str">
            <v>工商2004</v>
          </cell>
          <cell r="D29" t="str">
            <v>是</v>
          </cell>
        </row>
        <row r="30">
          <cell r="A30" t="str">
            <v>王贝贝</v>
          </cell>
          <cell r="B30" t="str">
            <v>201821060007</v>
          </cell>
          <cell r="C30" t="str">
            <v>工商1801</v>
          </cell>
          <cell r="D30" t="str">
            <v>是</v>
          </cell>
        </row>
        <row r="31">
          <cell r="A31" t="str">
            <v>贾小漫</v>
          </cell>
          <cell r="B31" t="str">
            <v>201921060614</v>
          </cell>
          <cell r="C31" t="str">
            <v>工商1903</v>
          </cell>
          <cell r="D31" t="str">
            <v>是</v>
          </cell>
        </row>
        <row r="32">
          <cell r="A32" t="str">
            <v>韦巾帼</v>
          </cell>
          <cell r="B32" t="str">
            <v>201721060253</v>
          </cell>
          <cell r="C32" t="str">
            <v>物管1701</v>
          </cell>
          <cell r="D32" t="str">
            <v>是</v>
          </cell>
        </row>
        <row r="33">
          <cell r="A33" t="str">
            <v>周书伟</v>
          </cell>
          <cell r="B33" t="str">
            <v>201721060270</v>
          </cell>
          <cell r="C33" t="str">
            <v>物管1701</v>
          </cell>
          <cell r="D33" t="str">
            <v>是</v>
          </cell>
        </row>
        <row r="34">
          <cell r="A34" t="str">
            <v>姜文馨</v>
          </cell>
          <cell r="B34" t="str">
            <v>201821060300</v>
          </cell>
          <cell r="C34" t="str">
            <v>旅管1801</v>
          </cell>
          <cell r="D34" t="str">
            <v>是</v>
          </cell>
        </row>
        <row r="35">
          <cell r="A35" t="str">
            <v>熊巧雯</v>
          </cell>
          <cell r="B35" t="str">
            <v>201721060530</v>
          </cell>
          <cell r="C35" t="str">
            <v>物管1701</v>
          </cell>
          <cell r="D35" t="str">
            <v>是</v>
          </cell>
        </row>
        <row r="36">
          <cell r="A36" t="str">
            <v>李乐豪</v>
          </cell>
          <cell r="B36" t="str">
            <v>201721060392</v>
          </cell>
          <cell r="C36" t="str">
            <v>工商1702</v>
          </cell>
          <cell r="D36" t="str">
            <v>是</v>
          </cell>
        </row>
        <row r="37">
          <cell r="A37" t="str">
            <v>周伟梅</v>
          </cell>
          <cell r="B37" t="str">
            <v>201921060102</v>
          </cell>
          <cell r="C37" t="str">
            <v>工商1901</v>
          </cell>
          <cell r="D37" t="str">
            <v>是</v>
          </cell>
        </row>
        <row r="38">
          <cell r="A38" t="str">
            <v>薛莲</v>
          </cell>
          <cell r="B38" t="str">
            <v>201721060309</v>
          </cell>
          <cell r="C38" t="str">
            <v>农经1701</v>
          </cell>
          <cell r="D38" t="str">
            <v>是</v>
          </cell>
        </row>
        <row r="39">
          <cell r="A39" t="str">
            <v>李林青</v>
          </cell>
          <cell r="B39" t="str">
            <v>201721060359</v>
          </cell>
          <cell r="C39" t="str">
            <v>国贸1701</v>
          </cell>
          <cell r="D39" t="str">
            <v>是</v>
          </cell>
        </row>
        <row r="40">
          <cell r="A40" t="str">
            <v>孔祥玲</v>
          </cell>
          <cell r="B40" t="str">
            <v>201821060040</v>
          </cell>
          <cell r="C40" t="str">
            <v>人力1801</v>
          </cell>
          <cell r="D40" t="str">
            <v>是</v>
          </cell>
        </row>
        <row r="41">
          <cell r="A41" t="str">
            <v>高佳玲</v>
          </cell>
          <cell r="B41" t="str">
            <v>202021060106</v>
          </cell>
          <cell r="C41" t="str">
            <v>工商2002</v>
          </cell>
          <cell r="D41" t="str">
            <v>是</v>
          </cell>
        </row>
        <row r="42">
          <cell r="A42" t="str">
            <v>杨明</v>
          </cell>
          <cell r="B42" t="str">
            <v>201721060272</v>
          </cell>
          <cell r="C42" t="str">
            <v>市营1702</v>
          </cell>
          <cell r="D42" t="str">
            <v>是</v>
          </cell>
        </row>
        <row r="43">
          <cell r="A43" t="str">
            <v>苏静微</v>
          </cell>
          <cell r="B43" t="str">
            <v>201821060309</v>
          </cell>
          <cell r="C43" t="str">
            <v>市营1801</v>
          </cell>
          <cell r="D43" t="str">
            <v>是</v>
          </cell>
        </row>
        <row r="44">
          <cell r="A44" t="str">
            <v>江美琴</v>
          </cell>
          <cell r="B44" t="str">
            <v>201721140023</v>
          </cell>
          <cell r="C44" t="str">
            <v>物管1701</v>
          </cell>
          <cell r="D44" t="str">
            <v>是</v>
          </cell>
        </row>
        <row r="45">
          <cell r="A45" t="str">
            <v>杨佳</v>
          </cell>
          <cell r="B45" t="str">
            <v>201821060547</v>
          </cell>
          <cell r="C45" t="str">
            <v>人力1801</v>
          </cell>
          <cell r="D45" t="str">
            <v>是</v>
          </cell>
        </row>
        <row r="46">
          <cell r="A46" t="str">
            <v>张婉琪</v>
          </cell>
          <cell r="B46" t="str">
            <v>201921060466</v>
          </cell>
          <cell r="C46" t="str">
            <v>工商1903</v>
          </cell>
          <cell r="D46" t="str">
            <v>是</v>
          </cell>
        </row>
        <row r="47">
          <cell r="A47" t="str">
            <v>黄赛</v>
          </cell>
          <cell r="B47" t="str">
            <v>201721060601</v>
          </cell>
          <cell r="C47" t="str">
            <v>市营1702</v>
          </cell>
          <cell r="D47" t="str">
            <v>是</v>
          </cell>
        </row>
        <row r="48">
          <cell r="A48" t="str">
            <v>廖孔兰</v>
          </cell>
          <cell r="B48" t="str">
            <v>201921060098</v>
          </cell>
          <cell r="C48" t="str">
            <v>工商1903</v>
          </cell>
          <cell r="D48" t="str">
            <v>是</v>
          </cell>
        </row>
        <row r="49">
          <cell r="A49" t="str">
            <v>陈曦玉</v>
          </cell>
          <cell r="B49" t="str">
            <v>201821060567</v>
          </cell>
          <cell r="C49" t="str">
            <v>工商1802</v>
          </cell>
          <cell r="D49" t="str">
            <v>是</v>
          </cell>
        </row>
        <row r="50">
          <cell r="A50" t="str">
            <v>吐孙阿衣·艾克拜尔</v>
          </cell>
          <cell r="B50" t="str">
            <v>201828060338</v>
          </cell>
          <cell r="C50" t="str">
            <v>工商1801</v>
          </cell>
          <cell r="D50" t="str">
            <v>是</v>
          </cell>
        </row>
        <row r="51">
          <cell r="A51" t="str">
            <v>王若璇</v>
          </cell>
          <cell r="B51" t="str">
            <v>201821060368</v>
          </cell>
          <cell r="C51" t="str">
            <v>电商1801</v>
          </cell>
          <cell r="D51" t="str">
            <v>是</v>
          </cell>
        </row>
        <row r="52">
          <cell r="A52" t="str">
            <v>王瑞</v>
          </cell>
          <cell r="B52" t="str">
            <v>201721060307</v>
          </cell>
          <cell r="C52" t="str">
            <v>农经1701</v>
          </cell>
          <cell r="D52" t="str">
            <v>是</v>
          </cell>
        </row>
        <row r="53">
          <cell r="A53" t="str">
            <v>文芳</v>
          </cell>
          <cell r="B53" t="str">
            <v>201921060590</v>
          </cell>
          <cell r="C53" t="str">
            <v>工商1903</v>
          </cell>
          <cell r="D53" t="str">
            <v>是</v>
          </cell>
        </row>
        <row r="54">
          <cell r="A54" t="str">
            <v>姚璐</v>
          </cell>
          <cell r="B54" t="str">
            <v>201821060292</v>
          </cell>
          <cell r="C54" t="str">
            <v>工商1802</v>
          </cell>
          <cell r="D54" t="str">
            <v>是</v>
          </cell>
        </row>
        <row r="55">
          <cell r="A55" t="str">
            <v>李绮丽</v>
          </cell>
          <cell r="B55" t="str">
            <v>201921090501</v>
          </cell>
          <cell r="C55" t="str">
            <v>工商1909</v>
          </cell>
          <cell r="D55" t="str">
            <v>是</v>
          </cell>
        </row>
        <row r="56">
          <cell r="A56" t="str">
            <v>何玉蓉</v>
          </cell>
          <cell r="B56" t="str">
            <v>201821060259</v>
          </cell>
          <cell r="C56" t="str">
            <v>人力1801</v>
          </cell>
          <cell r="D56" t="str">
            <v>是</v>
          </cell>
        </row>
        <row r="57">
          <cell r="A57" t="str">
            <v>何晓辉</v>
          </cell>
          <cell r="B57" t="str">
            <v>201721060413</v>
          </cell>
          <cell r="C57" t="str">
            <v>市营1702</v>
          </cell>
          <cell r="D57" t="str">
            <v>是</v>
          </cell>
        </row>
        <row r="58">
          <cell r="A58" t="str">
            <v>范瑶</v>
          </cell>
          <cell r="B58" t="str">
            <v>201821060523</v>
          </cell>
          <cell r="C58" t="str">
            <v>人力1801</v>
          </cell>
          <cell r="D58" t="str">
            <v>是</v>
          </cell>
        </row>
        <row r="59">
          <cell r="A59" t="str">
            <v>杜盈中</v>
          </cell>
          <cell r="B59" t="str">
            <v>201921060343</v>
          </cell>
          <cell r="C59" t="str">
            <v>工商1903</v>
          </cell>
          <cell r="D59" t="str">
            <v>是</v>
          </cell>
        </row>
        <row r="60">
          <cell r="A60" t="str">
            <v>韦海霞</v>
          </cell>
          <cell r="B60" t="str">
            <v>201721060261</v>
          </cell>
          <cell r="C60" t="str">
            <v>人力1701</v>
          </cell>
          <cell r="D60" t="str">
            <v>是</v>
          </cell>
        </row>
        <row r="61">
          <cell r="A61" t="str">
            <v>王红玲</v>
          </cell>
          <cell r="B61" t="str">
            <v>201721060604</v>
          </cell>
          <cell r="C61" t="str">
            <v>市营1702</v>
          </cell>
          <cell r="D61" t="str">
            <v>是</v>
          </cell>
        </row>
        <row r="62">
          <cell r="A62" t="str">
            <v>黄晓玲</v>
          </cell>
          <cell r="B62" t="str">
            <v>201821060050</v>
          </cell>
          <cell r="C62" t="str">
            <v>市营1802</v>
          </cell>
          <cell r="D62" t="str">
            <v>是</v>
          </cell>
        </row>
        <row r="63">
          <cell r="A63" t="str">
            <v>孙佳月</v>
          </cell>
          <cell r="B63" t="str">
            <v>201821060186</v>
          </cell>
          <cell r="C63" t="str">
            <v>电商1801</v>
          </cell>
          <cell r="D63" t="str">
            <v>是</v>
          </cell>
        </row>
        <row r="64">
          <cell r="A64" t="str">
            <v>古丽赛乃姆·艾买提</v>
          </cell>
          <cell r="B64" t="str">
            <v>201828060336</v>
          </cell>
          <cell r="C64" t="str">
            <v>人力1801</v>
          </cell>
          <cell r="D64" t="str">
            <v>是</v>
          </cell>
        </row>
        <row r="65">
          <cell r="A65" t="str">
            <v>阿依迪达·阿迪力</v>
          </cell>
          <cell r="B65" t="str">
            <v>201729060667</v>
          </cell>
          <cell r="C65" t="str">
            <v>工商1701</v>
          </cell>
          <cell r="D65" t="str">
            <v>是</v>
          </cell>
        </row>
        <row r="66">
          <cell r="A66" t="str">
            <v>任乐</v>
          </cell>
          <cell r="B66" t="str">
            <v>201828060326</v>
          </cell>
          <cell r="C66" t="str">
            <v>市营1802</v>
          </cell>
          <cell r="D66" t="str">
            <v>是</v>
          </cell>
        </row>
        <row r="67">
          <cell r="A67" t="str">
            <v>张洁洁</v>
          </cell>
          <cell r="B67" t="str">
            <v>201921060361</v>
          </cell>
          <cell r="C67" t="str">
            <v>工商1903</v>
          </cell>
          <cell r="D67" t="str">
            <v>是</v>
          </cell>
        </row>
        <row r="68">
          <cell r="A68" t="str">
            <v>欧阳若兰</v>
          </cell>
          <cell r="B68" t="str">
            <v>201721060610</v>
          </cell>
          <cell r="C68" t="str">
            <v>市营1702</v>
          </cell>
          <cell r="D68" t="str">
            <v>是</v>
          </cell>
        </row>
        <row r="69">
          <cell r="A69" t="str">
            <v>梁均杨</v>
          </cell>
          <cell r="B69" t="str">
            <v>201721060186</v>
          </cell>
          <cell r="C69" t="str">
            <v>市场1702</v>
          </cell>
          <cell r="D69" t="str">
            <v>是</v>
          </cell>
        </row>
        <row r="70">
          <cell r="A70" t="str">
            <v>蒋俊</v>
          </cell>
          <cell r="B70" t="str">
            <v>201921060484</v>
          </cell>
          <cell r="C70" t="str">
            <v>工商1909</v>
          </cell>
          <cell r="D70" t="str">
            <v>是</v>
          </cell>
        </row>
        <row r="71">
          <cell r="A71" t="str">
            <v>符斐雅</v>
          </cell>
          <cell r="B71" t="str">
            <v>201821060588</v>
          </cell>
          <cell r="C71" t="str">
            <v>市营1801</v>
          </cell>
          <cell r="D71" t="str">
            <v>是</v>
          </cell>
        </row>
        <row r="72">
          <cell r="A72" t="str">
            <v>陈启鹏</v>
          </cell>
          <cell r="B72" t="str">
            <v>201721060593</v>
          </cell>
          <cell r="C72" t="str">
            <v>工商1702</v>
          </cell>
          <cell r="D72" t="str">
            <v>是</v>
          </cell>
        </row>
        <row r="73">
          <cell r="A73" t="str">
            <v>袁华磊</v>
          </cell>
          <cell r="B73" t="str">
            <v>201921060020</v>
          </cell>
          <cell r="C73" t="str">
            <v>工商1901</v>
          </cell>
          <cell r="D73" t="str">
            <v>是</v>
          </cell>
        </row>
        <row r="74">
          <cell r="A74" t="str">
            <v>欧春蝶</v>
          </cell>
          <cell r="B74" t="str">
            <v>201821060587</v>
          </cell>
          <cell r="C74" t="str">
            <v>市营1802</v>
          </cell>
          <cell r="D74" t="str">
            <v>是</v>
          </cell>
        </row>
        <row r="75">
          <cell r="A75" t="str">
            <v>田依玲</v>
          </cell>
          <cell r="B75" t="str">
            <v>202021060484</v>
          </cell>
          <cell r="C75" t="str">
            <v>工商2002</v>
          </cell>
          <cell r="D75" t="str">
            <v>是</v>
          </cell>
        </row>
        <row r="76">
          <cell r="A76" t="str">
            <v>肖慧</v>
          </cell>
          <cell r="B76" t="str">
            <v>201821060430</v>
          </cell>
          <cell r="C76" t="str">
            <v>人力1802</v>
          </cell>
          <cell r="D76" t="str">
            <v>是</v>
          </cell>
        </row>
        <row r="77">
          <cell r="A77" t="str">
            <v>何国良</v>
          </cell>
          <cell r="B77" t="str">
            <v>201721060167</v>
          </cell>
          <cell r="C77" t="str">
            <v>工商1702</v>
          </cell>
          <cell r="D77" t="str">
            <v>是</v>
          </cell>
        </row>
        <row r="78">
          <cell r="A78" t="str">
            <v>李祯</v>
          </cell>
          <cell r="B78" t="str">
            <v>201821060106</v>
          </cell>
          <cell r="C78" t="str">
            <v>工商国际1801</v>
          </cell>
          <cell r="D78" t="str">
            <v>是</v>
          </cell>
        </row>
        <row r="79">
          <cell r="A79" t="str">
            <v>匡馨</v>
          </cell>
          <cell r="B79" t="str">
            <v>201721060145</v>
          </cell>
          <cell r="C79" t="str">
            <v>农经1701</v>
          </cell>
          <cell r="D79" t="str">
            <v>是</v>
          </cell>
        </row>
        <row r="80">
          <cell r="A80" t="str">
            <v>向冰</v>
          </cell>
          <cell r="B80" t="str">
            <v>201921060309</v>
          </cell>
          <cell r="C80" t="str">
            <v>工商1903</v>
          </cell>
          <cell r="D80" t="str">
            <v>是</v>
          </cell>
        </row>
        <row r="81">
          <cell r="A81" t="str">
            <v>罗廷灿</v>
          </cell>
          <cell r="B81" t="str">
            <v>201721060387</v>
          </cell>
          <cell r="C81" t="str">
            <v>工商1801</v>
          </cell>
          <cell r="D81" t="str">
            <v>是</v>
          </cell>
        </row>
        <row r="82">
          <cell r="A82" t="str">
            <v>莫鑢</v>
          </cell>
          <cell r="B82" t="str">
            <v>201721060250</v>
          </cell>
          <cell r="C82" t="str">
            <v>物管1701</v>
          </cell>
          <cell r="D82" t="str">
            <v>是</v>
          </cell>
        </row>
        <row r="83">
          <cell r="A83" t="str">
            <v>赵新宇</v>
          </cell>
          <cell r="B83" t="str">
            <v>201721040786</v>
          </cell>
          <cell r="C83" t="str">
            <v>工商1702</v>
          </cell>
          <cell r="D83" t="str">
            <v>是</v>
          </cell>
        </row>
        <row r="84">
          <cell r="A84" t="str">
            <v>王洁</v>
          </cell>
          <cell r="B84" t="str">
            <v>201821060288</v>
          </cell>
          <cell r="C84" t="str">
            <v>电商1801</v>
          </cell>
          <cell r="D84" t="str">
            <v>是</v>
          </cell>
        </row>
        <row r="85">
          <cell r="A85" t="str">
            <v>姚裕希</v>
          </cell>
          <cell r="B85" t="str">
            <v>201821060401</v>
          </cell>
          <cell r="C85" t="str">
            <v>电商1801</v>
          </cell>
          <cell r="D85" t="str">
            <v>是</v>
          </cell>
        </row>
        <row r="86">
          <cell r="A86" t="str">
            <v>蔡兆虎</v>
          </cell>
          <cell r="B86" t="str">
            <v>201721060006</v>
          </cell>
          <cell r="C86" t="str">
            <v>市营1702</v>
          </cell>
          <cell r="D86" t="str">
            <v>是</v>
          </cell>
        </row>
        <row r="87">
          <cell r="A87" t="str">
            <v>覃雨晶</v>
          </cell>
          <cell r="B87" t="str">
            <v>201721060256</v>
          </cell>
          <cell r="C87" t="str">
            <v>物管1701</v>
          </cell>
          <cell r="D87" t="str">
            <v>是</v>
          </cell>
        </row>
        <row r="88">
          <cell r="A88" t="str">
            <v>次仁曲珍</v>
          </cell>
          <cell r="B88" t="str">
            <v>201827060642</v>
          </cell>
          <cell r="C88" t="str">
            <v>人力1801</v>
          </cell>
          <cell r="D88" t="str">
            <v>是</v>
          </cell>
        </row>
        <row r="89">
          <cell r="A89" t="str">
            <v>叶慈惠</v>
          </cell>
          <cell r="B89" t="str">
            <v>201821060412</v>
          </cell>
          <cell r="C89" t="str">
            <v>电商1801</v>
          </cell>
          <cell r="D89" t="str">
            <v>是</v>
          </cell>
        </row>
        <row r="90">
          <cell r="A90" t="str">
            <v>万晨曦</v>
          </cell>
          <cell r="B90" t="str">
            <v>201821060402</v>
          </cell>
          <cell r="C90" t="str">
            <v>人力1802</v>
          </cell>
          <cell r="D90" t="str">
            <v>是</v>
          </cell>
        </row>
        <row r="91">
          <cell r="A91" t="str">
            <v>庄慧娴</v>
          </cell>
          <cell r="B91" t="str">
            <v>201721060091</v>
          </cell>
          <cell r="C91" t="str">
            <v>工商1701</v>
          </cell>
          <cell r="D91" t="str">
            <v>是</v>
          </cell>
        </row>
        <row r="92">
          <cell r="A92" t="str">
            <v>章嘉薇</v>
          </cell>
          <cell r="B92" t="str">
            <v>201821060559</v>
          </cell>
          <cell r="C92" t="str">
            <v>工商1802</v>
          </cell>
          <cell r="D92" t="str">
            <v>是</v>
          </cell>
        </row>
        <row r="93">
          <cell r="A93" t="str">
            <v>万垚</v>
          </cell>
          <cell r="B93" t="str">
            <v>202021060408</v>
          </cell>
          <cell r="C93" t="str">
            <v>工商2004</v>
          </cell>
          <cell r="D93" t="str">
            <v>是</v>
          </cell>
        </row>
        <row r="94">
          <cell r="A94" t="str">
            <v>李诗咏</v>
          </cell>
          <cell r="B94" t="str">
            <v>202023060657</v>
          </cell>
          <cell r="C94" t="str">
            <v>工商2003</v>
          </cell>
          <cell r="D94" t="str">
            <v>是</v>
          </cell>
        </row>
        <row r="95">
          <cell r="A95" t="str">
            <v>吴思庆</v>
          </cell>
          <cell r="B95" t="str">
            <v>201721060039</v>
          </cell>
          <cell r="C95" t="str">
            <v>物管1701</v>
          </cell>
          <cell r="D95" t="str">
            <v>是</v>
          </cell>
        </row>
        <row r="96">
          <cell r="A96" t="str">
            <v>苏颖妍</v>
          </cell>
          <cell r="B96" t="str">
            <v>201723060678</v>
          </cell>
          <cell r="C96" t="str">
            <v>国贸1702</v>
          </cell>
          <cell r="D96" t="str">
            <v>是</v>
          </cell>
        </row>
        <row r="97">
          <cell r="A97" t="str">
            <v>王琳琳</v>
          </cell>
          <cell r="B97" t="str">
            <v>201821060355</v>
          </cell>
          <cell r="C97" t="str">
            <v>国贸1803</v>
          </cell>
          <cell r="D97" t="str">
            <v>是</v>
          </cell>
        </row>
        <row r="98">
          <cell r="A98" t="str">
            <v>罗浠元</v>
          </cell>
          <cell r="B98" t="str">
            <v>201821060571</v>
          </cell>
          <cell r="C98" t="str">
            <v>国贸1801</v>
          </cell>
          <cell r="D98" t="str">
            <v>是</v>
          </cell>
        </row>
        <row r="99">
          <cell r="A99" t="str">
            <v>寇亲琳</v>
          </cell>
          <cell r="B99" t="str">
            <v>201721060454</v>
          </cell>
          <cell r="C99" t="str">
            <v>农经1701</v>
          </cell>
          <cell r="D99" t="str">
            <v>是</v>
          </cell>
        </row>
        <row r="100">
          <cell r="A100" t="str">
            <v>周淳</v>
          </cell>
          <cell r="B100" t="str">
            <v>201823060668</v>
          </cell>
          <cell r="C100" t="str">
            <v>贸经1801</v>
          </cell>
          <cell r="D100" t="str">
            <v>是</v>
          </cell>
        </row>
        <row r="101">
          <cell r="A101" t="str">
            <v>李姗珊</v>
          </cell>
          <cell r="B101" t="str">
            <v>201823060657</v>
          </cell>
          <cell r="C101" t="str">
            <v>电商1801</v>
          </cell>
          <cell r="D101" t="str">
            <v>是</v>
          </cell>
        </row>
        <row r="102">
          <cell r="A102" t="str">
            <v>翟宇欣</v>
          </cell>
          <cell r="B102" t="str">
            <v>201821060068</v>
          </cell>
          <cell r="C102" t="str">
            <v>人力1802</v>
          </cell>
          <cell r="D102" t="str">
            <v>是</v>
          </cell>
        </row>
        <row r="103">
          <cell r="A103" t="str">
            <v>李一然</v>
          </cell>
          <cell r="B103" t="str">
            <v>201721060578</v>
          </cell>
          <cell r="C103" t="str">
            <v>工商1702</v>
          </cell>
          <cell r="D103" t="str">
            <v>是</v>
          </cell>
        </row>
        <row r="104">
          <cell r="A104" t="str">
            <v>闵龙妏</v>
          </cell>
          <cell r="B104" t="str">
            <v>201721060600</v>
          </cell>
          <cell r="C104" t="str">
            <v>工商1702</v>
          </cell>
          <cell r="D104" t="str">
            <v>是</v>
          </cell>
        </row>
        <row r="105">
          <cell r="A105" t="str">
            <v>刘孟晴</v>
          </cell>
          <cell r="B105" t="str">
            <v>201721060483</v>
          </cell>
          <cell r="C105" t="str">
            <v>工商1701</v>
          </cell>
          <cell r="D105" t="str">
            <v>是</v>
          </cell>
        </row>
        <row r="106">
          <cell r="A106" t="str">
            <v>阿依加娜尔·叶尔兰</v>
          </cell>
          <cell r="B106" t="str">
            <v>201729060666</v>
          </cell>
          <cell r="C106" t="str">
            <v>工商1702</v>
          </cell>
          <cell r="D106" t="str">
            <v>是</v>
          </cell>
        </row>
        <row r="107">
          <cell r="A107" t="str">
            <v>张睿思</v>
          </cell>
          <cell r="B107" t="str">
            <v>201721060066</v>
          </cell>
          <cell r="C107" t="str">
            <v>国贸1701</v>
          </cell>
          <cell r="D107" t="str">
            <v>是</v>
          </cell>
        </row>
        <row r="108">
          <cell r="A108" t="str">
            <v>郑雪飘</v>
          </cell>
          <cell r="B108" t="str">
            <v>201721060204</v>
          </cell>
          <cell r="C108" t="str">
            <v>农经1701</v>
          </cell>
          <cell r="D108" t="str">
            <v>是</v>
          </cell>
        </row>
        <row r="109">
          <cell r="A109" t="str">
            <v>卢晓琴</v>
          </cell>
          <cell r="B109" t="str">
            <v>201721060302</v>
          </cell>
          <cell r="C109" t="str">
            <v>人力1701</v>
          </cell>
          <cell r="D109" t="str">
            <v>是</v>
          </cell>
        </row>
        <row r="110">
          <cell r="A110" t="str">
            <v>马可</v>
          </cell>
          <cell r="B110" t="str">
            <v>201721060391</v>
          </cell>
          <cell r="C110" t="str">
            <v>工商1701</v>
          </cell>
          <cell r="D110" t="str">
            <v>是</v>
          </cell>
        </row>
        <row r="111">
          <cell r="A111" t="str">
            <v>吴竹</v>
          </cell>
          <cell r="B111" t="str">
            <v>201721060614</v>
          </cell>
          <cell r="C111" t="str">
            <v>农经1701</v>
          </cell>
          <cell r="D111" t="str">
            <v>是</v>
          </cell>
        </row>
        <row r="112">
          <cell r="A112" t="str">
            <v>马露露</v>
          </cell>
          <cell r="B112" t="str">
            <v>201721060234</v>
          </cell>
          <cell r="C112" t="str">
            <v>农经1701</v>
          </cell>
          <cell r="D112" t="str">
            <v>是</v>
          </cell>
        </row>
        <row r="113">
          <cell r="A113" t="str">
            <v>张晓婷</v>
          </cell>
          <cell r="B113" t="str">
            <v>201721060233</v>
          </cell>
          <cell r="C113" t="str">
            <v>农经1701</v>
          </cell>
          <cell r="D113" t="str">
            <v>是</v>
          </cell>
        </row>
        <row r="114">
          <cell r="A114" t="str">
            <v>赵美婷</v>
          </cell>
          <cell r="B114" t="str">
            <v>201821060617</v>
          </cell>
          <cell r="C114" t="str">
            <v>人力1801</v>
          </cell>
          <cell r="D114" t="str">
            <v>是</v>
          </cell>
        </row>
        <row r="115">
          <cell r="A115" t="str">
            <v>杨浩</v>
          </cell>
          <cell r="B115" t="str">
            <v>201921060374</v>
          </cell>
          <cell r="C115" t="str">
            <v>经贸1901</v>
          </cell>
          <cell r="D115" t="str">
            <v>是</v>
          </cell>
        </row>
        <row r="116">
          <cell r="A116" t="str">
            <v>吕婷</v>
          </cell>
          <cell r="B116" t="str">
            <v>201921060222</v>
          </cell>
          <cell r="C116" t="str">
            <v>经贸1901</v>
          </cell>
          <cell r="D116" t="str">
            <v>是</v>
          </cell>
        </row>
        <row r="117">
          <cell r="A117" t="str">
            <v>陈紫薇</v>
          </cell>
          <cell r="B117" t="str">
            <v>202021060587</v>
          </cell>
          <cell r="C117" t="str">
            <v>国贸（实验）2001</v>
          </cell>
          <cell r="D117" t="str">
            <v>是</v>
          </cell>
        </row>
        <row r="118">
          <cell r="A118" t="str">
            <v>潘怡婷</v>
          </cell>
          <cell r="B118" t="str">
            <v>202021060197</v>
          </cell>
          <cell r="C118" t="str">
            <v>工商2004</v>
          </cell>
          <cell r="D118" t="str">
            <v>是</v>
          </cell>
        </row>
        <row r="119">
          <cell r="A119" t="str">
            <v>彭家卿</v>
          </cell>
          <cell r="B119" t="str">
            <v>202022060650</v>
          </cell>
          <cell r="C119" t="str">
            <v>工商国际2001</v>
          </cell>
          <cell r="D119" t="str">
            <v>是</v>
          </cell>
        </row>
        <row r="120">
          <cell r="A120" t="str">
            <v>贺星南</v>
          </cell>
          <cell r="B120" t="str">
            <v>202021060303</v>
          </cell>
          <cell r="C120" t="str">
            <v>管科2001</v>
          </cell>
          <cell r="D120" t="str">
            <v>是</v>
          </cell>
        </row>
        <row r="121">
          <cell r="A121" t="str">
            <v>杨丝柔</v>
          </cell>
          <cell r="B121" t="str">
            <v>202021060181</v>
          </cell>
          <cell r="C121" t="str">
            <v>工商2006</v>
          </cell>
          <cell r="D121" t="str">
            <v>是</v>
          </cell>
        </row>
        <row r="122">
          <cell r="A122" t="str">
            <v>史煜乾</v>
          </cell>
          <cell r="B122" t="str">
            <v>202021060316</v>
          </cell>
          <cell r="C122" t="str">
            <v>管科2001</v>
          </cell>
          <cell r="D122" t="str">
            <v>是</v>
          </cell>
        </row>
        <row r="123">
          <cell r="A123" t="str">
            <v>阿列木汗·帕热哈提</v>
          </cell>
          <cell r="B123" t="str">
            <v>202029060694</v>
          </cell>
          <cell r="C123" t="str">
            <v>经贸2001</v>
          </cell>
          <cell r="D123" t="str">
            <v>是</v>
          </cell>
        </row>
        <row r="124">
          <cell r="A124" t="str">
            <v>丁柔</v>
          </cell>
          <cell r="B124" t="str">
            <v>202021060524</v>
          </cell>
          <cell r="C124" t="str">
            <v>工商2003</v>
          </cell>
          <cell r="D124" t="str">
            <v>是</v>
          </cell>
        </row>
        <row r="125">
          <cell r="A125" t="str">
            <v>买迪努尔·吾斯曼</v>
          </cell>
          <cell r="B125" t="str">
            <v>201928060285</v>
          </cell>
          <cell r="C125" t="str">
            <v>工商1907</v>
          </cell>
          <cell r="D125" t="str">
            <v>是</v>
          </cell>
        </row>
        <row r="126">
          <cell r="A126" t="str">
            <v>夏狄坤</v>
          </cell>
          <cell r="B126" t="str">
            <v>202021060571</v>
          </cell>
          <cell r="C126" t="str">
            <v>工商2003</v>
          </cell>
          <cell r="D126" t="str">
            <v>是</v>
          </cell>
        </row>
        <row r="127">
          <cell r="A127" t="str">
            <v>谢盈</v>
          </cell>
          <cell r="B127" t="str">
            <v>202021060292</v>
          </cell>
          <cell r="C127" t="str">
            <v>工商2009</v>
          </cell>
          <cell r="D127" t="str">
            <v>是</v>
          </cell>
        </row>
        <row r="128">
          <cell r="A128" t="str">
            <v>宋子寒</v>
          </cell>
          <cell r="B128" t="str">
            <v>202021060469</v>
          </cell>
          <cell r="C128" t="str">
            <v>工商2004</v>
          </cell>
          <cell r="D128" t="str">
            <v>是</v>
          </cell>
        </row>
        <row r="129">
          <cell r="A129" t="str">
            <v>胡碟</v>
          </cell>
          <cell r="B129" t="str">
            <v>201921060594</v>
          </cell>
          <cell r="C129" t="str">
            <v>工商国际1901</v>
          </cell>
          <cell r="D129" t="str">
            <v>是</v>
          </cell>
        </row>
        <row r="130">
          <cell r="A130" t="str">
            <v>陆春龙</v>
          </cell>
          <cell r="B130" t="str">
            <v>201821110194</v>
          </cell>
          <cell r="C130" t="str">
            <v>工商国际1801</v>
          </cell>
          <cell r="D130" t="str">
            <v>是</v>
          </cell>
        </row>
        <row r="131">
          <cell r="A131" t="str">
            <v>胡慧敏   </v>
          </cell>
          <cell r="B131" t="str">
            <v>201723060679</v>
          </cell>
          <cell r="C131" t="str">
            <v> 旅游1701</v>
          </cell>
          <cell r="D131" t="str">
            <v>是</v>
          </cell>
        </row>
        <row r="132">
          <cell r="A132" t="str">
            <v>孙靖宇</v>
          </cell>
          <cell r="B132" t="str">
            <v>201721060533</v>
          </cell>
          <cell r="C132" t="str">
            <v>国贸1702</v>
          </cell>
          <cell r="D132" t="str">
            <v>是</v>
          </cell>
        </row>
        <row r="133">
          <cell r="A133" t="str">
            <v>邓珂</v>
          </cell>
          <cell r="B133" t="str">
            <v>201821060448</v>
          </cell>
          <cell r="C133" t="str">
            <v>工商1801</v>
          </cell>
          <cell r="D133" t="str">
            <v>是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1、姓名</v>
          </cell>
          <cell r="B1" t="str">
            <v>2、学号</v>
          </cell>
          <cell r="C1" t="str">
            <v>3、班级</v>
          </cell>
          <cell r="D1" t="str">
            <v>4、是否参与</v>
          </cell>
        </row>
        <row r="2">
          <cell r="A2" t="str">
            <v>黄诗晴</v>
          </cell>
          <cell r="B2">
            <v>202021060583</v>
          </cell>
          <cell r="C2" t="str">
            <v>经贸2001</v>
          </cell>
          <cell r="D2" t="str">
            <v>是</v>
          </cell>
        </row>
        <row r="3">
          <cell r="A3" t="str">
            <v>龚一霜</v>
          </cell>
          <cell r="B3" t="str">
            <v>202021060593</v>
          </cell>
          <cell r="C3" t="str">
            <v>经贸2002</v>
          </cell>
          <cell r="D3" t="str">
            <v>是</v>
          </cell>
        </row>
        <row r="4">
          <cell r="A4" t="str">
            <v>西洛卓玛</v>
          </cell>
          <cell r="B4" t="str">
            <v>202027060675</v>
          </cell>
          <cell r="C4" t="str">
            <v>工商管理类2002</v>
          </cell>
          <cell r="D4" t="str">
            <v>是</v>
          </cell>
        </row>
        <row r="5">
          <cell r="A5" t="str">
            <v>陈铖</v>
          </cell>
          <cell r="B5" t="str">
            <v>202021060279</v>
          </cell>
          <cell r="C5" t="str">
            <v>经贸2003</v>
          </cell>
          <cell r="D5" t="str">
            <v>是</v>
          </cell>
        </row>
        <row r="6">
          <cell r="A6" t="str">
            <v>蒋金利</v>
          </cell>
          <cell r="B6" t="str">
            <v>202021060390</v>
          </cell>
          <cell r="C6" t="str">
            <v>经贸2003班</v>
          </cell>
          <cell r="D6" t="str">
            <v>是</v>
          </cell>
        </row>
        <row r="7">
          <cell r="A7" t="str">
            <v>黄凯文</v>
          </cell>
          <cell r="B7" t="str">
            <v>202021060144</v>
          </cell>
          <cell r="C7" t="str">
            <v>工商2003</v>
          </cell>
          <cell r="D7" t="str">
            <v>是</v>
          </cell>
        </row>
        <row r="8">
          <cell r="A8" t="str">
            <v>肖宇</v>
          </cell>
          <cell r="B8" t="str">
            <v>202021060384</v>
          </cell>
          <cell r="C8" t="str">
            <v>工商2006</v>
          </cell>
          <cell r="D8" t="str">
            <v>是</v>
          </cell>
        </row>
        <row r="9">
          <cell r="A9" t="str">
            <v>罗予汐</v>
          </cell>
          <cell r="B9" t="str">
            <v>202021060558</v>
          </cell>
          <cell r="C9" t="str">
            <v>经贸2003班</v>
          </cell>
          <cell r="D9" t="str">
            <v>是</v>
          </cell>
        </row>
        <row r="10">
          <cell r="A10" t="str">
            <v>周语涵</v>
          </cell>
          <cell r="B10" t="str">
            <v>202021060474</v>
          </cell>
          <cell r="C10" t="str">
            <v>管理科学</v>
          </cell>
          <cell r="D10" t="str">
            <v>是</v>
          </cell>
        </row>
        <row r="11">
          <cell r="A11" t="str">
            <v>张瑜倩</v>
          </cell>
          <cell r="B11" t="str">
            <v>201921060192</v>
          </cell>
          <cell r="C11" t="str">
            <v>经贸1903</v>
          </cell>
          <cell r="D11" t="str">
            <v>是</v>
          </cell>
        </row>
        <row r="12">
          <cell r="A12" t="str">
            <v>杨晴</v>
          </cell>
          <cell r="B12" t="str">
            <v>201921060628</v>
          </cell>
          <cell r="C12" t="str">
            <v>经贸1903</v>
          </cell>
          <cell r="D12" t="str">
            <v>是</v>
          </cell>
        </row>
        <row r="13">
          <cell r="A13" t="str">
            <v>何雨桃</v>
          </cell>
          <cell r="B13" t="str">
            <v>201921060175</v>
          </cell>
          <cell r="C13" t="str">
            <v>经贸1903</v>
          </cell>
          <cell r="D13" t="str">
            <v>是</v>
          </cell>
        </row>
        <row r="14">
          <cell r="A14" t="str">
            <v>黄晶晶</v>
          </cell>
          <cell r="B14" t="str">
            <v>202021060573</v>
          </cell>
          <cell r="C14" t="str">
            <v>工商2007</v>
          </cell>
          <cell r="D14" t="str">
            <v>是</v>
          </cell>
        </row>
        <row r="15">
          <cell r="A15" t="str">
            <v>石佳腾</v>
          </cell>
          <cell r="B15" t="str">
            <v>202021060085</v>
          </cell>
          <cell r="C15" t="str">
            <v>工商管理2007</v>
          </cell>
          <cell r="D15" t="str">
            <v>是</v>
          </cell>
        </row>
        <row r="16">
          <cell r="A16" t="str">
            <v>杨子莹</v>
          </cell>
          <cell r="B16" t="str">
            <v>202021060536</v>
          </cell>
          <cell r="C16" t="str">
            <v>工商2007班</v>
          </cell>
          <cell r="D16" t="str">
            <v>是</v>
          </cell>
        </row>
        <row r="17">
          <cell r="A17" t="str">
            <v>罗天怡</v>
          </cell>
          <cell r="B17" t="str">
            <v>202021060171</v>
          </cell>
          <cell r="C17" t="str">
            <v>工商管理2007</v>
          </cell>
          <cell r="D17" t="str">
            <v>是</v>
          </cell>
        </row>
        <row r="18">
          <cell r="A18" t="str">
            <v>夏凡程</v>
          </cell>
          <cell r="B18" t="str">
            <v>202021060482</v>
          </cell>
          <cell r="C18" t="str">
            <v>工商2007班</v>
          </cell>
          <cell r="D18" t="str">
            <v>是</v>
          </cell>
        </row>
        <row r="19">
          <cell r="A19" t="str">
            <v>罗祎杰</v>
          </cell>
          <cell r="B19" t="str">
            <v>202021060313</v>
          </cell>
          <cell r="C19" t="str">
            <v>工商2007</v>
          </cell>
          <cell r="D19" t="str">
            <v>是</v>
          </cell>
        </row>
        <row r="20">
          <cell r="A20" t="str">
            <v>严帆</v>
          </cell>
          <cell r="B20" t="str">
            <v>202021060379</v>
          </cell>
          <cell r="C20" t="str">
            <v>工商2007</v>
          </cell>
          <cell r="D20" t="str">
            <v>是</v>
          </cell>
        </row>
        <row r="21">
          <cell r="A21" t="str">
            <v>冯传丽</v>
          </cell>
          <cell r="B21" t="str">
            <v>202021060002</v>
          </cell>
          <cell r="C21" t="str">
            <v>首工商2007班</v>
          </cell>
          <cell r="D21" t="str">
            <v>是</v>
          </cell>
        </row>
        <row r="22">
          <cell r="A22" t="str">
            <v>刘筱欧</v>
          </cell>
          <cell r="B22" t="str">
            <v>202021060250</v>
          </cell>
          <cell r="C22" t="str">
            <v>工商2007班</v>
          </cell>
          <cell r="D22" t="str">
            <v>是</v>
          </cell>
        </row>
        <row r="23">
          <cell r="A23" t="str">
            <v>谢忻</v>
          </cell>
          <cell r="B23" t="str">
            <v>202022060652</v>
          </cell>
          <cell r="C23" t="str">
            <v>工商2007</v>
          </cell>
          <cell r="D23" t="str">
            <v>是</v>
          </cell>
        </row>
        <row r="24">
          <cell r="A24" t="str">
            <v>陆世豪</v>
          </cell>
          <cell r="B24" t="str">
            <v>202021060177</v>
          </cell>
          <cell r="C24" t="str">
            <v>工商2007</v>
          </cell>
          <cell r="D24" t="str">
            <v>是</v>
          </cell>
        </row>
        <row r="25">
          <cell r="A25" t="str">
            <v>章颖慧</v>
          </cell>
          <cell r="B25" t="str">
            <v>201721060099</v>
          </cell>
          <cell r="C25" t="str">
            <v>工商1702</v>
          </cell>
          <cell r="D25" t="str">
            <v>是</v>
          </cell>
        </row>
        <row r="26">
          <cell r="A26" t="str">
            <v>王可玥</v>
          </cell>
          <cell r="B26" t="str">
            <v>202021060565</v>
          </cell>
          <cell r="C26" t="str">
            <v>工商2001</v>
          </cell>
          <cell r="D26" t="str">
            <v>是</v>
          </cell>
        </row>
        <row r="27">
          <cell r="A27" t="str">
            <v>张芷涵</v>
          </cell>
          <cell r="B27" t="str">
            <v>202021060161</v>
          </cell>
          <cell r="C27" t="str">
            <v>工商2001班</v>
          </cell>
          <cell r="D27" t="str">
            <v>是</v>
          </cell>
        </row>
        <row r="28">
          <cell r="A28" t="str">
            <v>郭嘉仪</v>
          </cell>
          <cell r="B28" t="str">
            <v>202021060286</v>
          </cell>
          <cell r="C28" t="str">
            <v>工商2001</v>
          </cell>
          <cell r="D28" t="str">
            <v>是</v>
          </cell>
        </row>
        <row r="29">
          <cell r="A29" t="str">
            <v>亢雨玫</v>
          </cell>
          <cell r="B29" t="str">
            <v>202027060674</v>
          </cell>
          <cell r="C29" t="str">
            <v>工商管理类 2009</v>
          </cell>
          <cell r="D29" t="str">
            <v>是</v>
          </cell>
        </row>
        <row r="30">
          <cell r="A30" t="str">
            <v>黄嫣</v>
          </cell>
          <cell r="B30" t="str">
            <v>202021060367</v>
          </cell>
          <cell r="C30" t="str">
            <v>工商2001</v>
          </cell>
          <cell r="D30" t="str">
            <v>是</v>
          </cell>
        </row>
        <row r="31">
          <cell r="A31" t="str">
            <v>廖倩如</v>
          </cell>
          <cell r="B31" t="str">
            <v>202021060043</v>
          </cell>
          <cell r="C31" t="str">
            <v>工商2007</v>
          </cell>
          <cell r="D31" t="str">
            <v>是</v>
          </cell>
        </row>
        <row r="32">
          <cell r="A32" t="str">
            <v>孟楠</v>
          </cell>
          <cell r="B32" t="str">
            <v>202021060006</v>
          </cell>
          <cell r="C32" t="str">
            <v>工商2007</v>
          </cell>
          <cell r="D32" t="str">
            <v>是</v>
          </cell>
        </row>
        <row r="33">
          <cell r="A33" t="str">
            <v>项彤影</v>
          </cell>
          <cell r="B33" t="str">
            <v>202021060597</v>
          </cell>
          <cell r="C33" t="str">
            <v>工商管理类2004</v>
          </cell>
          <cell r="D33" t="str">
            <v>是</v>
          </cell>
        </row>
        <row r="34">
          <cell r="A34" t="str">
            <v>梁钰沛</v>
          </cell>
          <cell r="B34" t="str">
            <v>202021060127</v>
          </cell>
          <cell r="C34" t="str">
            <v>工商管理类2006班</v>
          </cell>
          <cell r="D34" t="str">
            <v>是</v>
          </cell>
        </row>
        <row r="35">
          <cell r="A35" t="str">
            <v>潘怡婷</v>
          </cell>
          <cell r="B35" t="str">
            <v>202021060197</v>
          </cell>
          <cell r="C35" t="str">
            <v>工商2004</v>
          </cell>
          <cell r="D35" t="str">
            <v>是</v>
          </cell>
        </row>
        <row r="36">
          <cell r="A36" t="str">
            <v>王鑫源</v>
          </cell>
          <cell r="B36" t="str">
            <v>202021060260</v>
          </cell>
          <cell r="C36" t="str">
            <v>工商管理2003班</v>
          </cell>
          <cell r="D36" t="str">
            <v>是</v>
          </cell>
        </row>
        <row r="37">
          <cell r="A37" t="str">
            <v>蔡敏</v>
          </cell>
          <cell r="B37" t="str">
            <v>202021060206</v>
          </cell>
          <cell r="C37" t="str">
            <v>工商2008</v>
          </cell>
          <cell r="D37" t="str">
            <v>是</v>
          </cell>
        </row>
        <row r="38">
          <cell r="A38" t="str">
            <v>卢偲</v>
          </cell>
          <cell r="B38" t="str">
            <v>202021060093</v>
          </cell>
          <cell r="C38" t="str">
            <v>工商2004班</v>
          </cell>
          <cell r="D38" t="str">
            <v>是</v>
          </cell>
        </row>
        <row r="39">
          <cell r="A39" t="str">
            <v>顾晓露</v>
          </cell>
          <cell r="B39" t="str">
            <v>202021060207</v>
          </cell>
          <cell r="C39" t="str">
            <v>工商2007班</v>
          </cell>
          <cell r="D39" t="str">
            <v>是</v>
          </cell>
        </row>
        <row r="40">
          <cell r="A40" t="str">
            <v>熊箐婷</v>
          </cell>
          <cell r="B40" t="str">
            <v>202021060188</v>
          </cell>
          <cell r="C40" t="str">
            <v>工商2007</v>
          </cell>
          <cell r="D40" t="str">
            <v>是</v>
          </cell>
        </row>
        <row r="41">
          <cell r="A41" t="str">
            <v>秦润楠</v>
          </cell>
          <cell r="B41" t="str">
            <v>202021060017</v>
          </cell>
          <cell r="C41" t="str">
            <v>工商2007</v>
          </cell>
          <cell r="D41" t="str">
            <v>是</v>
          </cell>
        </row>
        <row r="42">
          <cell r="A42" t="str">
            <v>颜梦琴</v>
          </cell>
          <cell r="B42" t="str">
            <v>202021060320</v>
          </cell>
          <cell r="C42" t="str">
            <v>工商2007</v>
          </cell>
          <cell r="D42" t="str">
            <v>是</v>
          </cell>
        </row>
        <row r="43">
          <cell r="A43" t="str">
            <v>熊箐婷</v>
          </cell>
          <cell r="B43" t="str">
            <v>202021060188</v>
          </cell>
          <cell r="C43" t="str">
            <v>工商2007</v>
          </cell>
          <cell r="D43" t="str">
            <v>是</v>
          </cell>
        </row>
        <row r="44">
          <cell r="A44" t="str">
            <v>陈怡雯</v>
          </cell>
          <cell r="B44" t="str">
            <v>202021060104</v>
          </cell>
          <cell r="C44" t="str">
            <v>工商2006班</v>
          </cell>
          <cell r="D44" t="str">
            <v>是</v>
          </cell>
        </row>
        <row r="45">
          <cell r="A45" t="str">
            <v>肖月华</v>
          </cell>
          <cell r="B45" t="str">
            <v>202021060448</v>
          </cell>
          <cell r="C45" t="str">
            <v>工商2007</v>
          </cell>
          <cell r="D45" t="str">
            <v>是</v>
          </cell>
        </row>
        <row r="46">
          <cell r="A46" t="str">
            <v>郑若彤</v>
          </cell>
          <cell r="B46" t="str">
            <v>202021060179</v>
          </cell>
          <cell r="C46" t="str">
            <v>工商2007</v>
          </cell>
          <cell r="D46" t="str">
            <v>是</v>
          </cell>
        </row>
        <row r="47">
          <cell r="A47" t="str">
            <v>周琮沛</v>
          </cell>
          <cell r="B47" t="str">
            <v>202021060073</v>
          </cell>
          <cell r="C47" t="str">
            <v>工商2004</v>
          </cell>
          <cell r="D47" t="str">
            <v>是</v>
          </cell>
        </row>
        <row r="48">
          <cell r="A48" t="str">
            <v>吕佳玉</v>
          </cell>
          <cell r="B48" t="str">
            <v>202029060693</v>
          </cell>
          <cell r="C48" t="str">
            <v>经贸2001</v>
          </cell>
          <cell r="D48" t="str">
            <v>是</v>
          </cell>
        </row>
        <row r="49">
          <cell r="A49" t="str">
            <v>唐玲玲</v>
          </cell>
          <cell r="B49" t="str">
            <v>202021060402</v>
          </cell>
          <cell r="C49" t="str">
            <v>经贸2001</v>
          </cell>
          <cell r="D49" t="str">
            <v>是</v>
          </cell>
        </row>
        <row r="50">
          <cell r="A50" t="str">
            <v>胡心缘</v>
          </cell>
          <cell r="B50" t="str">
            <v>202021060477</v>
          </cell>
          <cell r="C50" t="str">
            <v>经贸2001班</v>
          </cell>
          <cell r="D50" t="str">
            <v>是</v>
          </cell>
        </row>
        <row r="51">
          <cell r="A51" t="str">
            <v>杨婕</v>
          </cell>
          <cell r="B51" t="str">
            <v>202021060321</v>
          </cell>
          <cell r="C51" t="str">
            <v>工商2006</v>
          </cell>
          <cell r="D51" t="str">
            <v>是</v>
          </cell>
        </row>
        <row r="52">
          <cell r="A52" t="str">
            <v>李慧婷</v>
          </cell>
          <cell r="B52" t="str">
            <v>202021060168</v>
          </cell>
          <cell r="C52" t="str">
            <v>工商2006</v>
          </cell>
          <cell r="D52" t="str">
            <v>是</v>
          </cell>
        </row>
        <row r="53">
          <cell r="A53" t="str">
            <v>唐艳萍</v>
          </cell>
          <cell r="B53" t="str">
            <v>202021060563</v>
          </cell>
          <cell r="C53" t="str">
            <v>经贸2001</v>
          </cell>
          <cell r="D53" t="str">
            <v>是</v>
          </cell>
        </row>
        <row r="54">
          <cell r="A54" t="str">
            <v>唐艳萍</v>
          </cell>
          <cell r="B54" t="str">
            <v>202021060563</v>
          </cell>
          <cell r="C54" t="str">
            <v>经贸2001</v>
          </cell>
          <cell r="D54" t="str">
            <v>是</v>
          </cell>
        </row>
        <row r="55">
          <cell r="A55" t="str">
            <v>刘瑾萱</v>
          </cell>
          <cell r="B55" t="str">
            <v>202021060392</v>
          </cell>
          <cell r="C55" t="str">
            <v>工商管理2007班</v>
          </cell>
          <cell r="D55" t="str">
            <v>是</v>
          </cell>
        </row>
        <row r="56">
          <cell r="A56" t="str">
            <v>胡颖</v>
          </cell>
          <cell r="B56" t="str">
            <v>202021060299</v>
          </cell>
          <cell r="C56" t="str">
            <v>经贸2001</v>
          </cell>
          <cell r="D56" t="str">
            <v>是</v>
          </cell>
        </row>
        <row r="57">
          <cell r="A57" t="str">
            <v>李熙</v>
          </cell>
          <cell r="B57" t="str">
            <v>201721060401</v>
          </cell>
          <cell r="C57" t="str">
            <v>市营1701</v>
          </cell>
          <cell r="D57" t="str">
            <v>是</v>
          </cell>
        </row>
        <row r="58">
          <cell r="A58" t="str">
            <v>晏亚楠</v>
          </cell>
          <cell r="B58" t="str">
            <v>201721060403</v>
          </cell>
          <cell r="C58" t="str">
            <v>市营1701</v>
          </cell>
          <cell r="D58" t="str">
            <v>是</v>
          </cell>
        </row>
        <row r="59">
          <cell r="A59" t="str">
            <v>谢珍丽</v>
          </cell>
          <cell r="B59" t="str">
            <v>202021060554</v>
          </cell>
          <cell r="C59" t="str">
            <v>经贸2003</v>
          </cell>
          <cell r="D59" t="str">
            <v>是</v>
          </cell>
        </row>
        <row r="60">
          <cell r="A60" t="str">
            <v>李东格</v>
          </cell>
          <cell r="B60" t="str">
            <v>202021060245</v>
          </cell>
          <cell r="C60" t="str">
            <v>经贸2003</v>
          </cell>
          <cell r="D60" t="str">
            <v>是</v>
          </cell>
        </row>
        <row r="61">
          <cell r="A61" t="str">
            <v>梁顺奕</v>
          </cell>
          <cell r="B61" t="str">
            <v>202021060545</v>
          </cell>
          <cell r="C61" t="str">
            <v>管理科学2001</v>
          </cell>
          <cell r="D61" t="str">
            <v>是</v>
          </cell>
        </row>
        <row r="62">
          <cell r="A62" t="str">
            <v>朱敏行</v>
          </cell>
          <cell r="B62" t="str">
            <v>202021060074</v>
          </cell>
          <cell r="C62" t="str">
            <v>管科2001班</v>
          </cell>
          <cell r="D62" t="str">
            <v>是</v>
          </cell>
        </row>
        <row r="63">
          <cell r="A63" t="str">
            <v>侯若铮</v>
          </cell>
          <cell r="B63" t="str">
            <v>202021060123</v>
          </cell>
          <cell r="C63" t="str">
            <v>管理科学2001</v>
          </cell>
          <cell r="D63" t="str">
            <v>是</v>
          </cell>
        </row>
        <row r="64">
          <cell r="A64" t="str">
            <v>閤文俊</v>
          </cell>
          <cell r="B64" t="str">
            <v>202021060398</v>
          </cell>
          <cell r="C64" t="str">
            <v>管科2001</v>
          </cell>
          <cell r="D64" t="str">
            <v>是</v>
          </cell>
        </row>
        <row r="65">
          <cell r="A65" t="str">
            <v>陈思</v>
          </cell>
          <cell r="B65" t="str">
            <v>202021060066</v>
          </cell>
          <cell r="C65" t="str">
            <v>管理科学2001</v>
          </cell>
          <cell r="D65" t="str">
            <v>是</v>
          </cell>
        </row>
        <row r="66">
          <cell r="A66" t="str">
            <v>王泓淋</v>
          </cell>
          <cell r="B66" t="str">
            <v>202021060252</v>
          </cell>
          <cell r="C66" t="str">
            <v>管理科学2001</v>
          </cell>
          <cell r="D66" t="str">
            <v>是</v>
          </cell>
        </row>
        <row r="67">
          <cell r="A67" t="str">
            <v>益西卓玛</v>
          </cell>
          <cell r="B67" t="str">
            <v>202027060685</v>
          </cell>
          <cell r="C67" t="str">
            <v>管科2001</v>
          </cell>
          <cell r="D67" t="str">
            <v>是</v>
          </cell>
        </row>
        <row r="68">
          <cell r="A68" t="str">
            <v>王俪颖</v>
          </cell>
          <cell r="B68" t="str">
            <v>202021060254</v>
          </cell>
          <cell r="C68" t="str">
            <v>国贸（实验）2001</v>
          </cell>
          <cell r="D68" t="str">
            <v>是</v>
          </cell>
        </row>
        <row r="69">
          <cell r="A69" t="str">
            <v>兰绮玥</v>
          </cell>
          <cell r="B69" t="str">
            <v>202021060056</v>
          </cell>
          <cell r="C69" t="str">
            <v>工商2004</v>
          </cell>
          <cell r="D69" t="str">
            <v>是</v>
          </cell>
        </row>
        <row r="70">
          <cell r="A70" t="str">
            <v>罗琪</v>
          </cell>
          <cell r="B70" t="str">
            <v>202021060119</v>
          </cell>
          <cell r="C70" t="str">
            <v>国贸（实验）2001班</v>
          </cell>
          <cell r="D70" t="str">
            <v>是</v>
          </cell>
        </row>
        <row r="71">
          <cell r="A71" t="str">
            <v>杨佳音</v>
          </cell>
          <cell r="B71" t="str">
            <v>202021060108</v>
          </cell>
          <cell r="C71" t="str">
            <v>国贸实验2001</v>
          </cell>
          <cell r="D71" t="str">
            <v>是</v>
          </cell>
        </row>
        <row r="72">
          <cell r="A72" t="str">
            <v>孟修远</v>
          </cell>
          <cell r="B72" t="str">
            <v>202021060118</v>
          </cell>
          <cell r="C72" t="str">
            <v>国贸（实验）2001</v>
          </cell>
          <cell r="D72" t="str">
            <v>是</v>
          </cell>
        </row>
        <row r="73">
          <cell r="A73" t="str">
            <v>刘清华</v>
          </cell>
          <cell r="B73" t="str">
            <v>202021060257</v>
          </cell>
          <cell r="C73" t="str">
            <v>工商2001班</v>
          </cell>
          <cell r="D73" t="str">
            <v>是</v>
          </cell>
        </row>
        <row r="74">
          <cell r="A74" t="str">
            <v>胡美佳</v>
          </cell>
          <cell r="B74" t="str">
            <v>202021060083</v>
          </cell>
          <cell r="C74" t="str">
            <v>国贸实验2001</v>
          </cell>
          <cell r="D74" t="str">
            <v>是</v>
          </cell>
        </row>
        <row r="75">
          <cell r="A75" t="str">
            <v>熊沐云</v>
          </cell>
          <cell r="B75" t="str">
            <v>202021060481</v>
          </cell>
          <cell r="C75" t="str">
            <v>国贸（实验）2001</v>
          </cell>
          <cell r="D75" t="str">
            <v>是</v>
          </cell>
        </row>
        <row r="76">
          <cell r="A76" t="str">
            <v>金湘莹</v>
          </cell>
          <cell r="B76" t="str">
            <v>202021060519</v>
          </cell>
          <cell r="C76" t="str">
            <v>国贸（实验）2001</v>
          </cell>
          <cell r="D76" t="str">
            <v>是</v>
          </cell>
        </row>
        <row r="77">
          <cell r="A77" t="str">
            <v>白彤</v>
          </cell>
          <cell r="B77" t="str">
            <v>202021060588</v>
          </cell>
          <cell r="C77" t="str">
            <v>国贸实验2001</v>
          </cell>
          <cell r="D77" t="str">
            <v>是</v>
          </cell>
        </row>
        <row r="78">
          <cell r="A78" t="str">
            <v>胡语佳</v>
          </cell>
          <cell r="B78" t="str">
            <v>202021060322</v>
          </cell>
          <cell r="C78" t="str">
            <v>工商2001</v>
          </cell>
          <cell r="D78" t="str">
            <v>是</v>
          </cell>
        </row>
        <row r="79">
          <cell r="A79" t="str">
            <v>閤文俊</v>
          </cell>
          <cell r="B79" t="str">
            <v>202021060398</v>
          </cell>
          <cell r="C79" t="str">
            <v>管科2001</v>
          </cell>
          <cell r="D79" t="str">
            <v>是</v>
          </cell>
        </row>
        <row r="80">
          <cell r="A80" t="str">
            <v>杨思函</v>
          </cell>
          <cell r="B80" t="str">
            <v>202021060500</v>
          </cell>
          <cell r="C80" t="str">
            <v>工商2001班</v>
          </cell>
          <cell r="D80" t="str">
            <v>是</v>
          </cell>
        </row>
        <row r="81">
          <cell r="A81" t="str">
            <v>刘佳</v>
          </cell>
          <cell r="B81" t="str">
            <v>202021060172</v>
          </cell>
          <cell r="C81" t="str">
            <v>工商2004</v>
          </cell>
          <cell r="D81" t="str">
            <v>是</v>
          </cell>
        </row>
        <row r="82">
          <cell r="A82" t="str">
            <v>操育楷</v>
          </cell>
          <cell r="B82" t="str">
            <v>202021060298</v>
          </cell>
          <cell r="C82" t="str">
            <v>国贸（实验）2001</v>
          </cell>
          <cell r="D82" t="str">
            <v>是</v>
          </cell>
        </row>
        <row r="83">
          <cell r="A83" t="str">
            <v>刘晔</v>
          </cell>
          <cell r="B83" t="str">
            <v>202021060631</v>
          </cell>
          <cell r="C83" t="str">
            <v>工商2001</v>
          </cell>
          <cell r="D83" t="str">
            <v>是</v>
          </cell>
        </row>
        <row r="84">
          <cell r="A84" t="str">
            <v>王铃菲</v>
          </cell>
          <cell r="B84" t="str">
            <v>202021060533</v>
          </cell>
          <cell r="C84" t="str">
            <v>工商2001</v>
          </cell>
          <cell r="D84" t="str">
            <v>是</v>
          </cell>
        </row>
        <row r="85">
          <cell r="A85" t="str">
            <v>赵河</v>
          </cell>
          <cell r="B85" t="str">
            <v>202021060537</v>
          </cell>
          <cell r="C85" t="str">
            <v>工商2004</v>
          </cell>
          <cell r="D85" t="str">
            <v>是</v>
          </cell>
        </row>
        <row r="86">
          <cell r="A86" t="str">
            <v>王江鑫</v>
          </cell>
          <cell r="B86" t="str">
            <v>202021060230</v>
          </cell>
          <cell r="C86" t="str">
            <v>工商2006</v>
          </cell>
          <cell r="D86" t="str">
            <v>是</v>
          </cell>
        </row>
        <row r="87">
          <cell r="A87" t="str">
            <v>邹洋</v>
          </cell>
          <cell r="B87" t="str">
            <v>202021060511</v>
          </cell>
          <cell r="C87" t="str">
            <v>管科2001</v>
          </cell>
          <cell r="D87" t="str">
            <v>是</v>
          </cell>
        </row>
        <row r="88">
          <cell r="A88" t="str">
            <v>张春雪</v>
          </cell>
          <cell r="B88" t="str">
            <v>202021060202</v>
          </cell>
          <cell r="C88" t="str">
            <v>工商2006</v>
          </cell>
          <cell r="D88" t="str">
            <v>是</v>
          </cell>
        </row>
        <row r="89">
          <cell r="A89" t="str">
            <v>王江鑫</v>
          </cell>
          <cell r="B89" t="str">
            <v>202021060230</v>
          </cell>
          <cell r="C89" t="str">
            <v>工商2006</v>
          </cell>
          <cell r="D89" t="str">
            <v>是</v>
          </cell>
        </row>
        <row r="90">
          <cell r="A90" t="str">
            <v>王羽仪</v>
          </cell>
          <cell r="B90" t="str">
            <v>202021060267</v>
          </cell>
          <cell r="C90" t="str">
            <v>国贸实验班2001</v>
          </cell>
          <cell r="D90" t="str">
            <v>是</v>
          </cell>
        </row>
        <row r="91">
          <cell r="A91" t="str">
            <v>胡美佳</v>
          </cell>
          <cell r="B91" t="str">
            <v>202021060083</v>
          </cell>
          <cell r="C91" t="str">
            <v>国贸实验2001</v>
          </cell>
          <cell r="D91" t="str">
            <v>是</v>
          </cell>
        </row>
        <row r="92">
          <cell r="A92" t="str">
            <v>李慧</v>
          </cell>
          <cell r="B92" t="str">
            <v>202021060364</v>
          </cell>
          <cell r="C92" t="str">
            <v>管理科学2001</v>
          </cell>
          <cell r="D92" t="str">
            <v>是</v>
          </cell>
        </row>
        <row r="93">
          <cell r="A93" t="str">
            <v>洪艺睿</v>
          </cell>
          <cell r="B93" t="str">
            <v>202021060381</v>
          </cell>
          <cell r="C93" t="str">
            <v>管理科学2001</v>
          </cell>
          <cell r="D93" t="str">
            <v>是</v>
          </cell>
        </row>
        <row r="94">
          <cell r="A94" t="str">
            <v>邹敏雅</v>
          </cell>
          <cell r="B94" t="str">
            <v>202021060556</v>
          </cell>
          <cell r="C94" t="str">
            <v>管科2001</v>
          </cell>
          <cell r="D94" t="str">
            <v>是</v>
          </cell>
        </row>
        <row r="95">
          <cell r="A95" t="str">
            <v>吴玥晗</v>
          </cell>
          <cell r="B95" t="str">
            <v>202021060338</v>
          </cell>
          <cell r="C95" t="str">
            <v>工商2004</v>
          </cell>
          <cell r="D95" t="str">
            <v>是</v>
          </cell>
        </row>
        <row r="96">
          <cell r="A96" t="str">
            <v>邓雨菲</v>
          </cell>
          <cell r="B96" t="str">
            <v>202021060496</v>
          </cell>
          <cell r="C96" t="str">
            <v>管科2001</v>
          </cell>
          <cell r="D96" t="str">
            <v>是</v>
          </cell>
        </row>
        <row r="97">
          <cell r="A97" t="str">
            <v>白玛央宗</v>
          </cell>
          <cell r="B97" t="str">
            <v>202027060682</v>
          </cell>
          <cell r="C97" t="str">
            <v>管理科学2001</v>
          </cell>
          <cell r="D97" t="str">
            <v>是</v>
          </cell>
        </row>
        <row r="98">
          <cell r="A98" t="str">
            <v>邱崔伊贝</v>
          </cell>
          <cell r="B98" t="str">
            <v>202021060337</v>
          </cell>
          <cell r="C98" t="str">
            <v>管理科学2001</v>
          </cell>
          <cell r="D98" t="str">
            <v>是</v>
          </cell>
        </row>
        <row r="99">
          <cell r="A99" t="str">
            <v>单茹月</v>
          </cell>
          <cell r="B99" t="str">
            <v>202021060007</v>
          </cell>
          <cell r="C99" t="str">
            <v>管科2001</v>
          </cell>
          <cell r="D99" t="str">
            <v>是</v>
          </cell>
        </row>
        <row r="100">
          <cell r="A100" t="str">
            <v>陈婷婕</v>
          </cell>
          <cell r="B100" t="str">
            <v>202021060288</v>
          </cell>
          <cell r="C100" t="str">
            <v>管科2001班</v>
          </cell>
          <cell r="D100" t="str">
            <v>是</v>
          </cell>
        </row>
        <row r="101">
          <cell r="A101" t="str">
            <v>沈昱彤</v>
          </cell>
          <cell r="B101" t="str">
            <v>202021060475</v>
          </cell>
          <cell r="C101" t="str">
            <v>国贸实验班</v>
          </cell>
          <cell r="D101" t="str">
            <v>是</v>
          </cell>
        </row>
        <row r="102">
          <cell r="A102" t="str">
            <v>项恒衡</v>
          </cell>
          <cell r="B102" t="str">
            <v>202021060059</v>
          </cell>
          <cell r="C102" t="str">
            <v>经贸2001</v>
          </cell>
          <cell r="D102" t="str">
            <v>是</v>
          </cell>
        </row>
        <row r="103">
          <cell r="A103" t="str">
            <v>孙颖初</v>
          </cell>
          <cell r="B103" t="str">
            <v>202021060470</v>
          </cell>
          <cell r="C103" t="str">
            <v>管理科学2001</v>
          </cell>
          <cell r="D103" t="str">
            <v>是</v>
          </cell>
        </row>
        <row r="104">
          <cell r="A104" t="str">
            <v>罗志涛</v>
          </cell>
          <cell r="B104" t="str">
            <v>202021060582</v>
          </cell>
          <cell r="C104" t="str">
            <v>经贸2001</v>
          </cell>
          <cell r="D104" t="str">
            <v>是</v>
          </cell>
        </row>
        <row r="105">
          <cell r="A105" t="str">
            <v>陈怡菲</v>
          </cell>
          <cell r="B105" t="str">
            <v>202021060333</v>
          </cell>
          <cell r="C105" t="str">
            <v>经贸2001</v>
          </cell>
          <cell r="D105" t="str">
            <v>是</v>
          </cell>
        </row>
        <row r="106">
          <cell r="A106" t="str">
            <v>卢江园</v>
          </cell>
          <cell r="B106" t="str">
            <v>202021060584</v>
          </cell>
          <cell r="C106" t="str">
            <v>经贸2001</v>
          </cell>
          <cell r="D106" t="str">
            <v>是</v>
          </cell>
        </row>
        <row r="107">
          <cell r="A107" t="str">
            <v>刘俊鑫</v>
          </cell>
          <cell r="B107" t="str">
            <v>202021060461</v>
          </cell>
          <cell r="C107" t="str">
            <v>经贸2001</v>
          </cell>
          <cell r="D107" t="str">
            <v>是</v>
          </cell>
        </row>
        <row r="108">
          <cell r="A108" t="str">
            <v>陈紫薇</v>
          </cell>
          <cell r="B108" t="str">
            <v>202021060587</v>
          </cell>
          <cell r="C108" t="str">
            <v>国贸（实验）2001</v>
          </cell>
          <cell r="D108" t="str">
            <v>是</v>
          </cell>
        </row>
        <row r="109">
          <cell r="A109" t="str">
            <v>罗登毅</v>
          </cell>
          <cell r="B109" t="str">
            <v>202021060294</v>
          </cell>
          <cell r="C109" t="str">
            <v>经贸2001</v>
          </cell>
          <cell r="D109" t="str">
            <v>是</v>
          </cell>
        </row>
        <row r="110">
          <cell r="A110" t="str">
            <v>陈超逸</v>
          </cell>
          <cell r="B110" t="str">
            <v>202021060256</v>
          </cell>
          <cell r="C110" t="str">
            <v>工商2003</v>
          </cell>
          <cell r="D110" t="str">
            <v>是</v>
          </cell>
        </row>
        <row r="111">
          <cell r="A111" t="str">
            <v>刘琦舒</v>
          </cell>
          <cell r="B111" t="str">
            <v>202021060514</v>
          </cell>
          <cell r="C111" t="str">
            <v>国贸（实验）2001</v>
          </cell>
          <cell r="D111" t="str">
            <v>是</v>
          </cell>
        </row>
        <row r="112">
          <cell r="A112" t="str">
            <v>李楚铭</v>
          </cell>
          <cell r="B112" t="str">
            <v>202021060129</v>
          </cell>
          <cell r="C112" t="str">
            <v>经贸2001</v>
          </cell>
          <cell r="D112" t="str">
            <v>是</v>
          </cell>
        </row>
        <row r="113">
          <cell r="A113" t="str">
            <v>林喆兟</v>
          </cell>
          <cell r="B113" t="str">
            <v>202021060282</v>
          </cell>
          <cell r="C113" t="str">
            <v>国贸实验班</v>
          </cell>
          <cell r="D113" t="str">
            <v>是</v>
          </cell>
        </row>
        <row r="114">
          <cell r="A114" t="str">
            <v>王嘉文</v>
          </cell>
          <cell r="B114" t="str">
            <v>202021060203</v>
          </cell>
          <cell r="C114" t="str">
            <v>经贸2001班</v>
          </cell>
          <cell r="D114" t="str">
            <v>是</v>
          </cell>
        </row>
        <row r="115">
          <cell r="A115" t="str">
            <v>陈越</v>
          </cell>
          <cell r="B115" t="str">
            <v>202021060505</v>
          </cell>
          <cell r="C115" t="str">
            <v>国贸（实验）2001</v>
          </cell>
          <cell r="D115" t="str">
            <v>是</v>
          </cell>
        </row>
        <row r="116">
          <cell r="A116" t="str">
            <v>郑倩</v>
          </cell>
          <cell r="B116" t="str">
            <v>202021060415</v>
          </cell>
          <cell r="C116" t="str">
            <v>工商管理类2004班</v>
          </cell>
          <cell r="D116" t="str">
            <v>是</v>
          </cell>
        </row>
        <row r="117">
          <cell r="A117" t="str">
            <v>赵焱</v>
          </cell>
          <cell r="B117" t="str">
            <v>202021060040</v>
          </cell>
          <cell r="C117" t="str">
            <v>工商2004</v>
          </cell>
          <cell r="D117" t="str">
            <v>是</v>
          </cell>
        </row>
        <row r="118">
          <cell r="A118" t="str">
            <v>魏家欣</v>
          </cell>
          <cell r="B118" t="str">
            <v>202021060428</v>
          </cell>
          <cell r="C118" t="str">
            <v>工商2004</v>
          </cell>
          <cell r="D118" t="str">
            <v>是</v>
          </cell>
        </row>
        <row r="119">
          <cell r="A119" t="str">
            <v>洪思琪</v>
          </cell>
          <cell r="B119" t="str">
            <v>202029060688</v>
          </cell>
          <cell r="C119" t="str">
            <v>工商管理2004</v>
          </cell>
          <cell r="D119" t="str">
            <v>是</v>
          </cell>
        </row>
        <row r="120">
          <cell r="A120" t="str">
            <v>胡若兰</v>
          </cell>
          <cell r="B120" t="str">
            <v>202021060185</v>
          </cell>
          <cell r="C120" t="str">
            <v>工商2004</v>
          </cell>
          <cell r="D120" t="str">
            <v>是</v>
          </cell>
        </row>
        <row r="121">
          <cell r="A121" t="str">
            <v>邢蕴</v>
          </cell>
          <cell r="B121" t="str">
            <v>202021060249</v>
          </cell>
          <cell r="C121" t="str">
            <v>工商2004班</v>
          </cell>
          <cell r="D121" t="str">
            <v>是</v>
          </cell>
        </row>
        <row r="122">
          <cell r="A122" t="str">
            <v>任凌萱</v>
          </cell>
          <cell r="B122" t="str">
            <v>202021060248</v>
          </cell>
          <cell r="C122" t="str">
            <v>经贸2001</v>
          </cell>
          <cell r="D122" t="str">
            <v>是</v>
          </cell>
        </row>
        <row r="123">
          <cell r="A123" t="str">
            <v>吴佳妮</v>
          </cell>
          <cell r="B123" t="str">
            <v>202021060456</v>
          </cell>
          <cell r="C123" t="str">
            <v>工商管理2004</v>
          </cell>
          <cell r="D123" t="str">
            <v>是</v>
          </cell>
        </row>
        <row r="124">
          <cell r="A124" t="str">
            <v>叶林</v>
          </cell>
          <cell r="B124" t="str">
            <v>202021060133</v>
          </cell>
          <cell r="C124" t="str">
            <v>经贸2002</v>
          </cell>
          <cell r="D124" t="str">
            <v>是</v>
          </cell>
        </row>
        <row r="125">
          <cell r="A125" t="str">
            <v>赵贺</v>
          </cell>
          <cell r="B125" t="str">
            <v>202021060164</v>
          </cell>
          <cell r="C125" t="str">
            <v>经贸2003班</v>
          </cell>
          <cell r="D125" t="str">
            <v>是</v>
          </cell>
        </row>
        <row r="126">
          <cell r="A126" t="str">
            <v>郑心怡</v>
          </cell>
          <cell r="B126" t="str">
            <v>202021060239</v>
          </cell>
          <cell r="C126" t="str">
            <v>经贸2002</v>
          </cell>
          <cell r="D126" t="str">
            <v>是</v>
          </cell>
        </row>
        <row r="127">
          <cell r="A127" t="str">
            <v>蒋金利</v>
          </cell>
          <cell r="B127" t="str">
            <v>202021060390</v>
          </cell>
          <cell r="C127" t="str">
            <v>经贸2003班</v>
          </cell>
          <cell r="D127" t="str">
            <v>是</v>
          </cell>
        </row>
        <row r="128">
          <cell r="A128" t="str">
            <v>曾浩杰</v>
          </cell>
          <cell r="B128" t="str">
            <v>202029060689</v>
          </cell>
          <cell r="C128" t="str">
            <v>经贸2002</v>
          </cell>
          <cell r="D128" t="str">
            <v>是</v>
          </cell>
        </row>
        <row r="129">
          <cell r="A129" t="str">
            <v>蒋子龙</v>
          </cell>
          <cell r="B129" t="str">
            <v>202021060431</v>
          </cell>
          <cell r="C129" t="str">
            <v>经贸2001班</v>
          </cell>
          <cell r="D129" t="str">
            <v>是</v>
          </cell>
        </row>
        <row r="130">
          <cell r="A130" t="str">
            <v>朱奇</v>
          </cell>
          <cell r="B130" t="str">
            <v>202021060061</v>
          </cell>
          <cell r="C130" t="str">
            <v>经贸2002</v>
          </cell>
          <cell r="D130" t="str">
            <v>是</v>
          </cell>
        </row>
        <row r="131">
          <cell r="A131" t="str">
            <v>谢育兵</v>
          </cell>
          <cell r="B131" t="str">
            <v>202021060081</v>
          </cell>
          <cell r="C131" t="str">
            <v>经贸2002</v>
          </cell>
          <cell r="D131" t="str">
            <v>是</v>
          </cell>
        </row>
        <row r="132">
          <cell r="A132" t="str">
            <v>杜近文</v>
          </cell>
          <cell r="B132" t="str">
            <v>202021060265</v>
          </cell>
          <cell r="C132" t="str">
            <v>工商管理2004</v>
          </cell>
          <cell r="D132" t="str">
            <v>是</v>
          </cell>
        </row>
        <row r="133">
          <cell r="A133" t="str">
            <v>华婧宇</v>
          </cell>
          <cell r="B133" t="str">
            <v>202021060042</v>
          </cell>
          <cell r="C133" t="str">
            <v>工商管理2004</v>
          </cell>
          <cell r="D133" t="str">
            <v>是</v>
          </cell>
        </row>
        <row r="134">
          <cell r="A134" t="str">
            <v>谢宜铭</v>
          </cell>
          <cell r="B134" t="str">
            <v>202021060101</v>
          </cell>
          <cell r="C134" t="str">
            <v>工商2004班</v>
          </cell>
          <cell r="D134" t="str">
            <v>是</v>
          </cell>
        </row>
        <row r="135">
          <cell r="A135" t="str">
            <v>卢亮</v>
          </cell>
          <cell r="B135" t="str">
            <v>202021060268</v>
          </cell>
          <cell r="C135">
            <v>2004</v>
          </cell>
          <cell r="D135" t="str">
            <v>是</v>
          </cell>
        </row>
        <row r="136">
          <cell r="A136" t="str">
            <v>刘晶</v>
          </cell>
          <cell r="B136" t="str">
            <v>202021060145</v>
          </cell>
          <cell r="C136" t="str">
            <v>工商2008</v>
          </cell>
          <cell r="D136" t="str">
            <v>是</v>
          </cell>
        </row>
        <row r="137">
          <cell r="A137" t="str">
            <v>罗雨瑶</v>
          </cell>
          <cell r="B137" t="str">
            <v>202021060045</v>
          </cell>
          <cell r="C137" t="str">
            <v>工商管理2008</v>
          </cell>
          <cell r="D137" t="str">
            <v>是</v>
          </cell>
        </row>
        <row r="138">
          <cell r="A138" t="str">
            <v>王云涛</v>
          </cell>
          <cell r="B138" t="str">
            <v>202021060215</v>
          </cell>
          <cell r="C138" t="str">
            <v>工商2004</v>
          </cell>
          <cell r="D138" t="str">
            <v>是</v>
          </cell>
        </row>
        <row r="139">
          <cell r="A139" t="str">
            <v>汪苏颖</v>
          </cell>
          <cell r="B139" t="str">
            <v>202021060264</v>
          </cell>
          <cell r="C139" t="str">
            <v>国贸2001</v>
          </cell>
          <cell r="D139" t="str">
            <v>是</v>
          </cell>
        </row>
        <row r="140">
          <cell r="A140" t="str">
            <v>许瀚丹</v>
          </cell>
          <cell r="B140" t="str">
            <v>202021060050</v>
          </cell>
          <cell r="C140" t="str">
            <v>经贸2002班</v>
          </cell>
          <cell r="D140" t="str">
            <v>是</v>
          </cell>
        </row>
        <row r="141">
          <cell r="A141" t="str">
            <v>刘浩娟</v>
          </cell>
          <cell r="B141" t="str">
            <v>202021060504</v>
          </cell>
          <cell r="C141" t="str">
            <v>工商管理类2004</v>
          </cell>
          <cell r="D141" t="str">
            <v>是</v>
          </cell>
        </row>
        <row r="142">
          <cell r="A142" t="str">
            <v>马鑫海</v>
          </cell>
          <cell r="B142" t="str">
            <v>202021060117</v>
          </cell>
          <cell r="C142" t="str">
            <v>国贸实验班</v>
          </cell>
          <cell r="D142" t="str">
            <v>是</v>
          </cell>
        </row>
        <row r="143">
          <cell r="A143" t="str">
            <v>程淇</v>
          </cell>
          <cell r="B143" t="str">
            <v>202021060009</v>
          </cell>
          <cell r="C143" t="str">
            <v>经贸2002</v>
          </cell>
          <cell r="D143" t="str">
            <v>是</v>
          </cell>
        </row>
        <row r="144">
          <cell r="A144" t="str">
            <v>毕锦心</v>
          </cell>
          <cell r="B144" t="str">
            <v>202021060624</v>
          </cell>
          <cell r="C144" t="str">
            <v>经贸2002</v>
          </cell>
          <cell r="D144" t="str">
            <v>是</v>
          </cell>
        </row>
        <row r="145">
          <cell r="A145" t="str">
            <v>陈政</v>
          </cell>
          <cell r="B145" t="str">
            <v>202021060492</v>
          </cell>
          <cell r="C145" t="str">
            <v>管科2001</v>
          </cell>
          <cell r="D145" t="str">
            <v>是</v>
          </cell>
        </row>
        <row r="146">
          <cell r="A146" t="str">
            <v>张灵</v>
          </cell>
          <cell r="B146" t="str">
            <v>202021060396</v>
          </cell>
          <cell r="C146" t="str">
            <v>经贸2002</v>
          </cell>
          <cell r="D146" t="str">
            <v>是</v>
          </cell>
        </row>
        <row r="147">
          <cell r="A147" t="str">
            <v>尹婧</v>
          </cell>
          <cell r="B147" t="str">
            <v>202021060485</v>
          </cell>
          <cell r="C147" t="str">
            <v>经贸2002</v>
          </cell>
          <cell r="D147" t="str">
            <v>是</v>
          </cell>
        </row>
        <row r="148">
          <cell r="A148" t="str">
            <v>寇童童</v>
          </cell>
          <cell r="B148" t="str">
            <v>201721060028</v>
          </cell>
          <cell r="C148" t="str">
            <v>管科1701</v>
          </cell>
          <cell r="D148" t="str">
            <v>是</v>
          </cell>
        </row>
        <row r="149">
          <cell r="A149" t="str">
            <v>王美霭</v>
          </cell>
          <cell r="B149" t="str">
            <v>202021060526</v>
          </cell>
          <cell r="C149" t="str">
            <v>工商2004</v>
          </cell>
          <cell r="D149" t="str">
            <v>是</v>
          </cell>
        </row>
        <row r="150">
          <cell r="A150" t="str">
            <v>吴欣德</v>
          </cell>
          <cell r="B150" t="str">
            <v>202021060436</v>
          </cell>
          <cell r="C150" t="str">
            <v>首工商2004</v>
          </cell>
          <cell r="D150" t="str">
            <v>是</v>
          </cell>
        </row>
        <row r="151">
          <cell r="A151" t="str">
            <v>张苏琪</v>
          </cell>
          <cell r="B151" t="str">
            <v>201921060405</v>
          </cell>
          <cell r="C151" t="str">
            <v>工商1904</v>
          </cell>
          <cell r="D151" t="str">
            <v>是</v>
          </cell>
        </row>
        <row r="152">
          <cell r="A152" t="str">
            <v>江佩锦</v>
          </cell>
          <cell r="B152" t="str">
            <v>202021060218</v>
          </cell>
          <cell r="C152" t="str">
            <v>工商2003</v>
          </cell>
          <cell r="D152" t="str">
            <v>是</v>
          </cell>
        </row>
        <row r="153">
          <cell r="A153" t="str">
            <v>蒋昌玲</v>
          </cell>
          <cell r="B153" t="str">
            <v>202021060591</v>
          </cell>
          <cell r="C153" t="str">
            <v>工商2001</v>
          </cell>
          <cell r="D153" t="str">
            <v>是</v>
          </cell>
        </row>
        <row r="154">
          <cell r="A154" t="str">
            <v>李淑娴</v>
          </cell>
          <cell r="B154" t="str">
            <v>202021060598</v>
          </cell>
          <cell r="C154" t="str">
            <v>工商2003</v>
          </cell>
          <cell r="D154" t="str">
            <v>是</v>
          </cell>
        </row>
        <row r="155">
          <cell r="A155" t="str">
            <v>旦增古珍</v>
          </cell>
          <cell r="B155" t="str">
            <v>202027060681</v>
          </cell>
          <cell r="C155" t="str">
            <v>工商2003</v>
          </cell>
          <cell r="D155" t="str">
            <v>是</v>
          </cell>
        </row>
        <row r="156">
          <cell r="A156" t="str">
            <v>徐昊</v>
          </cell>
          <cell r="B156" t="str">
            <v>202021060422</v>
          </cell>
          <cell r="C156" t="str">
            <v>工商2003</v>
          </cell>
          <cell r="D156" t="str">
            <v>是</v>
          </cell>
        </row>
        <row r="157">
          <cell r="A157" t="str">
            <v>苏清梅</v>
          </cell>
          <cell r="B157" t="str">
            <v>202021060575</v>
          </cell>
          <cell r="C157" t="str">
            <v>工商2004</v>
          </cell>
          <cell r="D157" t="str">
            <v>是</v>
          </cell>
        </row>
        <row r="158">
          <cell r="A158" t="str">
            <v>苗润润</v>
          </cell>
          <cell r="B158" t="str">
            <v>202021060152</v>
          </cell>
          <cell r="C158" t="str">
            <v>工商2006</v>
          </cell>
          <cell r="D158" t="str">
            <v>是</v>
          </cell>
        </row>
        <row r="159">
          <cell r="A159" t="str">
            <v>颜丽斌</v>
          </cell>
          <cell r="B159" t="str">
            <v>202021060401</v>
          </cell>
          <cell r="C159" t="str">
            <v>经贸2002</v>
          </cell>
          <cell r="D159" t="str">
            <v>是</v>
          </cell>
        </row>
        <row r="160">
          <cell r="A160" t="str">
            <v>提尼克·阿里努</v>
          </cell>
          <cell r="B160" t="str">
            <v>202028060608</v>
          </cell>
          <cell r="C160" t="str">
            <v>工商2004</v>
          </cell>
          <cell r="D160" t="str">
            <v>是</v>
          </cell>
        </row>
        <row r="161">
          <cell r="A161" t="str">
            <v>伍宇凤</v>
          </cell>
          <cell r="B161" t="str">
            <v>202021060566</v>
          </cell>
          <cell r="C161" t="str">
            <v>经贸2002</v>
          </cell>
          <cell r="D161" t="str">
            <v>是</v>
          </cell>
        </row>
        <row r="162">
          <cell r="A162" t="str">
            <v>张智怡</v>
          </cell>
          <cell r="B162" t="str">
            <v>202021060016</v>
          </cell>
          <cell r="C162" t="str">
            <v>工商2004</v>
          </cell>
          <cell r="D162" t="str">
            <v>是</v>
          </cell>
        </row>
        <row r="163">
          <cell r="A163" t="str">
            <v>刘智鹏</v>
          </cell>
          <cell r="B163" t="str">
            <v>202021060116</v>
          </cell>
          <cell r="C163" t="str">
            <v>工商2006</v>
          </cell>
          <cell r="D163" t="str">
            <v>是</v>
          </cell>
        </row>
        <row r="164">
          <cell r="A164" t="str">
            <v>冯欣雨</v>
          </cell>
          <cell r="B164" t="str">
            <v>202021060305</v>
          </cell>
          <cell r="C164" t="str">
            <v>经贸2001</v>
          </cell>
          <cell r="D164" t="str">
            <v>是</v>
          </cell>
        </row>
        <row r="165">
          <cell r="A165" t="str">
            <v>詹文静</v>
          </cell>
          <cell r="B165" t="str">
            <v>202021060323</v>
          </cell>
          <cell r="C165" t="str">
            <v>工商2004</v>
          </cell>
          <cell r="D165" t="str">
            <v>是</v>
          </cell>
        </row>
        <row r="166">
          <cell r="A166" t="str">
            <v>李杨</v>
          </cell>
          <cell r="B166" t="str">
            <v>202021060295</v>
          </cell>
          <cell r="C166" t="str">
            <v>工商2004</v>
          </cell>
          <cell r="D166" t="str">
            <v>是</v>
          </cell>
        </row>
        <row r="167">
          <cell r="A167" t="str">
            <v>付彩秀</v>
          </cell>
          <cell r="B167" t="str">
            <v>202021060389</v>
          </cell>
          <cell r="C167" t="str">
            <v>工商2004</v>
          </cell>
          <cell r="D167" t="str">
            <v>是</v>
          </cell>
        </row>
        <row r="168">
          <cell r="A168" t="str">
            <v>王彬</v>
          </cell>
          <cell r="B168" t="str">
            <v>202021060121</v>
          </cell>
          <cell r="C168" t="str">
            <v>工商2004</v>
          </cell>
          <cell r="D168" t="str">
            <v>是</v>
          </cell>
        </row>
        <row r="169">
          <cell r="A169" t="str">
            <v>朱敏行</v>
          </cell>
          <cell r="B169" t="str">
            <v>202021060074</v>
          </cell>
          <cell r="C169" t="str">
            <v>管科2001</v>
          </cell>
          <cell r="D169" t="str">
            <v>是</v>
          </cell>
        </row>
        <row r="170">
          <cell r="A170" t="str">
            <v>廖容</v>
          </cell>
          <cell r="B170" t="str">
            <v>202021060527</v>
          </cell>
          <cell r="C170" t="str">
            <v>工商2004</v>
          </cell>
          <cell r="D170" t="str">
            <v>是</v>
          </cell>
        </row>
        <row r="171">
          <cell r="A171" t="str">
            <v>李雨欣</v>
          </cell>
          <cell r="B171" t="str">
            <v>202021060246</v>
          </cell>
          <cell r="C171" t="str">
            <v>经贸2001</v>
          </cell>
          <cell r="D171" t="str">
            <v>是</v>
          </cell>
        </row>
        <row r="172">
          <cell r="A172" t="str">
            <v>路文静</v>
          </cell>
          <cell r="B172" t="str">
            <v>202021060102</v>
          </cell>
          <cell r="C172" t="str">
            <v>经贸2002</v>
          </cell>
          <cell r="D172" t="str">
            <v>是</v>
          </cell>
        </row>
        <row r="173">
          <cell r="A173" t="str">
            <v>林婕妤</v>
          </cell>
          <cell r="B173" t="str">
            <v>202021060557</v>
          </cell>
          <cell r="C173" t="str">
            <v>工商2004</v>
          </cell>
          <cell r="D173" t="str">
            <v>是</v>
          </cell>
        </row>
        <row r="174">
          <cell r="A174" t="str">
            <v>全紫昕</v>
          </cell>
          <cell r="B174" t="str">
            <v>202021060357</v>
          </cell>
          <cell r="C174" t="str">
            <v>工商2004</v>
          </cell>
          <cell r="D174" t="str">
            <v>是</v>
          </cell>
        </row>
        <row r="175">
          <cell r="A175" t="str">
            <v>何硕强</v>
          </cell>
          <cell r="B175" t="str">
            <v>202021060060</v>
          </cell>
          <cell r="C175" t="str">
            <v>工商2004</v>
          </cell>
          <cell r="D175" t="str">
            <v>是</v>
          </cell>
        </row>
        <row r="176">
          <cell r="A176" t="str">
            <v>王同举</v>
          </cell>
          <cell r="B176" t="str">
            <v>202021060261</v>
          </cell>
          <cell r="C176" t="str">
            <v>管科2001</v>
          </cell>
          <cell r="D176" t="str">
            <v>是</v>
          </cell>
        </row>
        <row r="177">
          <cell r="A177" t="str">
            <v>徐艺欣</v>
          </cell>
          <cell r="B177" t="str">
            <v>202021060291</v>
          </cell>
          <cell r="C177" t="str">
            <v>工商2004</v>
          </cell>
          <cell r="D177" t="str">
            <v>是</v>
          </cell>
        </row>
        <row r="178">
          <cell r="A178" t="str">
            <v>凯丽比努尔·托合提瓦柯</v>
          </cell>
          <cell r="B178" t="str">
            <v>202029060702</v>
          </cell>
          <cell r="C178" t="str">
            <v>经贸2003</v>
          </cell>
          <cell r="D178" t="str">
            <v>是</v>
          </cell>
        </row>
        <row r="179">
          <cell r="A179" t="str">
            <v>温璐熙</v>
          </cell>
          <cell r="B179" t="str">
            <v>202021060455</v>
          </cell>
          <cell r="C179" t="str">
            <v>工商2007</v>
          </cell>
          <cell r="D179" t="str">
            <v>是</v>
          </cell>
        </row>
        <row r="180">
          <cell r="A180" t="str">
            <v>陈跃</v>
          </cell>
          <cell r="B180" t="str">
            <v>202021060221</v>
          </cell>
          <cell r="C180" t="str">
            <v>经贸2001</v>
          </cell>
          <cell r="D180" t="str">
            <v>是</v>
          </cell>
        </row>
        <row r="181">
          <cell r="A181" t="str">
            <v>曹彬伟</v>
          </cell>
          <cell r="B181" t="str">
            <v>202021060054</v>
          </cell>
          <cell r="C181" t="str">
            <v>工商2007</v>
          </cell>
          <cell r="D181" t="str">
            <v>是</v>
          </cell>
        </row>
        <row r="182">
          <cell r="A182" t="str">
            <v>刘欢</v>
          </cell>
          <cell r="B182" t="str">
            <v>202021060515</v>
          </cell>
          <cell r="C182" t="str">
            <v>工商2006</v>
          </cell>
          <cell r="D182" t="str">
            <v>是</v>
          </cell>
        </row>
        <row r="183">
          <cell r="A183" t="str">
            <v>李静</v>
          </cell>
          <cell r="B183" t="str">
            <v>202021060458</v>
          </cell>
          <cell r="C183" t="str">
            <v>工商2006</v>
          </cell>
          <cell r="D183" t="str">
            <v>是</v>
          </cell>
        </row>
        <row r="184">
          <cell r="A184" t="str">
            <v>韩世林</v>
          </cell>
          <cell r="B184" t="str">
            <v>202021060341</v>
          </cell>
          <cell r="C184" t="str">
            <v>工商2007</v>
          </cell>
          <cell r="D184" t="str">
            <v>是</v>
          </cell>
        </row>
        <row r="185">
          <cell r="A185" t="str">
            <v>张廷玉</v>
          </cell>
          <cell r="B185" t="str">
            <v>202021060219</v>
          </cell>
          <cell r="C185" t="str">
            <v>工商2007</v>
          </cell>
          <cell r="D185" t="str">
            <v>是</v>
          </cell>
        </row>
        <row r="186">
          <cell r="A186" t="str">
            <v>陈意彦</v>
          </cell>
          <cell r="B186" t="str">
            <v>202021060581</v>
          </cell>
          <cell r="C186" t="str">
            <v>工商2006</v>
          </cell>
          <cell r="D186" t="str">
            <v>是</v>
          </cell>
        </row>
        <row r="187">
          <cell r="A187" t="str">
            <v>彭盼</v>
          </cell>
          <cell r="B187" t="str">
            <v>202021060498</v>
          </cell>
          <cell r="C187" t="str">
            <v>经贸2003</v>
          </cell>
          <cell r="D187" t="str">
            <v>是</v>
          </cell>
        </row>
        <row r="188">
          <cell r="A188" t="str">
            <v>徐芳林</v>
          </cell>
          <cell r="B188" t="str">
            <v>202021060424</v>
          </cell>
          <cell r="C188" t="str">
            <v>经贸2001</v>
          </cell>
          <cell r="D188" t="str">
            <v>是</v>
          </cell>
        </row>
        <row r="189">
          <cell r="A189" t="str">
            <v>胡子唯</v>
          </cell>
          <cell r="B189" t="str">
            <v>202021060262</v>
          </cell>
          <cell r="C189" t="str">
            <v>经贸2002</v>
          </cell>
          <cell r="D189" t="str">
            <v>是</v>
          </cell>
        </row>
        <row r="190">
          <cell r="A190" t="str">
            <v>苏韵潇</v>
          </cell>
          <cell r="B190" t="str">
            <v>202021060080</v>
          </cell>
          <cell r="C190" t="str">
            <v>国贸（实验）2001</v>
          </cell>
          <cell r="D190" t="str">
            <v>是</v>
          </cell>
        </row>
        <row r="191">
          <cell r="A191" t="str">
            <v>王强生</v>
          </cell>
          <cell r="B191" t="str">
            <v>202021060061</v>
          </cell>
          <cell r="C191" t="str">
            <v>经贸2002</v>
          </cell>
          <cell r="D191" t="str">
            <v>是</v>
          </cell>
        </row>
        <row r="192">
          <cell r="A192" t="str">
            <v>马菁林</v>
          </cell>
          <cell r="B192" t="str">
            <v>201721060390</v>
          </cell>
          <cell r="C192" t="str">
            <v>市营1701</v>
          </cell>
          <cell r="D192" t="str">
            <v>是</v>
          </cell>
        </row>
        <row r="193">
          <cell r="A193" t="str">
            <v>晏亚楠</v>
          </cell>
          <cell r="B193" t="str">
            <v>201721060403</v>
          </cell>
          <cell r="C193" t="str">
            <v>市营1701</v>
          </cell>
          <cell r="D193" t="str">
            <v>是</v>
          </cell>
        </row>
        <row r="194">
          <cell r="A194" t="str">
            <v>李熙</v>
          </cell>
          <cell r="B194" t="str">
            <v>201721060401</v>
          </cell>
          <cell r="C194" t="str">
            <v>市营1701</v>
          </cell>
          <cell r="D194" t="str">
            <v>是</v>
          </cell>
        </row>
        <row r="195">
          <cell r="A195" t="str">
            <v>闫叙蓉</v>
          </cell>
          <cell r="B195" t="str">
            <v>202021060193</v>
          </cell>
          <cell r="C195" t="str">
            <v>工商2001</v>
          </cell>
          <cell r="D195" t="str">
            <v>是</v>
          </cell>
        </row>
        <row r="196">
          <cell r="A196" t="str">
            <v>田桢源</v>
          </cell>
          <cell r="B196" t="str">
            <v>202021060592</v>
          </cell>
          <cell r="C196" t="str">
            <v>经贸2002</v>
          </cell>
          <cell r="D196" t="str">
            <v>是</v>
          </cell>
        </row>
        <row r="197">
          <cell r="A197" t="str">
            <v>马洋</v>
          </cell>
          <cell r="B197" t="str">
            <v>202028060607</v>
          </cell>
          <cell r="C197" t="str">
            <v>经贸2001</v>
          </cell>
          <cell r="D197" t="str">
            <v>是</v>
          </cell>
        </row>
        <row r="198">
          <cell r="A198" t="str">
            <v>刘文麒</v>
          </cell>
          <cell r="B198" t="str">
            <v>202022060648</v>
          </cell>
          <cell r="C198" t="str">
            <v>工商2006</v>
          </cell>
          <cell r="D198" t="str">
            <v>是</v>
          </cell>
        </row>
        <row r="199">
          <cell r="A199" t="str">
            <v>杨晶砚</v>
          </cell>
          <cell r="B199" t="str">
            <v>202021060405</v>
          </cell>
          <cell r="C199" t="str">
            <v>工商2008</v>
          </cell>
          <cell r="D199" t="str">
            <v>是</v>
          </cell>
        </row>
        <row r="200">
          <cell r="A200" t="str">
            <v>杨茜琳</v>
          </cell>
          <cell r="B200" t="str">
            <v>201921060140</v>
          </cell>
          <cell r="C200" t="str">
            <v>工商1901</v>
          </cell>
          <cell r="D200" t="str">
            <v>是</v>
          </cell>
        </row>
        <row r="201">
          <cell r="A201" t="str">
            <v>熊震宇</v>
          </cell>
          <cell r="B201" t="str">
            <v>202021060273</v>
          </cell>
          <cell r="C201" t="str">
            <v>工商2006</v>
          </cell>
          <cell r="D201" t="str">
            <v>是</v>
          </cell>
        </row>
        <row r="202">
          <cell r="A202" t="str">
            <v>吴蕾</v>
          </cell>
          <cell r="B202" t="str">
            <v>202021060113</v>
          </cell>
          <cell r="C202" t="str">
            <v>工商2003</v>
          </cell>
          <cell r="D202" t="str">
            <v>是</v>
          </cell>
        </row>
        <row r="203">
          <cell r="A203" t="str">
            <v>潘硕欣</v>
          </cell>
          <cell r="B203" t="str">
            <v>202021060441</v>
          </cell>
          <cell r="C203" t="str">
            <v>工商2002</v>
          </cell>
          <cell r="D203" t="str">
            <v>是</v>
          </cell>
        </row>
        <row r="204">
          <cell r="A204" t="str">
            <v>李荣彬</v>
          </cell>
          <cell r="B204" t="str">
            <v>201921060064</v>
          </cell>
          <cell r="C204" t="str">
            <v>工商1902</v>
          </cell>
          <cell r="D204" t="str">
            <v>是</v>
          </cell>
        </row>
        <row r="205">
          <cell r="A205" t="str">
            <v>曹彤</v>
          </cell>
          <cell r="B205" t="str">
            <v>202021060079</v>
          </cell>
          <cell r="C205" t="str">
            <v>工商2003</v>
          </cell>
          <cell r="D205" t="str">
            <v>是</v>
          </cell>
        </row>
        <row r="206">
          <cell r="A206" t="str">
            <v>陈怡菲</v>
          </cell>
          <cell r="B206" t="str">
            <v>202021060333</v>
          </cell>
          <cell r="C206" t="str">
            <v>经贸2001</v>
          </cell>
          <cell r="D206" t="str">
            <v>是</v>
          </cell>
        </row>
        <row r="207">
          <cell r="A207" t="str">
            <v>黄诗茹</v>
          </cell>
          <cell r="B207" t="str">
            <v>201921060193</v>
          </cell>
          <cell r="C207" t="str">
            <v>工商1903</v>
          </cell>
          <cell r="D207" t="str">
            <v>是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1、姓名</v>
          </cell>
          <cell r="B1" t="str">
            <v>2、班级</v>
          </cell>
          <cell r="C1" t="str">
            <v>3、学号</v>
          </cell>
          <cell r="D1" t="str">
            <v>4是否参与</v>
          </cell>
        </row>
        <row r="2">
          <cell r="A2" t="str">
            <v>蒋金利</v>
          </cell>
          <cell r="B2" t="str">
            <v>工商管理学院经济与贸易类专业2003班</v>
          </cell>
          <cell r="C2" t="str">
            <v>202021060390</v>
          </cell>
          <cell r="D2" t="str">
            <v>是</v>
          </cell>
        </row>
        <row r="3">
          <cell r="A3" t="str">
            <v>吴胜尧</v>
          </cell>
          <cell r="B3" t="str">
            <v>工商1902</v>
          </cell>
          <cell r="C3" t="str">
            <v>201921060112</v>
          </cell>
          <cell r="D3" t="str">
            <v>是</v>
          </cell>
        </row>
        <row r="4">
          <cell r="A4" t="str">
            <v>杨婕</v>
          </cell>
          <cell r="B4" t="str">
            <v>工商管理学院工商管理类2006班</v>
          </cell>
          <cell r="C4" t="str">
            <v>202021060321</v>
          </cell>
          <cell r="D4" t="str">
            <v>是</v>
          </cell>
        </row>
        <row r="5">
          <cell r="A5" t="str">
            <v>熊沐云</v>
          </cell>
          <cell r="B5" t="str">
            <v>工商管理学院国贸（实验）2001</v>
          </cell>
          <cell r="C5" t="str">
            <v>202021060481</v>
          </cell>
          <cell r="D5" t="str">
            <v>是</v>
          </cell>
        </row>
        <row r="6">
          <cell r="A6" t="str">
            <v>吴豪杰</v>
          </cell>
          <cell r="B6" t="str">
            <v>工商管理学院工商管理专业2003</v>
          </cell>
          <cell r="C6" t="str">
            <v>202021060037</v>
          </cell>
          <cell r="D6" t="str">
            <v>是</v>
          </cell>
        </row>
        <row r="7">
          <cell r="A7" t="str">
            <v>邵译禛</v>
          </cell>
          <cell r="B7" t="str">
            <v>工商管理学院经贸2003班</v>
          </cell>
          <cell r="C7" t="str">
            <v>202021060227</v>
          </cell>
          <cell r="D7" t="str">
            <v>是</v>
          </cell>
        </row>
        <row r="8">
          <cell r="A8" t="str">
            <v>杨丝柔</v>
          </cell>
          <cell r="B8" t="str">
            <v>工商2006</v>
          </cell>
          <cell r="C8" t="str">
            <v>202021060181</v>
          </cell>
          <cell r="D8" t="str">
            <v>是</v>
          </cell>
        </row>
        <row r="9">
          <cell r="A9" t="str">
            <v>金湘莹</v>
          </cell>
          <cell r="B9" t="str">
            <v>工商管理学院国贸实验班</v>
          </cell>
          <cell r="C9" t="str">
            <v>202021060519</v>
          </cell>
          <cell r="D9" t="str">
            <v>是</v>
          </cell>
        </row>
        <row r="10">
          <cell r="A10" t="str">
            <v>吕佳玉</v>
          </cell>
          <cell r="B10" t="str">
            <v>经贸2001</v>
          </cell>
          <cell r="C10" t="str">
            <v>202029060693</v>
          </cell>
          <cell r="D10" t="str">
            <v>是</v>
          </cell>
        </row>
        <row r="11">
          <cell r="A11" t="str">
            <v>鲁凤飞</v>
          </cell>
          <cell r="B11" t="str">
            <v>工商管理学院工商管理专业八班</v>
          </cell>
          <cell r="C11" t="str">
            <v>202021060004</v>
          </cell>
          <cell r="D11" t="str">
            <v>是</v>
          </cell>
        </row>
        <row r="12">
          <cell r="A12" t="str">
            <v>刘欢</v>
          </cell>
          <cell r="B12" t="str">
            <v>工商2006</v>
          </cell>
          <cell r="C12" t="str">
            <v>202021060515</v>
          </cell>
          <cell r="D12" t="str">
            <v>是</v>
          </cell>
        </row>
        <row r="13">
          <cell r="A13" t="str">
            <v>龚欣茹</v>
          </cell>
          <cell r="B13" t="str">
            <v>工商2006</v>
          </cell>
          <cell r="C13" t="str">
            <v>202021060430</v>
          </cell>
          <cell r="D13" t="str">
            <v>是</v>
          </cell>
        </row>
        <row r="14">
          <cell r="A14" t="str">
            <v>李欣然</v>
          </cell>
          <cell r="B14" t="str">
            <v>工商管理学院工商2003</v>
          </cell>
          <cell r="C14" t="str">
            <v>202021060328</v>
          </cell>
          <cell r="D14" t="str">
            <v>是</v>
          </cell>
        </row>
        <row r="15">
          <cell r="A15" t="str">
            <v>吴焱</v>
          </cell>
          <cell r="B15" t="str">
            <v>工商1906</v>
          </cell>
          <cell r="C15" t="str">
            <v>201921060443</v>
          </cell>
          <cell r="D15" t="str">
            <v>是</v>
          </cell>
        </row>
        <row r="16">
          <cell r="A16" t="str">
            <v>王剑枫</v>
          </cell>
          <cell r="B16" t="str">
            <v>工商2003</v>
          </cell>
          <cell r="C16" t="str">
            <v>202021060071</v>
          </cell>
          <cell r="D16" t="str">
            <v>是</v>
          </cell>
        </row>
        <row r="17">
          <cell r="A17" t="str">
            <v>杨子莹</v>
          </cell>
          <cell r="B17" t="str">
            <v>工商管理学院工商管理类2007班</v>
          </cell>
          <cell r="C17" t="str">
            <v>202021060536</v>
          </cell>
          <cell r="D17" t="str">
            <v>是</v>
          </cell>
        </row>
        <row r="18">
          <cell r="A18" t="str">
            <v>董雨露</v>
          </cell>
          <cell r="B18" t="str">
            <v>经贸2003班</v>
          </cell>
          <cell r="C18" t="str">
            <v>202021060366</v>
          </cell>
          <cell r="D18" t="str">
            <v>是</v>
          </cell>
        </row>
        <row r="19">
          <cell r="A19" t="str">
            <v>施锦</v>
          </cell>
          <cell r="B19" t="str">
            <v>工商2007班</v>
          </cell>
          <cell r="C19" t="str">
            <v>202021060234</v>
          </cell>
          <cell r="D19" t="str">
            <v>是</v>
          </cell>
        </row>
        <row r="20">
          <cell r="A20" t="str">
            <v>罗予汐</v>
          </cell>
          <cell r="B20" t="str">
            <v>工商管理学院经贸2003班</v>
          </cell>
          <cell r="C20" t="str">
            <v>202021060558</v>
          </cell>
          <cell r="D20" t="str">
            <v>是</v>
          </cell>
        </row>
        <row r="21">
          <cell r="A21" t="str">
            <v>王欣</v>
          </cell>
          <cell r="B21" t="str">
            <v>工商管理学院 工商管理类 工商2005班</v>
          </cell>
          <cell r="C21" t="str">
            <v>202021060205</v>
          </cell>
          <cell r="D21" t="str">
            <v>是</v>
          </cell>
        </row>
        <row r="22">
          <cell r="A22" t="str">
            <v>马洋</v>
          </cell>
          <cell r="B22" t="str">
            <v>工商管理学院经贸2001班</v>
          </cell>
          <cell r="C22" t="str">
            <v>202028060607</v>
          </cell>
          <cell r="D22" t="str">
            <v>是</v>
          </cell>
        </row>
        <row r="23">
          <cell r="A23" t="str">
            <v>李艳奎</v>
          </cell>
          <cell r="B23" t="str">
            <v>工商2005班</v>
          </cell>
          <cell r="C23" t="str">
            <v>202021060605</v>
          </cell>
          <cell r="D23" t="str">
            <v>是</v>
          </cell>
        </row>
        <row r="24">
          <cell r="A24" t="str">
            <v>颜梦琴</v>
          </cell>
          <cell r="B24" t="str">
            <v>工商学院工商2007班</v>
          </cell>
          <cell r="C24" t="str">
            <v>202021060320</v>
          </cell>
          <cell r="D24" t="str">
            <v>是</v>
          </cell>
        </row>
        <row r="25">
          <cell r="A25" t="str">
            <v>胡美佳</v>
          </cell>
          <cell r="B25" t="str">
            <v>工商管理学院国贸实验2001</v>
          </cell>
          <cell r="C25" t="str">
            <v>202021060083</v>
          </cell>
          <cell r="D25" t="str">
            <v>是</v>
          </cell>
        </row>
        <row r="26">
          <cell r="A26" t="str">
            <v>王坤</v>
          </cell>
          <cell r="B26" t="str">
            <v>工商管理学院 工商2005班</v>
          </cell>
          <cell r="C26" t="str">
            <v>202021060008</v>
          </cell>
          <cell r="D26" t="str">
            <v>是</v>
          </cell>
        </row>
        <row r="27">
          <cell r="A27" t="str">
            <v>张廷玉</v>
          </cell>
          <cell r="B27" t="str">
            <v>工商2007班</v>
          </cell>
          <cell r="C27" t="str">
            <v>202021060219</v>
          </cell>
          <cell r="D27" t="str">
            <v>是</v>
          </cell>
        </row>
        <row r="28">
          <cell r="A28" t="str">
            <v>张春雪</v>
          </cell>
          <cell r="B28" t="str">
            <v>工商2006</v>
          </cell>
          <cell r="C28" t="str">
            <v>202021060202</v>
          </cell>
          <cell r="D28" t="str">
            <v>是</v>
          </cell>
        </row>
        <row r="29">
          <cell r="A29" t="str">
            <v>甘诗敏</v>
          </cell>
          <cell r="B29" t="str">
            <v>工商管理学院工商管理类</v>
          </cell>
          <cell r="C29" t="str">
            <v>202021060576</v>
          </cell>
          <cell r="D29" t="str">
            <v>是</v>
          </cell>
        </row>
        <row r="30">
          <cell r="A30" t="str">
            <v>李小莲</v>
          </cell>
          <cell r="B30" t="str">
            <v>工商管理学院2005</v>
          </cell>
          <cell r="C30" t="str">
            <v>202021060417</v>
          </cell>
          <cell r="D30" t="str">
            <v>是</v>
          </cell>
        </row>
        <row r="31">
          <cell r="A31" t="str">
            <v>薛童心</v>
          </cell>
          <cell r="B31" t="str">
            <v>法学院 法学类 首法2005</v>
          </cell>
          <cell r="C31" t="str">
            <v>202021040098</v>
          </cell>
          <cell r="D31" t="str">
            <v>是</v>
          </cell>
        </row>
        <row r="32">
          <cell r="A32" t="str">
            <v>李璐</v>
          </cell>
          <cell r="B32" t="str">
            <v>工商管理学院工商管理类2006</v>
          </cell>
          <cell r="C32" t="str">
            <v>202021060525</v>
          </cell>
          <cell r="D32" t="str">
            <v>是</v>
          </cell>
        </row>
        <row r="33">
          <cell r="A33" t="str">
            <v>姚一鸣</v>
          </cell>
          <cell r="B33" t="str">
            <v>工商2006</v>
          </cell>
          <cell r="C33" t="str">
            <v>202021060466</v>
          </cell>
          <cell r="D33" t="str">
            <v>是</v>
          </cell>
        </row>
        <row r="34">
          <cell r="A34" t="str">
            <v>杨添艺</v>
          </cell>
          <cell r="B34" t="str">
            <v>工商2007</v>
          </cell>
          <cell r="C34" t="str">
            <v>202021060489</v>
          </cell>
          <cell r="D34" t="str">
            <v>是</v>
          </cell>
        </row>
        <row r="35">
          <cell r="A35" t="str">
            <v>陈铖</v>
          </cell>
          <cell r="B35" t="str">
            <v>经贸2003</v>
          </cell>
          <cell r="C35" t="str">
            <v>202021060279</v>
          </cell>
          <cell r="D35" t="str">
            <v>是</v>
          </cell>
        </row>
        <row r="36">
          <cell r="A36" t="str">
            <v>王宏宇</v>
          </cell>
          <cell r="B36" t="str">
            <v>工商管理2005</v>
          </cell>
          <cell r="C36" t="str">
            <v>202021060157</v>
          </cell>
          <cell r="D36" t="str">
            <v>是</v>
          </cell>
        </row>
        <row r="37">
          <cell r="A37" t="str">
            <v>马渊珍</v>
          </cell>
          <cell r="B37" t="str">
            <v>工商2005</v>
          </cell>
          <cell r="C37" t="str">
            <v>202021060538</v>
          </cell>
          <cell r="D37" t="str">
            <v>是</v>
          </cell>
        </row>
        <row r="38">
          <cell r="A38" t="str">
            <v>陈意彦</v>
          </cell>
          <cell r="B38" t="str">
            <v>工商管理类2006班</v>
          </cell>
          <cell r="C38" t="str">
            <v>202021060581</v>
          </cell>
          <cell r="D38" t="str">
            <v>是</v>
          </cell>
        </row>
        <row r="39">
          <cell r="A39" t="str">
            <v>梁钰沛</v>
          </cell>
          <cell r="B39" t="str">
            <v>工商管理类2006</v>
          </cell>
          <cell r="C39" t="str">
            <v>202021060127</v>
          </cell>
          <cell r="D39" t="str">
            <v>是</v>
          </cell>
        </row>
        <row r="40">
          <cell r="A40" t="str">
            <v>许丽娜</v>
          </cell>
          <cell r="B40" t="str">
            <v>工商2006</v>
          </cell>
          <cell r="C40" t="str">
            <v>202021060450</v>
          </cell>
          <cell r="D40" t="str">
            <v>是</v>
          </cell>
        </row>
        <row r="41">
          <cell r="A41" t="str">
            <v>张婷君</v>
          </cell>
          <cell r="B41" t="str">
            <v>工商管理学院工商2005班</v>
          </cell>
          <cell r="C41" t="str">
            <v>202021060154</v>
          </cell>
          <cell r="D41" t="str">
            <v>是</v>
          </cell>
        </row>
        <row r="42">
          <cell r="A42" t="str">
            <v>王般若</v>
          </cell>
          <cell r="B42" t="str">
            <v>工商管理学院 工商管理类 工商2005</v>
          </cell>
          <cell r="C42" t="str">
            <v>202021060269</v>
          </cell>
          <cell r="D42" t="str">
            <v>是</v>
          </cell>
        </row>
        <row r="43">
          <cell r="A43" t="str">
            <v>蹇睿</v>
          </cell>
          <cell r="B43" t="str">
            <v>工商管理学院工商2005班</v>
          </cell>
          <cell r="C43" t="str">
            <v>202021060532</v>
          </cell>
          <cell r="D43" t="str">
            <v>是</v>
          </cell>
        </row>
        <row r="44">
          <cell r="A44" t="str">
            <v>沈忠海</v>
          </cell>
          <cell r="B44" t="str">
            <v>工商管理学院工商管理类工商2005</v>
          </cell>
          <cell r="C44" t="str">
            <v>202021060406</v>
          </cell>
          <cell r="D44" t="str">
            <v>是</v>
          </cell>
        </row>
        <row r="45">
          <cell r="A45" t="str">
            <v>骆英斌</v>
          </cell>
          <cell r="B45" t="str">
            <v>工商2006</v>
          </cell>
          <cell r="C45" t="str">
            <v>202021060495</v>
          </cell>
          <cell r="D45" t="str">
            <v>是</v>
          </cell>
        </row>
        <row r="46">
          <cell r="A46" t="str">
            <v>涂昊天</v>
          </cell>
          <cell r="B46" t="str">
            <v>工商管理类2005班</v>
          </cell>
          <cell r="C46" t="str">
            <v>202021060311</v>
          </cell>
          <cell r="D46" t="str">
            <v>是</v>
          </cell>
        </row>
        <row r="47">
          <cell r="A47" t="str">
            <v>张宇轩</v>
          </cell>
          <cell r="B47" t="str">
            <v>工商管理学院经贸2003</v>
          </cell>
          <cell r="C47" t="str">
            <v>202021060490</v>
          </cell>
          <cell r="D47" t="str">
            <v>是</v>
          </cell>
        </row>
        <row r="48">
          <cell r="A48" t="str">
            <v>张杨</v>
          </cell>
          <cell r="B48" t="str">
            <v>工商管理学院工商2003班</v>
          </cell>
          <cell r="C48" t="str">
            <v>202021060048</v>
          </cell>
          <cell r="D48" t="str">
            <v>是</v>
          </cell>
        </row>
        <row r="49">
          <cell r="A49" t="str">
            <v>祝玉君</v>
          </cell>
          <cell r="B49" t="str">
            <v>首工商2006</v>
          </cell>
          <cell r="C49" t="str">
            <v>202021060453</v>
          </cell>
          <cell r="D49" t="str">
            <v>是</v>
          </cell>
        </row>
        <row r="50">
          <cell r="A50" t="str">
            <v>刘雯睿</v>
          </cell>
          <cell r="B50" t="str">
            <v>工商管理学院国贸（实验）2001班</v>
          </cell>
          <cell r="C50" t="str">
            <v>202021060247</v>
          </cell>
          <cell r="D50" t="str">
            <v>是</v>
          </cell>
        </row>
        <row r="51">
          <cell r="A51" t="str">
            <v>袁梦盈</v>
          </cell>
          <cell r="B51" t="str">
            <v>工商2005</v>
          </cell>
          <cell r="C51" t="str">
            <v>202021060351</v>
          </cell>
          <cell r="D51" t="str">
            <v>是</v>
          </cell>
        </row>
        <row r="52">
          <cell r="A52" t="str">
            <v>游振飞</v>
          </cell>
          <cell r="B52" t="str">
            <v>工商2005</v>
          </cell>
          <cell r="C52" t="str">
            <v>202021060562</v>
          </cell>
          <cell r="D52" t="str">
            <v>是</v>
          </cell>
        </row>
        <row r="53">
          <cell r="A53" t="str">
            <v>孙安琪</v>
          </cell>
          <cell r="B53" t="str">
            <v>工商2005</v>
          </cell>
          <cell r="C53" t="str">
            <v>202021060335</v>
          </cell>
          <cell r="D53" t="str">
            <v>是</v>
          </cell>
        </row>
        <row r="54">
          <cell r="A54" t="str">
            <v>彭姝怡</v>
          </cell>
          <cell r="B54" t="str">
            <v>工商2005</v>
          </cell>
          <cell r="C54" t="str">
            <v>202021060516</v>
          </cell>
          <cell r="D54" t="str">
            <v>是</v>
          </cell>
        </row>
        <row r="55">
          <cell r="A55" t="str">
            <v>覃子娟</v>
          </cell>
          <cell r="B55" t="str">
            <v>工商管理工商2007</v>
          </cell>
          <cell r="C55" t="str">
            <v>202021060512</v>
          </cell>
          <cell r="D55" t="str">
            <v>是</v>
          </cell>
        </row>
        <row r="56">
          <cell r="A56" t="str">
            <v>高思佳</v>
          </cell>
          <cell r="B56" t="str">
            <v>工商管理学院工商2003班</v>
          </cell>
          <cell r="C56" t="str">
            <v>202021060510</v>
          </cell>
          <cell r="D56" t="str">
            <v>是</v>
          </cell>
        </row>
        <row r="57">
          <cell r="A57" t="str">
            <v>赵铭睿</v>
          </cell>
          <cell r="B57" t="str">
            <v>工商管理学院工商2006</v>
          </cell>
          <cell r="C57" t="str">
            <v>202021060442</v>
          </cell>
          <cell r="D57" t="str">
            <v>是</v>
          </cell>
        </row>
        <row r="58">
          <cell r="A58" t="str">
            <v>占郑馨</v>
          </cell>
          <cell r="B58" t="str">
            <v>工商2005</v>
          </cell>
          <cell r="C58" t="str">
            <v>202021060173</v>
          </cell>
          <cell r="D58" t="str">
            <v>是</v>
          </cell>
        </row>
        <row r="59">
          <cell r="A59" t="str">
            <v>蔡永健</v>
          </cell>
          <cell r="B59" t="str">
            <v>工商管理2005班</v>
          </cell>
          <cell r="C59" t="str">
            <v>202021060368</v>
          </cell>
          <cell r="D59" t="str">
            <v>是</v>
          </cell>
        </row>
        <row r="60">
          <cell r="A60" t="str">
            <v>高婧雯</v>
          </cell>
          <cell r="B60" t="str">
            <v>工商管理学院2005班</v>
          </cell>
          <cell r="C60" t="str">
            <v>202021060162</v>
          </cell>
          <cell r="D60" t="str">
            <v>是</v>
          </cell>
        </row>
        <row r="61">
          <cell r="A61" t="str">
            <v>李青林</v>
          </cell>
          <cell r="B61" t="str">
            <v>工商管理学院工商2005</v>
          </cell>
          <cell r="C61" t="str">
            <v>202021060391</v>
          </cell>
          <cell r="D61" t="str">
            <v>是</v>
          </cell>
        </row>
        <row r="62">
          <cell r="A62" t="str">
            <v>吕梦雨</v>
          </cell>
          <cell r="B62" t="str">
            <v>工商2005</v>
          </cell>
          <cell r="C62" t="str">
            <v>202021060069</v>
          </cell>
          <cell r="D62" t="str">
            <v>是</v>
          </cell>
        </row>
        <row r="63">
          <cell r="A63" t="str">
            <v>陈婧</v>
          </cell>
          <cell r="B63" t="str">
            <v>工商管理学院工商2003班</v>
          </cell>
          <cell r="C63" t="str">
            <v>202021060451</v>
          </cell>
          <cell r="D63" t="str">
            <v>是</v>
          </cell>
        </row>
        <row r="64">
          <cell r="A64" t="str">
            <v>王丹</v>
          </cell>
          <cell r="B64" t="str">
            <v>工商管理学院工商2009</v>
          </cell>
          <cell r="C64" t="str">
            <v>202021060443</v>
          </cell>
          <cell r="D64" t="str">
            <v>是</v>
          </cell>
        </row>
        <row r="65">
          <cell r="A65" t="str">
            <v>李慧婷</v>
          </cell>
          <cell r="B65" t="str">
            <v>工商2006</v>
          </cell>
          <cell r="C65" t="str">
            <v>202021060168</v>
          </cell>
          <cell r="D65" t="str">
            <v>是</v>
          </cell>
        </row>
        <row r="66">
          <cell r="A66" t="str">
            <v>王雪琪</v>
          </cell>
          <cell r="B66" t="str">
            <v>工商2005</v>
          </cell>
          <cell r="C66" t="str">
            <v>202021060437</v>
          </cell>
          <cell r="D66" t="str">
            <v>是</v>
          </cell>
        </row>
        <row r="67">
          <cell r="A67" t="str">
            <v>张雪吟</v>
          </cell>
          <cell r="B67" t="str">
            <v>工商管理学院工商2006班</v>
          </cell>
          <cell r="C67" t="str">
            <v>202029060692</v>
          </cell>
          <cell r="D67" t="str">
            <v>是</v>
          </cell>
        </row>
        <row r="68">
          <cell r="A68" t="str">
            <v>李岩</v>
          </cell>
          <cell r="B68" t="str">
            <v>工商管理学院工商2005</v>
          </cell>
          <cell r="C68" t="str">
            <v>202021060032</v>
          </cell>
          <cell r="D68" t="str">
            <v>是</v>
          </cell>
        </row>
        <row r="69">
          <cell r="A69" t="str">
            <v>朱婧</v>
          </cell>
          <cell r="B69" t="str">
            <v>工商2005</v>
          </cell>
          <cell r="C69" t="str">
            <v>202021060354</v>
          </cell>
          <cell r="D69" t="str">
            <v>是</v>
          </cell>
        </row>
        <row r="70">
          <cell r="A70" t="str">
            <v>李静</v>
          </cell>
          <cell r="B70" t="str">
            <v>工商2006</v>
          </cell>
          <cell r="C70" t="str">
            <v>202021060458</v>
          </cell>
          <cell r="D70" t="str">
            <v>是</v>
          </cell>
        </row>
        <row r="71">
          <cell r="A71" t="str">
            <v>王江鑫</v>
          </cell>
          <cell r="B71" t="str">
            <v>工商管理学院工商管理类2006</v>
          </cell>
          <cell r="C71" t="str">
            <v>202021060230</v>
          </cell>
          <cell r="D71" t="str">
            <v>是</v>
          </cell>
        </row>
        <row r="72">
          <cell r="A72" t="str">
            <v>韩子林</v>
          </cell>
          <cell r="B72" t="str">
            <v>工商管理学院 工商2005班</v>
          </cell>
          <cell r="C72" t="str">
            <v>202021060546</v>
          </cell>
          <cell r="D72" t="str">
            <v>是</v>
          </cell>
        </row>
        <row r="73">
          <cell r="A73" t="str">
            <v>王宇萱</v>
          </cell>
          <cell r="B73" t="str">
            <v>工商2005</v>
          </cell>
          <cell r="C73" t="str">
            <v>202021060301</v>
          </cell>
          <cell r="D73" t="str">
            <v>是</v>
          </cell>
        </row>
        <row r="74">
          <cell r="A74" t="str">
            <v>柔则喀日·穆萨</v>
          </cell>
          <cell r="B74" t="str">
            <v>工商管理学院工商2006班</v>
          </cell>
          <cell r="C74" t="str">
            <v>202028060615</v>
          </cell>
          <cell r="D74" t="str">
            <v>是</v>
          </cell>
        </row>
        <row r="75">
          <cell r="A75" t="str">
            <v>郭怡</v>
          </cell>
          <cell r="B75" t="str">
            <v>工商管理学院工商管理类2003班</v>
          </cell>
          <cell r="C75" t="str">
            <v>202021060005</v>
          </cell>
          <cell r="D75" t="str">
            <v>是</v>
          </cell>
        </row>
        <row r="76">
          <cell r="A76" t="str">
            <v>李姝娴</v>
          </cell>
          <cell r="B76" t="str">
            <v>工商管理学院经济与贸易2003</v>
          </cell>
          <cell r="C76" t="str">
            <v>202021060414</v>
          </cell>
          <cell r="D76" t="str">
            <v>是</v>
          </cell>
        </row>
        <row r="77">
          <cell r="A77" t="str">
            <v>王玮涵容</v>
          </cell>
          <cell r="B77" t="str">
            <v>工商管理学院工商管理2002</v>
          </cell>
          <cell r="C77" t="str">
            <v>202021060600</v>
          </cell>
          <cell r="D77" t="str">
            <v>是</v>
          </cell>
        </row>
        <row r="78">
          <cell r="A78" t="str">
            <v>谢珍丽</v>
          </cell>
          <cell r="B78" t="str">
            <v>经贸2003</v>
          </cell>
          <cell r="C78" t="str">
            <v>202021060554</v>
          </cell>
          <cell r="D78" t="str">
            <v>是</v>
          </cell>
        </row>
        <row r="79">
          <cell r="A79" t="str">
            <v>李俊璇</v>
          </cell>
          <cell r="B79" t="str">
            <v>工商管理2005</v>
          </cell>
          <cell r="C79" t="str">
            <v>202021060457</v>
          </cell>
          <cell r="D79" t="str">
            <v>是</v>
          </cell>
        </row>
        <row r="80">
          <cell r="A80" t="str">
            <v>龙薇</v>
          </cell>
          <cell r="B80" t="str">
            <v>工商2005</v>
          </cell>
          <cell r="C80" t="str">
            <v>202021060508</v>
          </cell>
          <cell r="D80" t="str">
            <v>是</v>
          </cell>
        </row>
        <row r="81">
          <cell r="A81" t="str">
            <v>扎依必·穆萨江</v>
          </cell>
          <cell r="B81" t="str">
            <v>工商管理学院经济与贸易2002班</v>
          </cell>
          <cell r="C81" t="str">
            <v>202029060698</v>
          </cell>
          <cell r="D81" t="str">
            <v>是</v>
          </cell>
        </row>
        <row r="82">
          <cell r="A82" t="str">
            <v>赵谦爱</v>
          </cell>
          <cell r="B82" t="str">
            <v>工商管理学院工商2005班</v>
          </cell>
          <cell r="C82" t="str">
            <v>202021060174</v>
          </cell>
          <cell r="D82" t="str">
            <v>是</v>
          </cell>
        </row>
        <row r="83">
          <cell r="A83" t="str">
            <v>章颖慧</v>
          </cell>
          <cell r="B83" t="str">
            <v>工商管理学院工商1702班</v>
          </cell>
          <cell r="C83" t="str">
            <v>201721060099</v>
          </cell>
          <cell r="D83" t="str">
            <v>是</v>
          </cell>
        </row>
        <row r="84">
          <cell r="A84" t="str">
            <v>李妍</v>
          </cell>
          <cell r="B84" t="str">
            <v>工商管理2005</v>
          </cell>
          <cell r="C84" t="str">
            <v>202021060212</v>
          </cell>
          <cell r="D84" t="str">
            <v>是</v>
          </cell>
        </row>
        <row r="85">
          <cell r="A85" t="str">
            <v>盛秋丽</v>
          </cell>
          <cell r="B85" t="str">
            <v>工商2001</v>
          </cell>
          <cell r="C85">
            <v>202021060225</v>
          </cell>
          <cell r="D85" t="str">
            <v>是</v>
          </cell>
        </row>
        <row r="86">
          <cell r="A86" t="str">
            <v>胡木言</v>
          </cell>
          <cell r="B86" t="str">
            <v>工商2003</v>
          </cell>
          <cell r="C86">
            <v>202021060347</v>
          </cell>
          <cell r="D86" t="str">
            <v>是</v>
          </cell>
        </row>
        <row r="87">
          <cell r="A87" t="str">
            <v>叶立人</v>
          </cell>
          <cell r="B87" t="str">
            <v>工商2004</v>
          </cell>
          <cell r="C87">
            <v>202021060444</v>
          </cell>
          <cell r="D87" t="str">
            <v>是</v>
          </cell>
        </row>
        <row r="88">
          <cell r="A88" t="str">
            <v>赵晨蓓</v>
          </cell>
          <cell r="B88" t="str">
            <v>工商2005</v>
          </cell>
          <cell r="C88">
            <v>202021060078</v>
          </cell>
          <cell r="D88" t="str">
            <v>是</v>
          </cell>
        </row>
        <row r="89">
          <cell r="A89" t="str">
            <v>崔浩雷</v>
          </cell>
          <cell r="B89" t="str">
            <v>工商2006</v>
          </cell>
          <cell r="C89">
            <v>202021060178</v>
          </cell>
          <cell r="D89" t="str">
            <v>是</v>
          </cell>
        </row>
        <row r="90">
          <cell r="A90" t="str">
            <v>崔颖异</v>
          </cell>
          <cell r="B90" t="str">
            <v>工商2007</v>
          </cell>
          <cell r="C90">
            <v>202021060277</v>
          </cell>
          <cell r="D90" t="str">
            <v>是</v>
          </cell>
        </row>
        <row r="91">
          <cell r="A91" t="str">
            <v>谭婧霖</v>
          </cell>
          <cell r="B91" t="str">
            <v>工商2008</v>
          </cell>
          <cell r="C91">
            <v>202021060211</v>
          </cell>
          <cell r="D91" t="str">
            <v>是</v>
          </cell>
        </row>
        <row r="92">
          <cell r="A92" t="str">
            <v>盖予嫣</v>
          </cell>
          <cell r="B92" t="str">
            <v>工商2009</v>
          </cell>
          <cell r="C92">
            <v>202021060541</v>
          </cell>
          <cell r="D92" t="str">
            <v>是</v>
          </cell>
        </row>
        <row r="93">
          <cell r="A93" t="str">
            <v>周国慧</v>
          </cell>
          <cell r="B93" t="str">
            <v>经贸2002</v>
          </cell>
          <cell r="C93">
            <v>202021060580</v>
          </cell>
          <cell r="D93" t="str">
            <v>是</v>
          </cell>
        </row>
        <row r="94">
          <cell r="A94" t="str">
            <v>高宁</v>
          </cell>
          <cell r="B94" t="str">
            <v>经贸2003</v>
          </cell>
          <cell r="C94">
            <v>202021060626</v>
          </cell>
          <cell r="D94" t="str">
            <v>是</v>
          </cell>
        </row>
        <row r="95">
          <cell r="A95" t="str">
            <v>向紫梦</v>
          </cell>
          <cell r="B95" t="str">
            <v>管科2001</v>
          </cell>
          <cell r="C95">
            <v>202021060421</v>
          </cell>
          <cell r="D95" t="str">
            <v>是</v>
          </cell>
        </row>
        <row r="96">
          <cell r="A96" t="str">
            <v>冯欣雨</v>
          </cell>
          <cell r="B96" t="str">
            <v>经贸2001</v>
          </cell>
          <cell r="C96">
            <v>202021060305</v>
          </cell>
          <cell r="D96" t="str">
            <v>是</v>
          </cell>
        </row>
        <row r="97">
          <cell r="A97" t="str">
            <v>白璐</v>
          </cell>
          <cell r="B97" t="str">
            <v>工商2001</v>
          </cell>
          <cell r="C97">
            <v>202021060090</v>
          </cell>
          <cell r="D97" t="str">
            <v>是</v>
          </cell>
        </row>
        <row r="98">
          <cell r="A98" t="str">
            <v>杜近文</v>
          </cell>
          <cell r="B98" t="str">
            <v>工商2004</v>
          </cell>
          <cell r="C98">
            <v>202021060265</v>
          </cell>
          <cell r="D98" t="str">
            <v>是</v>
          </cell>
        </row>
        <row r="99">
          <cell r="A99" t="str">
            <v>胡颖</v>
          </cell>
          <cell r="B99" t="str">
            <v>经贸2001</v>
          </cell>
          <cell r="C99">
            <v>202021060299</v>
          </cell>
          <cell r="D99" t="str">
            <v>是</v>
          </cell>
        </row>
        <row r="100">
          <cell r="A100" t="str">
            <v>许钰婷</v>
          </cell>
          <cell r="B100" t="str">
            <v>工商2002</v>
          </cell>
          <cell r="C100">
            <v>202021060452</v>
          </cell>
          <cell r="D100" t="str">
            <v>是</v>
          </cell>
        </row>
        <row r="101">
          <cell r="A101" t="str">
            <v>张昊</v>
          </cell>
          <cell r="B101" t="str">
            <v>工商2009</v>
          </cell>
          <cell r="C101">
            <v>202021060345</v>
          </cell>
          <cell r="D101" t="str">
            <v>是</v>
          </cell>
        </row>
        <row r="102">
          <cell r="A102" t="str">
            <v>杨思函</v>
          </cell>
          <cell r="B102" t="str">
            <v>工商2001</v>
          </cell>
          <cell r="C102">
            <v>202021060500</v>
          </cell>
          <cell r="D102" t="str">
            <v>是</v>
          </cell>
        </row>
        <row r="103">
          <cell r="A103" t="str">
            <v>李铮</v>
          </cell>
          <cell r="B103" t="str">
            <v>工商2007</v>
          </cell>
          <cell r="C103">
            <v>202021060529</v>
          </cell>
          <cell r="D103" t="str">
            <v>是</v>
          </cell>
        </row>
        <row r="104">
          <cell r="A104" t="str">
            <v>熊震宇</v>
          </cell>
          <cell r="B104" t="str">
            <v>工商2006</v>
          </cell>
          <cell r="C104">
            <v>202021060273</v>
          </cell>
          <cell r="D104" t="str">
            <v>是</v>
          </cell>
        </row>
        <row r="105">
          <cell r="A105" t="str">
            <v>杨倩</v>
          </cell>
          <cell r="B105" t="str">
            <v>工商国际</v>
          </cell>
          <cell r="C105">
            <v>202021060319</v>
          </cell>
          <cell r="D105" t="str">
            <v>是</v>
          </cell>
        </row>
        <row r="106">
          <cell r="A106" t="str">
            <v>杨一宁</v>
          </cell>
          <cell r="B106" t="str">
            <v>工商2003</v>
          </cell>
          <cell r="C106">
            <v>202021060163</v>
          </cell>
          <cell r="D106" t="str">
            <v>是</v>
          </cell>
        </row>
        <row r="107">
          <cell r="A107" t="str">
            <v>王子聪</v>
          </cell>
          <cell r="B107" t="str">
            <v>工商2004</v>
          </cell>
          <cell r="C107">
            <v>202021060136</v>
          </cell>
          <cell r="D107" t="str">
            <v>是</v>
          </cell>
        </row>
        <row r="108">
          <cell r="A108" t="str">
            <v>廖倩如</v>
          </cell>
          <cell r="B108" t="str">
            <v>工商2007</v>
          </cell>
          <cell r="C108">
            <v>202021060043</v>
          </cell>
          <cell r="D108" t="str">
            <v>是</v>
          </cell>
        </row>
        <row r="109">
          <cell r="A109" t="str">
            <v>杨涵茵</v>
          </cell>
          <cell r="B109" t="str">
            <v>工商2007</v>
          </cell>
          <cell r="C109">
            <v>202021060320</v>
          </cell>
          <cell r="D109" t="str">
            <v>是</v>
          </cell>
        </row>
        <row r="110">
          <cell r="A110" t="str">
            <v>陈艳玲</v>
          </cell>
          <cell r="B110" t="str">
            <v>国贸实验</v>
          </cell>
          <cell r="C110">
            <v>202021060236</v>
          </cell>
          <cell r="D110" t="str">
            <v>是</v>
          </cell>
        </row>
        <row r="111">
          <cell r="A111" t="str">
            <v>周琮沛</v>
          </cell>
          <cell r="B111" t="str">
            <v>工商2004</v>
          </cell>
          <cell r="C111">
            <v>202021060073</v>
          </cell>
          <cell r="D111" t="str">
            <v>是</v>
          </cell>
        </row>
        <row r="112">
          <cell r="A112" t="str">
            <v>克孜哈力达克·阿克要力</v>
          </cell>
          <cell r="B112" t="str">
            <v>管科2001</v>
          </cell>
          <cell r="C112">
            <v>202028060611</v>
          </cell>
          <cell r="D112" t="str">
            <v>是</v>
          </cell>
        </row>
        <row r="113">
          <cell r="A113" t="str">
            <v>贺弈欣</v>
          </cell>
          <cell r="B113" t="str">
            <v>经贸1902</v>
          </cell>
          <cell r="C113">
            <v>201921060377</v>
          </cell>
          <cell r="D113" t="str">
            <v>是</v>
          </cell>
        </row>
        <row r="114">
          <cell r="A114" t="str">
            <v>江伏微</v>
          </cell>
          <cell r="B114" t="str">
            <v>物管1801</v>
          </cell>
          <cell r="C114">
            <v>201821060042</v>
          </cell>
          <cell r="D114" t="str">
            <v>是</v>
          </cell>
        </row>
        <row r="115">
          <cell r="A115" t="str">
            <v>李文钦</v>
          </cell>
          <cell r="B115" t="str">
            <v>管科2001</v>
          </cell>
          <cell r="C115">
            <v>202021060370</v>
          </cell>
          <cell r="D115" t="str">
            <v>是</v>
          </cell>
        </row>
        <row r="116">
          <cell r="A116" t="str">
            <v>王可玥</v>
          </cell>
          <cell r="B116" t="str">
            <v>工商2001</v>
          </cell>
          <cell r="C116">
            <v>202021060565</v>
          </cell>
          <cell r="D116" t="str">
            <v>是</v>
          </cell>
        </row>
        <row r="117">
          <cell r="A117" t="str">
            <v>刘清华</v>
          </cell>
          <cell r="B117" t="str">
            <v>工商2001</v>
          </cell>
          <cell r="C117">
            <v>202021060257</v>
          </cell>
          <cell r="D117" t="str">
            <v>是</v>
          </cell>
        </row>
        <row r="118">
          <cell r="A118" t="str">
            <v>曾祺</v>
          </cell>
          <cell r="B118" t="str">
            <v>管科2001</v>
          </cell>
          <cell r="C118">
            <v>202021060170</v>
          </cell>
          <cell r="D118" t="str">
            <v>是</v>
          </cell>
        </row>
        <row r="119">
          <cell r="A119" t="str">
            <v>胡语佳</v>
          </cell>
          <cell r="B119" t="str">
            <v>工商2001</v>
          </cell>
          <cell r="C119">
            <v>202021060322</v>
          </cell>
          <cell r="D119" t="str">
            <v>是</v>
          </cell>
        </row>
        <row r="120">
          <cell r="A120" t="str">
            <v>王留洋</v>
          </cell>
          <cell r="B120" t="str">
            <v>工商1909</v>
          </cell>
          <cell r="C120">
            <v>201921060375</v>
          </cell>
          <cell r="D120" t="str">
            <v>是</v>
          </cell>
        </row>
        <row r="121">
          <cell r="A121" t="str">
            <v>王羽仪 </v>
          </cell>
          <cell r="B121" t="str">
            <v>国贸2001  </v>
          </cell>
          <cell r="C121">
            <v>202021060267</v>
          </cell>
          <cell r="D121" t="str">
            <v>是</v>
          </cell>
        </row>
        <row r="122">
          <cell r="A122" t="str">
            <v>张杨</v>
          </cell>
          <cell r="B122" t="str">
            <v>人力1802</v>
          </cell>
          <cell r="C122">
            <v>201821060399</v>
          </cell>
          <cell r="D122" t="str">
            <v>是</v>
          </cell>
        </row>
        <row r="123">
          <cell r="A123" t="str">
            <v>丁晓旖</v>
          </cell>
          <cell r="B123" t="str">
            <v>工商2003</v>
          </cell>
          <cell r="C123">
            <v>202021060204</v>
          </cell>
          <cell r="D123" t="str">
            <v>是</v>
          </cell>
        </row>
        <row r="124">
          <cell r="A124" t="str">
            <v>梁桂华</v>
          </cell>
          <cell r="B124" t="str">
            <v>工商2009</v>
          </cell>
          <cell r="C124">
            <v>202021060553</v>
          </cell>
          <cell r="D124" t="str">
            <v>是</v>
          </cell>
        </row>
        <row r="125">
          <cell r="A125" t="str">
            <v>何玉蓉</v>
          </cell>
          <cell r="B125" t="str">
            <v>人力1801</v>
          </cell>
          <cell r="C125">
            <v>201821060259</v>
          </cell>
          <cell r="D125" t="str">
            <v>是</v>
          </cell>
        </row>
        <row r="126">
          <cell r="A126" t="str">
            <v>袁可纯</v>
          </cell>
          <cell r="B126" t="str">
            <v>工商1701</v>
          </cell>
          <cell r="C126" t="str">
            <v>201721060436  </v>
          </cell>
          <cell r="D126" t="str">
            <v>是</v>
          </cell>
        </row>
        <row r="127">
          <cell r="A127" t="str">
            <v>柯俊雄</v>
          </cell>
          <cell r="B127" t="str">
            <v>市营1702</v>
          </cell>
          <cell r="C127">
            <v>201721060084</v>
          </cell>
          <cell r="D127" t="str">
            <v>是</v>
          </cell>
        </row>
        <row r="128">
          <cell r="A128" t="str">
            <v>刘孟晴</v>
          </cell>
          <cell r="B128" t="str">
            <v>工商1701</v>
          </cell>
          <cell r="C128">
            <v>201721060483</v>
          </cell>
          <cell r="D128" t="str">
            <v>是</v>
          </cell>
        </row>
        <row r="129">
          <cell r="A129" t="str">
            <v>郭治宏</v>
          </cell>
          <cell r="B129" t="str">
            <v>市营1702</v>
          </cell>
          <cell r="C129">
            <v>201721060404</v>
          </cell>
          <cell r="D129" t="str">
            <v>是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</v>
          </cell>
          <cell r="B1" t="str">
            <v>学号</v>
          </cell>
          <cell r="C1" t="str">
            <v>专业班级</v>
          </cell>
          <cell r="D1" t="str">
            <v>是否参与</v>
          </cell>
        </row>
        <row r="2">
          <cell r="A2" t="str">
            <v>阿迪兰·艾买尔</v>
          </cell>
          <cell r="B2">
            <v>201721060469</v>
          </cell>
          <cell r="C2" t="str">
            <v>国贸1702</v>
          </cell>
          <cell r="D2" t="str">
            <v>是</v>
          </cell>
        </row>
        <row r="3">
          <cell r="A3" t="str">
            <v>朱继娜</v>
          </cell>
          <cell r="B3">
            <v>201821060307</v>
          </cell>
          <cell r="C3" t="str">
            <v>人力1802</v>
          </cell>
          <cell r="D3" t="str">
            <v>是</v>
          </cell>
        </row>
        <row r="4">
          <cell r="A4" t="str">
            <v>李旺</v>
          </cell>
          <cell r="B4">
            <v>201821060293</v>
          </cell>
          <cell r="C4" t="str">
            <v>贸经1801</v>
          </cell>
          <cell r="D4" t="str">
            <v>是</v>
          </cell>
        </row>
        <row r="5">
          <cell r="A5" t="str">
            <v>孙婷</v>
          </cell>
          <cell r="B5">
            <v>201721060060</v>
          </cell>
          <cell r="C5" t="str">
            <v>旅游管理1701</v>
          </cell>
          <cell r="D5" t="str">
            <v>是</v>
          </cell>
        </row>
        <row r="6">
          <cell r="A6" t="str">
            <v>范师嘉</v>
          </cell>
          <cell r="B6">
            <v>201721060003</v>
          </cell>
          <cell r="C6" t="str">
            <v>旅游管理1701</v>
          </cell>
          <cell r="D6" t="str">
            <v>是</v>
          </cell>
        </row>
        <row r="7">
          <cell r="A7" t="str">
            <v>瞿菲</v>
          </cell>
          <cell r="B7">
            <v>201821060552</v>
          </cell>
          <cell r="C7" t="str">
            <v>管科1801</v>
          </cell>
          <cell r="D7" t="str">
            <v>是</v>
          </cell>
        </row>
        <row r="8">
          <cell r="A8" t="str">
            <v>王冰鑫</v>
          </cell>
          <cell r="B8">
            <v>201828060334</v>
          </cell>
          <cell r="C8" t="str">
            <v>人力1801</v>
          </cell>
          <cell r="D8" t="str">
            <v>是</v>
          </cell>
        </row>
        <row r="9">
          <cell r="A9" t="str">
            <v>王亚玲</v>
          </cell>
          <cell r="B9">
            <v>201921060308</v>
          </cell>
          <cell r="C9" t="str">
            <v>管科1901</v>
          </cell>
          <cell r="D9" t="str">
            <v>是</v>
          </cell>
        </row>
        <row r="10">
          <cell r="A10" t="str">
            <v>钱琪琪</v>
          </cell>
          <cell r="B10">
            <v>201921060019</v>
          </cell>
          <cell r="C10" t="str">
            <v>工商1906</v>
          </cell>
          <cell r="D10" t="str">
            <v>是</v>
          </cell>
        </row>
        <row r="11">
          <cell r="A11" t="str">
            <v>黄威</v>
          </cell>
          <cell r="B11">
            <v>201821060520</v>
          </cell>
          <cell r="C11" t="str">
            <v>电商1801</v>
          </cell>
          <cell r="D11" t="str">
            <v>是</v>
          </cell>
        </row>
        <row r="12">
          <cell r="A12" t="str">
            <v>林沛燕</v>
          </cell>
          <cell r="B12">
            <v>201921060101</v>
          </cell>
          <cell r="C12" t="str">
            <v>管科1901</v>
          </cell>
          <cell r="D12" t="str">
            <v>是</v>
          </cell>
        </row>
        <row r="13">
          <cell r="A13" t="str">
            <v>王园媛</v>
          </cell>
          <cell r="B13">
            <v>201821060289</v>
          </cell>
          <cell r="C13" t="str">
            <v>市营1801</v>
          </cell>
          <cell r="D13" t="str">
            <v>是</v>
          </cell>
        </row>
        <row r="14">
          <cell r="A14" t="str">
            <v>韩新玲</v>
          </cell>
          <cell r="B14">
            <v>201921060135</v>
          </cell>
          <cell r="C14" t="str">
            <v>经贸1903</v>
          </cell>
          <cell r="D14" t="str">
            <v>是</v>
          </cell>
        </row>
        <row r="15">
          <cell r="A15" t="str">
            <v>徐佳佳</v>
          </cell>
          <cell r="B15">
            <v>201721060068</v>
          </cell>
          <cell r="C15" t="str">
            <v>工商1702</v>
          </cell>
          <cell r="D15" t="str">
            <v>是</v>
          </cell>
        </row>
        <row r="16">
          <cell r="A16" t="str">
            <v>曹璨</v>
          </cell>
          <cell r="B16">
            <v>201921060503</v>
          </cell>
          <cell r="C16" t="str">
            <v>管科1901</v>
          </cell>
          <cell r="D16" t="str">
            <v>是</v>
          </cell>
        </row>
        <row r="17">
          <cell r="A17" t="str">
            <v>梁潇</v>
          </cell>
          <cell r="B17">
            <v>201721060508</v>
          </cell>
          <cell r="C17" t="str">
            <v>工商1701</v>
          </cell>
          <cell r="D17" t="str">
            <v>是</v>
          </cell>
        </row>
        <row r="18">
          <cell r="A18" t="str">
            <v>吴函洋</v>
          </cell>
          <cell r="B18">
            <v>201721060450</v>
          </cell>
          <cell r="C18" t="str">
            <v>工商1701</v>
          </cell>
          <cell r="D18" t="str">
            <v>是</v>
          </cell>
        </row>
        <row r="19">
          <cell r="A19" t="str">
            <v>宁萌</v>
          </cell>
          <cell r="B19">
            <v>201821060139</v>
          </cell>
          <cell r="C19" t="str">
            <v>工商1802</v>
          </cell>
          <cell r="D19" t="str">
            <v>是</v>
          </cell>
        </row>
        <row r="20">
          <cell r="A20" t="str">
            <v>叶柳茜</v>
          </cell>
          <cell r="B20">
            <v>201821060027</v>
          </cell>
          <cell r="C20" t="str">
            <v>物管1801</v>
          </cell>
          <cell r="D20" t="str">
            <v>是</v>
          </cell>
        </row>
        <row r="21">
          <cell r="A21" t="str">
            <v>陈曦玉</v>
          </cell>
          <cell r="B21">
            <v>201821060567</v>
          </cell>
          <cell r="C21" t="str">
            <v>工商1802</v>
          </cell>
          <cell r="D21" t="str">
            <v>是</v>
          </cell>
        </row>
        <row r="22">
          <cell r="A22" t="str">
            <v>方正</v>
          </cell>
          <cell r="B22">
            <v>201921060397</v>
          </cell>
          <cell r="C22" t="str">
            <v>工商1903</v>
          </cell>
          <cell r="D22" t="str">
            <v>是</v>
          </cell>
        </row>
        <row r="23">
          <cell r="A23" t="str">
            <v>曹祎敏</v>
          </cell>
          <cell r="B23">
            <v>201821060280</v>
          </cell>
          <cell r="C23" t="str">
            <v>人力1802</v>
          </cell>
          <cell r="D23" t="str">
            <v>是</v>
          </cell>
        </row>
        <row r="24">
          <cell r="A24" t="str">
            <v>如克亚·艾依提</v>
          </cell>
          <cell r="B24">
            <v>201828060328</v>
          </cell>
          <cell r="C24" t="str">
            <v>工商1802</v>
          </cell>
          <cell r="D24" t="str">
            <v>是</v>
          </cell>
        </row>
        <row r="25">
          <cell r="A25" t="str">
            <v>努尔古丽</v>
          </cell>
          <cell r="B25">
            <v>201828060330</v>
          </cell>
          <cell r="C25" t="str">
            <v>电商1801</v>
          </cell>
          <cell r="D25" t="str">
            <v>是</v>
          </cell>
        </row>
        <row r="26">
          <cell r="A26" t="str">
            <v>杭雯萍</v>
          </cell>
          <cell r="B26">
            <v>201821060070</v>
          </cell>
          <cell r="C26" t="str">
            <v>人力1802</v>
          </cell>
          <cell r="D26" t="str">
            <v>是</v>
          </cell>
        </row>
        <row r="27">
          <cell r="A27" t="str">
            <v>田玮琳</v>
          </cell>
          <cell r="B27">
            <v>201821060061</v>
          </cell>
          <cell r="C27" t="str">
            <v>人力1801</v>
          </cell>
          <cell r="D27" t="str">
            <v>是</v>
          </cell>
        </row>
        <row r="28">
          <cell r="A28" t="str">
            <v>宋一鹤</v>
          </cell>
          <cell r="B28">
            <v>201829060626</v>
          </cell>
          <cell r="C28" t="str">
            <v>贸经1801</v>
          </cell>
          <cell r="D28" t="str">
            <v>是</v>
          </cell>
        </row>
        <row r="29">
          <cell r="A29" t="str">
            <v>梁玲滢</v>
          </cell>
          <cell r="B29">
            <v>201821060540</v>
          </cell>
          <cell r="C29" t="str">
            <v>人力1801</v>
          </cell>
          <cell r="D29" t="str">
            <v>是</v>
          </cell>
        </row>
        <row r="30">
          <cell r="A30" t="str">
            <v>胡子唯</v>
          </cell>
          <cell r="B30">
            <v>202021060262</v>
          </cell>
          <cell r="C30" t="str">
            <v>经贸2002</v>
          </cell>
          <cell r="D30" t="str">
            <v>是</v>
          </cell>
        </row>
        <row r="31">
          <cell r="A31" t="str">
            <v>李雅琪</v>
          </cell>
          <cell r="B31">
            <v>201821060492</v>
          </cell>
          <cell r="C31" t="str">
            <v>人力1801</v>
          </cell>
          <cell r="D31" t="str">
            <v>是</v>
          </cell>
        </row>
        <row r="32">
          <cell r="A32" t="str">
            <v>岑雨祥</v>
          </cell>
          <cell r="B32">
            <v>202021060100</v>
          </cell>
          <cell r="C32" t="str">
            <v>工商2009</v>
          </cell>
          <cell r="D32" t="str">
            <v>是</v>
          </cell>
        </row>
        <row r="33">
          <cell r="A33" t="str">
            <v>吴焱</v>
          </cell>
          <cell r="B33">
            <v>201921060443</v>
          </cell>
          <cell r="C33" t="str">
            <v>工商1906</v>
          </cell>
          <cell r="D33" t="str">
            <v>是</v>
          </cell>
        </row>
        <row r="34">
          <cell r="A34" t="str">
            <v>杨中平</v>
          </cell>
          <cell r="B34">
            <v>201821060565</v>
          </cell>
          <cell r="C34" t="str">
            <v>国贸1801</v>
          </cell>
          <cell r="D34" t="str">
            <v>是</v>
          </cell>
        </row>
        <row r="35">
          <cell r="A35" t="str">
            <v>林丹琪</v>
          </cell>
          <cell r="B35">
            <v>201721060181</v>
          </cell>
          <cell r="C35" t="str">
            <v>旅游管理1701</v>
          </cell>
          <cell r="D35" t="str">
            <v>是</v>
          </cell>
        </row>
        <row r="36">
          <cell r="A36" t="str">
            <v>孙硕楠</v>
          </cell>
          <cell r="B36">
            <v>201921060386</v>
          </cell>
          <cell r="C36" t="str">
            <v>工商1906</v>
          </cell>
          <cell r="D36" t="str">
            <v>是</v>
          </cell>
        </row>
        <row r="37">
          <cell r="A37" t="str">
            <v>谢芷翊</v>
          </cell>
          <cell r="B37">
            <v>201921060409</v>
          </cell>
          <cell r="C37" t="str">
            <v>市营1901</v>
          </cell>
          <cell r="D37" t="str">
            <v>是</v>
          </cell>
        </row>
        <row r="38">
          <cell r="A38" t="str">
            <v>周義婧</v>
          </cell>
          <cell r="B38">
            <v>201921060483</v>
          </cell>
          <cell r="C38" t="str">
            <v>工商1903</v>
          </cell>
          <cell r="D38" t="str">
            <v>是</v>
          </cell>
        </row>
        <row r="39">
          <cell r="A39" t="str">
            <v>樊欣怡</v>
          </cell>
          <cell r="B39">
            <v>201821060206</v>
          </cell>
          <cell r="C39" t="str">
            <v>人力1802</v>
          </cell>
          <cell r="D39" t="str">
            <v>是</v>
          </cell>
        </row>
        <row r="40">
          <cell r="A40" t="str">
            <v>侯钊卓</v>
          </cell>
          <cell r="B40">
            <v>201921060080</v>
          </cell>
          <cell r="C40" t="str">
            <v>经贸1903</v>
          </cell>
          <cell r="D40" t="str">
            <v>是</v>
          </cell>
        </row>
        <row r="41">
          <cell r="A41" t="str">
            <v>朱奇</v>
          </cell>
          <cell r="B41">
            <v>202021060061</v>
          </cell>
          <cell r="C41" t="str">
            <v>经贸2002</v>
          </cell>
          <cell r="D41" t="str">
            <v>是</v>
          </cell>
        </row>
        <row r="42">
          <cell r="A42" t="str">
            <v>王丰东</v>
          </cell>
          <cell r="B42">
            <v>201828060331</v>
          </cell>
          <cell r="C42" t="str">
            <v>国贸1803</v>
          </cell>
          <cell r="D42" t="str">
            <v>是</v>
          </cell>
        </row>
        <row r="43">
          <cell r="A43" t="str">
            <v>丁淑芹</v>
          </cell>
          <cell r="B43">
            <v>201821060453</v>
          </cell>
          <cell r="C43" t="str">
            <v>贸经1801</v>
          </cell>
          <cell r="D43" t="str">
            <v>是</v>
          </cell>
        </row>
        <row r="44">
          <cell r="A44" t="str">
            <v>钱锦</v>
          </cell>
          <cell r="B44">
            <v>201921060432</v>
          </cell>
          <cell r="C44" t="str">
            <v>经贸1903</v>
          </cell>
          <cell r="D44" t="str">
            <v>是</v>
          </cell>
        </row>
        <row r="45">
          <cell r="A45" t="str">
            <v>马雪慧</v>
          </cell>
          <cell r="B45">
            <v>201921060608</v>
          </cell>
          <cell r="C45" t="str">
            <v>工商1906</v>
          </cell>
          <cell r="D45" t="str">
            <v>是</v>
          </cell>
        </row>
        <row r="46">
          <cell r="A46" t="str">
            <v>陈玉洁</v>
          </cell>
          <cell r="B46">
            <v>201821060443</v>
          </cell>
          <cell r="C46" t="str">
            <v>物管1801</v>
          </cell>
          <cell r="D46" t="str">
            <v>是</v>
          </cell>
        </row>
        <row r="47">
          <cell r="A47" t="str">
            <v>李佳慧</v>
          </cell>
          <cell r="B47">
            <v>201821060158</v>
          </cell>
          <cell r="C47" t="str">
            <v>国贸1802</v>
          </cell>
          <cell r="D47" t="str">
            <v>是</v>
          </cell>
        </row>
        <row r="48">
          <cell r="A48" t="str">
            <v>胡江珊</v>
          </cell>
          <cell r="B48">
            <v>201721060444</v>
          </cell>
          <cell r="C48" t="str">
            <v>工商国际1701</v>
          </cell>
          <cell r="D48" t="str">
            <v>是</v>
          </cell>
        </row>
        <row r="49">
          <cell r="A49" t="str">
            <v>丁云兰</v>
          </cell>
          <cell r="B49">
            <v>201821060625</v>
          </cell>
          <cell r="C49" t="str">
            <v>农经1801</v>
          </cell>
          <cell r="D49" t="str">
            <v>是</v>
          </cell>
        </row>
        <row r="50">
          <cell r="A50" t="str">
            <v>姚璐</v>
          </cell>
          <cell r="B50">
            <v>201821060292</v>
          </cell>
          <cell r="C50" t="str">
            <v>工商1802</v>
          </cell>
          <cell r="D50" t="str">
            <v>是</v>
          </cell>
        </row>
        <row r="51">
          <cell r="A51" t="str">
            <v>杨之诺</v>
          </cell>
          <cell r="B51">
            <v>201821060277</v>
          </cell>
          <cell r="C51" t="str">
            <v>工商1802</v>
          </cell>
          <cell r="D51" t="str">
            <v>是</v>
          </cell>
        </row>
        <row r="52">
          <cell r="A52" t="str">
            <v>谭玉洁</v>
          </cell>
          <cell r="B52">
            <v>201821060002</v>
          </cell>
          <cell r="C52" t="str">
            <v>工商1802</v>
          </cell>
          <cell r="D52" t="str">
            <v>是</v>
          </cell>
        </row>
        <row r="53">
          <cell r="A53" t="str">
            <v>放如一</v>
          </cell>
          <cell r="B53">
            <v>201821060113</v>
          </cell>
          <cell r="C53" t="str">
            <v>国贸1801</v>
          </cell>
          <cell r="D53" t="str">
            <v>是</v>
          </cell>
        </row>
        <row r="54">
          <cell r="A54" t="str">
            <v>高凤山</v>
          </cell>
          <cell r="B54">
            <v>201821060295</v>
          </cell>
          <cell r="C54" t="str">
            <v>工商1802</v>
          </cell>
          <cell r="D54" t="str">
            <v>是</v>
          </cell>
        </row>
        <row r="55">
          <cell r="A55" t="str">
            <v>陈紫薇</v>
          </cell>
          <cell r="B55">
            <v>202021060587</v>
          </cell>
          <cell r="C55" t="str">
            <v>国贸（实验）2001</v>
          </cell>
          <cell r="D55" t="str">
            <v>是</v>
          </cell>
        </row>
        <row r="56">
          <cell r="A56" t="str">
            <v>潘怡婷</v>
          </cell>
          <cell r="B56">
            <v>202021060197</v>
          </cell>
          <cell r="C56" t="str">
            <v>工商2004</v>
          </cell>
          <cell r="D56" t="str">
            <v>是</v>
          </cell>
        </row>
        <row r="57">
          <cell r="A57" t="str">
            <v>高子皓</v>
          </cell>
          <cell r="B57">
            <v>201921060630</v>
          </cell>
          <cell r="C57" t="str">
            <v>国贸1902</v>
          </cell>
          <cell r="D57" t="str">
            <v>是</v>
          </cell>
        </row>
        <row r="58">
          <cell r="A58" t="str">
            <v>沈晨</v>
          </cell>
          <cell r="B58">
            <v>201921060195</v>
          </cell>
          <cell r="C58" t="str">
            <v>国贸1902</v>
          </cell>
          <cell r="D58" t="str">
            <v>是</v>
          </cell>
        </row>
        <row r="59">
          <cell r="A59" t="str">
            <v>彭家卿</v>
          </cell>
          <cell r="B59">
            <v>202022060650</v>
          </cell>
          <cell r="C59" t="str">
            <v>工商国际2001</v>
          </cell>
          <cell r="D59" t="str">
            <v>是</v>
          </cell>
        </row>
        <row r="60">
          <cell r="A60" t="str">
            <v>丁柔</v>
          </cell>
          <cell r="B60">
            <v>202021060524</v>
          </cell>
          <cell r="C60" t="str">
            <v>工商2003</v>
          </cell>
          <cell r="D60" t="str">
            <v>是</v>
          </cell>
        </row>
        <row r="61">
          <cell r="A61" t="str">
            <v>买迪努尔·吾斯曼</v>
          </cell>
          <cell r="B61">
            <v>201928060285</v>
          </cell>
          <cell r="C61" t="str">
            <v>工商1907</v>
          </cell>
          <cell r="D61" t="str">
            <v>是</v>
          </cell>
        </row>
        <row r="62">
          <cell r="A62" t="str">
            <v>夏狄坤</v>
          </cell>
          <cell r="B62">
            <v>202021060571</v>
          </cell>
          <cell r="C62" t="str">
            <v>工商2003</v>
          </cell>
          <cell r="D62" t="str">
            <v>是</v>
          </cell>
        </row>
        <row r="63">
          <cell r="A63" t="str">
            <v>谢盈</v>
          </cell>
          <cell r="B63">
            <v>202021060292</v>
          </cell>
          <cell r="C63" t="str">
            <v>工商2009</v>
          </cell>
          <cell r="D63" t="str">
            <v>是</v>
          </cell>
        </row>
        <row r="64">
          <cell r="A64" t="str">
            <v>黄海茹</v>
          </cell>
          <cell r="B64">
            <v>201921060193</v>
          </cell>
          <cell r="C64" t="str">
            <v>工商1903</v>
          </cell>
          <cell r="D64" t="str">
            <v>是</v>
          </cell>
        </row>
        <row r="65">
          <cell r="A65" t="str">
            <v>吐孙阿依</v>
          </cell>
          <cell r="B65">
            <v>201828060338</v>
          </cell>
          <cell r="C65" t="str">
            <v>工商1801</v>
          </cell>
          <cell r="D65" t="str">
            <v>是</v>
          </cell>
        </row>
        <row r="66">
          <cell r="A66" t="str">
            <v>张苏琪</v>
          </cell>
          <cell r="B66">
            <v>201921060405</v>
          </cell>
          <cell r="C66" t="str">
            <v>工商1904</v>
          </cell>
          <cell r="D66" t="str">
            <v>是</v>
          </cell>
        </row>
        <row r="67">
          <cell r="A67" t="str">
            <v>胡碟</v>
          </cell>
          <cell r="B67">
            <v>201921060594</v>
          </cell>
          <cell r="C67" t="str">
            <v>工商国际1901</v>
          </cell>
          <cell r="D67" t="str">
            <v>是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</v>
          </cell>
          <cell r="B1" t="str">
            <v>班级</v>
          </cell>
          <cell r="C1" t="str">
            <v>学号</v>
          </cell>
          <cell r="D1" t="str">
            <v>是否参与</v>
          </cell>
        </row>
        <row r="2">
          <cell r="A2" t="str">
            <v>章嘉薇</v>
          </cell>
          <cell r="B2" t="str">
            <v>工商1802</v>
          </cell>
          <cell r="C2">
            <v>20182106055</v>
          </cell>
          <cell r="D2" t="str">
            <v>是</v>
          </cell>
        </row>
        <row r="3">
          <cell r="A3" t="str">
            <v>罗书利</v>
          </cell>
          <cell r="B3" t="str">
            <v>工商1802</v>
          </cell>
          <cell r="C3">
            <v>201821060553</v>
          </cell>
          <cell r="D3" t="str">
            <v>是</v>
          </cell>
        </row>
        <row r="4">
          <cell r="A4" t="str">
            <v>朱婉瑜</v>
          </cell>
          <cell r="B4" t="str">
            <v>工商国际1701</v>
          </cell>
          <cell r="C4">
            <v>0</v>
          </cell>
          <cell r="D4" t="str">
            <v>是</v>
          </cell>
        </row>
        <row r="5">
          <cell r="A5" t="str">
            <v>岳伟</v>
          </cell>
          <cell r="B5" t="str">
            <v>工商1906</v>
          </cell>
          <cell r="C5">
            <v>201921060122</v>
          </cell>
          <cell r="D5" t="str">
            <v>是</v>
          </cell>
        </row>
        <row r="6">
          <cell r="A6" t="str">
            <v>孔金春</v>
          </cell>
          <cell r="B6" t="str">
            <v>市营1801</v>
          </cell>
          <cell r="C6">
            <v>201821060111</v>
          </cell>
          <cell r="D6" t="str">
            <v>是</v>
          </cell>
        </row>
        <row r="7">
          <cell r="A7" t="str">
            <v>龚晓雨</v>
          </cell>
          <cell r="B7" t="str">
            <v>国贸1701</v>
          </cell>
          <cell r="C7">
            <v>201721060590</v>
          </cell>
          <cell r="D7" t="str">
            <v>是</v>
          </cell>
        </row>
        <row r="8">
          <cell r="A8" t="str">
            <v>朱星星</v>
          </cell>
          <cell r="B8" t="str">
            <v>国贸1701</v>
          </cell>
          <cell r="C8">
            <v>201721060571</v>
          </cell>
          <cell r="D8" t="str">
            <v>是</v>
          </cell>
        </row>
        <row r="9">
          <cell r="A9" t="str">
            <v>张宏博</v>
          </cell>
          <cell r="B9" t="str">
            <v>工商1904</v>
          </cell>
          <cell r="C9">
            <v>201921060623</v>
          </cell>
          <cell r="D9" t="str">
            <v>是</v>
          </cell>
        </row>
        <row r="10">
          <cell r="A10" t="str">
            <v>周思怡</v>
          </cell>
          <cell r="B10" t="str">
            <v>国贸1803</v>
          </cell>
          <cell r="C10">
            <v>201821060502</v>
          </cell>
          <cell r="D10" t="str">
            <v>是</v>
          </cell>
        </row>
        <row r="11">
          <cell r="A11" t="str">
            <v>刘威</v>
          </cell>
          <cell r="B11" t="str">
            <v>市营1702</v>
          </cell>
          <cell r="C11">
            <v>201721060625</v>
          </cell>
          <cell r="D11" t="str">
            <v>是</v>
          </cell>
        </row>
        <row r="12">
          <cell r="A12" t="str">
            <v>蔡兆虎</v>
          </cell>
          <cell r="B12" t="str">
            <v>市营1702</v>
          </cell>
          <cell r="C12">
            <v>201721060006</v>
          </cell>
          <cell r="D12" t="str">
            <v>是</v>
          </cell>
        </row>
        <row r="13">
          <cell r="A13" t="str">
            <v>沈澳雪</v>
          </cell>
          <cell r="B13" t="str">
            <v>工商1802</v>
          </cell>
          <cell r="C13">
            <v>201821060467</v>
          </cell>
          <cell r="D13" t="str">
            <v>是</v>
          </cell>
        </row>
        <row r="14">
          <cell r="A14" t="str">
            <v>计付玉</v>
          </cell>
          <cell r="B14" t="str">
            <v>国贸1802</v>
          </cell>
          <cell r="C14">
            <v>201821060174</v>
          </cell>
          <cell r="D14" t="str">
            <v>是</v>
          </cell>
        </row>
        <row r="15">
          <cell r="A15" t="str">
            <v>陈焯华</v>
          </cell>
          <cell r="B15" t="str">
            <v>经贸1903</v>
          </cell>
          <cell r="C15">
            <v>201921060146</v>
          </cell>
          <cell r="D15" t="str">
            <v>是</v>
          </cell>
        </row>
        <row r="16">
          <cell r="A16" t="str">
            <v>张雯璇</v>
          </cell>
          <cell r="B16" t="str">
            <v>经贸1903</v>
          </cell>
          <cell r="C16">
            <v>201921060606</v>
          </cell>
          <cell r="D16" t="str">
            <v>是</v>
          </cell>
        </row>
        <row r="17">
          <cell r="A17" t="str">
            <v>席夏怡</v>
          </cell>
          <cell r="B17" t="str">
            <v>物管1801</v>
          </cell>
          <cell r="C17">
            <v>201821060276</v>
          </cell>
          <cell r="D17" t="str">
            <v>是</v>
          </cell>
        </row>
        <row r="18">
          <cell r="A18" t="str">
            <v>吴镔鹏</v>
          </cell>
          <cell r="B18" t="str">
            <v>工商1908</v>
          </cell>
          <cell r="C18">
            <v>201921060579</v>
          </cell>
          <cell r="D18" t="str">
            <v>是</v>
          </cell>
        </row>
        <row r="19">
          <cell r="A19" t="str">
            <v>李健慧</v>
          </cell>
          <cell r="B19" t="str">
            <v>人力1802</v>
          </cell>
          <cell r="C19">
            <v>201821060414</v>
          </cell>
          <cell r="D19" t="str">
            <v>是</v>
          </cell>
        </row>
        <row r="20">
          <cell r="A20" t="str">
            <v>张雨帆</v>
          </cell>
          <cell r="B20" t="str">
            <v>工商国际1701</v>
          </cell>
          <cell r="C20">
            <v>201721060041</v>
          </cell>
          <cell r="D20" t="str">
            <v>是</v>
          </cell>
        </row>
        <row r="21">
          <cell r="A21" t="str">
            <v>况沁言</v>
          </cell>
          <cell r="B21" t="str">
            <v>经贸1902</v>
          </cell>
          <cell r="C21">
            <v>201921060255</v>
          </cell>
          <cell r="D21" t="str">
            <v>是</v>
          </cell>
        </row>
        <row r="22">
          <cell r="A22" t="str">
            <v>王梦雨</v>
          </cell>
          <cell r="B22" t="str">
            <v>工商1903</v>
          </cell>
          <cell r="C22">
            <v>201921060188</v>
          </cell>
          <cell r="D22" t="str">
            <v>是</v>
          </cell>
        </row>
        <row r="23">
          <cell r="A23" t="str">
            <v>薛壹壹</v>
          </cell>
          <cell r="B23" t="str">
            <v>工商管理1903</v>
          </cell>
          <cell r="C23">
            <v>201921060036</v>
          </cell>
          <cell r="D23" t="str">
            <v>是</v>
          </cell>
        </row>
        <row r="24">
          <cell r="A24" t="str">
            <v>王遇遇</v>
          </cell>
          <cell r="B24" t="str">
            <v>工商1903</v>
          </cell>
          <cell r="C24">
            <v>201921060555</v>
          </cell>
          <cell r="D24" t="str">
            <v>是</v>
          </cell>
        </row>
        <row r="25">
          <cell r="A25" t="str">
            <v>徐宇飞</v>
          </cell>
          <cell r="B25" t="str">
            <v>经贸1903</v>
          </cell>
          <cell r="C25">
            <v>201921060279</v>
          </cell>
          <cell r="D25" t="str">
            <v>是</v>
          </cell>
        </row>
        <row r="26">
          <cell r="A26" t="str">
            <v>张瑞欣</v>
          </cell>
          <cell r="B26" t="str">
            <v>人力1802</v>
          </cell>
          <cell r="C26">
            <v>201821060470</v>
          </cell>
          <cell r="D26" t="str">
            <v>是</v>
          </cell>
        </row>
        <row r="27">
          <cell r="A27" t="str">
            <v>钱佳妮</v>
          </cell>
          <cell r="B27" t="str">
            <v>工商1903</v>
          </cell>
          <cell r="C27">
            <v>201921060066</v>
          </cell>
          <cell r="D27" t="str">
            <v>是</v>
          </cell>
        </row>
        <row r="28">
          <cell r="A28" t="str">
            <v>樊昌旺</v>
          </cell>
          <cell r="B28" t="str">
            <v>工商1802</v>
          </cell>
          <cell r="C28">
            <v>201821060085</v>
          </cell>
          <cell r="D28" t="str">
            <v>是</v>
          </cell>
        </row>
        <row r="29">
          <cell r="A29" t="str">
            <v>宋巧音</v>
          </cell>
          <cell r="B29" t="str">
            <v>经贸1903</v>
          </cell>
          <cell r="C29">
            <v>201921060619</v>
          </cell>
          <cell r="D29" t="str">
            <v>是</v>
          </cell>
        </row>
        <row r="30">
          <cell r="A30" t="str">
            <v>杨麒瑛</v>
          </cell>
          <cell r="B30" t="str">
            <v>经贸1903</v>
          </cell>
          <cell r="C30">
            <v>201921060341</v>
          </cell>
          <cell r="D30" t="str">
            <v>是</v>
          </cell>
        </row>
        <row r="31">
          <cell r="A31" t="str">
            <v>罗雨瑶</v>
          </cell>
          <cell r="B31" t="str">
            <v>工商管理2008</v>
          </cell>
          <cell r="C31">
            <v>202021060045</v>
          </cell>
          <cell r="D31" t="str">
            <v>是</v>
          </cell>
        </row>
        <row r="32">
          <cell r="A32" t="str">
            <v>魏呈姝</v>
          </cell>
          <cell r="B32" t="str">
            <v>工商2008</v>
          </cell>
          <cell r="C32">
            <v>202021060542</v>
          </cell>
          <cell r="D32" t="str">
            <v>是</v>
          </cell>
        </row>
        <row r="33">
          <cell r="A33" t="str">
            <v>纪缘</v>
          </cell>
          <cell r="B33" t="str">
            <v>经贸1903</v>
          </cell>
          <cell r="C33">
            <v>201921060241</v>
          </cell>
          <cell r="D33" t="str">
            <v>是</v>
          </cell>
        </row>
        <row r="34">
          <cell r="A34" t="str">
            <v>杨晶砚</v>
          </cell>
          <cell r="B34" t="str">
            <v>工商2008</v>
          </cell>
          <cell r="C34">
            <v>202021060405</v>
          </cell>
          <cell r="D34" t="str">
            <v>是</v>
          </cell>
        </row>
        <row r="35">
          <cell r="A35" t="str">
            <v>胡玥</v>
          </cell>
          <cell r="B35" t="str">
            <v>首工商1903</v>
          </cell>
          <cell r="C35">
            <v>201921060523</v>
          </cell>
          <cell r="D35" t="str">
            <v>是</v>
          </cell>
        </row>
        <row r="36">
          <cell r="A36" t="str">
            <v>罗灵巧</v>
          </cell>
          <cell r="B36" t="str">
            <v>工商1902</v>
          </cell>
          <cell r="C36">
            <v>201921060157</v>
          </cell>
          <cell r="D36" t="str">
            <v>是</v>
          </cell>
        </row>
        <row r="37">
          <cell r="A37" t="str">
            <v>刘朝恒</v>
          </cell>
          <cell r="B37" t="str">
            <v>工商1906</v>
          </cell>
          <cell r="C37">
            <v>201921060553</v>
          </cell>
          <cell r="D37" t="str">
            <v>是</v>
          </cell>
        </row>
        <row r="38">
          <cell r="A38" t="str">
            <v>杨晴</v>
          </cell>
          <cell r="B38" t="str">
            <v>经贸1903</v>
          </cell>
          <cell r="C38">
            <v>201921060628</v>
          </cell>
          <cell r="D38" t="str">
            <v>是</v>
          </cell>
        </row>
        <row r="39">
          <cell r="A39" t="str">
            <v>陈雨慈</v>
          </cell>
          <cell r="B39" t="str">
            <v>工商1903</v>
          </cell>
          <cell r="C39">
            <v>201922060664</v>
          </cell>
          <cell r="D39" t="str">
            <v>是</v>
          </cell>
        </row>
        <row r="40">
          <cell r="A40" t="str">
            <v>兰沁颖</v>
          </cell>
          <cell r="B40" t="str">
            <v>工商1903</v>
          </cell>
          <cell r="C40">
            <v>201921060587</v>
          </cell>
          <cell r="D40" t="str">
            <v>是</v>
          </cell>
        </row>
        <row r="41">
          <cell r="A41" t="str">
            <v>黄佳瑶</v>
          </cell>
          <cell r="B41" t="str">
            <v>工商1802黄佳瑶</v>
          </cell>
          <cell r="C41">
            <v>201821060273</v>
          </cell>
          <cell r="D41" t="str">
            <v>是</v>
          </cell>
        </row>
        <row r="42">
          <cell r="A42" t="str">
            <v>潘红宇</v>
          </cell>
          <cell r="B42" t="str">
            <v>国贸1702</v>
          </cell>
          <cell r="C42">
            <v>201606010251</v>
          </cell>
          <cell r="D42" t="str">
            <v>是</v>
          </cell>
        </row>
        <row r="43">
          <cell r="A43" t="str">
            <v>曹江珊</v>
          </cell>
          <cell r="B43" t="str">
            <v>工商1903</v>
          </cell>
          <cell r="C43">
            <v>201921060322</v>
          </cell>
          <cell r="D43" t="str">
            <v>是</v>
          </cell>
        </row>
        <row r="44">
          <cell r="A44" t="str">
            <v>梁奕昕</v>
          </cell>
          <cell r="B44" t="str">
            <v>管科1901</v>
          </cell>
          <cell r="C44">
            <v>201921060489</v>
          </cell>
          <cell r="D44" t="str">
            <v>是</v>
          </cell>
        </row>
        <row r="45">
          <cell r="A45" t="str">
            <v>高璨</v>
          </cell>
          <cell r="B45" t="str">
            <v>工商1702班</v>
          </cell>
          <cell r="C45">
            <v>201721060493</v>
          </cell>
          <cell r="D45" t="str">
            <v>是</v>
          </cell>
        </row>
        <row r="46">
          <cell r="A46" t="str">
            <v>林建权</v>
          </cell>
          <cell r="B46" t="str">
            <v>工商1702</v>
          </cell>
          <cell r="C46">
            <v>201723060676</v>
          </cell>
          <cell r="D46" t="str">
            <v>是</v>
          </cell>
        </row>
        <row r="47">
          <cell r="A47" t="str">
            <v>李炤辰</v>
          </cell>
          <cell r="B47" t="str">
            <v>工商1907</v>
          </cell>
          <cell r="C47">
            <v>201921060055</v>
          </cell>
          <cell r="D47" t="str">
            <v>是</v>
          </cell>
        </row>
        <row r="48">
          <cell r="A48" t="str">
            <v>王珂</v>
          </cell>
          <cell r="B48" t="str">
            <v>会计1901</v>
          </cell>
          <cell r="C48">
            <v>201921060376</v>
          </cell>
          <cell r="D48" t="str">
            <v>是</v>
          </cell>
        </row>
        <row r="49">
          <cell r="A49" t="str">
            <v>張玫珍</v>
          </cell>
          <cell r="B49" t="str">
            <v>工商1907</v>
          </cell>
          <cell r="C49">
            <v>201923060683</v>
          </cell>
          <cell r="D49" t="str">
            <v>是</v>
          </cell>
        </row>
        <row r="50">
          <cell r="A50" t="str">
            <v>梁亚</v>
          </cell>
          <cell r="B50" t="str">
            <v>工商1901</v>
          </cell>
          <cell r="C50">
            <v>201921060026</v>
          </cell>
          <cell r="D50" t="str">
            <v>是</v>
          </cell>
        </row>
        <row r="51">
          <cell r="A51" t="str">
            <v>李映虹</v>
          </cell>
          <cell r="B51" t="str">
            <v>工商1901</v>
          </cell>
          <cell r="C51">
            <v>201921060009</v>
          </cell>
          <cell r="D51" t="str">
            <v>是</v>
          </cell>
        </row>
        <row r="52">
          <cell r="A52" t="str">
            <v>潘昕琦</v>
          </cell>
          <cell r="B52" t="str">
            <v>工商1702</v>
          </cell>
          <cell r="C52">
            <v>201721060626</v>
          </cell>
          <cell r="D52" t="str">
            <v>是</v>
          </cell>
        </row>
        <row r="53">
          <cell r="A53" t="str">
            <v>王雨萌</v>
          </cell>
          <cell r="B53" t="str">
            <v>工商1901</v>
          </cell>
          <cell r="C53">
            <v>201921060324</v>
          </cell>
          <cell r="D53" t="str">
            <v>是</v>
          </cell>
        </row>
        <row r="54">
          <cell r="A54" t="str">
            <v>马菁林</v>
          </cell>
          <cell r="B54" t="str">
            <v>市营1701</v>
          </cell>
          <cell r="C54">
            <v>201721060390</v>
          </cell>
          <cell r="D54" t="str">
            <v>是</v>
          </cell>
        </row>
        <row r="55">
          <cell r="A55" t="str">
            <v>郭丹丹</v>
          </cell>
          <cell r="B55" t="str">
            <v>工商1802班</v>
          </cell>
          <cell r="C55">
            <v>201821060591</v>
          </cell>
          <cell r="D55" t="str">
            <v>是</v>
          </cell>
        </row>
        <row r="56">
          <cell r="A56" t="str">
            <v>王贝贝</v>
          </cell>
          <cell r="B56" t="str">
            <v>工商1801</v>
          </cell>
          <cell r="C56">
            <v>201821060007</v>
          </cell>
          <cell r="D56" t="str">
            <v>是</v>
          </cell>
        </row>
        <row r="57">
          <cell r="A57" t="str">
            <v>欧阳娅婷</v>
          </cell>
          <cell r="B57" t="str">
            <v>工商1902</v>
          </cell>
          <cell r="C57">
            <v>201921060508</v>
          </cell>
          <cell r="D57" t="str">
            <v>是</v>
          </cell>
        </row>
        <row r="58">
          <cell r="A58" t="str">
            <v>张雯静</v>
          </cell>
          <cell r="B58" t="str">
            <v>工商1903</v>
          </cell>
          <cell r="C58">
            <v>201921060150</v>
          </cell>
          <cell r="D58" t="str">
            <v>是</v>
          </cell>
        </row>
        <row r="59">
          <cell r="A59" t="str">
            <v>田奂</v>
          </cell>
          <cell r="B59" t="str">
            <v>国贸1801班</v>
          </cell>
          <cell r="C59">
            <v>201821060133</v>
          </cell>
          <cell r="D59" t="str">
            <v>是</v>
          </cell>
        </row>
        <row r="60">
          <cell r="A60" t="str">
            <v>朱雯莹</v>
          </cell>
          <cell r="B60" t="str">
            <v>国贸1702</v>
          </cell>
          <cell r="C60">
            <v>201721060581</v>
          </cell>
          <cell r="D60" t="str">
            <v>是</v>
          </cell>
        </row>
        <row r="61">
          <cell r="A61" t="str">
            <v>李娜</v>
          </cell>
          <cell r="B61" t="str">
            <v>工商1907</v>
          </cell>
          <cell r="C61">
            <v>201921060311</v>
          </cell>
          <cell r="D61" t="str">
            <v>是</v>
          </cell>
        </row>
        <row r="62">
          <cell r="A62" t="str">
            <v>李琳</v>
          </cell>
          <cell r="B62" t="str">
            <v>工商1907</v>
          </cell>
          <cell r="C62">
            <v>201921060310</v>
          </cell>
          <cell r="D62" t="str">
            <v>是</v>
          </cell>
        </row>
        <row r="63">
          <cell r="A63" t="str">
            <v>陈文文</v>
          </cell>
          <cell r="B63" t="str">
            <v>工商1906</v>
          </cell>
          <cell r="C63">
            <v>201921060331</v>
          </cell>
          <cell r="D63" t="str">
            <v>是</v>
          </cell>
        </row>
        <row r="64">
          <cell r="A64" t="str">
            <v>郤润</v>
          </cell>
          <cell r="B64" t="str">
            <v>工商1907</v>
          </cell>
          <cell r="C64">
            <v>201921060004</v>
          </cell>
          <cell r="D64" t="str">
            <v>是</v>
          </cell>
        </row>
        <row r="65">
          <cell r="A65" t="str">
            <v>叶慈惠</v>
          </cell>
          <cell r="B65" t="str">
            <v>电商1801</v>
          </cell>
          <cell r="C65">
            <v>201821060412</v>
          </cell>
          <cell r="D65" t="str">
            <v>是</v>
          </cell>
        </row>
        <row r="66">
          <cell r="A66" t="str">
            <v>朱佳雯</v>
          </cell>
          <cell r="B66" t="str">
            <v>电商1801</v>
          </cell>
          <cell r="C66">
            <v>201821060080</v>
          </cell>
          <cell r="D66" t="str">
            <v>是</v>
          </cell>
        </row>
        <row r="67">
          <cell r="A67" t="str">
            <v>曾清霞</v>
          </cell>
          <cell r="B67" t="str">
            <v>经贸1903</v>
          </cell>
          <cell r="C67">
            <v>201921060201</v>
          </cell>
          <cell r="D67" t="str">
            <v>是</v>
          </cell>
        </row>
        <row r="68">
          <cell r="A68" t="str">
            <v>苏比努·阿不都黑力力</v>
          </cell>
          <cell r="B68" t="str">
            <v>工商1907</v>
          </cell>
          <cell r="C68">
            <v>201929060655</v>
          </cell>
          <cell r="D68" t="str">
            <v>是</v>
          </cell>
        </row>
        <row r="69">
          <cell r="A69" t="str">
            <v>彭晨欣</v>
          </cell>
          <cell r="B69" t="str">
            <v>工商1802</v>
          </cell>
          <cell r="C69">
            <v>201821060382</v>
          </cell>
          <cell r="D69" t="str">
            <v>是</v>
          </cell>
        </row>
        <row r="70">
          <cell r="A70" t="str">
            <v>梁雨</v>
          </cell>
          <cell r="B70" t="str">
            <v>工商1907</v>
          </cell>
          <cell r="C70">
            <v>201921060104</v>
          </cell>
          <cell r="D70" t="str">
            <v>是</v>
          </cell>
        </row>
        <row r="71">
          <cell r="A71" t="str">
            <v>符斐雅</v>
          </cell>
          <cell r="B71" t="str">
            <v>市营1801</v>
          </cell>
          <cell r="C71">
            <v>201821060588</v>
          </cell>
          <cell r="D71" t="str">
            <v>是</v>
          </cell>
        </row>
        <row r="72">
          <cell r="A72" t="str">
            <v>康海燕</v>
          </cell>
          <cell r="B72" t="str">
            <v>工商1906</v>
          </cell>
          <cell r="C72">
            <v>201921060304</v>
          </cell>
          <cell r="D72" t="str">
            <v>是</v>
          </cell>
        </row>
        <row r="73">
          <cell r="A73" t="str">
            <v>汪子怡</v>
          </cell>
          <cell r="B73" t="str">
            <v>国贸1802</v>
          </cell>
          <cell r="C73">
            <v>201821060353</v>
          </cell>
          <cell r="D73" t="str">
            <v>是</v>
          </cell>
        </row>
        <row r="74">
          <cell r="A74" t="str">
            <v>张馨</v>
          </cell>
          <cell r="B74" t="str">
            <v>工商1903</v>
          </cell>
          <cell r="C74">
            <v>201921060620</v>
          </cell>
          <cell r="D74" t="str">
            <v>是</v>
          </cell>
        </row>
        <row r="75">
          <cell r="A75" t="str">
            <v>许诚楷</v>
          </cell>
          <cell r="B75" t="str">
            <v>工商1907</v>
          </cell>
          <cell r="C75">
            <v>201923060686</v>
          </cell>
          <cell r="D75" t="str">
            <v>是</v>
          </cell>
        </row>
        <row r="76">
          <cell r="A76" t="str">
            <v>张紫萱</v>
          </cell>
          <cell r="B76" t="str">
            <v>经贸1903</v>
          </cell>
          <cell r="C76">
            <v>201921060556</v>
          </cell>
          <cell r="D76" t="str">
            <v>是</v>
          </cell>
        </row>
        <row r="77">
          <cell r="A77" t="str">
            <v>莫丽娜</v>
          </cell>
          <cell r="B77" t="str">
            <v>旅游1801</v>
          </cell>
          <cell r="C77">
            <v>201821060030</v>
          </cell>
          <cell r="D77" t="str">
            <v>是</v>
          </cell>
        </row>
        <row r="78">
          <cell r="A78" t="str">
            <v>黄小芸</v>
          </cell>
          <cell r="B78" t="str">
            <v>人力1802</v>
          </cell>
          <cell r="C78">
            <v>201821060057</v>
          </cell>
          <cell r="D78" t="str">
            <v>是</v>
          </cell>
        </row>
        <row r="79">
          <cell r="A79" t="str">
            <v>赵茜瑶</v>
          </cell>
          <cell r="B79" t="str">
            <v>物管1801</v>
          </cell>
          <cell r="C79">
            <v>201821060266</v>
          </cell>
          <cell r="D79" t="str">
            <v>是</v>
          </cell>
        </row>
        <row r="80">
          <cell r="A80" t="str">
            <v>张婉琪</v>
          </cell>
          <cell r="B80" t="str">
            <v>工商1903</v>
          </cell>
          <cell r="C80">
            <v>201921060466</v>
          </cell>
          <cell r="D80" t="str">
            <v>是</v>
          </cell>
        </row>
        <row r="81">
          <cell r="A81" t="str">
            <v>邹锦涛</v>
          </cell>
          <cell r="B81" t="str">
            <v>工商1908</v>
          </cell>
          <cell r="C81">
            <v>201921060168</v>
          </cell>
          <cell r="D81" t="str">
            <v>是</v>
          </cell>
        </row>
        <row r="82">
          <cell r="A82" t="str">
            <v>靳萧杨</v>
          </cell>
          <cell r="B82" t="str">
            <v>经贸1903</v>
          </cell>
          <cell r="C82">
            <v>201921060280</v>
          </cell>
          <cell r="D82" t="str">
            <v>是</v>
          </cell>
        </row>
        <row r="83">
          <cell r="A83" t="str">
            <v>冯雪珂</v>
          </cell>
          <cell r="B83" t="str">
            <v>经贸1903</v>
          </cell>
          <cell r="C83">
            <v>201921060132</v>
          </cell>
          <cell r="D83" t="str">
            <v>是</v>
          </cell>
        </row>
        <row r="84">
          <cell r="A84" t="str">
            <v>付思莹</v>
          </cell>
          <cell r="B84" t="str">
            <v>工商1801</v>
          </cell>
          <cell r="C84">
            <v>201821060198</v>
          </cell>
          <cell r="D84" t="str">
            <v>是</v>
          </cell>
        </row>
        <row r="85">
          <cell r="A85" t="str">
            <v>张嘉</v>
          </cell>
          <cell r="B85" t="str">
            <v>管科1901</v>
          </cell>
          <cell r="C85">
            <v>201921060516</v>
          </cell>
          <cell r="D85" t="str">
            <v>是</v>
          </cell>
        </row>
        <row r="86">
          <cell r="A86" t="str">
            <v>肖雅</v>
          </cell>
          <cell r="B86" t="str">
            <v>工商1907</v>
          </cell>
          <cell r="C86">
            <v>201929060647</v>
          </cell>
          <cell r="D86" t="str">
            <v>是</v>
          </cell>
        </row>
        <row r="87">
          <cell r="A87" t="str">
            <v>林睿思</v>
          </cell>
          <cell r="B87" t="str">
            <v>人力1802</v>
          </cell>
          <cell r="C87">
            <v>201821060228</v>
          </cell>
          <cell r="D87" t="str">
            <v>是</v>
          </cell>
        </row>
        <row r="88">
          <cell r="A88" t="str">
            <v>杨永春</v>
          </cell>
          <cell r="B88" t="str">
            <v>人力1801</v>
          </cell>
          <cell r="C88">
            <v>201821060092</v>
          </cell>
          <cell r="D88" t="str">
            <v>是</v>
          </cell>
        </row>
        <row r="89">
          <cell r="A89" t="str">
            <v>刘欣璐</v>
          </cell>
          <cell r="B89" t="str">
            <v>经贸1903</v>
          </cell>
          <cell r="C89">
            <v>201921060560</v>
          </cell>
          <cell r="D89" t="str">
            <v>是</v>
          </cell>
        </row>
        <row r="90">
          <cell r="A90" t="str">
            <v>沈铖怡</v>
          </cell>
          <cell r="B90" t="str">
            <v>工商1701</v>
          </cell>
          <cell r="C90">
            <v>201721060283</v>
          </cell>
          <cell r="D90" t="str">
            <v>是</v>
          </cell>
        </row>
        <row r="91">
          <cell r="A91" t="str">
            <v>谢明君</v>
          </cell>
          <cell r="B91" t="str">
            <v>工商1801</v>
          </cell>
          <cell r="C91">
            <v>201821060038</v>
          </cell>
          <cell r="D91" t="str">
            <v>是</v>
          </cell>
        </row>
        <row r="92">
          <cell r="A92" t="str">
            <v>杨意</v>
          </cell>
          <cell r="B92" t="str">
            <v>工商1908班</v>
          </cell>
          <cell r="C92">
            <v>201921060032</v>
          </cell>
          <cell r="D92" t="str">
            <v>是</v>
          </cell>
        </row>
        <row r="93">
          <cell r="A93" t="str">
            <v>吴星莹</v>
          </cell>
          <cell r="B93" t="str">
            <v>电商1801</v>
          </cell>
          <cell r="C93">
            <v>201821060586</v>
          </cell>
          <cell r="D93" t="str">
            <v>是</v>
          </cell>
        </row>
        <row r="94">
          <cell r="A94" t="str">
            <v>袁可纯</v>
          </cell>
          <cell r="B94" t="str">
            <v>工商1701</v>
          </cell>
          <cell r="C94">
            <v>201721060436</v>
          </cell>
          <cell r="D94" t="str">
            <v>是</v>
          </cell>
        </row>
        <row r="95">
          <cell r="A95" t="str">
            <v>吴嘉奇</v>
          </cell>
          <cell r="B95" t="str">
            <v>市营1801</v>
          </cell>
          <cell r="C95">
            <v>201821060114</v>
          </cell>
          <cell r="D95" t="str">
            <v>是</v>
          </cell>
        </row>
        <row r="96">
          <cell r="A96" t="str">
            <v>张芷丹</v>
          </cell>
          <cell r="B96" t="str">
            <v>工商1907</v>
          </cell>
          <cell r="C96">
            <v>201921060517</v>
          </cell>
          <cell r="D96" t="str">
            <v>是</v>
          </cell>
        </row>
        <row r="97">
          <cell r="A97" t="str">
            <v>马咏怡</v>
          </cell>
          <cell r="B97" t="str">
            <v>国贸1803</v>
          </cell>
          <cell r="C97">
            <v>201821060159</v>
          </cell>
          <cell r="D97" t="str">
            <v>是</v>
          </cell>
        </row>
        <row r="98">
          <cell r="A98" t="str">
            <v>王强生</v>
          </cell>
          <cell r="B98" t="str">
            <v>经贸2002</v>
          </cell>
          <cell r="C98">
            <v>202021060011</v>
          </cell>
          <cell r="D98" t="str">
            <v>是</v>
          </cell>
        </row>
        <row r="99">
          <cell r="A99" t="str">
            <v>沈晨</v>
          </cell>
          <cell r="B99" t="str">
            <v>国贸1902</v>
          </cell>
          <cell r="C99">
            <v>201921060195</v>
          </cell>
          <cell r="D99" t="str">
            <v>是</v>
          </cell>
        </row>
        <row r="100">
          <cell r="A100" t="str">
            <v>苏智</v>
          </cell>
          <cell r="B100" t="str">
            <v>市营1802</v>
          </cell>
          <cell r="C100">
            <v>201821060527</v>
          </cell>
          <cell r="D100" t="str">
            <v>是</v>
          </cell>
        </row>
        <row r="101">
          <cell r="A101" t="str">
            <v>吕婷</v>
          </cell>
          <cell r="B101" t="str">
            <v>经贸1901</v>
          </cell>
          <cell r="C101">
            <v>201921060222</v>
          </cell>
          <cell r="D101" t="str">
            <v>是</v>
          </cell>
        </row>
        <row r="102">
          <cell r="A102" t="str">
            <v>高子皓</v>
          </cell>
          <cell r="B102" t="str">
            <v>国贸1902</v>
          </cell>
          <cell r="C102">
            <v>201921060630</v>
          </cell>
          <cell r="D102" t="str">
            <v>是</v>
          </cell>
        </row>
        <row r="103">
          <cell r="A103" t="str">
            <v>方如一</v>
          </cell>
          <cell r="B103" t="str">
            <v>国贸1801</v>
          </cell>
          <cell r="C103">
            <v>201821060113</v>
          </cell>
          <cell r="D103" t="str">
            <v>是</v>
          </cell>
        </row>
        <row r="104">
          <cell r="A104" t="str">
            <v>杨浩</v>
          </cell>
          <cell r="B104" t="str">
            <v>经贸1901</v>
          </cell>
          <cell r="C104">
            <v>201921060374</v>
          </cell>
          <cell r="D104" t="str">
            <v>是</v>
          </cell>
        </row>
        <row r="105">
          <cell r="A105" t="str">
            <v>宋子寒</v>
          </cell>
          <cell r="B105" t="str">
            <v>工商2004</v>
          </cell>
          <cell r="C105">
            <v>202021060469</v>
          </cell>
          <cell r="D105" t="str">
            <v>是</v>
          </cell>
        </row>
        <row r="106">
          <cell r="A106" t="str">
            <v>杨丝柔</v>
          </cell>
          <cell r="B106" t="str">
            <v>工商2006</v>
          </cell>
          <cell r="C106">
            <v>202021060181</v>
          </cell>
          <cell r="D106" t="str">
            <v>是</v>
          </cell>
        </row>
        <row r="107">
          <cell r="A107" t="str">
            <v>陆春龙</v>
          </cell>
          <cell r="B107" t="str">
            <v>工商国际1801</v>
          </cell>
          <cell r="C107">
            <v>201821110194</v>
          </cell>
          <cell r="D107" t="str">
            <v>是</v>
          </cell>
        </row>
        <row r="108">
          <cell r="A108" t="str">
            <v xml:space="preserve">贺星南 </v>
          </cell>
          <cell r="B108" t="str">
            <v>管科2001</v>
          </cell>
          <cell r="C108">
            <v>202021060303</v>
          </cell>
          <cell r="D108" t="str">
            <v>是</v>
          </cell>
        </row>
        <row r="109">
          <cell r="A109" t="str">
            <v>史煜乾</v>
          </cell>
          <cell r="B109" t="str">
            <v>管科2001</v>
          </cell>
          <cell r="C109">
            <v>202021060316</v>
          </cell>
          <cell r="D109" t="str">
            <v>是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</v>
          </cell>
          <cell r="B1" t="str">
            <v>学号</v>
          </cell>
          <cell r="C1" t="str">
            <v>专业班级</v>
          </cell>
          <cell r="D1" t="str">
            <v>是否参与</v>
          </cell>
        </row>
        <row r="2">
          <cell r="A2" t="str">
            <v>方勇彪</v>
          </cell>
          <cell r="B2" t="str">
            <v>201821060169</v>
          </cell>
          <cell r="C2" t="str">
            <v>国贸1803</v>
          </cell>
          <cell r="D2" t="str">
            <v>是</v>
          </cell>
        </row>
        <row r="3">
          <cell r="A3" t="str">
            <v>傅航</v>
          </cell>
          <cell r="B3" t="str">
            <v>201821060192</v>
          </cell>
          <cell r="C3" t="str">
            <v>市营1801</v>
          </cell>
          <cell r="D3" t="str">
            <v>是</v>
          </cell>
        </row>
        <row r="4">
          <cell r="A4" t="str">
            <v>吴佳坤</v>
          </cell>
          <cell r="B4" t="str">
            <v>201821060067</v>
          </cell>
          <cell r="C4" t="str">
            <v>市营1802</v>
          </cell>
          <cell r="D4" t="str">
            <v>是</v>
          </cell>
        </row>
        <row r="5">
          <cell r="A5" t="str">
            <v>蔡雯君</v>
          </cell>
          <cell r="B5" t="str">
            <v>201821060243</v>
          </cell>
          <cell r="C5" t="str">
            <v>国贸1802</v>
          </cell>
          <cell r="D5" t="str">
            <v>是</v>
          </cell>
        </row>
        <row r="6">
          <cell r="A6" t="str">
            <v>郑子蕊</v>
          </cell>
          <cell r="B6" t="str">
            <v>201821060148</v>
          </cell>
          <cell r="C6" t="str">
            <v>贸经1801</v>
          </cell>
          <cell r="D6" t="str">
            <v>是</v>
          </cell>
        </row>
        <row r="7">
          <cell r="A7" t="str">
            <v>夏敏</v>
          </cell>
          <cell r="B7" t="str">
            <v>201821060346</v>
          </cell>
          <cell r="C7" t="str">
            <v>贸经1801</v>
          </cell>
          <cell r="D7" t="str">
            <v>是</v>
          </cell>
        </row>
        <row r="8">
          <cell r="A8" t="str">
            <v>陈乐源</v>
          </cell>
          <cell r="B8" t="str">
            <v>201821060226</v>
          </cell>
          <cell r="C8" t="str">
            <v>市营1801</v>
          </cell>
          <cell r="D8" t="str">
            <v>是</v>
          </cell>
        </row>
        <row r="9">
          <cell r="A9" t="str">
            <v>吕家慧</v>
          </cell>
          <cell r="B9" t="str">
            <v>201821060062</v>
          </cell>
          <cell r="C9" t="str">
            <v>人力1802</v>
          </cell>
          <cell r="D9" t="str">
            <v>是</v>
          </cell>
        </row>
        <row r="10">
          <cell r="A10" t="str">
            <v>徐冠华</v>
          </cell>
          <cell r="B10" t="str">
            <v>201821060315</v>
          </cell>
          <cell r="C10" t="str">
            <v>物管1801</v>
          </cell>
          <cell r="D10" t="str">
            <v>是</v>
          </cell>
        </row>
        <row r="11">
          <cell r="A11" t="str">
            <v>沈雨薇</v>
          </cell>
          <cell r="B11" t="str">
            <v>201821060242</v>
          </cell>
          <cell r="C11" t="str">
            <v>国贸1801</v>
          </cell>
          <cell r="D11" t="str">
            <v>是</v>
          </cell>
        </row>
        <row r="12">
          <cell r="A12" t="str">
            <v>吴琦</v>
          </cell>
          <cell r="B12" t="str">
            <v>201821060614</v>
          </cell>
          <cell r="C12" t="str">
            <v>市营1802</v>
          </cell>
          <cell r="D12" t="str">
            <v>是</v>
          </cell>
        </row>
        <row r="13">
          <cell r="A13" t="str">
            <v>孔金春</v>
          </cell>
          <cell r="B13" t="str">
            <v>201821060111</v>
          </cell>
          <cell r="C13" t="str">
            <v>市营1801</v>
          </cell>
          <cell r="D13" t="str">
            <v>是</v>
          </cell>
        </row>
        <row r="14">
          <cell r="A14" t="str">
            <v>张旭</v>
          </cell>
          <cell r="B14" t="str">
            <v>201821060441</v>
          </cell>
          <cell r="C14" t="str">
            <v>人力1801</v>
          </cell>
          <cell r="D14" t="str">
            <v>是</v>
          </cell>
        </row>
        <row r="15">
          <cell r="A15" t="str">
            <v>张璐</v>
          </cell>
          <cell r="B15" t="str">
            <v>201821060413</v>
          </cell>
          <cell r="C15" t="str">
            <v>工商1802</v>
          </cell>
          <cell r="D15" t="str">
            <v>是</v>
          </cell>
        </row>
        <row r="16">
          <cell r="A16" t="str">
            <v>陈泽宇</v>
          </cell>
          <cell r="B16" t="str">
            <v>201821060533</v>
          </cell>
          <cell r="C16" t="str">
            <v>工商1801</v>
          </cell>
          <cell r="D16" t="str">
            <v>是</v>
          </cell>
        </row>
        <row r="17">
          <cell r="A17" t="str">
            <v>马小涵</v>
          </cell>
          <cell r="B17" t="str">
            <v>201921060315</v>
          </cell>
          <cell r="C17" t="str">
            <v>工商1904</v>
          </cell>
          <cell r="D17" t="str">
            <v>是</v>
          </cell>
        </row>
        <row r="18">
          <cell r="A18" t="str">
            <v>宋超妍</v>
          </cell>
          <cell r="B18" t="str">
            <v>201821060216</v>
          </cell>
          <cell r="C18" t="str">
            <v>人力1802</v>
          </cell>
          <cell r="D18" t="str">
            <v>是</v>
          </cell>
        </row>
        <row r="19">
          <cell r="A19" t="str">
            <v>徐橦瑶</v>
          </cell>
          <cell r="B19" t="str">
            <v>201821060253</v>
          </cell>
          <cell r="C19" t="str">
            <v>人力1802</v>
          </cell>
          <cell r="D19" t="str">
            <v>是</v>
          </cell>
        </row>
        <row r="20">
          <cell r="A20" t="str">
            <v>黎韵菲</v>
          </cell>
          <cell r="B20" t="str">
            <v>201821060104</v>
          </cell>
          <cell r="C20" t="str">
            <v>市营1802</v>
          </cell>
          <cell r="D20" t="str">
            <v>是</v>
          </cell>
        </row>
        <row r="21">
          <cell r="A21" t="str">
            <v>彭惠敏</v>
          </cell>
          <cell r="B21" t="str">
            <v>201821060541</v>
          </cell>
          <cell r="C21" t="str">
            <v>人力1802</v>
          </cell>
          <cell r="D21" t="str">
            <v>是</v>
          </cell>
        </row>
        <row r="22">
          <cell r="A22" t="str">
            <v>卫明慧</v>
          </cell>
          <cell r="B22" t="str">
            <v>201821060403</v>
          </cell>
          <cell r="C22" t="str">
            <v>管科1801</v>
          </cell>
          <cell r="D22" t="str">
            <v>是</v>
          </cell>
        </row>
        <row r="23">
          <cell r="A23" t="str">
            <v>牛楠</v>
          </cell>
          <cell r="B23" t="str">
            <v>201821060163</v>
          </cell>
          <cell r="C23" t="str">
            <v>国贸1803</v>
          </cell>
          <cell r="D23" t="str">
            <v>是</v>
          </cell>
        </row>
        <row r="24">
          <cell r="A24" t="str">
            <v>张茜</v>
          </cell>
          <cell r="B24" t="str">
            <v>201821060313</v>
          </cell>
          <cell r="C24" t="str">
            <v>人力1801</v>
          </cell>
          <cell r="D24" t="str">
            <v>是</v>
          </cell>
        </row>
        <row r="25">
          <cell r="A25" t="str">
            <v>杨肖雨</v>
          </cell>
          <cell r="B25" t="str">
            <v>201821060488</v>
          </cell>
          <cell r="C25" t="str">
            <v>人力1802</v>
          </cell>
          <cell r="D25" t="str">
            <v>是</v>
          </cell>
        </row>
        <row r="26">
          <cell r="A26" t="str">
            <v>王园媛</v>
          </cell>
          <cell r="B26" t="str">
            <v>201821060289</v>
          </cell>
          <cell r="C26" t="str">
            <v>市营1801</v>
          </cell>
          <cell r="D26" t="str">
            <v>是</v>
          </cell>
        </row>
        <row r="27">
          <cell r="A27" t="str">
            <v>高甜琦</v>
          </cell>
          <cell r="B27" t="str">
            <v>201821060179</v>
          </cell>
          <cell r="C27" t="str">
            <v>人力1802</v>
          </cell>
          <cell r="D27" t="str">
            <v>是</v>
          </cell>
        </row>
        <row r="28">
          <cell r="A28" t="str">
            <v>刘欣然</v>
          </cell>
          <cell r="B28" t="str">
            <v>201821068628</v>
          </cell>
          <cell r="C28" t="str">
            <v>工商1802</v>
          </cell>
          <cell r="D28" t="str">
            <v>是</v>
          </cell>
        </row>
        <row r="29">
          <cell r="A29" t="str">
            <v>孙嘉键</v>
          </cell>
          <cell r="B29" t="str">
            <v>201821060213</v>
          </cell>
          <cell r="C29" t="str">
            <v>工商1801</v>
          </cell>
          <cell r="D29" t="str">
            <v>是</v>
          </cell>
        </row>
        <row r="30">
          <cell r="A30" t="str">
            <v>周思怡</v>
          </cell>
          <cell r="B30" t="str">
            <v>15071948674</v>
          </cell>
          <cell r="C30" t="str">
            <v>国贸1803</v>
          </cell>
          <cell r="D30" t="str">
            <v>是</v>
          </cell>
        </row>
        <row r="31">
          <cell r="A31" t="str">
            <v>庞文雅</v>
          </cell>
          <cell r="B31" t="str">
            <v>201821060128</v>
          </cell>
          <cell r="C31" t="str">
            <v>市营1802</v>
          </cell>
          <cell r="D31" t="str">
            <v>是</v>
          </cell>
        </row>
        <row r="32">
          <cell r="A32" t="str">
            <v>吴嘉妮</v>
          </cell>
          <cell r="B32" t="str">
            <v>201821060606</v>
          </cell>
          <cell r="C32" t="str">
            <v>工商1801</v>
          </cell>
          <cell r="D32" t="str">
            <v>是</v>
          </cell>
        </row>
        <row r="33">
          <cell r="A33" t="str">
            <v>付思莹</v>
          </cell>
          <cell r="B33" t="str">
            <v>201821060198</v>
          </cell>
          <cell r="C33" t="str">
            <v>工商1801</v>
          </cell>
          <cell r="D33" t="str">
            <v>是</v>
          </cell>
        </row>
        <row r="34">
          <cell r="A34" t="str">
            <v>王冰鑫</v>
          </cell>
          <cell r="B34" t="str">
            <v>201828060334</v>
          </cell>
          <cell r="C34" t="str">
            <v>人力1801</v>
          </cell>
          <cell r="D34" t="str">
            <v>是</v>
          </cell>
        </row>
        <row r="35">
          <cell r="A35" t="str">
            <v>温欣怡</v>
          </cell>
          <cell r="B35" t="str">
            <v>201821060260</v>
          </cell>
          <cell r="C35" t="str">
            <v>工商1801</v>
          </cell>
          <cell r="D35" t="str">
            <v>是</v>
          </cell>
        </row>
        <row r="36">
          <cell r="A36" t="str">
            <v>陈玉洁</v>
          </cell>
          <cell r="B36" t="str">
            <v>201821060443</v>
          </cell>
          <cell r="C36" t="str">
            <v>物管1801</v>
          </cell>
          <cell r="D36" t="str">
            <v>是</v>
          </cell>
        </row>
        <row r="37">
          <cell r="A37" t="str">
            <v>万晨曦</v>
          </cell>
          <cell r="B37" t="str">
            <v>201821060402</v>
          </cell>
          <cell r="C37" t="str">
            <v>人力1802</v>
          </cell>
          <cell r="D37" t="str">
            <v>是</v>
          </cell>
        </row>
        <row r="38">
          <cell r="A38" t="str">
            <v>陈凤</v>
          </cell>
          <cell r="B38" t="str">
            <v>201821060440</v>
          </cell>
          <cell r="C38" t="str">
            <v>国贸1803</v>
          </cell>
          <cell r="D38" t="str">
            <v>是</v>
          </cell>
        </row>
        <row r="39">
          <cell r="A39" t="str">
            <v>白紫杨</v>
          </cell>
          <cell r="B39" t="str">
            <v>201821060178</v>
          </cell>
          <cell r="C39" t="str">
            <v>国贸1803</v>
          </cell>
          <cell r="D39" t="str">
            <v>是</v>
          </cell>
        </row>
        <row r="40">
          <cell r="A40" t="str">
            <v>覃宇婷</v>
          </cell>
          <cell r="B40" t="str">
            <v>201821060022</v>
          </cell>
          <cell r="C40" t="str">
            <v>人力1802</v>
          </cell>
          <cell r="D40" t="str">
            <v>是</v>
          </cell>
        </row>
        <row r="41">
          <cell r="A41" t="str">
            <v>郝梦</v>
          </cell>
          <cell r="B41" t="str">
            <v>201821060431</v>
          </cell>
          <cell r="C41" t="str">
            <v>工商1802</v>
          </cell>
          <cell r="D41" t="str">
            <v>是</v>
          </cell>
        </row>
        <row r="42">
          <cell r="A42" t="str">
            <v>任旭艳</v>
          </cell>
          <cell r="B42" t="str">
            <v>201821060621</v>
          </cell>
          <cell r="C42" t="str">
            <v>市营1801</v>
          </cell>
          <cell r="D42" t="str">
            <v>是</v>
          </cell>
        </row>
        <row r="43">
          <cell r="A43" t="str">
            <v>苏静微</v>
          </cell>
          <cell r="B43" t="str">
            <v>201821060309</v>
          </cell>
          <cell r="C43" t="str">
            <v>市营1801</v>
          </cell>
          <cell r="D43" t="str">
            <v>是</v>
          </cell>
        </row>
        <row r="44">
          <cell r="A44" t="str">
            <v>杜萌</v>
          </cell>
          <cell r="B44" t="str">
            <v>201821060510</v>
          </cell>
          <cell r="C44" t="str">
            <v>市营1801</v>
          </cell>
          <cell r="D44" t="str">
            <v>是</v>
          </cell>
        </row>
        <row r="45">
          <cell r="A45" t="str">
            <v>龚佑播</v>
          </cell>
          <cell r="B45" t="str">
            <v>201821060551</v>
          </cell>
          <cell r="C45" t="str">
            <v>工商1801</v>
          </cell>
          <cell r="D45" t="str">
            <v>是</v>
          </cell>
        </row>
        <row r="46">
          <cell r="A46" t="str">
            <v>陈祺</v>
          </cell>
          <cell r="B46" t="str">
            <v>201821060140</v>
          </cell>
          <cell r="C46" t="str">
            <v>市营1802</v>
          </cell>
          <cell r="D46" t="str">
            <v>是</v>
          </cell>
        </row>
        <row r="47">
          <cell r="A47" t="str">
            <v>周可馨</v>
          </cell>
          <cell r="B47" t="str">
            <v>201821100213</v>
          </cell>
          <cell r="C47" t="str">
            <v>人力1802</v>
          </cell>
          <cell r="D47" t="str">
            <v>是</v>
          </cell>
        </row>
        <row r="48">
          <cell r="A48" t="str">
            <v>卢自元</v>
          </cell>
          <cell r="B48" t="str">
            <v>201821060434</v>
          </cell>
          <cell r="C48" t="str">
            <v>人力1801</v>
          </cell>
          <cell r="D48" t="str">
            <v>是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</v>
          </cell>
          <cell r="B1" t="str">
            <v>班级</v>
          </cell>
          <cell r="C1" t="str">
            <v>学号</v>
          </cell>
          <cell r="D1" t="str">
            <v>是否参与</v>
          </cell>
        </row>
        <row r="2">
          <cell r="A2" t="str">
            <v>李佩瑶</v>
          </cell>
          <cell r="B2" t="str">
            <v>国贸1801</v>
          </cell>
          <cell r="C2">
            <v>201821060411</v>
          </cell>
          <cell r="D2" t="str">
            <v>是</v>
          </cell>
        </row>
        <row r="3">
          <cell r="A3" t="str">
            <v>刘远茵</v>
          </cell>
          <cell r="B3" t="str">
            <v>国贸1803</v>
          </cell>
          <cell r="C3">
            <v>201821060044</v>
          </cell>
          <cell r="D3" t="str">
            <v>是</v>
          </cell>
        </row>
        <row r="4">
          <cell r="A4" t="str">
            <v>黄威</v>
          </cell>
          <cell r="B4" t="str">
            <v>经贸1903</v>
          </cell>
          <cell r="C4">
            <v>201921060537</v>
          </cell>
          <cell r="D4" t="str">
            <v>是</v>
          </cell>
        </row>
        <row r="5">
          <cell r="A5" t="str">
            <v>刘强</v>
          </cell>
          <cell r="B5" t="str">
            <v>经贸1903</v>
          </cell>
          <cell r="C5">
            <v>201929060653</v>
          </cell>
          <cell r="D5" t="str">
            <v>是</v>
          </cell>
        </row>
        <row r="6">
          <cell r="A6" t="str">
            <v>纪缘</v>
          </cell>
          <cell r="B6" t="str">
            <v>经贸1903</v>
          </cell>
          <cell r="C6">
            <v>201921060241</v>
          </cell>
          <cell r="D6" t="str">
            <v>是</v>
          </cell>
        </row>
        <row r="7">
          <cell r="A7" t="str">
            <v>徐思瑜</v>
          </cell>
          <cell r="B7" t="str">
            <v>工商1909</v>
          </cell>
          <cell r="C7">
            <v>201921060145</v>
          </cell>
          <cell r="D7" t="str">
            <v>是</v>
          </cell>
        </row>
        <row r="8">
          <cell r="A8" t="str">
            <v>方正</v>
          </cell>
          <cell r="B8" t="str">
            <v>工商1903</v>
          </cell>
          <cell r="C8">
            <v>201921060397</v>
          </cell>
          <cell r="D8" t="str">
            <v>是</v>
          </cell>
        </row>
        <row r="9">
          <cell r="A9" t="str">
            <v>豆雨田</v>
          </cell>
          <cell r="B9" t="str">
            <v>工商1909</v>
          </cell>
          <cell r="C9">
            <v>201921060129</v>
          </cell>
          <cell r="D9" t="str">
            <v>是</v>
          </cell>
        </row>
        <row r="10">
          <cell r="A10" t="str">
            <v>郑慧琪</v>
          </cell>
          <cell r="B10" t="str">
            <v>国贸1701</v>
          </cell>
          <cell r="C10">
            <v>201721060275</v>
          </cell>
          <cell r="D10" t="str">
            <v>是</v>
          </cell>
        </row>
        <row r="11">
          <cell r="A11" t="str">
            <v>段梦林</v>
          </cell>
          <cell r="B11" t="str">
            <v>管科1901</v>
          </cell>
          <cell r="C11">
            <v>201921060124</v>
          </cell>
          <cell r="D11" t="str">
            <v>是</v>
          </cell>
        </row>
        <row r="12">
          <cell r="A12" t="str">
            <v>朱玉亭</v>
          </cell>
          <cell r="B12" t="str">
            <v>经贸1903</v>
          </cell>
          <cell r="C12">
            <v>201921060299</v>
          </cell>
          <cell r="D12" t="str">
            <v>是</v>
          </cell>
        </row>
        <row r="13">
          <cell r="A13" t="str">
            <v>梅婕</v>
          </cell>
          <cell r="B13" t="str">
            <v>管科1901</v>
          </cell>
          <cell r="C13">
            <v>201921060438</v>
          </cell>
          <cell r="D13" t="str">
            <v>是</v>
          </cell>
        </row>
        <row r="14">
          <cell r="A14" t="str">
            <v>郝佳艺</v>
          </cell>
          <cell r="B14" t="str">
            <v>工商1801</v>
          </cell>
          <cell r="C14">
            <v>201821060268</v>
          </cell>
          <cell r="D14" t="str">
            <v>是</v>
          </cell>
        </row>
        <row r="15">
          <cell r="A15" t="str">
            <v>李佳琪</v>
          </cell>
          <cell r="B15" t="str">
            <v>经贸1903</v>
          </cell>
          <cell r="C15">
            <v>201921060434</v>
          </cell>
          <cell r="D15" t="str">
            <v>是</v>
          </cell>
        </row>
        <row r="16">
          <cell r="A16" t="str">
            <v>杨之诺</v>
          </cell>
          <cell r="B16" t="str">
            <v>工商1802</v>
          </cell>
          <cell r="C16">
            <v>201821060277</v>
          </cell>
          <cell r="D16" t="str">
            <v>是</v>
          </cell>
        </row>
        <row r="17">
          <cell r="A17" t="str">
            <v>刘放</v>
          </cell>
          <cell r="B17" t="str">
            <v>经贸2003</v>
          </cell>
          <cell r="C17">
            <v>202021060086</v>
          </cell>
          <cell r="D17" t="str">
            <v>是</v>
          </cell>
        </row>
        <row r="18">
          <cell r="A18" t="str">
            <v>刘之旭</v>
          </cell>
          <cell r="B18" t="str">
            <v>工商1906</v>
          </cell>
          <cell r="C18">
            <v>201921060373</v>
          </cell>
          <cell r="D18" t="str">
            <v>是</v>
          </cell>
        </row>
        <row r="19">
          <cell r="A19" t="str">
            <v>周義婧</v>
          </cell>
          <cell r="B19" t="str">
            <v>工商1903</v>
          </cell>
          <cell r="C19">
            <v>201921060483</v>
          </cell>
          <cell r="D19" t="str">
            <v>是</v>
          </cell>
        </row>
        <row r="20">
          <cell r="A20" t="str">
            <v>马莉娟</v>
          </cell>
          <cell r="B20" t="str">
            <v>经贸1902</v>
          </cell>
          <cell r="C20">
            <v>201921060094</v>
          </cell>
          <cell r="D20" t="str">
            <v>是</v>
          </cell>
        </row>
        <row r="21">
          <cell r="A21" t="str">
            <v>伍海兰</v>
          </cell>
          <cell r="B21" t="str">
            <v>工商1909</v>
          </cell>
          <cell r="C21">
            <v>201921060273</v>
          </cell>
          <cell r="D21" t="str">
            <v>是</v>
          </cell>
        </row>
        <row r="22">
          <cell r="A22" t="str">
            <v>曹江珊</v>
          </cell>
          <cell r="B22" t="str">
            <v>工商1903</v>
          </cell>
          <cell r="C22">
            <v>201921060322</v>
          </cell>
          <cell r="D22" t="str">
            <v>是</v>
          </cell>
        </row>
        <row r="23">
          <cell r="A23" t="str">
            <v>韦丽雅</v>
          </cell>
          <cell r="B23" t="str">
            <v>工商1906</v>
          </cell>
          <cell r="C23">
            <v>201921060017</v>
          </cell>
          <cell r="D23" t="str">
            <v>是</v>
          </cell>
        </row>
        <row r="24">
          <cell r="A24" t="str">
            <v>薛壹壹</v>
          </cell>
          <cell r="B24" t="str">
            <v>工商1903</v>
          </cell>
          <cell r="C24">
            <v>201921060036</v>
          </cell>
          <cell r="D24" t="str">
            <v>是</v>
          </cell>
        </row>
        <row r="25">
          <cell r="A25" t="str">
            <v>杨凡</v>
          </cell>
          <cell r="B25" t="str">
            <v>工商2009</v>
          </cell>
          <cell r="C25">
            <v>202021060038</v>
          </cell>
          <cell r="D25" t="str">
            <v>是</v>
          </cell>
        </row>
        <row r="26">
          <cell r="A26" t="str">
            <v>次仁卓玛</v>
          </cell>
          <cell r="B26" t="str">
            <v>工商1908</v>
          </cell>
          <cell r="C26">
            <v>201927060642</v>
          </cell>
          <cell r="D26" t="str">
            <v>是</v>
          </cell>
        </row>
        <row r="27">
          <cell r="A27" t="str">
            <v>丁贵成</v>
          </cell>
          <cell r="B27" t="str">
            <v>工商1906</v>
          </cell>
          <cell r="C27">
            <v>201921060596</v>
          </cell>
          <cell r="D27" t="str">
            <v>是</v>
          </cell>
        </row>
        <row r="28">
          <cell r="A28" t="str">
            <v>钱佳妮</v>
          </cell>
          <cell r="B28" t="str">
            <v>工商1903</v>
          </cell>
          <cell r="C28">
            <v>201921060066</v>
          </cell>
          <cell r="D28" t="str">
            <v>是</v>
          </cell>
        </row>
        <row r="29">
          <cell r="A29" t="str">
            <v>王梦雨</v>
          </cell>
          <cell r="B29" t="str">
            <v>工商1903</v>
          </cell>
          <cell r="C29">
            <v>201921060188</v>
          </cell>
          <cell r="D29" t="str">
            <v>是</v>
          </cell>
        </row>
        <row r="30">
          <cell r="A30" t="str">
            <v>周莉</v>
          </cell>
          <cell r="B30" t="str">
            <v>国贸1702</v>
          </cell>
          <cell r="C30">
            <v>201721060286</v>
          </cell>
          <cell r="D30" t="str">
            <v>是</v>
          </cell>
        </row>
        <row r="31">
          <cell r="A31" t="str">
            <v>罗丹</v>
          </cell>
          <cell r="B31" t="str">
            <v>经贸2003</v>
          </cell>
          <cell r="C31">
            <v>202021060210</v>
          </cell>
          <cell r="D31" t="str">
            <v>是</v>
          </cell>
        </row>
        <row r="32">
          <cell r="A32" t="str">
            <v>彭嘉鑫</v>
          </cell>
          <cell r="B32" t="str">
            <v>经贸1903</v>
          </cell>
          <cell r="C32">
            <v>201921060569</v>
          </cell>
          <cell r="D32" t="str">
            <v>是</v>
          </cell>
        </row>
        <row r="33">
          <cell r="A33" t="str">
            <v>侯钊卓</v>
          </cell>
          <cell r="B33" t="str">
            <v>经贸1903</v>
          </cell>
          <cell r="C33">
            <v>201921060080</v>
          </cell>
          <cell r="D33" t="str">
            <v>是</v>
          </cell>
        </row>
        <row r="34">
          <cell r="A34" t="str">
            <v>路通</v>
          </cell>
          <cell r="B34" t="str">
            <v>农经1701</v>
          </cell>
          <cell r="C34">
            <v>201721060113</v>
          </cell>
          <cell r="D34" t="str">
            <v>是</v>
          </cell>
        </row>
        <row r="35">
          <cell r="A35" t="str">
            <v>钱琪琪</v>
          </cell>
          <cell r="B35" t="str">
            <v>工商1906</v>
          </cell>
          <cell r="C35">
            <v>201921060019</v>
          </cell>
          <cell r="D35" t="str">
            <v>是</v>
          </cell>
        </row>
        <row r="36">
          <cell r="A36" t="str">
            <v>王一微</v>
          </cell>
          <cell r="B36" t="str">
            <v>工商1906</v>
          </cell>
          <cell r="C36">
            <v>201921060239</v>
          </cell>
          <cell r="D36" t="str">
            <v>是</v>
          </cell>
        </row>
        <row r="37">
          <cell r="A37" t="str">
            <v>张婉琪</v>
          </cell>
          <cell r="B37" t="str">
            <v>工商1903</v>
          </cell>
          <cell r="C37">
            <v>201921060466</v>
          </cell>
          <cell r="D37" t="str">
            <v>是</v>
          </cell>
        </row>
        <row r="38">
          <cell r="A38" t="str">
            <v>吴美佳</v>
          </cell>
          <cell r="B38" t="str">
            <v>工商1802</v>
          </cell>
          <cell r="C38">
            <v>201821060023</v>
          </cell>
          <cell r="D38" t="str">
            <v>是</v>
          </cell>
        </row>
        <row r="39">
          <cell r="A39" t="str">
            <v>张馨</v>
          </cell>
          <cell r="B39" t="str">
            <v>工商1903</v>
          </cell>
          <cell r="C39">
            <v>201921060620</v>
          </cell>
          <cell r="D39" t="str">
            <v>是</v>
          </cell>
        </row>
        <row r="40">
          <cell r="A40" t="str">
            <v>杨艺苗</v>
          </cell>
          <cell r="B40" t="str">
            <v>工商1901</v>
          </cell>
          <cell r="C40">
            <v>201921060336</v>
          </cell>
          <cell r="D40" t="str">
            <v>是</v>
          </cell>
        </row>
        <row r="41">
          <cell r="A41" t="str">
            <v>唐甜</v>
          </cell>
          <cell r="B41" t="str">
            <v>工商1901</v>
          </cell>
          <cell r="C41">
            <v>201921060571</v>
          </cell>
          <cell r="D41" t="str">
            <v>是</v>
          </cell>
        </row>
        <row r="42">
          <cell r="A42" t="str">
            <v>郑问雪</v>
          </cell>
          <cell r="B42" t="str">
            <v>工商1901</v>
          </cell>
          <cell r="C42">
            <v>201921060388</v>
          </cell>
          <cell r="D42" t="str">
            <v>是</v>
          </cell>
        </row>
        <row r="43">
          <cell r="A43" t="str">
            <v>王遇遇</v>
          </cell>
          <cell r="B43" t="str">
            <v>工商1903</v>
          </cell>
          <cell r="C43">
            <v>201921060555</v>
          </cell>
          <cell r="D43" t="str">
            <v>是</v>
          </cell>
        </row>
        <row r="44">
          <cell r="A44" t="str">
            <v>王朋</v>
          </cell>
          <cell r="B44" t="str">
            <v>工商1906</v>
          </cell>
          <cell r="C44">
            <v>201921060187</v>
          </cell>
          <cell r="D44" t="str">
            <v>是</v>
          </cell>
        </row>
        <row r="45">
          <cell r="A45" t="str">
            <v>蒋俊</v>
          </cell>
          <cell r="B45" t="str">
            <v>工商1909</v>
          </cell>
          <cell r="C45">
            <v>201921060484</v>
          </cell>
          <cell r="D45" t="str">
            <v>是</v>
          </cell>
        </row>
        <row r="46">
          <cell r="A46" t="str">
            <v>崔天英</v>
          </cell>
          <cell r="B46" t="str">
            <v>工商1908</v>
          </cell>
          <cell r="C46">
            <v>201921060347</v>
          </cell>
          <cell r="D46" t="str">
            <v>是</v>
          </cell>
        </row>
        <row r="47">
          <cell r="A47" t="str">
            <v>童怡</v>
          </cell>
          <cell r="B47" t="str">
            <v>国贸1701</v>
          </cell>
          <cell r="C47">
            <v>201721060596</v>
          </cell>
          <cell r="D47" t="str">
            <v>是</v>
          </cell>
        </row>
        <row r="48">
          <cell r="A48" t="str">
            <v>彭钧琪</v>
          </cell>
          <cell r="B48" t="str">
            <v>国贸1701</v>
          </cell>
          <cell r="C48">
            <v>201721060217</v>
          </cell>
          <cell r="D48" t="str">
            <v>是</v>
          </cell>
        </row>
        <row r="49">
          <cell r="A49" t="str">
            <v>陈素燕</v>
          </cell>
          <cell r="B49" t="str">
            <v>国贸1701</v>
          </cell>
          <cell r="C49">
            <v>201721060076</v>
          </cell>
          <cell r="D49" t="str">
            <v>是</v>
          </cell>
        </row>
        <row r="50">
          <cell r="A50" t="str">
            <v>郑问雪</v>
          </cell>
          <cell r="B50" t="str">
            <v>工商1901</v>
          </cell>
          <cell r="C50">
            <v>201921060388</v>
          </cell>
          <cell r="D50" t="str">
            <v>是</v>
          </cell>
        </row>
        <row r="51">
          <cell r="A51" t="str">
            <v>侯彦伊</v>
          </cell>
          <cell r="B51" t="str">
            <v>经济1804</v>
          </cell>
          <cell r="C51">
            <v>201821020283</v>
          </cell>
          <cell r="D51" t="str">
            <v>是</v>
          </cell>
        </row>
        <row r="52">
          <cell r="A52" t="str">
            <v>段景淮</v>
          </cell>
          <cell r="B52" t="str">
            <v>国商1801</v>
          </cell>
          <cell r="C52">
            <v>201821060610</v>
          </cell>
          <cell r="D52" t="str">
            <v>是</v>
          </cell>
        </row>
        <row r="53">
          <cell r="A53" t="str">
            <v>张雯静</v>
          </cell>
          <cell r="B53" t="str">
            <v>工商1903</v>
          </cell>
          <cell r="C53">
            <v>201921060150</v>
          </cell>
          <cell r="D53" t="str">
            <v>是</v>
          </cell>
        </row>
        <row r="54">
          <cell r="A54" t="str">
            <v>古荟资</v>
          </cell>
          <cell r="B54" t="str">
            <v>经贸1902</v>
          </cell>
          <cell r="C54">
            <v>201921060278</v>
          </cell>
          <cell r="D54" t="str">
            <v>是</v>
          </cell>
        </row>
        <row r="55">
          <cell r="A55" t="str">
            <v>宋乐佳</v>
          </cell>
          <cell r="B55" t="str">
            <v>经贸1902</v>
          </cell>
          <cell r="C55">
            <v>201921060139</v>
          </cell>
          <cell r="D55" t="str">
            <v>是</v>
          </cell>
        </row>
        <row r="56">
          <cell r="A56" t="str">
            <v>王凯</v>
          </cell>
          <cell r="B56" t="str">
            <v>经贸1902</v>
          </cell>
          <cell r="C56">
            <v>201921060525</v>
          </cell>
          <cell r="D56" t="str">
            <v>是</v>
          </cell>
        </row>
        <row r="57">
          <cell r="A57" t="str">
            <v>徐宇航</v>
          </cell>
          <cell r="B57" t="str">
            <v>经贸1902</v>
          </cell>
          <cell r="C57">
            <v>201921060065</v>
          </cell>
          <cell r="D57" t="str">
            <v>是</v>
          </cell>
        </row>
        <row r="58">
          <cell r="A58" t="str">
            <v>朱彦霖</v>
          </cell>
          <cell r="B58" t="str">
            <v>国商1802</v>
          </cell>
          <cell r="C58">
            <v>201821020045</v>
          </cell>
          <cell r="D58" t="str">
            <v>是</v>
          </cell>
        </row>
        <row r="59">
          <cell r="A59" t="str">
            <v>吴皓雪</v>
          </cell>
          <cell r="B59" t="str">
            <v>国商1802</v>
          </cell>
          <cell r="C59">
            <v>201821020162</v>
          </cell>
          <cell r="D59" t="str">
            <v>是</v>
          </cell>
        </row>
        <row r="60">
          <cell r="A60" t="str">
            <v>高子皓</v>
          </cell>
          <cell r="B60" t="str">
            <v>经贸1903</v>
          </cell>
          <cell r="C60">
            <v>201921060630</v>
          </cell>
          <cell r="D60" t="str">
            <v>是</v>
          </cell>
        </row>
        <row r="61">
          <cell r="A61" t="str">
            <v>吕扬</v>
          </cell>
          <cell r="B61" t="str">
            <v>国商1802</v>
          </cell>
          <cell r="C61">
            <v>201821020108</v>
          </cell>
          <cell r="D61" t="str">
            <v>是</v>
          </cell>
        </row>
        <row r="62">
          <cell r="A62" t="str">
            <v>黄晴</v>
          </cell>
          <cell r="B62" t="str">
            <v>经贸1903</v>
          </cell>
          <cell r="C62">
            <v>201921060095</v>
          </cell>
          <cell r="D62" t="str">
            <v>是</v>
          </cell>
        </row>
        <row r="63">
          <cell r="A63" t="str">
            <v>郑佳</v>
          </cell>
          <cell r="B63" t="str">
            <v>经贸1903</v>
          </cell>
          <cell r="C63">
            <v>201929060649</v>
          </cell>
          <cell r="D63" t="str">
            <v>是</v>
          </cell>
        </row>
        <row r="64">
          <cell r="A64" t="str">
            <v>靳萧杨</v>
          </cell>
          <cell r="B64" t="str">
            <v>经贸1903</v>
          </cell>
          <cell r="C64">
            <v>201921060280</v>
          </cell>
          <cell r="D64" t="str">
            <v>是</v>
          </cell>
        </row>
        <row r="65">
          <cell r="A65" t="str">
            <v>李嘉畅</v>
          </cell>
          <cell r="B65" t="str">
            <v>经贸1902</v>
          </cell>
          <cell r="C65">
            <v>201921060631</v>
          </cell>
          <cell r="D65" t="str">
            <v>是</v>
          </cell>
        </row>
        <row r="66">
          <cell r="A66" t="str">
            <v>董林康</v>
          </cell>
          <cell r="B66" t="str">
            <v>工商1906</v>
          </cell>
          <cell r="C66">
            <v>201921060426</v>
          </cell>
          <cell r="D66" t="str">
            <v>是</v>
          </cell>
        </row>
        <row r="67">
          <cell r="A67" t="str">
            <v>柯玉洁</v>
          </cell>
          <cell r="B67" t="str">
            <v>工商1907</v>
          </cell>
          <cell r="C67">
            <v>201921060440</v>
          </cell>
          <cell r="D67" t="str">
            <v>是</v>
          </cell>
        </row>
        <row r="68">
          <cell r="A68" t="str">
            <v>陈天意</v>
          </cell>
          <cell r="B68" t="str">
            <v>工商1904</v>
          </cell>
          <cell r="C68">
            <v>201921060509</v>
          </cell>
          <cell r="D68" t="str">
            <v>是</v>
          </cell>
        </row>
        <row r="69">
          <cell r="A69" t="str">
            <v>赵宇迪</v>
          </cell>
          <cell r="B69" t="str">
            <v>工商1801</v>
          </cell>
          <cell r="C69">
            <v>201821060613</v>
          </cell>
          <cell r="D69" t="str">
            <v>是</v>
          </cell>
        </row>
        <row r="70">
          <cell r="A70" t="str">
            <v>康亦婷</v>
          </cell>
          <cell r="B70" t="str">
            <v>法1807</v>
          </cell>
          <cell r="C70">
            <v>201821040304</v>
          </cell>
          <cell r="D70" t="str">
            <v>是</v>
          </cell>
        </row>
        <row r="71">
          <cell r="A71" t="str">
            <v>逯金昌</v>
          </cell>
          <cell r="B71" t="str">
            <v>经贸1902</v>
          </cell>
          <cell r="C71">
            <v>201921060626</v>
          </cell>
          <cell r="D71" t="str">
            <v>是</v>
          </cell>
        </row>
        <row r="72">
          <cell r="A72" t="str">
            <v>王留洋</v>
          </cell>
          <cell r="B72" t="str">
            <v>工商1909</v>
          </cell>
          <cell r="C72">
            <v>201921060375</v>
          </cell>
          <cell r="D72" t="str">
            <v>是</v>
          </cell>
        </row>
        <row r="73">
          <cell r="A73" t="str">
            <v>黄诗茹</v>
          </cell>
          <cell r="B73" t="str">
            <v>工商1903</v>
          </cell>
          <cell r="C73">
            <v>201921060193</v>
          </cell>
          <cell r="D73" t="str">
            <v>是</v>
          </cell>
        </row>
        <row r="74">
          <cell r="A74" t="str">
            <v>曹彤</v>
          </cell>
          <cell r="B74" t="str">
            <v>工商2003</v>
          </cell>
          <cell r="C74">
            <v>202021060079</v>
          </cell>
          <cell r="D74" t="str">
            <v>是</v>
          </cell>
        </row>
        <row r="75">
          <cell r="A75" t="str">
            <v>魏呈姝</v>
          </cell>
          <cell r="B75" t="str">
            <v>工商2008</v>
          </cell>
          <cell r="C75">
            <v>202021060542</v>
          </cell>
          <cell r="D75" t="str">
            <v>是</v>
          </cell>
        </row>
        <row r="76">
          <cell r="A76" t="str">
            <v>杨一宁</v>
          </cell>
          <cell r="B76" t="str">
            <v>工商2003</v>
          </cell>
          <cell r="C76">
            <v>202021060163</v>
          </cell>
          <cell r="D76" t="str">
            <v>是</v>
          </cell>
        </row>
        <row r="77">
          <cell r="A77" t="str">
            <v>占丽卉</v>
          </cell>
          <cell r="B77" t="str">
            <v>国贸实验2001</v>
          </cell>
          <cell r="C77">
            <v>202021060380</v>
          </cell>
          <cell r="D77" t="str">
            <v>是</v>
          </cell>
        </row>
        <row r="78">
          <cell r="A78" t="str">
            <v>沈晨</v>
          </cell>
          <cell r="B78" t="str">
            <v>国贸1902</v>
          </cell>
          <cell r="C78">
            <v>201921060195</v>
          </cell>
          <cell r="D78" t="str">
            <v>是</v>
          </cell>
        </row>
        <row r="79">
          <cell r="A79" t="str">
            <v>李荣彬</v>
          </cell>
          <cell r="B79" t="str">
            <v>工商1902</v>
          </cell>
          <cell r="C79">
            <v>201921060064</v>
          </cell>
          <cell r="D79" t="str">
            <v>是</v>
          </cell>
        </row>
        <row r="80">
          <cell r="A80" t="str">
            <v>彭美洁</v>
          </cell>
          <cell r="B80" t="str">
            <v>工商1908</v>
          </cell>
          <cell r="C80">
            <v>201921060174</v>
          </cell>
          <cell r="D80" t="str">
            <v>是</v>
          </cell>
        </row>
        <row r="81">
          <cell r="A81" t="str">
            <v>孙葳</v>
          </cell>
          <cell r="B81" t="str">
            <v>国贸1801</v>
          </cell>
          <cell r="C81">
            <v>201821060349</v>
          </cell>
          <cell r="D81" t="str">
            <v>是</v>
          </cell>
        </row>
        <row r="82">
          <cell r="A82" t="str">
            <v>邱艺珍</v>
          </cell>
          <cell r="B82" t="str">
            <v>人力1801</v>
          </cell>
          <cell r="C82">
            <v>201821060317</v>
          </cell>
          <cell r="D82" t="str">
            <v>是</v>
          </cell>
        </row>
        <row r="83">
          <cell r="A83" t="str">
            <v>巫雨航</v>
          </cell>
          <cell r="B83" t="str">
            <v>工商2003</v>
          </cell>
          <cell r="C83">
            <v>202021060031</v>
          </cell>
          <cell r="D83" t="str">
            <v>是</v>
          </cell>
        </row>
        <row r="84">
          <cell r="A84" t="str">
            <v>杨茜琳</v>
          </cell>
          <cell r="B84" t="str">
            <v>工商1901</v>
          </cell>
          <cell r="C84">
            <v>201921060140</v>
          </cell>
          <cell r="D84" t="str">
            <v>是</v>
          </cell>
        </row>
        <row r="85">
          <cell r="A85" t="str">
            <v>漆肖媛</v>
          </cell>
          <cell r="B85" t="str">
            <v>工商2001</v>
          </cell>
          <cell r="C85">
            <v>202021060237</v>
          </cell>
          <cell r="D85" t="str">
            <v>是</v>
          </cell>
        </row>
        <row r="86">
          <cell r="A86" t="str">
            <v>周博文</v>
          </cell>
          <cell r="B86" t="str">
            <v>市营1802</v>
          </cell>
          <cell r="C86">
            <v>201821060155</v>
          </cell>
          <cell r="D86" t="str">
            <v>是</v>
          </cell>
        </row>
        <row r="87">
          <cell r="A87" t="str">
            <v>袁可纯</v>
          </cell>
          <cell r="B87" t="str">
            <v>工商1701</v>
          </cell>
          <cell r="C87">
            <v>201721060436</v>
          </cell>
          <cell r="D87" t="str">
            <v>是</v>
          </cell>
        </row>
        <row r="88">
          <cell r="A88" t="str">
            <v>柯俊雄</v>
          </cell>
          <cell r="B88" t="str">
            <v>市营1702</v>
          </cell>
          <cell r="C88">
            <v>201721060084</v>
          </cell>
          <cell r="D88" t="str">
            <v>是</v>
          </cell>
        </row>
        <row r="89">
          <cell r="A89" t="str">
            <v>刘孟晴</v>
          </cell>
          <cell r="B89" t="str">
            <v>工商1701</v>
          </cell>
          <cell r="C89">
            <v>201721060483</v>
          </cell>
          <cell r="D89" t="str">
            <v>是</v>
          </cell>
        </row>
        <row r="90">
          <cell r="A90" t="str">
            <v>郭治宏</v>
          </cell>
          <cell r="B90" t="str">
            <v>市营1702</v>
          </cell>
          <cell r="C90">
            <v>201721060404</v>
          </cell>
          <cell r="D90" t="str">
            <v>是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</v>
          </cell>
          <cell r="B1" t="str">
            <v>学号</v>
          </cell>
          <cell r="C1" t="str">
            <v>专业与班级</v>
          </cell>
          <cell r="D1" t="str">
            <v>是否参与</v>
          </cell>
        </row>
        <row r="2">
          <cell r="A2" t="str">
            <v>宋超妍</v>
          </cell>
          <cell r="B2" t="str">
            <v>201821060216</v>
          </cell>
          <cell r="C2" t="str">
            <v>人力1802</v>
          </cell>
          <cell r="D2" t="str">
            <v>是</v>
          </cell>
        </row>
        <row r="3">
          <cell r="A3" t="str">
            <v>杨佳</v>
          </cell>
          <cell r="B3" t="str">
            <v>201821060547</v>
          </cell>
          <cell r="C3" t="str">
            <v>人力1801</v>
          </cell>
          <cell r="D3" t="str">
            <v>是</v>
          </cell>
        </row>
        <row r="4">
          <cell r="A4" t="str">
            <v>于昊冉</v>
          </cell>
          <cell r="B4" t="str">
            <v>201821060177</v>
          </cell>
          <cell r="C4" t="str">
            <v>人力1801</v>
          </cell>
          <cell r="D4" t="str">
            <v>是</v>
          </cell>
        </row>
        <row r="5">
          <cell r="A5" t="str">
            <v>胡芊郁</v>
          </cell>
          <cell r="B5" t="str">
            <v>201821060239</v>
          </cell>
          <cell r="C5" t="str">
            <v>人力1801</v>
          </cell>
          <cell r="D5" t="str">
            <v>是</v>
          </cell>
        </row>
        <row r="6">
          <cell r="A6" t="str">
            <v>苏媛</v>
          </cell>
          <cell r="B6" t="str">
            <v>201821060310</v>
          </cell>
          <cell r="C6" t="str">
            <v>人力1801</v>
          </cell>
          <cell r="D6" t="str">
            <v>是</v>
          </cell>
        </row>
        <row r="7">
          <cell r="A7" t="str">
            <v>孔祥玲</v>
          </cell>
          <cell r="B7" t="str">
            <v>201821060040</v>
          </cell>
          <cell r="C7" t="str">
            <v>人力1801</v>
          </cell>
          <cell r="D7" t="str">
            <v>是</v>
          </cell>
        </row>
        <row r="8">
          <cell r="A8" t="str">
            <v>易冰洁</v>
          </cell>
          <cell r="B8" t="str">
            <v>201821060573</v>
          </cell>
          <cell r="C8" t="str">
            <v>人力1801</v>
          </cell>
          <cell r="D8" t="str">
            <v>是</v>
          </cell>
        </row>
        <row r="9">
          <cell r="A9" t="str">
            <v>韦浅予</v>
          </cell>
          <cell r="B9" t="str">
            <v>201821060059</v>
          </cell>
          <cell r="C9" t="str">
            <v>人力1801</v>
          </cell>
          <cell r="D9" t="str">
            <v>是</v>
          </cell>
        </row>
        <row r="10">
          <cell r="A10" t="str">
            <v>蔡媛</v>
          </cell>
          <cell r="B10" t="str">
            <v>201821060086</v>
          </cell>
          <cell r="C10" t="str">
            <v>人力1801</v>
          </cell>
          <cell r="D10" t="str">
            <v>是</v>
          </cell>
        </row>
        <row r="11">
          <cell r="A11" t="str">
            <v>莫帆</v>
          </cell>
          <cell r="B11" t="str">
            <v>201821060036</v>
          </cell>
          <cell r="C11" t="str">
            <v>人力1801</v>
          </cell>
          <cell r="D11" t="str">
            <v>是</v>
          </cell>
        </row>
        <row r="12">
          <cell r="A12" t="str">
            <v>谢萌</v>
          </cell>
          <cell r="B12" t="str">
            <v>201821060281</v>
          </cell>
          <cell r="C12" t="str">
            <v>人力1801</v>
          </cell>
          <cell r="D12" t="str">
            <v>是</v>
          </cell>
        </row>
        <row r="13">
          <cell r="A13" t="str">
            <v>谢虹敏</v>
          </cell>
          <cell r="B13" t="str">
            <v>201821060229</v>
          </cell>
          <cell r="C13" t="str">
            <v>人力1801</v>
          </cell>
          <cell r="D13" t="str">
            <v>是</v>
          </cell>
        </row>
        <row r="14">
          <cell r="A14" t="str">
            <v>封业刚</v>
          </cell>
          <cell r="B14" t="str">
            <v>201821060053</v>
          </cell>
          <cell r="C14" t="str">
            <v>人力1801</v>
          </cell>
          <cell r="D14" t="str">
            <v>是</v>
          </cell>
        </row>
        <row r="15">
          <cell r="A15" t="str">
            <v>王金燕</v>
          </cell>
          <cell r="B15" t="str">
            <v>201821060081</v>
          </cell>
          <cell r="C15" t="str">
            <v>人力1801</v>
          </cell>
          <cell r="D15" t="str">
            <v>是</v>
          </cell>
        </row>
        <row r="16">
          <cell r="A16" t="str">
            <v>何玉蓉</v>
          </cell>
          <cell r="B16" t="str">
            <v>201821060259</v>
          </cell>
          <cell r="C16" t="str">
            <v>人力1801</v>
          </cell>
          <cell r="D16" t="str">
            <v>是</v>
          </cell>
        </row>
        <row r="17">
          <cell r="A17" t="str">
            <v>霍雨霄</v>
          </cell>
          <cell r="B17" t="str">
            <v>201821060209</v>
          </cell>
          <cell r="C17" t="str">
            <v>人力1081</v>
          </cell>
          <cell r="D17" t="str">
            <v>是</v>
          </cell>
        </row>
        <row r="18">
          <cell r="A18" t="str">
            <v>万晨曦</v>
          </cell>
          <cell r="B18" t="str">
            <v>201821060402</v>
          </cell>
          <cell r="C18" t="str">
            <v>人力1802</v>
          </cell>
          <cell r="D18" t="str">
            <v>是</v>
          </cell>
        </row>
        <row r="19">
          <cell r="A19" t="str">
            <v>周可馨</v>
          </cell>
          <cell r="B19" t="str">
            <v>201821100213</v>
          </cell>
          <cell r="C19" t="str">
            <v>人力1802</v>
          </cell>
          <cell r="D19" t="str">
            <v>是</v>
          </cell>
        </row>
        <row r="20">
          <cell r="A20" t="str">
            <v>刘钰垚</v>
          </cell>
          <cell r="B20" t="str">
            <v>201821060439</v>
          </cell>
          <cell r="C20" t="str">
            <v>人力1801</v>
          </cell>
          <cell r="D20" t="str">
            <v>是</v>
          </cell>
        </row>
        <row r="21">
          <cell r="A21" t="str">
            <v>马泽桐</v>
          </cell>
          <cell r="B21" t="str">
            <v>201821060202</v>
          </cell>
          <cell r="C21" t="str">
            <v>人力1802</v>
          </cell>
          <cell r="D21" t="str">
            <v>是</v>
          </cell>
        </row>
        <row r="22">
          <cell r="A22" t="str">
            <v>霍宇欣</v>
          </cell>
          <cell r="B22" t="str">
            <v>201821060068</v>
          </cell>
          <cell r="C22" t="str">
            <v>人力1802</v>
          </cell>
          <cell r="D22" t="str">
            <v>是</v>
          </cell>
        </row>
        <row r="23">
          <cell r="A23" t="str">
            <v>程垚</v>
          </cell>
          <cell r="B23" t="str">
            <v>201821060248</v>
          </cell>
          <cell r="C23" t="str">
            <v>人力1802</v>
          </cell>
          <cell r="D23" t="str">
            <v>是</v>
          </cell>
        </row>
        <row r="24">
          <cell r="A24" t="str">
            <v>段璎钰</v>
          </cell>
          <cell r="B24" t="str">
            <v>201821060003</v>
          </cell>
          <cell r="C24" t="str">
            <v>人力1801</v>
          </cell>
          <cell r="D24" t="str">
            <v>是</v>
          </cell>
        </row>
        <row r="25">
          <cell r="A25" t="str">
            <v>仇媛</v>
          </cell>
          <cell r="B25" t="str">
            <v>201821060298</v>
          </cell>
          <cell r="C25" t="str">
            <v>人力1802</v>
          </cell>
          <cell r="D25" t="str">
            <v>是</v>
          </cell>
        </row>
        <row r="26">
          <cell r="A26" t="str">
            <v>彭惠敏</v>
          </cell>
          <cell r="B26" t="str">
            <v>201821060541</v>
          </cell>
          <cell r="C26" t="str">
            <v>人力1802</v>
          </cell>
          <cell r="D26" t="str">
            <v>是</v>
          </cell>
        </row>
        <row r="27">
          <cell r="A27" t="str">
            <v>肖慧</v>
          </cell>
          <cell r="B27" t="str">
            <v>201821060430</v>
          </cell>
          <cell r="C27" t="str">
            <v>人力1802</v>
          </cell>
          <cell r="D27" t="str">
            <v>是</v>
          </cell>
        </row>
        <row r="28">
          <cell r="A28" t="str">
            <v>赵仪</v>
          </cell>
          <cell r="B28" t="str">
            <v>201821060043</v>
          </cell>
          <cell r="C28" t="str">
            <v>人力1802</v>
          </cell>
          <cell r="D28" t="str">
            <v>是</v>
          </cell>
        </row>
        <row r="29">
          <cell r="A29" t="str">
            <v>任禹</v>
          </cell>
          <cell r="B29" t="str">
            <v>201821060608</v>
          </cell>
          <cell r="C29" t="str">
            <v>人力1802</v>
          </cell>
          <cell r="D29" t="str">
            <v>是</v>
          </cell>
        </row>
        <row r="30">
          <cell r="A30" t="str">
            <v>万梓雯</v>
          </cell>
          <cell r="B30" t="str">
            <v>201821060455</v>
          </cell>
          <cell r="C30" t="str">
            <v>人力1802</v>
          </cell>
          <cell r="D30" t="str">
            <v>是</v>
          </cell>
        </row>
        <row r="31">
          <cell r="A31" t="str">
            <v>杭雯萍</v>
          </cell>
          <cell r="B31" t="str">
            <v>201821060070</v>
          </cell>
          <cell r="C31" t="str">
            <v>人力1802</v>
          </cell>
          <cell r="D31" t="str">
            <v>是</v>
          </cell>
        </row>
        <row r="32">
          <cell r="A32" t="str">
            <v>范瑶</v>
          </cell>
          <cell r="B32" t="str">
            <v>201821060523</v>
          </cell>
          <cell r="C32" t="str">
            <v>人力1801</v>
          </cell>
          <cell r="D32" t="str">
            <v>是</v>
          </cell>
        </row>
        <row r="33">
          <cell r="A33" t="str">
            <v>卢自元</v>
          </cell>
          <cell r="B33" t="str">
            <v>201821060434</v>
          </cell>
          <cell r="C33" t="str">
            <v>人力1801</v>
          </cell>
          <cell r="D33" t="str">
            <v>是</v>
          </cell>
        </row>
        <row r="34">
          <cell r="A34" t="str">
            <v>覃宇婷</v>
          </cell>
          <cell r="B34" t="str">
            <v>201821060022</v>
          </cell>
          <cell r="C34" t="str">
            <v>人力1802</v>
          </cell>
          <cell r="D34" t="str">
            <v>是</v>
          </cell>
        </row>
        <row r="35">
          <cell r="A35" t="str">
            <v>郑腾腾</v>
          </cell>
          <cell r="B35" t="str">
            <v>201821060181</v>
          </cell>
          <cell r="C35" t="str">
            <v>人力1802</v>
          </cell>
          <cell r="D35" t="str">
            <v>是</v>
          </cell>
        </row>
        <row r="36">
          <cell r="A36" t="str">
            <v>孙鑫怡</v>
          </cell>
          <cell r="B36" t="str">
            <v>201821060221</v>
          </cell>
          <cell r="C36" t="str">
            <v>人力1801</v>
          </cell>
          <cell r="D36" t="str">
            <v>是</v>
          </cell>
        </row>
        <row r="37">
          <cell r="A37" t="str">
            <v>金灿</v>
          </cell>
          <cell r="B37" t="str">
            <v>201821060537</v>
          </cell>
          <cell r="C37" t="str">
            <v>工商1802</v>
          </cell>
          <cell r="D37" t="str">
            <v>是</v>
          </cell>
        </row>
        <row r="38">
          <cell r="A38" t="str">
            <v>朱继娜</v>
          </cell>
          <cell r="B38" t="str">
            <v>201821060307</v>
          </cell>
          <cell r="C38" t="str">
            <v>人力1802</v>
          </cell>
          <cell r="D38" t="str">
            <v>是</v>
          </cell>
        </row>
        <row r="39">
          <cell r="A39" t="str">
            <v>林先香</v>
          </cell>
          <cell r="B39" t="str">
            <v>201821060602</v>
          </cell>
          <cell r="C39" t="str">
            <v>人力1802</v>
          </cell>
          <cell r="D39" t="str">
            <v>是</v>
          </cell>
        </row>
        <row r="40">
          <cell r="A40" t="str">
            <v>陈曦玉</v>
          </cell>
          <cell r="B40" t="str">
            <v>201821060567</v>
          </cell>
          <cell r="C40" t="str">
            <v>工商1802</v>
          </cell>
          <cell r="D40" t="str">
            <v>是</v>
          </cell>
        </row>
        <row r="41">
          <cell r="A41" t="str">
            <v>胡雅菲</v>
          </cell>
          <cell r="B41" t="str">
            <v>201821060396</v>
          </cell>
          <cell r="C41" t="str">
            <v>人力1802</v>
          </cell>
          <cell r="D41" t="str">
            <v>是</v>
          </cell>
        </row>
        <row r="42">
          <cell r="A42" t="str">
            <v>李媛</v>
          </cell>
          <cell r="B42" t="str">
            <v>201821060125</v>
          </cell>
          <cell r="C42" t="str">
            <v>管科1801</v>
          </cell>
          <cell r="D42" t="str">
            <v>是</v>
          </cell>
        </row>
        <row r="43">
          <cell r="A43" t="str">
            <v>李健慧</v>
          </cell>
          <cell r="B43" t="str">
            <v>201821060414</v>
          </cell>
          <cell r="C43" t="str">
            <v>人力1802</v>
          </cell>
          <cell r="D43" t="str">
            <v>是</v>
          </cell>
        </row>
        <row r="44">
          <cell r="A44" t="str">
            <v>田书萌</v>
          </cell>
          <cell r="B44" t="str">
            <v>201821060098</v>
          </cell>
          <cell r="C44" t="str">
            <v>人力1801</v>
          </cell>
          <cell r="D44" t="str">
            <v>是</v>
          </cell>
        </row>
        <row r="45">
          <cell r="A45" t="str">
            <v>高甜琦</v>
          </cell>
          <cell r="B45" t="str">
            <v>201821060179</v>
          </cell>
          <cell r="C45" t="str">
            <v>人力1802</v>
          </cell>
          <cell r="D45" t="str">
            <v>是</v>
          </cell>
        </row>
        <row r="46">
          <cell r="A46" t="str">
            <v>王勤雯</v>
          </cell>
          <cell r="B46" t="str">
            <v>201821060290</v>
          </cell>
          <cell r="C46" t="str">
            <v>人力1801</v>
          </cell>
          <cell r="D46" t="str">
            <v>是</v>
          </cell>
        </row>
        <row r="47">
          <cell r="A47" t="str">
            <v>宋菲霞</v>
          </cell>
          <cell r="B47" t="str">
            <v>201821060203</v>
          </cell>
          <cell r="C47" t="str">
            <v>工商1801</v>
          </cell>
          <cell r="D47" t="str">
            <v>是</v>
          </cell>
        </row>
        <row r="48">
          <cell r="A48" t="str">
            <v>张紫盈</v>
          </cell>
          <cell r="B48" t="str">
            <v>201821060063</v>
          </cell>
          <cell r="C48" t="str">
            <v>人力1802</v>
          </cell>
          <cell r="D48" t="str">
            <v>是</v>
          </cell>
        </row>
        <row r="49">
          <cell r="A49" t="str">
            <v>赵丹</v>
          </cell>
          <cell r="B49" t="str">
            <v>201821060141</v>
          </cell>
          <cell r="C49" t="str">
            <v>人力1801</v>
          </cell>
          <cell r="D49" t="str">
            <v>是</v>
          </cell>
        </row>
        <row r="50">
          <cell r="A50" t="str">
            <v>张瑞欣</v>
          </cell>
          <cell r="B50" t="str">
            <v>201821060470</v>
          </cell>
          <cell r="C50" t="str">
            <v>人力1802</v>
          </cell>
          <cell r="D50" t="str">
            <v>是</v>
          </cell>
        </row>
        <row r="51">
          <cell r="A51" t="str">
            <v>周颖</v>
          </cell>
          <cell r="B51" t="str">
            <v>201821060460</v>
          </cell>
          <cell r="C51" t="str">
            <v>工商1802</v>
          </cell>
          <cell r="D51" t="str">
            <v>是</v>
          </cell>
        </row>
        <row r="52">
          <cell r="A52" t="str">
            <v>叶晗</v>
          </cell>
          <cell r="B52" t="str">
            <v>201821060427</v>
          </cell>
          <cell r="C52" t="str">
            <v>贸经1801</v>
          </cell>
          <cell r="D52" t="str">
            <v>是</v>
          </cell>
        </row>
        <row r="53">
          <cell r="A53" t="str">
            <v>古丽赛乃姆·艾买提</v>
          </cell>
          <cell r="B53" t="str">
            <v>201828060336</v>
          </cell>
          <cell r="C53" t="str">
            <v>人力1801</v>
          </cell>
          <cell r="D53" t="str">
            <v>是</v>
          </cell>
        </row>
        <row r="54">
          <cell r="A54" t="str">
            <v>凌忠鹏</v>
          </cell>
          <cell r="B54" t="str">
            <v>201821060028</v>
          </cell>
          <cell r="C54" t="str">
            <v>工商1801</v>
          </cell>
          <cell r="D54" t="str">
            <v>是</v>
          </cell>
        </row>
        <row r="55">
          <cell r="A55" t="str">
            <v>朱紫晖</v>
          </cell>
          <cell r="B55" t="str">
            <v>201821060060</v>
          </cell>
          <cell r="C55" t="str">
            <v>物管1801</v>
          </cell>
          <cell r="D55" t="str">
            <v>是</v>
          </cell>
        </row>
        <row r="56">
          <cell r="A56" t="str">
            <v>朱文燕</v>
          </cell>
          <cell r="B56" t="str">
            <v>201821060037</v>
          </cell>
          <cell r="C56" t="str">
            <v>人力1802</v>
          </cell>
          <cell r="D56" t="str">
            <v>是</v>
          </cell>
        </row>
        <row r="57">
          <cell r="A57" t="str">
            <v>杜俊雅</v>
          </cell>
          <cell r="B57" t="str">
            <v>201821060465</v>
          </cell>
          <cell r="C57" t="str">
            <v>市营1801</v>
          </cell>
          <cell r="D57" t="str">
            <v>是</v>
          </cell>
        </row>
        <row r="58">
          <cell r="A58" t="str">
            <v>曹祎敏</v>
          </cell>
          <cell r="B58" t="str">
            <v>201821060280</v>
          </cell>
          <cell r="C58" t="str">
            <v>人力1802</v>
          </cell>
          <cell r="D58" t="str">
            <v>是</v>
          </cell>
        </row>
        <row r="59">
          <cell r="A59" t="str">
            <v>谢明君</v>
          </cell>
          <cell r="B59" t="str">
            <v>201821060038</v>
          </cell>
          <cell r="C59" t="str">
            <v>工商1801</v>
          </cell>
          <cell r="D59" t="str">
            <v>是</v>
          </cell>
        </row>
        <row r="60">
          <cell r="A60" t="str">
            <v>吉小丹</v>
          </cell>
          <cell r="B60" t="str">
            <v>201821060601</v>
          </cell>
          <cell r="C60" t="str">
            <v>旅管1801</v>
          </cell>
          <cell r="D60" t="str">
            <v>是</v>
          </cell>
        </row>
        <row r="61">
          <cell r="A61" t="str">
            <v>李雅琪</v>
          </cell>
          <cell r="B61" t="str">
            <v>201821060492</v>
          </cell>
          <cell r="C61" t="str">
            <v>人力1801</v>
          </cell>
          <cell r="D61" t="str">
            <v>是</v>
          </cell>
        </row>
        <row r="62">
          <cell r="A62" t="str">
            <v>冯琼</v>
          </cell>
          <cell r="B62" t="str">
            <v>201827060636</v>
          </cell>
          <cell r="C62" t="str">
            <v>人力1802</v>
          </cell>
          <cell r="D62" t="str">
            <v>是</v>
          </cell>
        </row>
        <row r="63">
          <cell r="A63" t="str">
            <v>母茂娜</v>
          </cell>
          <cell r="B63" t="str">
            <v>201831060619</v>
          </cell>
          <cell r="C63" t="str">
            <v>人力1802</v>
          </cell>
          <cell r="D63" t="str">
            <v>是</v>
          </cell>
        </row>
        <row r="64">
          <cell r="A64" t="str">
            <v>林睿思</v>
          </cell>
          <cell r="B64" t="str">
            <v>201821060228</v>
          </cell>
          <cell r="C64" t="str">
            <v>人力1802</v>
          </cell>
          <cell r="D64" t="str">
            <v>是</v>
          </cell>
        </row>
        <row r="65">
          <cell r="A65" t="str">
            <v>李茹莉</v>
          </cell>
          <cell r="B65" t="str">
            <v>201828060327</v>
          </cell>
          <cell r="C65" t="str">
            <v>人力1802</v>
          </cell>
          <cell r="D65" t="str">
            <v>是</v>
          </cell>
        </row>
        <row r="66">
          <cell r="A66" t="str">
            <v>邓陈帅</v>
          </cell>
          <cell r="B66" t="str">
            <v>201821130276</v>
          </cell>
          <cell r="C66" t="str">
            <v>人力1802</v>
          </cell>
          <cell r="D66" t="str">
            <v>是</v>
          </cell>
        </row>
        <row r="67">
          <cell r="A67" t="str">
            <v>郑亦舒</v>
          </cell>
          <cell r="B67" t="str">
            <v>201821060274</v>
          </cell>
          <cell r="C67" t="str">
            <v>人力1802</v>
          </cell>
          <cell r="D67" t="str">
            <v>是</v>
          </cell>
        </row>
        <row r="68">
          <cell r="A68" t="str">
            <v>曾卉</v>
          </cell>
          <cell r="B68" t="str">
            <v>201821060107</v>
          </cell>
          <cell r="C68" t="str">
            <v>人力1802</v>
          </cell>
          <cell r="D68" t="str">
            <v>是</v>
          </cell>
        </row>
        <row r="69">
          <cell r="A69" t="str">
            <v>樊欣怡</v>
          </cell>
          <cell r="B69" t="str">
            <v>201821060206</v>
          </cell>
          <cell r="C69" t="str">
            <v>人力1802</v>
          </cell>
          <cell r="D69" t="str">
            <v>是</v>
          </cell>
        </row>
        <row r="70">
          <cell r="A70" t="str">
            <v>曹盈</v>
          </cell>
          <cell r="B70" t="str">
            <v>201821060097</v>
          </cell>
          <cell r="C70" t="str">
            <v>人力1801</v>
          </cell>
          <cell r="D70" t="str">
            <v>是</v>
          </cell>
        </row>
        <row r="71">
          <cell r="A71" t="str">
            <v>吕家慧</v>
          </cell>
          <cell r="B71" t="str">
            <v>201821060062</v>
          </cell>
          <cell r="C71" t="str">
            <v>人力1802</v>
          </cell>
          <cell r="D71" t="str">
            <v>是</v>
          </cell>
        </row>
        <row r="72">
          <cell r="A72" t="str">
            <v>李潇如</v>
          </cell>
          <cell r="B72" t="str">
            <v>201821060034</v>
          </cell>
          <cell r="C72" t="str">
            <v>国贸1803</v>
          </cell>
          <cell r="D72" t="str">
            <v>是</v>
          </cell>
        </row>
        <row r="73">
          <cell r="A73" t="str">
            <v>岑晓仪</v>
          </cell>
          <cell r="B73" t="str">
            <v>201821060026</v>
          </cell>
          <cell r="C73" t="str">
            <v>国贸1803</v>
          </cell>
          <cell r="D73" t="str">
            <v>是</v>
          </cell>
        </row>
        <row r="74">
          <cell r="A74" t="str">
            <v>胡佩君</v>
          </cell>
          <cell r="B74" t="str">
            <v>201821060595</v>
          </cell>
          <cell r="C74" t="str">
            <v>人力1802</v>
          </cell>
          <cell r="D74" t="str">
            <v>是</v>
          </cell>
        </row>
        <row r="75">
          <cell r="A75" t="str">
            <v>叶婧妍</v>
          </cell>
          <cell r="B75" t="str">
            <v>201821060238</v>
          </cell>
          <cell r="C75" t="str">
            <v>工商1801</v>
          </cell>
          <cell r="D75" t="str">
            <v>是</v>
          </cell>
        </row>
        <row r="76">
          <cell r="A76" t="str">
            <v>吐尔格娜依·赛德尔丁</v>
          </cell>
          <cell r="B76" t="str">
            <v>201828060332</v>
          </cell>
          <cell r="C76" t="str">
            <v>市营1801</v>
          </cell>
          <cell r="D76" t="str">
            <v>是</v>
          </cell>
        </row>
        <row r="77">
          <cell r="A77" t="str">
            <v>徐橦瑶</v>
          </cell>
          <cell r="B77" t="str">
            <v>201821060253</v>
          </cell>
          <cell r="D77" t="str">
            <v>是</v>
          </cell>
        </row>
        <row r="78">
          <cell r="A78" t="str">
            <v>许梦丹</v>
          </cell>
          <cell r="B78" t="str">
            <v>201921060597</v>
          </cell>
          <cell r="D78" t="str">
            <v>是</v>
          </cell>
        </row>
        <row r="79">
          <cell r="A79" t="str">
            <v>陈宇欣</v>
          </cell>
          <cell r="B79" t="str">
            <v>201821060227</v>
          </cell>
          <cell r="D79" t="str">
            <v>是</v>
          </cell>
        </row>
        <row r="80">
          <cell r="A80" t="str">
            <v>孙晓云</v>
          </cell>
          <cell r="B80" t="str">
            <v>201821060205</v>
          </cell>
          <cell r="D80" t="str">
            <v>是</v>
          </cell>
        </row>
        <row r="81">
          <cell r="A81" t="str">
            <v>李华彩</v>
          </cell>
          <cell r="B81" t="str">
            <v>201821060047</v>
          </cell>
          <cell r="D81" t="str">
            <v>是</v>
          </cell>
        </row>
        <row r="82">
          <cell r="A82" t="str">
            <v>周颖</v>
          </cell>
          <cell r="B82" t="str">
            <v>201821060460</v>
          </cell>
          <cell r="D82" t="str">
            <v>是</v>
          </cell>
        </row>
        <row r="83">
          <cell r="A83" t="str">
            <v>张汶烜</v>
          </cell>
          <cell r="B83" t="str">
            <v>201821060405</v>
          </cell>
          <cell r="D83" t="str">
            <v>是</v>
          </cell>
        </row>
        <row r="84">
          <cell r="A84" t="str">
            <v>郭博涛</v>
          </cell>
          <cell r="B84" t="str">
            <v>201821060323</v>
          </cell>
          <cell r="D84" t="str">
            <v>是</v>
          </cell>
        </row>
        <row r="85">
          <cell r="A85" t="str">
            <v>杨志</v>
          </cell>
          <cell r="B85" t="str">
            <v>201821060515</v>
          </cell>
          <cell r="D85" t="str">
            <v>是</v>
          </cell>
        </row>
        <row r="86">
          <cell r="A86" t="str">
            <v>胡佩君</v>
          </cell>
          <cell r="B86" t="str">
            <v>201821060595</v>
          </cell>
          <cell r="D86" t="str">
            <v>是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</v>
          </cell>
          <cell r="B1" t="str">
            <v>班级</v>
          </cell>
          <cell r="C1" t="str">
            <v>学号</v>
          </cell>
          <cell r="D1" t="str">
            <v>是否参与</v>
          </cell>
        </row>
        <row r="2">
          <cell r="A2" t="str">
            <v>孙嘉键</v>
          </cell>
          <cell r="B2" t="str">
            <v>工商1801</v>
          </cell>
          <cell r="C2">
            <v>201821060213</v>
          </cell>
          <cell r="D2" t="str">
            <v>是</v>
          </cell>
        </row>
        <row r="3">
          <cell r="A3" t="str">
            <v>陈泽宇</v>
          </cell>
          <cell r="B3" t="str">
            <v>工商1801</v>
          </cell>
          <cell r="C3">
            <v>201821060533</v>
          </cell>
          <cell r="D3" t="str">
            <v>是</v>
          </cell>
        </row>
        <row r="4">
          <cell r="A4" t="str">
            <v>孙启凯</v>
          </cell>
          <cell r="B4" t="str">
            <v>工商1801</v>
          </cell>
          <cell r="C4">
            <v>201821060182</v>
          </cell>
          <cell r="D4" t="str">
            <v>是</v>
          </cell>
        </row>
        <row r="5">
          <cell r="A5" t="str">
            <v>劳彤</v>
          </cell>
          <cell r="B5" t="str">
            <v>工商1801</v>
          </cell>
          <cell r="C5">
            <v>201821060504</v>
          </cell>
          <cell r="D5" t="str">
            <v>是</v>
          </cell>
        </row>
        <row r="6">
          <cell r="A6" t="str">
            <v>陈天洋</v>
          </cell>
          <cell r="B6" t="str">
            <v>工商1801</v>
          </cell>
          <cell r="C6">
            <v>201821060072</v>
          </cell>
          <cell r="D6" t="str">
            <v>是</v>
          </cell>
        </row>
        <row r="7">
          <cell r="A7" t="str">
            <v>付思莹</v>
          </cell>
          <cell r="B7" t="str">
            <v>工商1801</v>
          </cell>
          <cell r="C7">
            <v>201821060198</v>
          </cell>
          <cell r="D7" t="str">
            <v>是</v>
          </cell>
        </row>
        <row r="8">
          <cell r="A8" t="str">
            <v>于昊冉</v>
          </cell>
          <cell r="B8" t="str">
            <v>人力1801班</v>
          </cell>
          <cell r="C8">
            <v>201821060177</v>
          </cell>
          <cell r="D8" t="str">
            <v>是</v>
          </cell>
        </row>
        <row r="9">
          <cell r="A9" t="str">
            <v>虞晨聆</v>
          </cell>
          <cell r="B9" t="str">
            <v>工商管理1906</v>
          </cell>
          <cell r="C9">
            <v>201921100104</v>
          </cell>
          <cell r="D9" t="str">
            <v>是</v>
          </cell>
        </row>
        <row r="10">
          <cell r="A10" t="str">
            <v>赵少辉</v>
          </cell>
          <cell r="B10" t="str">
            <v>工商1908</v>
          </cell>
          <cell r="C10">
            <v>201921060185</v>
          </cell>
          <cell r="D10" t="str">
            <v>是</v>
          </cell>
        </row>
        <row r="11">
          <cell r="A11" t="str">
            <v>陈曦玉</v>
          </cell>
          <cell r="B11" t="str">
            <v>工商1802</v>
          </cell>
          <cell r="C11">
            <v>201821060567</v>
          </cell>
          <cell r="D11" t="str">
            <v>是</v>
          </cell>
        </row>
        <row r="12">
          <cell r="A12" t="str">
            <v>温欣怡</v>
          </cell>
          <cell r="B12" t="str">
            <v>工商1801</v>
          </cell>
          <cell r="C12">
            <v>201821060260</v>
          </cell>
          <cell r="D12" t="str">
            <v>是</v>
          </cell>
        </row>
        <row r="13">
          <cell r="A13" t="str">
            <v>章嘉薇</v>
          </cell>
          <cell r="B13" t="str">
            <v>工商1802</v>
          </cell>
          <cell r="C13">
            <v>201821060559</v>
          </cell>
          <cell r="D13" t="str">
            <v>是</v>
          </cell>
        </row>
        <row r="14">
          <cell r="A14" t="str">
            <v>刘欣然</v>
          </cell>
          <cell r="B14" t="str">
            <v>工商1802</v>
          </cell>
          <cell r="C14">
            <v>201821060413</v>
          </cell>
          <cell r="D14" t="str">
            <v>是</v>
          </cell>
        </row>
        <row r="15">
          <cell r="A15" t="str">
            <v>杨若青</v>
          </cell>
          <cell r="B15" t="str">
            <v>工商1802</v>
          </cell>
          <cell r="C15">
            <v>201821060105</v>
          </cell>
          <cell r="D15" t="str">
            <v>是</v>
          </cell>
        </row>
        <row r="16">
          <cell r="A16" t="str">
            <v>万奕</v>
          </cell>
          <cell r="B16" t="str">
            <v>工商1802</v>
          </cell>
          <cell r="C16">
            <v>201821060429</v>
          </cell>
          <cell r="D16" t="str">
            <v>是</v>
          </cell>
        </row>
        <row r="17">
          <cell r="A17" t="str">
            <v>荣妍</v>
          </cell>
          <cell r="B17" t="str">
            <v>工商1801</v>
          </cell>
          <cell r="C17">
            <v>201821060372</v>
          </cell>
          <cell r="D17" t="str">
            <v>是</v>
          </cell>
        </row>
        <row r="18">
          <cell r="A18" t="str">
            <v>吴嘉妮</v>
          </cell>
          <cell r="B18" t="str">
            <v>工商1801</v>
          </cell>
          <cell r="C18">
            <v>201821060606</v>
          </cell>
          <cell r="D18" t="str">
            <v>是</v>
          </cell>
        </row>
        <row r="19">
          <cell r="A19" t="str">
            <v>郝梦</v>
          </cell>
          <cell r="B19" t="str">
            <v>工商1802</v>
          </cell>
          <cell r="C19">
            <v>201821060431</v>
          </cell>
          <cell r="D19" t="str">
            <v>是</v>
          </cell>
        </row>
        <row r="20">
          <cell r="A20" t="str">
            <v>宋超妍</v>
          </cell>
          <cell r="B20" t="str">
            <v>人力1802</v>
          </cell>
          <cell r="C20">
            <v>201821060216</v>
          </cell>
          <cell r="D20" t="str">
            <v>是</v>
          </cell>
        </row>
        <row r="21">
          <cell r="A21" t="str">
            <v>林睿思</v>
          </cell>
          <cell r="B21" t="str">
            <v>人力1802</v>
          </cell>
          <cell r="C21">
            <v>201821060228</v>
          </cell>
          <cell r="D21" t="str">
            <v>是</v>
          </cell>
        </row>
        <row r="22">
          <cell r="A22" t="str">
            <v>苏智</v>
          </cell>
          <cell r="B22" t="str">
            <v>市营1802</v>
          </cell>
          <cell r="C22">
            <v>201821060527</v>
          </cell>
          <cell r="D22" t="str">
            <v>是</v>
          </cell>
        </row>
        <row r="23">
          <cell r="A23" t="str">
            <v>吴佳坤</v>
          </cell>
          <cell r="B23" t="str">
            <v>市营1802</v>
          </cell>
          <cell r="C23">
            <v>201821060067</v>
          </cell>
          <cell r="D23" t="str">
            <v>是</v>
          </cell>
        </row>
        <row r="24">
          <cell r="A24" t="str">
            <v>赵宇迪</v>
          </cell>
          <cell r="B24" t="str">
            <v>工商1801</v>
          </cell>
          <cell r="C24">
            <v>201821060613</v>
          </cell>
          <cell r="D24" t="str">
            <v>是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1、姓名</v>
          </cell>
          <cell r="B1" t="str">
            <v>2、专业班级</v>
          </cell>
          <cell r="C1" t="str">
            <v>3、学号</v>
          </cell>
          <cell r="D1" t="str">
            <v>是否参与</v>
          </cell>
        </row>
        <row r="2">
          <cell r="A2" t="str">
            <v>席夏怡</v>
          </cell>
          <cell r="B2" t="str">
            <v>物管1801</v>
          </cell>
          <cell r="C2">
            <v>201821060276</v>
          </cell>
          <cell r="D2" t="str">
            <v>是</v>
          </cell>
        </row>
        <row r="3">
          <cell r="A3" t="str">
            <v>吕德馨</v>
          </cell>
          <cell r="B3" t="str">
            <v>物管1801</v>
          </cell>
          <cell r="C3">
            <v>201821060127</v>
          </cell>
          <cell r="D3" t="str">
            <v>是</v>
          </cell>
        </row>
        <row r="4">
          <cell r="A4" t="str">
            <v>徐冠华</v>
          </cell>
          <cell r="B4" t="str">
            <v>物管1801</v>
          </cell>
          <cell r="C4">
            <v>201821060315</v>
          </cell>
          <cell r="D4" t="str">
            <v>是</v>
          </cell>
        </row>
        <row r="5">
          <cell r="A5" t="str">
            <v>张鉨明</v>
          </cell>
          <cell r="B5" t="str">
            <v>工商1908</v>
          </cell>
          <cell r="C5">
            <v>201921060558</v>
          </cell>
          <cell r="D5" t="str">
            <v>是</v>
          </cell>
        </row>
        <row r="6">
          <cell r="A6" t="str">
            <v>何逸凡</v>
          </cell>
          <cell r="B6" t="str">
            <v>物管1801</v>
          </cell>
          <cell r="C6">
            <v>201821060442</v>
          </cell>
          <cell r="D6" t="str">
            <v>是</v>
          </cell>
        </row>
        <row r="7">
          <cell r="A7" t="str">
            <v>黄天驰</v>
          </cell>
          <cell r="B7" t="str">
            <v>工商1903</v>
          </cell>
          <cell r="C7">
            <v>201921060577</v>
          </cell>
          <cell r="D7" t="str">
            <v>是</v>
          </cell>
        </row>
        <row r="8">
          <cell r="A8" t="str">
            <v>刘宇恒</v>
          </cell>
          <cell r="B8" t="str">
            <v>物管1901</v>
          </cell>
          <cell r="C8">
            <v>201921060494</v>
          </cell>
          <cell r="D8" t="str">
            <v>是</v>
          </cell>
        </row>
        <row r="9">
          <cell r="A9" t="str">
            <v>卓巧巧</v>
          </cell>
          <cell r="B9" t="str">
            <v>物流1901</v>
          </cell>
          <cell r="C9">
            <v>201921060062</v>
          </cell>
          <cell r="D9" t="str">
            <v>是</v>
          </cell>
        </row>
        <row r="10">
          <cell r="A10" t="str">
            <v>劳纯璇</v>
          </cell>
          <cell r="B10" t="str">
            <v>物流1901</v>
          </cell>
          <cell r="C10">
            <v>201921060099</v>
          </cell>
          <cell r="D10" t="str">
            <v>是</v>
          </cell>
        </row>
        <row r="11">
          <cell r="A11" t="str">
            <v>刘朝恒</v>
          </cell>
          <cell r="B11" t="str">
            <v>工商1906</v>
          </cell>
          <cell r="C11">
            <v>201921060553</v>
          </cell>
          <cell r="D11" t="str">
            <v>是</v>
          </cell>
        </row>
        <row r="12">
          <cell r="A12" t="str">
            <v>胡亚萍</v>
          </cell>
          <cell r="B12" t="str">
            <v>工商1902</v>
          </cell>
          <cell r="C12">
            <v>201921060117</v>
          </cell>
          <cell r="D12" t="str">
            <v>是</v>
          </cell>
        </row>
        <row r="13">
          <cell r="A13" t="str">
            <v>林泽金</v>
          </cell>
          <cell r="B13" t="str">
            <v>工商1908</v>
          </cell>
          <cell r="C13">
            <v>201921060196</v>
          </cell>
          <cell r="D13" t="str">
            <v>是</v>
          </cell>
        </row>
        <row r="14">
          <cell r="A14" t="str">
            <v>陈启</v>
          </cell>
          <cell r="B14" t="str">
            <v>工商1908</v>
          </cell>
          <cell r="C14">
            <v>201921060519</v>
          </cell>
          <cell r="D14" t="str">
            <v>是</v>
          </cell>
        </row>
        <row r="15">
          <cell r="A15" t="str">
            <v>王新棋</v>
          </cell>
          <cell r="B15" t="str">
            <v>工商1901</v>
          </cell>
          <cell r="C15">
            <v>201921060118</v>
          </cell>
          <cell r="D15" t="str">
            <v>是</v>
          </cell>
        </row>
        <row r="16">
          <cell r="A16" t="str">
            <v>包军</v>
          </cell>
          <cell r="B16" t="str">
            <v>工商1901</v>
          </cell>
          <cell r="C16">
            <v>201921060060</v>
          </cell>
          <cell r="D16" t="str">
            <v>是</v>
          </cell>
        </row>
        <row r="17">
          <cell r="A17" t="str">
            <v>彭芳</v>
          </cell>
          <cell r="B17" t="str">
            <v>物管1901</v>
          </cell>
          <cell r="C17">
            <v>201921060559</v>
          </cell>
          <cell r="D17" t="str">
            <v>是</v>
          </cell>
        </row>
        <row r="18">
          <cell r="A18" t="str">
            <v>李振宇</v>
          </cell>
          <cell r="B18" t="str">
            <v>物流1901</v>
          </cell>
          <cell r="C18">
            <v>201921060119</v>
          </cell>
          <cell r="D18" t="str">
            <v>是</v>
          </cell>
        </row>
        <row r="19">
          <cell r="A19" t="str">
            <v>陆镜羽</v>
          </cell>
          <cell r="B19" t="str">
            <v>工商1904</v>
          </cell>
          <cell r="C19">
            <v>201921060137</v>
          </cell>
          <cell r="D19" t="str">
            <v>是</v>
          </cell>
        </row>
        <row r="20">
          <cell r="A20" t="str">
            <v>热孜万古丽</v>
          </cell>
          <cell r="B20" t="str">
            <v>物流管理</v>
          </cell>
          <cell r="C20">
            <v>201928060294</v>
          </cell>
          <cell r="D20" t="str">
            <v>是</v>
          </cell>
        </row>
        <row r="21">
          <cell r="A21" t="str">
            <v>杨意</v>
          </cell>
          <cell r="B21" t="str">
            <v>工商1908</v>
          </cell>
          <cell r="C21">
            <v>201921060032</v>
          </cell>
          <cell r="D21" t="str">
            <v>是</v>
          </cell>
        </row>
        <row r="22">
          <cell r="A22" t="str">
            <v>钟玉</v>
          </cell>
          <cell r="B22" t="str">
            <v>物流1901</v>
          </cell>
          <cell r="C22">
            <v>201921060271</v>
          </cell>
          <cell r="D22" t="str">
            <v>是</v>
          </cell>
        </row>
        <row r="23">
          <cell r="A23" t="str">
            <v>胡振宇</v>
          </cell>
          <cell r="B23" t="str">
            <v>物管1901</v>
          </cell>
          <cell r="C23">
            <v>201921060400</v>
          </cell>
          <cell r="D23" t="str">
            <v>是</v>
          </cell>
        </row>
        <row r="24">
          <cell r="A24" t="str">
            <v>李霜</v>
          </cell>
          <cell r="B24" t="str">
            <v>工商1908</v>
          </cell>
          <cell r="C24">
            <v>201921060570</v>
          </cell>
          <cell r="D24" t="str">
            <v>是</v>
          </cell>
        </row>
        <row r="25">
          <cell r="A25" t="str">
            <v>王若兮</v>
          </cell>
          <cell r="B25" t="str">
            <v>物管1801</v>
          </cell>
          <cell r="C25">
            <v>201821060474</v>
          </cell>
          <cell r="D25" t="str">
            <v>是</v>
          </cell>
        </row>
        <row r="26">
          <cell r="A26" t="str">
            <v>卫明慧</v>
          </cell>
          <cell r="B26" t="str">
            <v>管科1801</v>
          </cell>
          <cell r="C26">
            <v>201821060403</v>
          </cell>
          <cell r="D26" t="str">
            <v>是</v>
          </cell>
        </row>
        <row r="27">
          <cell r="A27" t="str">
            <v>李媛</v>
          </cell>
          <cell r="B27" t="str">
            <v>管科1801</v>
          </cell>
          <cell r="C27">
            <v>201821060125</v>
          </cell>
          <cell r="D27" t="str">
            <v>是</v>
          </cell>
        </row>
        <row r="28">
          <cell r="A28" t="str">
            <v>赵思琦</v>
          </cell>
          <cell r="B28" t="str">
            <v>物流1901</v>
          </cell>
          <cell r="C28">
            <v>201921060018</v>
          </cell>
          <cell r="D28" t="str">
            <v>是</v>
          </cell>
        </row>
        <row r="29">
          <cell r="A29" t="str">
            <v>黄华城</v>
          </cell>
          <cell r="B29" t="str">
            <v>电商1801</v>
          </cell>
          <cell r="C29">
            <v>201821060135</v>
          </cell>
          <cell r="D29" t="str">
            <v>是</v>
          </cell>
        </row>
        <row r="30">
          <cell r="A30" t="str">
            <v>何潇潇</v>
          </cell>
          <cell r="B30" t="str">
            <v>工商1801</v>
          </cell>
          <cell r="C30">
            <v>201821060009</v>
          </cell>
          <cell r="D30" t="str">
            <v>是</v>
          </cell>
        </row>
        <row r="31">
          <cell r="A31" t="str">
            <v>张先成</v>
          </cell>
          <cell r="B31" t="str">
            <v>电商1801</v>
          </cell>
          <cell r="C31">
            <v>201821060500</v>
          </cell>
          <cell r="D31" t="str">
            <v>是</v>
          </cell>
        </row>
        <row r="32">
          <cell r="A32" t="str">
            <v>岳伟</v>
          </cell>
          <cell r="B32" t="str">
            <v>工商1906</v>
          </cell>
          <cell r="C32">
            <v>201921060122</v>
          </cell>
          <cell r="D32" t="str">
            <v>是</v>
          </cell>
        </row>
        <row r="33">
          <cell r="A33" t="str">
            <v>李潇如</v>
          </cell>
          <cell r="B33" t="str">
            <v>国贸1803</v>
          </cell>
          <cell r="C33">
            <v>201821060034</v>
          </cell>
          <cell r="D33" t="str">
            <v>是</v>
          </cell>
        </row>
        <row r="34">
          <cell r="A34" t="str">
            <v>岑晓仪</v>
          </cell>
          <cell r="B34" t="str">
            <v>国贸1803</v>
          </cell>
          <cell r="C34">
            <v>201821060026</v>
          </cell>
          <cell r="D34" t="str">
            <v>是</v>
          </cell>
        </row>
        <row r="35">
          <cell r="A35" t="str">
            <v>陈泽蓉</v>
          </cell>
          <cell r="B35" t="str">
            <v>工商1908</v>
          </cell>
          <cell r="C35">
            <v>201921060262</v>
          </cell>
          <cell r="D35" t="str">
            <v>是</v>
          </cell>
        </row>
        <row r="36">
          <cell r="A36" t="str">
            <v>刘雨婷</v>
          </cell>
          <cell r="B36" t="str">
            <v>工商1908</v>
          </cell>
          <cell r="C36">
            <v>201921060345</v>
          </cell>
          <cell r="D36" t="str">
            <v>是</v>
          </cell>
        </row>
        <row r="37">
          <cell r="A37" t="str">
            <v>王菡</v>
          </cell>
          <cell r="B37" t="str">
            <v>物流1901</v>
          </cell>
          <cell r="C37">
            <v>201921060541</v>
          </cell>
          <cell r="D37" t="str">
            <v>是</v>
          </cell>
        </row>
        <row r="38">
          <cell r="A38" t="str">
            <v>赵蕊</v>
          </cell>
          <cell r="B38" t="str">
            <v>电商1801</v>
          </cell>
          <cell r="C38">
            <v>201821060392</v>
          </cell>
          <cell r="D38" t="str">
            <v>是</v>
          </cell>
        </row>
        <row r="39">
          <cell r="A39" t="str">
            <v>莫帆</v>
          </cell>
          <cell r="B39" t="str">
            <v>人力1801</v>
          </cell>
          <cell r="C39">
            <v>201821060036</v>
          </cell>
          <cell r="D39" t="str">
            <v>是</v>
          </cell>
        </row>
        <row r="40">
          <cell r="A40" t="str">
            <v>姚裕希</v>
          </cell>
          <cell r="B40" t="str">
            <v>电商1801</v>
          </cell>
          <cell r="C40">
            <v>201821060401</v>
          </cell>
          <cell r="D40" t="str">
            <v>是</v>
          </cell>
        </row>
        <row r="41">
          <cell r="A41" t="str">
            <v>孙佳月</v>
          </cell>
          <cell r="B41" t="str">
            <v>电商1801</v>
          </cell>
          <cell r="C41">
            <v>201821060186</v>
          </cell>
          <cell r="D41" t="str">
            <v>是</v>
          </cell>
        </row>
        <row r="42">
          <cell r="A42" t="str">
            <v>姚裕希</v>
          </cell>
          <cell r="B42" t="str">
            <v>电商1801</v>
          </cell>
          <cell r="C42">
            <v>201821060401</v>
          </cell>
          <cell r="D42" t="str">
            <v>是</v>
          </cell>
        </row>
        <row r="43">
          <cell r="A43" t="str">
            <v>张璐</v>
          </cell>
          <cell r="B43" t="str">
            <v>工商1802</v>
          </cell>
          <cell r="C43">
            <v>201821060285</v>
          </cell>
          <cell r="D43" t="str">
            <v>是</v>
          </cell>
        </row>
        <row r="44">
          <cell r="A44" t="str">
            <v>吴嘉妮</v>
          </cell>
          <cell r="B44" t="str">
            <v>工商1801</v>
          </cell>
          <cell r="C44">
            <v>201821060606</v>
          </cell>
          <cell r="D44" t="str">
            <v>是</v>
          </cell>
        </row>
        <row r="45">
          <cell r="A45" t="str">
            <v>刘澳</v>
          </cell>
          <cell r="B45" t="str">
            <v>电商1801</v>
          </cell>
          <cell r="C45">
            <v>201821060516</v>
          </cell>
          <cell r="D45" t="str">
            <v>是</v>
          </cell>
        </row>
        <row r="46">
          <cell r="A46" t="str">
            <v>叶晗</v>
          </cell>
          <cell r="B46" t="str">
            <v>贸经1801</v>
          </cell>
          <cell r="C46">
            <v>201821060427</v>
          </cell>
          <cell r="D46" t="str">
            <v>是</v>
          </cell>
        </row>
        <row r="47">
          <cell r="A47" t="str">
            <v>叶柳茜</v>
          </cell>
          <cell r="B47" t="str">
            <v>物管1801</v>
          </cell>
          <cell r="C47">
            <v>201821060027</v>
          </cell>
          <cell r="D47" t="str">
            <v>是</v>
          </cell>
        </row>
        <row r="48">
          <cell r="A48" t="str">
            <v>陈玉洁</v>
          </cell>
          <cell r="B48" t="str">
            <v>物管1801</v>
          </cell>
          <cell r="C48">
            <v>201821060443</v>
          </cell>
          <cell r="D48" t="str">
            <v>是</v>
          </cell>
        </row>
        <row r="49">
          <cell r="A49" t="str">
            <v>鲁妍冰</v>
          </cell>
          <cell r="B49" t="str">
            <v>人力1902</v>
          </cell>
          <cell r="C49">
            <v>201921060406</v>
          </cell>
          <cell r="D49" t="str">
            <v>是</v>
          </cell>
        </row>
        <row r="50">
          <cell r="A50" t="str">
            <v>林雨媛</v>
          </cell>
          <cell r="B50" t="str">
            <v>物管1801</v>
          </cell>
          <cell r="C50">
            <v>201821060230</v>
          </cell>
          <cell r="D50" t="str">
            <v>是</v>
          </cell>
        </row>
        <row r="51">
          <cell r="A51" t="str">
            <v>寇淇</v>
          </cell>
          <cell r="B51" t="str">
            <v>物管1801</v>
          </cell>
          <cell r="C51">
            <v>201821110267</v>
          </cell>
          <cell r="D51" t="str">
            <v>是</v>
          </cell>
        </row>
        <row r="52">
          <cell r="A52" t="str">
            <v>孙晓云</v>
          </cell>
          <cell r="B52" t="str">
            <v>物管1801</v>
          </cell>
          <cell r="C52">
            <v>201821060442</v>
          </cell>
          <cell r="D52" t="str">
            <v>是</v>
          </cell>
        </row>
        <row r="53">
          <cell r="A53" t="str">
            <v>马轶天</v>
          </cell>
          <cell r="B53" t="str">
            <v>物管1801</v>
          </cell>
          <cell r="C53">
            <v>0</v>
          </cell>
          <cell r="D53" t="str">
            <v>是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姓名：</v>
          </cell>
          <cell r="B1" t="str">
            <v>学号：</v>
          </cell>
          <cell r="C1" t="str">
            <v>专业+班级</v>
          </cell>
          <cell r="D1" t="str">
            <v>是否参与</v>
          </cell>
        </row>
        <row r="2">
          <cell r="A2" t="str">
            <v>方正</v>
          </cell>
          <cell r="B2" t="str">
            <v>201921060397</v>
          </cell>
          <cell r="C2" t="str">
            <v>农林190</v>
          </cell>
          <cell r="D2" t="str">
            <v>是</v>
          </cell>
        </row>
        <row r="3">
          <cell r="A3" t="str">
            <v>王宇萱</v>
          </cell>
          <cell r="B3" t="str">
            <v>202021060301</v>
          </cell>
          <cell r="C3" t="str">
            <v>工商2005</v>
          </cell>
          <cell r="D3" t="str">
            <v>是</v>
          </cell>
        </row>
        <row r="4">
          <cell r="A4" t="str">
            <v>章嘉薇</v>
          </cell>
          <cell r="B4" t="str">
            <v>201821060559</v>
          </cell>
          <cell r="C4" t="str">
            <v>工商1802</v>
          </cell>
          <cell r="D4" t="str">
            <v>是</v>
          </cell>
        </row>
        <row r="5">
          <cell r="A5" t="str">
            <v>吕梦甜</v>
          </cell>
          <cell r="B5" t="str">
            <v>201921060123</v>
          </cell>
          <cell r="C5" t="str">
            <v>市营1901</v>
          </cell>
          <cell r="D5" t="str">
            <v>是</v>
          </cell>
        </row>
        <row r="6">
          <cell r="A6" t="str">
            <v>孙鑫怡</v>
          </cell>
          <cell r="B6" t="str">
            <v>201821060221</v>
          </cell>
          <cell r="C6" t="str">
            <v>人力1801</v>
          </cell>
          <cell r="D6" t="str">
            <v>是</v>
          </cell>
        </row>
        <row r="7">
          <cell r="A7" t="str">
            <v>曹江珊</v>
          </cell>
          <cell r="B7" t="str">
            <v>201921060322</v>
          </cell>
          <cell r="C7" t="str">
            <v>市营1901</v>
          </cell>
          <cell r="D7" t="str">
            <v>是</v>
          </cell>
        </row>
        <row r="8">
          <cell r="A8" t="str">
            <v>胡玥</v>
          </cell>
          <cell r="B8" t="str">
            <v>201921060523</v>
          </cell>
          <cell r="C8" t="str">
            <v>人力1901</v>
          </cell>
          <cell r="D8" t="str">
            <v>是</v>
          </cell>
        </row>
        <row r="9">
          <cell r="A9" t="str">
            <v>苏静微</v>
          </cell>
          <cell r="B9" t="str">
            <v>201821060309</v>
          </cell>
          <cell r="C9" t="str">
            <v>市营1801</v>
          </cell>
          <cell r="D9" t="str">
            <v>是</v>
          </cell>
        </row>
        <row r="10">
          <cell r="A10" t="str">
            <v>杨梦雅</v>
          </cell>
          <cell r="B10" t="str">
            <v>201921060053</v>
          </cell>
          <cell r="C10" t="str">
            <v>市营1902班</v>
          </cell>
          <cell r="D10" t="str">
            <v>是</v>
          </cell>
        </row>
        <row r="11">
          <cell r="A11" t="str">
            <v>张轩宁</v>
          </cell>
          <cell r="B11" t="str">
            <v>201921060371</v>
          </cell>
          <cell r="C11" t="str">
            <v>市营1902</v>
          </cell>
          <cell r="D11" t="str">
            <v>是</v>
          </cell>
        </row>
        <row r="12">
          <cell r="A12" t="str">
            <v>万晨曦</v>
          </cell>
          <cell r="B12" t="str">
            <v>201821060402</v>
          </cell>
          <cell r="C12" t="str">
            <v>人力1802</v>
          </cell>
          <cell r="D12" t="str">
            <v>是</v>
          </cell>
        </row>
        <row r="13">
          <cell r="A13" t="str">
            <v>张振威</v>
          </cell>
          <cell r="B13" t="str">
            <v>201921060303</v>
          </cell>
          <cell r="C13" t="str">
            <v>市营1901</v>
          </cell>
          <cell r="D13" t="str">
            <v>是</v>
          </cell>
        </row>
        <row r="14">
          <cell r="A14" t="str">
            <v>汤婼娴</v>
          </cell>
          <cell r="B14" t="str">
            <v>201821060354</v>
          </cell>
          <cell r="C14" t="str">
            <v>市营1902</v>
          </cell>
          <cell r="D14" t="str">
            <v>是</v>
          </cell>
        </row>
        <row r="15">
          <cell r="A15" t="str">
            <v>麦丽柯扎提·艾合麦提</v>
          </cell>
          <cell r="B15" t="str">
            <v>201928060295</v>
          </cell>
          <cell r="C15" t="str">
            <v>贸经1901</v>
          </cell>
          <cell r="D15" t="str">
            <v>是</v>
          </cell>
        </row>
        <row r="16">
          <cell r="A16" t="str">
            <v>赵晨朗</v>
          </cell>
          <cell r="B16" t="str">
            <v>201921060165</v>
          </cell>
          <cell r="C16" t="str">
            <v>国贸1901</v>
          </cell>
          <cell r="D16" t="str">
            <v>是</v>
          </cell>
        </row>
        <row r="17">
          <cell r="A17" t="str">
            <v>张雪</v>
          </cell>
          <cell r="B17" t="str">
            <v>201928060288</v>
          </cell>
          <cell r="C17" t="str">
            <v>贸经1901</v>
          </cell>
          <cell r="D17" t="str">
            <v>是</v>
          </cell>
        </row>
        <row r="18">
          <cell r="A18" t="str">
            <v>罗灵巧</v>
          </cell>
          <cell r="B18" t="str">
            <v>201921060157</v>
          </cell>
          <cell r="C18" t="str">
            <v>市营1901</v>
          </cell>
          <cell r="D18" t="str">
            <v>是</v>
          </cell>
        </row>
        <row r="19">
          <cell r="A19" t="str">
            <v>兰沁颖</v>
          </cell>
          <cell r="B19" t="str">
            <v>201921060587</v>
          </cell>
          <cell r="C19" t="str">
            <v>市营1901</v>
          </cell>
          <cell r="D19" t="str">
            <v>是</v>
          </cell>
        </row>
        <row r="20">
          <cell r="A20" t="str">
            <v>贺东洋</v>
          </cell>
          <cell r="B20" t="str">
            <v>201921060573</v>
          </cell>
          <cell r="C20" t="str">
            <v>市营1901</v>
          </cell>
          <cell r="D20" t="str">
            <v>是</v>
          </cell>
        </row>
        <row r="21">
          <cell r="A21" t="str">
            <v>谢芷翊</v>
          </cell>
          <cell r="B21" t="str">
            <v>201921060409</v>
          </cell>
          <cell r="C21" t="str">
            <v>市营1901</v>
          </cell>
          <cell r="D21" t="str">
            <v>是</v>
          </cell>
        </row>
        <row r="22">
          <cell r="A22" t="str">
            <v>姜贝琲</v>
          </cell>
          <cell r="B22" t="str">
            <v>201921060444</v>
          </cell>
          <cell r="C22" t="str">
            <v>市营1902</v>
          </cell>
          <cell r="D22" t="str">
            <v>是</v>
          </cell>
        </row>
        <row r="23">
          <cell r="A23" t="str">
            <v>杨方</v>
          </cell>
          <cell r="B23">
            <v>1606050241</v>
          </cell>
          <cell r="C23" t="str">
            <v>市场营销1702</v>
          </cell>
          <cell r="D23" t="str">
            <v>是</v>
          </cell>
        </row>
        <row r="24">
          <cell r="A24" t="str">
            <v>陈乐源</v>
          </cell>
          <cell r="B24" t="str">
            <v>201821060226</v>
          </cell>
          <cell r="C24" t="str">
            <v>市营1801</v>
          </cell>
          <cell r="D24" t="str">
            <v>是</v>
          </cell>
        </row>
        <row r="25">
          <cell r="A25" t="str">
            <v>廖念</v>
          </cell>
          <cell r="B25" t="str">
            <v>201721060615</v>
          </cell>
          <cell r="C25" t="str">
            <v>市场营销1702</v>
          </cell>
          <cell r="D25" t="str">
            <v>是</v>
          </cell>
        </row>
        <row r="26">
          <cell r="A26" t="str">
            <v>陈一珂</v>
          </cell>
          <cell r="B26" t="str">
            <v>201821060149</v>
          </cell>
          <cell r="C26" t="str">
            <v>国贸1803</v>
          </cell>
          <cell r="D26" t="str">
            <v>是</v>
          </cell>
        </row>
        <row r="27">
          <cell r="A27" t="str">
            <v>刘梦锐</v>
          </cell>
          <cell r="B27" t="str">
            <v>201921060372</v>
          </cell>
          <cell r="C27" t="str">
            <v>市营1902</v>
          </cell>
          <cell r="D27" t="str">
            <v>是</v>
          </cell>
        </row>
        <row r="28">
          <cell r="A28" t="str">
            <v>黄雨婷</v>
          </cell>
          <cell r="B28" t="str">
            <v>201921060461</v>
          </cell>
          <cell r="C28" t="str">
            <v>市营1901</v>
          </cell>
          <cell r="D28" t="str">
            <v>是</v>
          </cell>
        </row>
        <row r="29">
          <cell r="A29" t="str">
            <v>叶彬沁</v>
          </cell>
          <cell r="B29" t="str">
            <v>201921060190</v>
          </cell>
          <cell r="C29" t="str">
            <v>市营1901</v>
          </cell>
          <cell r="D29" t="str">
            <v>是</v>
          </cell>
        </row>
        <row r="30">
          <cell r="A30" t="str">
            <v>李文惠子</v>
          </cell>
          <cell r="B30" t="str">
            <v>202021060186</v>
          </cell>
          <cell r="C30" t="str">
            <v>工商2009</v>
          </cell>
          <cell r="D30" t="str">
            <v>是</v>
          </cell>
        </row>
        <row r="31">
          <cell r="A31" t="str">
            <v>张娅玲</v>
          </cell>
          <cell r="B31" t="str">
            <v>201921060008</v>
          </cell>
          <cell r="C31" t="str">
            <v>市营1902张娅玲</v>
          </cell>
          <cell r="D31" t="str">
            <v>是</v>
          </cell>
        </row>
        <row r="32">
          <cell r="A32" t="str">
            <v>赵馨</v>
          </cell>
          <cell r="B32" t="str">
            <v>201821060084</v>
          </cell>
          <cell r="C32" t="str">
            <v>工商1801</v>
          </cell>
          <cell r="D32" t="str">
            <v>是</v>
          </cell>
        </row>
        <row r="33">
          <cell r="A33" t="str">
            <v>苏媛</v>
          </cell>
          <cell r="B33" t="str">
            <v>201821060310</v>
          </cell>
          <cell r="C33" t="str">
            <v>人力1801</v>
          </cell>
          <cell r="D33" t="str">
            <v>是</v>
          </cell>
        </row>
        <row r="34">
          <cell r="A34" t="str">
            <v>李万宇</v>
          </cell>
          <cell r="B34" t="str">
            <v>201921060511</v>
          </cell>
          <cell r="C34" t="str">
            <v>市营1902</v>
          </cell>
          <cell r="D34" t="str">
            <v>是</v>
          </cell>
        </row>
        <row r="35">
          <cell r="A35" t="str">
            <v>梁瑞瑜</v>
          </cell>
          <cell r="B35" t="str">
            <v>201921060147</v>
          </cell>
          <cell r="C35" t="str">
            <v>市营1902</v>
          </cell>
          <cell r="D35" t="str">
            <v>是</v>
          </cell>
        </row>
        <row r="36">
          <cell r="A36" t="str">
            <v>杨蕊</v>
          </cell>
          <cell r="B36" t="str">
            <v>201921060600</v>
          </cell>
          <cell r="C36" t="str">
            <v>人力1902</v>
          </cell>
          <cell r="D36" t="str">
            <v>是</v>
          </cell>
        </row>
        <row r="37">
          <cell r="A37" t="str">
            <v>王琳琳</v>
          </cell>
          <cell r="B37" t="str">
            <v>201821060355</v>
          </cell>
          <cell r="C37" t="str">
            <v>国贸1803</v>
          </cell>
          <cell r="D37" t="str">
            <v>是</v>
          </cell>
        </row>
        <row r="38">
          <cell r="A38" t="str">
            <v>罗浠元</v>
          </cell>
          <cell r="B38" t="str">
            <v>201821060571</v>
          </cell>
          <cell r="C38" t="str">
            <v>国贸1801</v>
          </cell>
          <cell r="D38" t="str">
            <v>是</v>
          </cell>
        </row>
        <row r="39">
          <cell r="A39" t="str">
            <v>冀阳晨</v>
          </cell>
          <cell r="B39" t="str">
            <v>201921060283</v>
          </cell>
          <cell r="C39" t="str">
            <v>人力1901</v>
          </cell>
          <cell r="D39" t="str">
            <v>是</v>
          </cell>
        </row>
        <row r="40">
          <cell r="A40" t="str">
            <v>周淳</v>
          </cell>
          <cell r="B40" t="str">
            <v>201823060668</v>
          </cell>
          <cell r="C40" t="str">
            <v>贸经1801</v>
          </cell>
          <cell r="D40" t="str">
            <v>是</v>
          </cell>
        </row>
        <row r="41">
          <cell r="A41" t="str">
            <v>赵晨蓓</v>
          </cell>
          <cell r="B41" t="str">
            <v>202021060078</v>
          </cell>
          <cell r="C41" t="str">
            <v>会计2004</v>
          </cell>
          <cell r="D41" t="str">
            <v>是</v>
          </cell>
        </row>
        <row r="42">
          <cell r="A42" t="str">
            <v>任旭艳</v>
          </cell>
          <cell r="B42" t="str">
            <v>201821060621</v>
          </cell>
          <cell r="C42" t="str">
            <v>市营1801</v>
          </cell>
          <cell r="D42" t="str">
            <v>是</v>
          </cell>
        </row>
        <row r="43">
          <cell r="A43" t="str">
            <v>冶启苹</v>
          </cell>
          <cell r="B43" t="str">
            <v>201929060652</v>
          </cell>
          <cell r="C43" t="str">
            <v>市营1902</v>
          </cell>
          <cell r="D43" t="str">
            <v>是</v>
          </cell>
        </row>
        <row r="44">
          <cell r="A44" t="str">
            <v>苏比努·阿不都黑力力</v>
          </cell>
          <cell r="B44" t="str">
            <v>201929060655</v>
          </cell>
          <cell r="C44" t="str">
            <v>市营1902</v>
          </cell>
          <cell r="D44" t="str">
            <v>是</v>
          </cell>
        </row>
        <row r="45">
          <cell r="A45" t="str">
            <v>李秀秀</v>
          </cell>
          <cell r="B45" t="str">
            <v>201911080129</v>
          </cell>
          <cell r="C45" t="str">
            <v>市场营销 2019</v>
          </cell>
          <cell r="D45" t="str">
            <v>是</v>
          </cell>
        </row>
        <row r="46">
          <cell r="A46" t="str">
            <v>陈静</v>
          </cell>
          <cell r="B46" t="str">
            <v>201921060027</v>
          </cell>
          <cell r="C46" t="str">
            <v>市营1902</v>
          </cell>
          <cell r="D46" t="str">
            <v>是</v>
          </cell>
        </row>
        <row r="47">
          <cell r="A47" t="str">
            <v>龙薇</v>
          </cell>
          <cell r="B47" t="str">
            <v>202021060508</v>
          </cell>
          <cell r="C47" t="str">
            <v>工商2005</v>
          </cell>
          <cell r="D47" t="str">
            <v>是</v>
          </cell>
        </row>
        <row r="48">
          <cell r="A48" t="str">
            <v>覃宇婷</v>
          </cell>
          <cell r="B48" t="str">
            <v>201821060022</v>
          </cell>
          <cell r="C48" t="str">
            <v>人力1802班</v>
          </cell>
          <cell r="D48" t="str">
            <v>是</v>
          </cell>
        </row>
        <row r="49">
          <cell r="A49" t="str">
            <v>罗雨瑶</v>
          </cell>
          <cell r="B49" t="str">
            <v>202021060045</v>
          </cell>
          <cell r="C49" t="str">
            <v>工商管理2008</v>
          </cell>
          <cell r="D49" t="str">
            <v>是</v>
          </cell>
        </row>
        <row r="50">
          <cell r="A50" t="str">
            <v>刘晶</v>
          </cell>
          <cell r="B50" t="str">
            <v>202021060145</v>
          </cell>
          <cell r="C50" t="str">
            <v>工商2008</v>
          </cell>
          <cell r="D50" t="str">
            <v>是</v>
          </cell>
        </row>
        <row r="51">
          <cell r="A51" t="str">
            <v>唐巧</v>
          </cell>
          <cell r="B51" t="str">
            <v>201721060690</v>
          </cell>
          <cell r="C51" t="str">
            <v>电商1701</v>
          </cell>
          <cell r="D51" t="str">
            <v>是</v>
          </cell>
        </row>
        <row r="52">
          <cell r="A52" t="str">
            <v>王佳琦</v>
          </cell>
          <cell r="B52" t="str">
            <v>201921060180</v>
          </cell>
          <cell r="C52" t="str">
            <v>市营1901</v>
          </cell>
          <cell r="D52" t="str">
            <v>是</v>
          </cell>
        </row>
        <row r="53">
          <cell r="A53" t="str">
            <v>薛雯雯</v>
          </cell>
          <cell r="B53" t="str">
            <v>201921060458</v>
          </cell>
          <cell r="C53" t="str">
            <v>市营1902</v>
          </cell>
          <cell r="D53" t="str">
            <v>是</v>
          </cell>
        </row>
        <row r="54">
          <cell r="A54" t="str">
            <v>陈雨慈</v>
          </cell>
          <cell r="B54" t="str">
            <v>201922060664</v>
          </cell>
          <cell r="C54" t="str">
            <v>人力1902</v>
          </cell>
          <cell r="D54" t="str">
            <v>是</v>
          </cell>
        </row>
        <row r="55">
          <cell r="A55" t="str">
            <v>张洁洁</v>
          </cell>
          <cell r="B55" t="str">
            <v>201921060361</v>
          </cell>
          <cell r="C55" t="str">
            <v>人力1901</v>
          </cell>
          <cell r="D55" t="str">
            <v>是</v>
          </cell>
        </row>
        <row r="56">
          <cell r="A56" t="str">
            <v>梁桂华</v>
          </cell>
          <cell r="B56" t="str">
            <v>202021060553</v>
          </cell>
          <cell r="C56" t="str">
            <v>工商2009</v>
          </cell>
          <cell r="D56" t="str">
            <v>是</v>
          </cell>
        </row>
        <row r="57">
          <cell r="A57" t="str">
            <v>李娜</v>
          </cell>
          <cell r="B57" t="str">
            <v>201921060311</v>
          </cell>
          <cell r="C57" t="str">
            <v>人力1902</v>
          </cell>
          <cell r="D57" t="str">
            <v>是</v>
          </cell>
        </row>
        <row r="58">
          <cell r="A58" t="str">
            <v>孙硕楠</v>
          </cell>
          <cell r="B58" t="str">
            <v>201921060386</v>
          </cell>
          <cell r="C58" t="str">
            <v>人力1902</v>
          </cell>
          <cell r="D58" t="str">
            <v>是</v>
          </cell>
        </row>
        <row r="59">
          <cell r="A59" t="str">
            <v>林泽金</v>
          </cell>
          <cell r="B59" t="str">
            <v>201921060196</v>
          </cell>
          <cell r="C59" t="str">
            <v>物管1901</v>
          </cell>
          <cell r="D59" t="str">
            <v>是</v>
          </cell>
        </row>
        <row r="60">
          <cell r="A60" t="str">
            <v>李振宇</v>
          </cell>
          <cell r="B60" t="str">
            <v>201921060119</v>
          </cell>
          <cell r="C60" t="str">
            <v>物管1901</v>
          </cell>
          <cell r="D60" t="str">
            <v>是</v>
          </cell>
        </row>
        <row r="61">
          <cell r="A61" t="str">
            <v>杨诗雅</v>
          </cell>
          <cell r="B61" t="str">
            <v>201921060210</v>
          </cell>
          <cell r="C61" t="str">
            <v>人力1902</v>
          </cell>
          <cell r="D61" t="str">
            <v>是</v>
          </cell>
        </row>
        <row r="62">
          <cell r="A62" t="str">
            <v>杨宇婷</v>
          </cell>
          <cell r="B62" t="str">
            <v>201921060263</v>
          </cell>
          <cell r="C62" t="str">
            <v>工商1901</v>
          </cell>
          <cell r="D62" t="str">
            <v>是</v>
          </cell>
        </row>
        <row r="63">
          <cell r="A63" t="str">
            <v>刘墨勋</v>
          </cell>
          <cell r="B63" t="str">
            <v>201721060381</v>
          </cell>
          <cell r="C63" t="str">
            <v>市营1702</v>
          </cell>
          <cell r="D63" t="str">
            <v>是</v>
          </cell>
        </row>
        <row r="64">
          <cell r="A64" t="str">
            <v>林芷如</v>
          </cell>
          <cell r="B64" t="str">
            <v>201721060271</v>
          </cell>
          <cell r="C64" t="str">
            <v>市营1702</v>
          </cell>
          <cell r="D64" t="str">
            <v>是</v>
          </cell>
        </row>
        <row r="65">
          <cell r="A65" t="str">
            <v>王水芷</v>
          </cell>
          <cell r="B65" t="str">
            <v>201721060037</v>
          </cell>
          <cell r="C65" t="str">
            <v>市营1702</v>
          </cell>
          <cell r="D65" t="str">
            <v>是</v>
          </cell>
        </row>
        <row r="66">
          <cell r="A66" t="str">
            <v>王雪琪</v>
          </cell>
          <cell r="B66" t="str">
            <v>202021060437</v>
          </cell>
          <cell r="C66" t="str">
            <v>工商2005</v>
          </cell>
          <cell r="D66" t="str">
            <v>是</v>
          </cell>
        </row>
        <row r="67">
          <cell r="A67" t="str">
            <v>赵谦爱</v>
          </cell>
          <cell r="B67" t="str">
            <v>202021060174</v>
          </cell>
          <cell r="C67" t="str">
            <v>工商2005</v>
          </cell>
          <cell r="D67" t="str">
            <v>是</v>
          </cell>
        </row>
        <row r="68">
          <cell r="A68" t="str">
            <v>代沁文</v>
          </cell>
          <cell r="B68" t="str">
            <v>202021060326</v>
          </cell>
          <cell r="C68" t="str">
            <v>工商2005</v>
          </cell>
          <cell r="D68" t="str">
            <v>是</v>
          </cell>
        </row>
        <row r="69">
          <cell r="A69" t="str">
            <v>戴安琪</v>
          </cell>
          <cell r="B69" t="str">
            <v>202021060434</v>
          </cell>
          <cell r="C69" t="str">
            <v>工商2005</v>
          </cell>
          <cell r="D69" t="str">
            <v>是</v>
          </cell>
        </row>
        <row r="70">
          <cell r="A70" t="str">
            <v>汤星辰</v>
          </cell>
          <cell r="B70" t="str">
            <v>202021060569</v>
          </cell>
          <cell r="C70" t="str">
            <v>工商2009</v>
          </cell>
          <cell r="D70" t="str">
            <v>是</v>
          </cell>
        </row>
        <row r="71">
          <cell r="A71" t="str">
            <v>赵晨朗</v>
          </cell>
          <cell r="B71" t="str">
            <v>201921060165</v>
          </cell>
          <cell r="C71" t="str">
            <v>国贸1901</v>
          </cell>
          <cell r="D71" t="str">
            <v>是</v>
          </cell>
        </row>
        <row r="72">
          <cell r="A72" t="str">
            <v>张芷丹</v>
          </cell>
          <cell r="B72" t="str">
            <v>201921060517</v>
          </cell>
          <cell r="C72" t="str">
            <v>工商1902</v>
          </cell>
          <cell r="D72" t="str">
            <v>是</v>
          </cell>
        </row>
        <row r="73">
          <cell r="A73" t="str">
            <v>梁桂华</v>
          </cell>
          <cell r="B73" t="str">
            <v>202021060553</v>
          </cell>
          <cell r="C73" t="str">
            <v>工商2009</v>
          </cell>
          <cell r="D73" t="str">
            <v>是</v>
          </cell>
        </row>
        <row r="74">
          <cell r="A74" t="str">
            <v>彭美洁</v>
          </cell>
          <cell r="B74" t="str">
            <v>201921060174</v>
          </cell>
          <cell r="C74" t="str">
            <v>市营1902</v>
          </cell>
          <cell r="D74" t="str">
            <v>是</v>
          </cell>
        </row>
        <row r="75">
          <cell r="A75" t="str">
            <v>杨茜琳</v>
          </cell>
          <cell r="B75" t="str">
            <v>201921060174</v>
          </cell>
          <cell r="C75" t="str">
            <v>市营1903</v>
          </cell>
          <cell r="D75" t="str">
            <v>是</v>
          </cell>
        </row>
        <row r="76">
          <cell r="A76" t="str">
            <v>巫雨航</v>
          </cell>
          <cell r="B76" t="str">
            <v>202021060031</v>
          </cell>
          <cell r="C76" t="str">
            <v>工商2003</v>
          </cell>
          <cell r="D76" t="str">
            <v>是</v>
          </cell>
        </row>
        <row r="77">
          <cell r="A77" t="str">
            <v>杨晶砚</v>
          </cell>
          <cell r="B77" t="str">
            <v>202021060405</v>
          </cell>
          <cell r="C77" t="str">
            <v>工商2008</v>
          </cell>
          <cell r="D77" t="str">
            <v>是</v>
          </cell>
        </row>
        <row r="78">
          <cell r="A78" t="str">
            <v>潘硕欣</v>
          </cell>
          <cell r="B78" t="str">
            <v>202021060441</v>
          </cell>
          <cell r="C78" t="str">
            <v>工商2002</v>
          </cell>
          <cell r="D78" t="str">
            <v>是</v>
          </cell>
        </row>
        <row r="79">
          <cell r="A79" t="str">
            <v>黄诗茹</v>
          </cell>
          <cell r="B79" t="str">
            <v>201921060193</v>
          </cell>
          <cell r="C79" t="str">
            <v>市营1902</v>
          </cell>
          <cell r="D79" t="str">
            <v>是</v>
          </cell>
        </row>
        <row r="80">
          <cell r="A80" t="str">
            <v>占丽卉</v>
          </cell>
          <cell r="B80" t="str">
            <v>202021060380</v>
          </cell>
          <cell r="C80" t="str">
            <v>国贸2001</v>
          </cell>
          <cell r="D80" t="str">
            <v>是</v>
          </cell>
        </row>
        <row r="81">
          <cell r="A81" t="str">
            <v>漆肖媛</v>
          </cell>
          <cell r="B81" t="str">
            <v>202021060237</v>
          </cell>
          <cell r="C81" t="str">
            <v>工商2001</v>
          </cell>
          <cell r="D81" t="str">
            <v>是</v>
          </cell>
        </row>
        <row r="82">
          <cell r="A82" t="str">
            <v>罗予汐</v>
          </cell>
          <cell r="B82" t="str">
            <v>202021060558</v>
          </cell>
          <cell r="C82" t="str">
            <v>经贸2003</v>
          </cell>
          <cell r="D82" t="str">
            <v>是</v>
          </cell>
        </row>
        <row r="83">
          <cell r="A83" t="str">
            <v>吴蕾</v>
          </cell>
          <cell r="B83" t="str">
            <v>202021060113</v>
          </cell>
          <cell r="C83" t="str">
            <v>工商2003</v>
          </cell>
          <cell r="D83" t="str">
            <v>是</v>
          </cell>
        </row>
        <row r="84">
          <cell r="A84" t="str">
            <v>魏呈姝</v>
          </cell>
          <cell r="B84" t="str">
            <v>202021060542</v>
          </cell>
          <cell r="C84" t="str">
            <v>工商2008</v>
          </cell>
          <cell r="D84" t="str">
            <v>是</v>
          </cell>
        </row>
        <row r="85">
          <cell r="A85" t="str">
            <v>李荣彬</v>
          </cell>
          <cell r="B85" t="str">
            <v>201921060064</v>
          </cell>
          <cell r="C85" t="str">
            <v>市营1902</v>
          </cell>
          <cell r="D85" t="str">
            <v>是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</v>
          </cell>
          <cell r="B1" t="str">
            <v>学号</v>
          </cell>
          <cell r="C1" t="str">
            <v>班级</v>
          </cell>
          <cell r="D1" t="str">
            <v>是否参与</v>
          </cell>
        </row>
        <row r="2">
          <cell r="A2" t="str">
            <v>汤寒冰</v>
          </cell>
          <cell r="B2" t="str">
            <v>201921060046</v>
          </cell>
          <cell r="C2" t="str">
            <v>工商1907</v>
          </cell>
          <cell r="D2" t="str">
            <v>是</v>
          </cell>
        </row>
        <row r="3">
          <cell r="A3" t="str">
            <v>李琳</v>
          </cell>
          <cell r="B3" t="str">
            <v>201921060310</v>
          </cell>
          <cell r="C3" t="str">
            <v>工商1907班</v>
          </cell>
          <cell r="D3" t="str">
            <v>是</v>
          </cell>
        </row>
        <row r="4">
          <cell r="A4" t="str">
            <v>岳伟</v>
          </cell>
          <cell r="B4" t="str">
            <v>201921060122</v>
          </cell>
          <cell r="C4" t="str">
            <v>工商1906</v>
          </cell>
          <cell r="D4" t="str">
            <v>是</v>
          </cell>
        </row>
        <row r="5">
          <cell r="A5" t="str">
            <v>刘朝恒</v>
          </cell>
          <cell r="B5" t="str">
            <v>201921060553</v>
          </cell>
          <cell r="C5" t="str">
            <v>工商1906</v>
          </cell>
          <cell r="D5" t="str">
            <v>是</v>
          </cell>
        </row>
        <row r="6">
          <cell r="A6" t="str">
            <v>兰沁颖</v>
          </cell>
          <cell r="B6" t="str">
            <v>201921060587</v>
          </cell>
          <cell r="C6" t="str">
            <v>工商1903</v>
          </cell>
          <cell r="D6" t="str">
            <v>是</v>
          </cell>
        </row>
        <row r="7">
          <cell r="A7" t="str">
            <v>林泽轩</v>
          </cell>
          <cell r="B7" t="str">
            <v>201921060057</v>
          </cell>
          <cell r="C7" t="str">
            <v>经贸1903</v>
          </cell>
          <cell r="D7" t="str">
            <v>是</v>
          </cell>
        </row>
        <row r="8">
          <cell r="A8" t="str">
            <v>张雯静</v>
          </cell>
          <cell r="B8" t="str">
            <v>201921060150</v>
          </cell>
          <cell r="C8" t="str">
            <v>工商1903</v>
          </cell>
          <cell r="D8" t="str">
            <v>是</v>
          </cell>
        </row>
        <row r="9">
          <cell r="A9" t="str">
            <v>梁慧军</v>
          </cell>
          <cell r="B9" t="str">
            <v xml:space="preserve">2017210 60327 </v>
          </cell>
          <cell r="C9" t="str">
            <v>市场营销1702</v>
          </cell>
          <cell r="D9" t="str">
            <v>是</v>
          </cell>
        </row>
        <row r="10">
          <cell r="A10" t="str">
            <v>杨麒瑛</v>
          </cell>
          <cell r="B10" t="str">
            <v>201921060341</v>
          </cell>
          <cell r="C10" t="str">
            <v>经贸1903</v>
          </cell>
          <cell r="D10" t="str">
            <v>是</v>
          </cell>
        </row>
        <row r="11">
          <cell r="A11" t="str">
            <v>刘文昕</v>
          </cell>
          <cell r="B11" t="str">
            <v>201921060369</v>
          </cell>
          <cell r="C11" t="str">
            <v>经贸1903</v>
          </cell>
          <cell r="D11" t="str">
            <v>是</v>
          </cell>
        </row>
        <row r="12">
          <cell r="A12" t="str">
            <v>宋巧音</v>
          </cell>
          <cell r="B12" t="str">
            <v>201921060619</v>
          </cell>
          <cell r="C12" t="str">
            <v>经贸1903</v>
          </cell>
          <cell r="D12" t="str">
            <v>是</v>
          </cell>
        </row>
        <row r="13">
          <cell r="A13" t="str">
            <v>韩昊</v>
          </cell>
          <cell r="B13" t="str">
            <v>201721060525</v>
          </cell>
          <cell r="C13" t="str">
            <v>市营1702</v>
          </cell>
          <cell r="D13" t="str">
            <v>是</v>
          </cell>
        </row>
        <row r="14">
          <cell r="A14" t="str">
            <v>钱锦</v>
          </cell>
          <cell r="B14" t="str">
            <v>201921060432</v>
          </cell>
          <cell r="C14" t="str">
            <v>经贸1903</v>
          </cell>
          <cell r="D14" t="str">
            <v>是</v>
          </cell>
        </row>
        <row r="15">
          <cell r="A15" t="str">
            <v>韩新玲</v>
          </cell>
          <cell r="B15" t="str">
            <v>201921060135</v>
          </cell>
          <cell r="C15" t="str">
            <v>经贸1903</v>
          </cell>
          <cell r="D15" t="str">
            <v>是</v>
          </cell>
        </row>
        <row r="16">
          <cell r="A16" t="str">
            <v>李金骐</v>
          </cell>
          <cell r="B16" t="str">
            <v>201721060034</v>
          </cell>
          <cell r="C16" t="str">
            <v>管科1701</v>
          </cell>
          <cell r="D16" t="str">
            <v>是</v>
          </cell>
        </row>
        <row r="17">
          <cell r="A17" t="str">
            <v>陈雪宁</v>
          </cell>
          <cell r="B17" t="str">
            <v>201921060636</v>
          </cell>
          <cell r="C17" t="str">
            <v>工商1905班</v>
          </cell>
          <cell r="D17" t="str">
            <v>是</v>
          </cell>
        </row>
        <row r="18">
          <cell r="A18" t="str">
            <v>侯钊卓</v>
          </cell>
          <cell r="B18" t="str">
            <v>201921060080</v>
          </cell>
          <cell r="C18" t="str">
            <v>经贸1903</v>
          </cell>
          <cell r="D18" t="str">
            <v>是</v>
          </cell>
        </row>
        <row r="19">
          <cell r="A19" t="str">
            <v>林靖芸</v>
          </cell>
          <cell r="B19" t="str">
            <v>201921060202</v>
          </cell>
          <cell r="C19" t="str">
            <v>工商1905</v>
          </cell>
          <cell r="D19" t="str">
            <v>是</v>
          </cell>
        </row>
        <row r="20">
          <cell r="A20" t="str">
            <v>蒋欣雨</v>
          </cell>
          <cell r="B20" t="str">
            <v>201821060161</v>
          </cell>
          <cell r="C20" t="str">
            <v>国贸1802</v>
          </cell>
          <cell r="D20" t="str">
            <v>是</v>
          </cell>
        </row>
        <row r="21">
          <cell r="A21" t="str">
            <v>孙婷</v>
          </cell>
          <cell r="B21" t="str">
            <v>201721060060</v>
          </cell>
          <cell r="C21" t="str">
            <v>旅游管理1701</v>
          </cell>
          <cell r="D21" t="str">
            <v>是</v>
          </cell>
        </row>
        <row r="22">
          <cell r="A22" t="str">
            <v>李戈</v>
          </cell>
          <cell r="B22" t="str">
            <v>201721060300</v>
          </cell>
          <cell r="C22" t="str">
            <v>旅游1701</v>
          </cell>
          <cell r="D22" t="str">
            <v>是</v>
          </cell>
        </row>
        <row r="23">
          <cell r="A23" t="str">
            <v>何晓辉</v>
          </cell>
          <cell r="B23" t="str">
            <v>201721060413</v>
          </cell>
          <cell r="C23" t="str">
            <v>市营1702</v>
          </cell>
          <cell r="D23" t="str">
            <v>是</v>
          </cell>
        </row>
        <row r="24">
          <cell r="A24" t="str">
            <v>郭治宏</v>
          </cell>
          <cell r="B24" t="str">
            <v>201721060404</v>
          </cell>
          <cell r="C24" t="str">
            <v>市营1702</v>
          </cell>
          <cell r="D24" t="str">
            <v>是</v>
          </cell>
        </row>
        <row r="25">
          <cell r="A25" t="str">
            <v>罗淑懿</v>
          </cell>
          <cell r="B25" t="str">
            <v>201921060108</v>
          </cell>
          <cell r="C25" t="str">
            <v>经贸1903</v>
          </cell>
          <cell r="D25" t="str">
            <v>是</v>
          </cell>
        </row>
        <row r="26">
          <cell r="A26" t="str">
            <v>鲍晓羽</v>
          </cell>
          <cell r="B26" t="str">
            <v>201921060417</v>
          </cell>
          <cell r="C26" t="str">
            <v>管科1901</v>
          </cell>
          <cell r="D26" t="str">
            <v>是</v>
          </cell>
        </row>
        <row r="27">
          <cell r="A27" t="str">
            <v>陈焯华</v>
          </cell>
          <cell r="B27" t="str">
            <v>201921060146</v>
          </cell>
          <cell r="C27" t="str">
            <v>经贸1903</v>
          </cell>
          <cell r="D27" t="str">
            <v>是</v>
          </cell>
        </row>
        <row r="28">
          <cell r="A28" t="str">
            <v>高韵洁</v>
          </cell>
          <cell r="B28" t="str">
            <v>201921060419</v>
          </cell>
          <cell r="C28" t="str">
            <v>经贸1902</v>
          </cell>
          <cell r="D28" t="str">
            <v>是</v>
          </cell>
        </row>
        <row r="29">
          <cell r="A29" t="str">
            <v>钟雯</v>
          </cell>
          <cell r="B29" t="str">
            <v>201921060439</v>
          </cell>
          <cell r="C29" t="str">
            <v>经贸1902</v>
          </cell>
          <cell r="D29" t="str">
            <v>是</v>
          </cell>
        </row>
        <row r="30">
          <cell r="A30" t="str">
            <v>丁思文</v>
          </cell>
          <cell r="B30" t="str">
            <v>201921060198</v>
          </cell>
          <cell r="C30" t="str">
            <v>经贸1902</v>
          </cell>
          <cell r="D30" t="str">
            <v>是</v>
          </cell>
        </row>
        <row r="31">
          <cell r="A31" t="str">
            <v>陈垂桐</v>
          </cell>
          <cell r="B31" t="str">
            <v>201721060266</v>
          </cell>
          <cell r="C31" t="str">
            <v>旅游1701</v>
          </cell>
          <cell r="D31" t="str">
            <v>是</v>
          </cell>
        </row>
        <row r="32">
          <cell r="A32" t="str">
            <v>席夏怡</v>
          </cell>
          <cell r="B32" t="str">
            <v>201821060276</v>
          </cell>
          <cell r="C32" t="str">
            <v>物管1801</v>
          </cell>
          <cell r="D32" t="str">
            <v>是</v>
          </cell>
        </row>
        <row r="33">
          <cell r="A33" t="str">
            <v>逯金昌</v>
          </cell>
          <cell r="B33" t="str">
            <v>201921060626</v>
          </cell>
          <cell r="C33" t="str">
            <v>经贸1902</v>
          </cell>
          <cell r="D33" t="str">
            <v>是</v>
          </cell>
        </row>
        <row r="34">
          <cell r="A34" t="str">
            <v>牛羽佳</v>
          </cell>
          <cell r="B34" t="str">
            <v>201821060144</v>
          </cell>
          <cell r="C34" t="str">
            <v>国贸1802</v>
          </cell>
          <cell r="D34" t="str">
            <v>是</v>
          </cell>
        </row>
        <row r="35">
          <cell r="A35" t="str">
            <v>彭耀邦</v>
          </cell>
          <cell r="B35" t="str">
            <v>201721060257</v>
          </cell>
          <cell r="C35" t="str">
            <v>旅游1701</v>
          </cell>
          <cell r="D35" t="str">
            <v>是</v>
          </cell>
        </row>
        <row r="36">
          <cell r="A36" t="str">
            <v>刘晴</v>
          </cell>
          <cell r="B36" t="str">
            <v>201921060497</v>
          </cell>
          <cell r="C36" t="str">
            <v>经贸1903</v>
          </cell>
          <cell r="D36" t="str">
            <v>是</v>
          </cell>
        </row>
        <row r="37">
          <cell r="A37" t="str">
            <v>彭芳</v>
          </cell>
          <cell r="B37" t="str">
            <v>201921060559</v>
          </cell>
          <cell r="C37" t="str">
            <v>工商1908</v>
          </cell>
          <cell r="D37" t="str">
            <v>是</v>
          </cell>
        </row>
        <row r="38">
          <cell r="A38" t="str">
            <v>杨意</v>
          </cell>
          <cell r="B38" t="str">
            <v>201921060032</v>
          </cell>
          <cell r="C38" t="str">
            <v>工商1908班</v>
          </cell>
          <cell r="D38" t="str">
            <v>是</v>
          </cell>
        </row>
        <row r="39">
          <cell r="A39" t="str">
            <v>张嘉</v>
          </cell>
          <cell r="B39" t="str">
            <v>201921060516</v>
          </cell>
          <cell r="C39" t="str">
            <v>管科1901</v>
          </cell>
          <cell r="D39" t="str">
            <v>是</v>
          </cell>
        </row>
        <row r="40">
          <cell r="A40" t="str">
            <v>吴雯轩</v>
          </cell>
          <cell r="B40" t="str">
            <v>201921110215</v>
          </cell>
          <cell r="C40" t="str">
            <v>工商国际1901</v>
          </cell>
          <cell r="D40" t="str">
            <v>是</v>
          </cell>
        </row>
        <row r="41">
          <cell r="A41" t="str">
            <v>李霜</v>
          </cell>
          <cell r="B41" t="str">
            <v>201921060570</v>
          </cell>
          <cell r="C41" t="str">
            <v>工商1908</v>
          </cell>
          <cell r="D41" t="str">
            <v>是</v>
          </cell>
        </row>
        <row r="42">
          <cell r="A42" t="str">
            <v>刘露含</v>
          </cell>
          <cell r="B42" t="str">
            <v>201721060514</v>
          </cell>
          <cell r="C42" t="str">
            <v>国贸1701</v>
          </cell>
          <cell r="D42" t="str">
            <v>是</v>
          </cell>
        </row>
        <row r="43">
          <cell r="A43" t="str">
            <v>晏亚楠</v>
          </cell>
          <cell r="B43" t="str">
            <v>201721060403</v>
          </cell>
          <cell r="C43" t="str">
            <v>市营1701</v>
          </cell>
          <cell r="D43" t="str">
            <v>是</v>
          </cell>
        </row>
        <row r="44">
          <cell r="A44" t="str">
            <v>邹梦婷</v>
          </cell>
          <cell r="B44" t="str">
            <v>201921060539</v>
          </cell>
          <cell r="C44" t="str">
            <v>工商1908班</v>
          </cell>
          <cell r="D44" t="str">
            <v>是</v>
          </cell>
        </row>
        <row r="45">
          <cell r="A45" t="str">
            <v>李熙</v>
          </cell>
          <cell r="B45" t="str">
            <v>201721060401</v>
          </cell>
          <cell r="C45" t="str">
            <v>市营1701</v>
          </cell>
          <cell r="D45" t="str">
            <v>是</v>
          </cell>
        </row>
        <row r="46">
          <cell r="A46" t="str">
            <v>马菁林</v>
          </cell>
          <cell r="B46" t="str">
            <v>201721060390</v>
          </cell>
          <cell r="C46" t="str">
            <v>市营1701</v>
          </cell>
          <cell r="D46" t="str">
            <v>是</v>
          </cell>
        </row>
        <row r="47">
          <cell r="A47" t="str">
            <v>游振飞</v>
          </cell>
          <cell r="B47" t="str">
            <v>2020 21060562</v>
          </cell>
          <cell r="C47" t="str">
            <v>工商2005</v>
          </cell>
          <cell r="D47" t="str">
            <v>是</v>
          </cell>
        </row>
        <row r="48">
          <cell r="A48" t="str">
            <v>高婧雯</v>
          </cell>
          <cell r="B48" t="str">
            <v>2020 21060162</v>
          </cell>
          <cell r="C48" t="str">
            <v>工商2005</v>
          </cell>
          <cell r="D48" t="str">
            <v>是</v>
          </cell>
        </row>
        <row r="49">
          <cell r="A49" t="str">
            <v>严帆</v>
          </cell>
          <cell r="B49" t="str">
            <v>20202106 0379</v>
          </cell>
          <cell r="C49" t="str">
            <v>工商2007</v>
          </cell>
          <cell r="D49" t="str">
            <v>是</v>
          </cell>
        </row>
        <row r="50">
          <cell r="A50" t="str">
            <v>范芳杰</v>
          </cell>
          <cell r="B50" t="str">
            <v xml:space="preserve">201921 060048 </v>
          </cell>
          <cell r="C50" t="str">
            <v>经贸1901</v>
          </cell>
          <cell r="D50" t="str">
            <v>是</v>
          </cell>
        </row>
        <row r="51">
          <cell r="A51" t="str">
            <v>查佳钰</v>
          </cell>
          <cell r="B51" t="str">
            <v>201921 060267</v>
          </cell>
          <cell r="C51" t="str">
            <v>工商1907</v>
          </cell>
          <cell r="D51" t="str">
            <v>是</v>
          </cell>
        </row>
        <row r="52">
          <cell r="A52" t="str">
            <v>江佩锦</v>
          </cell>
          <cell r="B52" t="str">
            <v>2020 21060218</v>
          </cell>
          <cell r="C52" t="str">
            <v>工商2003</v>
          </cell>
          <cell r="D52" t="str">
            <v>是</v>
          </cell>
        </row>
        <row r="53">
          <cell r="A53" t="str">
            <v>吴焱</v>
          </cell>
          <cell r="B53" t="str">
            <v>2019 21060443</v>
          </cell>
          <cell r="C53" t="str">
            <v>工商1906</v>
          </cell>
          <cell r="D53" t="str">
            <v>是</v>
          </cell>
        </row>
        <row r="54">
          <cell r="A54" t="str">
            <v>梅捷</v>
          </cell>
          <cell r="B54" t="str">
            <v>20192 1060438</v>
          </cell>
          <cell r="C54" t="str">
            <v>管科1901</v>
          </cell>
          <cell r="D54" t="str">
            <v>是</v>
          </cell>
        </row>
        <row r="55">
          <cell r="A55" t="str">
            <v>李同菲</v>
          </cell>
          <cell r="B55" t="str">
            <v>20192106 0629</v>
          </cell>
          <cell r="C55" t="str">
            <v>工商国际1901</v>
          </cell>
          <cell r="D55" t="str">
            <v>是</v>
          </cell>
        </row>
        <row r="56">
          <cell r="A56" t="str">
            <v>单梦晗</v>
          </cell>
          <cell r="B56" t="str">
            <v>201821060 005</v>
          </cell>
          <cell r="C56" t="str">
            <v>工商1802</v>
          </cell>
          <cell r="D56" t="str">
            <v>是</v>
          </cell>
        </row>
        <row r="57">
          <cell r="A57" t="str">
            <v>何芊芊</v>
          </cell>
          <cell r="B57" t="str">
            <v>201821060 518</v>
          </cell>
          <cell r="C57" t="str">
            <v>国贸1802</v>
          </cell>
          <cell r="D57" t="str">
            <v>是</v>
          </cell>
        </row>
        <row r="58">
          <cell r="A58" t="str">
            <v>潘矗</v>
          </cell>
          <cell r="B58" t="str">
            <v>2017210 60203</v>
          </cell>
          <cell r="C58" t="str">
            <v>旅游1701</v>
          </cell>
          <cell r="D58" t="str">
            <v>是</v>
          </cell>
        </row>
        <row r="59">
          <cell r="A59" t="str">
            <v>张艺佳</v>
          </cell>
          <cell r="B59" t="str">
            <v>2019 21060383</v>
          </cell>
          <cell r="C59" t="str">
            <v>经贸1901</v>
          </cell>
          <cell r="D59" t="str">
            <v>是</v>
          </cell>
        </row>
        <row r="60">
          <cell r="A60">
            <v>0</v>
          </cell>
          <cell r="B60">
            <v>0</v>
          </cell>
          <cell r="C60">
            <v>0</v>
          </cell>
        </row>
        <row r="61">
          <cell r="A61">
            <v>0</v>
          </cell>
          <cell r="B61">
            <v>0</v>
          </cell>
          <cell r="C61">
            <v>0</v>
          </cell>
        </row>
        <row r="62">
          <cell r="A62">
            <v>0</v>
          </cell>
          <cell r="B62">
            <v>0</v>
          </cell>
          <cell r="C62">
            <v>0</v>
          </cell>
        </row>
        <row r="63">
          <cell r="A63">
            <v>0</v>
          </cell>
          <cell r="B63">
            <v>0</v>
          </cell>
          <cell r="C63">
            <v>0</v>
          </cell>
        </row>
        <row r="64">
          <cell r="A64">
            <v>0</v>
          </cell>
          <cell r="B64">
            <v>0</v>
          </cell>
          <cell r="C64">
            <v>0</v>
          </cell>
        </row>
        <row r="65">
          <cell r="A65">
            <v>0</v>
          </cell>
          <cell r="B65">
            <v>0</v>
          </cell>
          <cell r="C65">
            <v>0</v>
          </cell>
        </row>
        <row r="66">
          <cell r="A66">
            <v>0</v>
          </cell>
          <cell r="B66">
            <v>0</v>
          </cell>
          <cell r="C66">
            <v>0</v>
          </cell>
        </row>
        <row r="67">
          <cell r="A67">
            <v>0</v>
          </cell>
          <cell r="B67">
            <v>0</v>
          </cell>
          <cell r="C67">
            <v>0</v>
          </cell>
        </row>
        <row r="68">
          <cell r="A68">
            <v>0</v>
          </cell>
          <cell r="B68">
            <v>0</v>
          </cell>
          <cell r="C68">
            <v>0</v>
          </cell>
        </row>
        <row r="69">
          <cell r="A69">
            <v>0</v>
          </cell>
          <cell r="B69">
            <v>0</v>
          </cell>
          <cell r="C69">
            <v>0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1、您的姓名：</v>
          </cell>
          <cell r="B1" t="str">
            <v>2、学院</v>
          </cell>
          <cell r="C1" t="str">
            <v>3、学号</v>
          </cell>
          <cell r="D1" t="str">
            <v>是否参与</v>
          </cell>
        </row>
        <row r="2">
          <cell r="A2" t="str">
            <v>龙薇</v>
          </cell>
          <cell r="B2" t="str">
            <v>工商学院</v>
          </cell>
          <cell r="C2" t="str">
            <v>202021060508</v>
          </cell>
          <cell r="D2" t="str">
            <v>是</v>
          </cell>
        </row>
        <row r="3">
          <cell r="A3" t="str">
            <v>钱佳妮</v>
          </cell>
          <cell r="B3" t="str">
            <v>工商管理学院</v>
          </cell>
          <cell r="C3" t="str">
            <v>201921060066</v>
          </cell>
          <cell r="D3" t="str">
            <v>是</v>
          </cell>
        </row>
        <row r="4">
          <cell r="A4" t="str">
            <v>张航睿</v>
          </cell>
          <cell r="B4" t="str">
            <v>工商管理学院</v>
          </cell>
          <cell r="C4" t="str">
            <v>202021060604</v>
          </cell>
          <cell r="D4" t="str">
            <v>是</v>
          </cell>
        </row>
        <row r="5">
          <cell r="A5" t="str">
            <v>熊沐云</v>
          </cell>
          <cell r="B5" t="str">
            <v>工商管理学院</v>
          </cell>
          <cell r="C5" t="str">
            <v>202021060481</v>
          </cell>
          <cell r="D5" t="str">
            <v>是</v>
          </cell>
        </row>
        <row r="6">
          <cell r="A6" t="str">
            <v>骆英斌</v>
          </cell>
          <cell r="B6" t="str">
            <v>工商管理</v>
          </cell>
          <cell r="C6" t="str">
            <v>202021060495</v>
          </cell>
          <cell r="D6" t="str">
            <v>是</v>
          </cell>
        </row>
        <row r="7">
          <cell r="A7" t="str">
            <v>韩祺</v>
          </cell>
          <cell r="B7" t="str">
            <v>外国语学院</v>
          </cell>
          <cell r="C7" t="str">
            <v>202021110090</v>
          </cell>
          <cell r="D7" t="str">
            <v>是</v>
          </cell>
        </row>
        <row r="8">
          <cell r="A8" t="str">
            <v>曾申芯</v>
          </cell>
          <cell r="B8" t="str">
            <v>工商管理学院</v>
          </cell>
          <cell r="C8" t="str">
            <v>202021060142</v>
          </cell>
          <cell r="D8" t="str">
            <v>是</v>
          </cell>
        </row>
        <row r="9">
          <cell r="A9" t="str">
            <v>庞清月</v>
          </cell>
          <cell r="B9" t="str">
            <v>公共管理</v>
          </cell>
          <cell r="C9" t="str">
            <v>202021100098</v>
          </cell>
          <cell r="D9" t="str">
            <v>是</v>
          </cell>
        </row>
        <row r="10">
          <cell r="A10" t="str">
            <v>谢晓燕</v>
          </cell>
          <cell r="B10" t="str">
            <v>工商管理</v>
          </cell>
          <cell r="C10" t="str">
            <v>202021060394</v>
          </cell>
          <cell r="D10" t="str">
            <v>是</v>
          </cell>
        </row>
        <row r="11">
          <cell r="A11" t="str">
            <v>原帆</v>
          </cell>
          <cell r="B11" t="str">
            <v>公管管理</v>
          </cell>
          <cell r="C11" t="str">
            <v>202021100033</v>
          </cell>
          <cell r="D11" t="str">
            <v>是</v>
          </cell>
        </row>
        <row r="12">
          <cell r="A12" t="str">
            <v>安忠豪</v>
          </cell>
          <cell r="B12" t="str">
            <v>工商管理学院</v>
          </cell>
          <cell r="C12" t="str">
            <v>202021060297</v>
          </cell>
          <cell r="D12" t="str">
            <v>是</v>
          </cell>
        </row>
        <row r="13">
          <cell r="A13" t="str">
            <v>万煜伟</v>
          </cell>
          <cell r="B13" t="str">
            <v>公共管理学院</v>
          </cell>
          <cell r="C13" t="str">
            <v>202021100066</v>
          </cell>
          <cell r="D13" t="str">
            <v>是</v>
          </cell>
        </row>
        <row r="14">
          <cell r="A14" t="str">
            <v>刘可欣</v>
          </cell>
          <cell r="B14" t="str">
            <v>金融学院</v>
          </cell>
          <cell r="C14" t="str">
            <v>202021030043</v>
          </cell>
          <cell r="D14" t="str">
            <v>是</v>
          </cell>
        </row>
        <row r="15">
          <cell r="A15" t="str">
            <v>苗润润</v>
          </cell>
          <cell r="B15" t="str">
            <v>工商管理学院</v>
          </cell>
          <cell r="C15" t="str">
            <v>202021060152</v>
          </cell>
          <cell r="D15" t="str">
            <v>是</v>
          </cell>
        </row>
        <row r="16">
          <cell r="A16" t="str">
            <v>张若玉</v>
          </cell>
          <cell r="B16" t="str">
            <v>财政税务学院</v>
          </cell>
          <cell r="C16" t="str">
            <v>202021070028</v>
          </cell>
          <cell r="D16" t="str">
            <v>是</v>
          </cell>
        </row>
        <row r="17">
          <cell r="A17" t="str">
            <v>吕三凤</v>
          </cell>
          <cell r="B17" t="str">
            <v>工商管理学院</v>
          </cell>
          <cell r="C17" t="str">
            <v>202021060561</v>
          </cell>
          <cell r="D17" t="str">
            <v>是</v>
          </cell>
        </row>
        <row r="18">
          <cell r="A18" t="str">
            <v>袁语瞳</v>
          </cell>
          <cell r="B18" t="str">
            <v>工商管理学院</v>
          </cell>
          <cell r="C18" t="str">
            <v>202021060635</v>
          </cell>
          <cell r="D18" t="str">
            <v>是</v>
          </cell>
        </row>
        <row r="19">
          <cell r="A19" t="str">
            <v>江欣琪</v>
          </cell>
          <cell r="B19" t="str">
            <v>工商管理学院</v>
          </cell>
          <cell r="C19" t="str">
            <v>202021060141</v>
          </cell>
          <cell r="D19" t="str">
            <v>是</v>
          </cell>
        </row>
        <row r="20">
          <cell r="A20" t="str">
            <v>邓雨菲</v>
          </cell>
          <cell r="B20" t="str">
            <v>工商管理学院</v>
          </cell>
          <cell r="C20" t="str">
            <v>202021060496</v>
          </cell>
          <cell r="D20" t="str">
            <v>是</v>
          </cell>
        </row>
        <row r="21">
          <cell r="A21" t="str">
            <v>周宇欣</v>
          </cell>
          <cell r="B21" t="str">
            <v>工商管理学院</v>
          </cell>
          <cell r="C21" t="str">
            <v>202021060189</v>
          </cell>
          <cell r="D21" t="str">
            <v>是</v>
          </cell>
        </row>
        <row r="22">
          <cell r="A22" t="str">
            <v>王遇遇</v>
          </cell>
          <cell r="B22" t="str">
            <v>工商管理学院</v>
          </cell>
          <cell r="C22" t="str">
            <v>201921060555</v>
          </cell>
          <cell r="D22" t="str">
            <v>是</v>
          </cell>
        </row>
        <row r="23">
          <cell r="A23" t="str">
            <v>张晨曦</v>
          </cell>
          <cell r="B23" t="str">
            <v>工商管理</v>
          </cell>
          <cell r="C23" t="str">
            <v>202021060332</v>
          </cell>
          <cell r="D23" t="str">
            <v>是</v>
          </cell>
        </row>
        <row r="24">
          <cell r="A24" t="str">
            <v>王子聪</v>
          </cell>
          <cell r="B24" t="str">
            <v>工商管理学院</v>
          </cell>
          <cell r="C24" t="str">
            <v>202021060136</v>
          </cell>
          <cell r="D24" t="str">
            <v>是</v>
          </cell>
        </row>
        <row r="25">
          <cell r="A25" t="str">
            <v>张依</v>
          </cell>
          <cell r="B25" t="str">
            <v>工商管理</v>
          </cell>
          <cell r="C25" t="str">
            <v>202021060159</v>
          </cell>
          <cell r="D25" t="str">
            <v>是</v>
          </cell>
        </row>
        <row r="26">
          <cell r="A26" t="str">
            <v>冯小晴</v>
          </cell>
          <cell r="B26" t="str">
            <v>外国语学院</v>
          </cell>
          <cell r="C26" t="str">
            <v>202021110305</v>
          </cell>
          <cell r="D26" t="str">
            <v>是</v>
          </cell>
        </row>
        <row r="27">
          <cell r="A27" t="str">
            <v>李冉</v>
          </cell>
          <cell r="B27" t="str">
            <v>工商管理学院</v>
          </cell>
          <cell r="C27" t="str">
            <v>202021060082</v>
          </cell>
          <cell r="D27" t="str">
            <v>是</v>
          </cell>
        </row>
        <row r="28">
          <cell r="A28" t="str">
            <v>周欣蔚</v>
          </cell>
          <cell r="B28" t="str">
            <v>工商管理学院</v>
          </cell>
          <cell r="C28" t="str">
            <v>202021060393</v>
          </cell>
          <cell r="D28" t="str">
            <v>是</v>
          </cell>
        </row>
        <row r="29">
          <cell r="A29" t="str">
            <v>孙启凯</v>
          </cell>
          <cell r="B29" t="str">
            <v>工商管理学院</v>
          </cell>
          <cell r="C29" t="str">
            <v>201821060182</v>
          </cell>
          <cell r="D29" t="str">
            <v>是</v>
          </cell>
        </row>
        <row r="30">
          <cell r="A30" t="str">
            <v>押怡凡</v>
          </cell>
          <cell r="B30" t="str">
            <v>工商管理</v>
          </cell>
          <cell r="C30" t="str">
            <v>202021060184</v>
          </cell>
          <cell r="D30" t="str">
            <v>是</v>
          </cell>
        </row>
        <row r="31">
          <cell r="A31" t="str">
            <v>朱婧</v>
          </cell>
          <cell r="B31" t="str">
            <v>工商管理学院</v>
          </cell>
          <cell r="C31" t="str">
            <v>202021060354</v>
          </cell>
          <cell r="D31" t="str">
            <v>是</v>
          </cell>
        </row>
        <row r="32">
          <cell r="A32" t="str">
            <v>刘雨珂</v>
          </cell>
          <cell r="B32" t="str">
            <v>工商管理学院</v>
          </cell>
          <cell r="C32" t="str">
            <v>202021060513</v>
          </cell>
          <cell r="D32" t="str">
            <v>是</v>
          </cell>
        </row>
        <row r="33">
          <cell r="A33" t="str">
            <v>卢诗娜</v>
          </cell>
          <cell r="B33" t="str">
            <v>工商管理学院</v>
          </cell>
          <cell r="C33" t="str">
            <v>202029060690</v>
          </cell>
          <cell r="D33" t="str">
            <v>是</v>
          </cell>
        </row>
        <row r="34">
          <cell r="A34" t="str">
            <v>陶静怡</v>
          </cell>
          <cell r="B34" t="str">
            <v>工商管理</v>
          </cell>
          <cell r="C34" t="str">
            <v>202021060494</v>
          </cell>
          <cell r="D34" t="str">
            <v>是</v>
          </cell>
        </row>
        <row r="35">
          <cell r="A35" t="str">
            <v>江美琴</v>
          </cell>
          <cell r="B35" t="str">
            <v>工商管理学院</v>
          </cell>
          <cell r="C35" t="str">
            <v>201721140023</v>
          </cell>
          <cell r="D35" t="str">
            <v>是</v>
          </cell>
        </row>
        <row r="36">
          <cell r="A36" t="str">
            <v>郝晶烁</v>
          </cell>
          <cell r="B36" t="str">
            <v>工商管理学院</v>
          </cell>
          <cell r="C36" t="str">
            <v>202021060459</v>
          </cell>
          <cell r="D36" t="str">
            <v>是</v>
          </cell>
        </row>
        <row r="37">
          <cell r="A37" t="str">
            <v>王芳</v>
          </cell>
          <cell r="B37" t="str">
            <v>工商管理</v>
          </cell>
          <cell r="C37" t="str">
            <v>202021060226</v>
          </cell>
          <cell r="D37" t="str">
            <v>是</v>
          </cell>
        </row>
        <row r="38">
          <cell r="A38" t="str">
            <v>王美霭</v>
          </cell>
          <cell r="B38" t="str">
            <v>工商管理学院</v>
          </cell>
          <cell r="C38" t="str">
            <v>202021060526</v>
          </cell>
          <cell r="D38" t="str">
            <v>是</v>
          </cell>
        </row>
        <row r="39">
          <cell r="A39" t="str">
            <v>邹铠键</v>
          </cell>
          <cell r="B39" t="str">
            <v>工商管理</v>
          </cell>
          <cell r="C39" t="str">
            <v>202021060111</v>
          </cell>
          <cell r="D39" t="str">
            <v>是</v>
          </cell>
        </row>
        <row r="40">
          <cell r="A40" t="str">
            <v>杨涵茵</v>
          </cell>
          <cell r="B40" t="str">
            <v>工商管理学院</v>
          </cell>
          <cell r="C40" t="str">
            <v>202021060275</v>
          </cell>
          <cell r="D40" t="str">
            <v>是</v>
          </cell>
        </row>
        <row r="41">
          <cell r="A41" t="str">
            <v>夏凡程</v>
          </cell>
          <cell r="B41" t="str">
            <v>工商管理学院</v>
          </cell>
          <cell r="C41" t="str">
            <v>202021060482</v>
          </cell>
          <cell r="D41" t="str">
            <v>是</v>
          </cell>
        </row>
        <row r="42">
          <cell r="A42" t="str">
            <v>洪思琪</v>
          </cell>
          <cell r="B42" t="str">
            <v>工商管理学院</v>
          </cell>
          <cell r="C42" t="str">
            <v>202029060688</v>
          </cell>
          <cell r="D42" t="str">
            <v>是</v>
          </cell>
        </row>
        <row r="43">
          <cell r="A43" t="str">
            <v>罗天怡</v>
          </cell>
          <cell r="B43" t="str">
            <v>工商管理学院</v>
          </cell>
          <cell r="C43" t="str">
            <v>202021060171</v>
          </cell>
          <cell r="D43" t="str">
            <v>是</v>
          </cell>
        </row>
        <row r="44">
          <cell r="A44" t="str">
            <v>严帆</v>
          </cell>
          <cell r="B44" t="str">
            <v>工商管理学院</v>
          </cell>
          <cell r="C44" t="str">
            <v>202021060379</v>
          </cell>
          <cell r="D44" t="str">
            <v>是</v>
          </cell>
        </row>
        <row r="45">
          <cell r="A45" t="str">
            <v>杨婍</v>
          </cell>
          <cell r="B45" t="str">
            <v>工商管理</v>
          </cell>
          <cell r="C45" t="str">
            <v>202021060362</v>
          </cell>
          <cell r="D45" t="str">
            <v>是</v>
          </cell>
        </row>
        <row r="46">
          <cell r="A46" t="str">
            <v>邱崔伊贝</v>
          </cell>
          <cell r="B46" t="str">
            <v>工商管理学院</v>
          </cell>
          <cell r="C46" t="str">
            <v>202021060337</v>
          </cell>
          <cell r="D46" t="str">
            <v>是</v>
          </cell>
        </row>
        <row r="47">
          <cell r="A47" t="str">
            <v>覃子娟</v>
          </cell>
          <cell r="B47" t="str">
            <v>工商管理</v>
          </cell>
          <cell r="C47" t="str">
            <v>202021060512</v>
          </cell>
          <cell r="D47" t="str">
            <v>是</v>
          </cell>
        </row>
        <row r="48">
          <cell r="A48" t="str">
            <v>王丹</v>
          </cell>
          <cell r="B48" t="str">
            <v>工商管理学院</v>
          </cell>
          <cell r="C48" t="str">
            <v>202021060443</v>
          </cell>
          <cell r="D48" t="str">
            <v>是</v>
          </cell>
        </row>
        <row r="49">
          <cell r="A49" t="str">
            <v>刘雯睿</v>
          </cell>
          <cell r="B49" t="str">
            <v>工商管理学院</v>
          </cell>
          <cell r="C49" t="str">
            <v>202021060247</v>
          </cell>
          <cell r="D49" t="str">
            <v>是</v>
          </cell>
        </row>
        <row r="50">
          <cell r="A50" t="str">
            <v>赵福意</v>
          </cell>
          <cell r="B50" t="str">
            <v>工商管理</v>
          </cell>
          <cell r="C50" t="str">
            <v>202021060594</v>
          </cell>
          <cell r="D50" t="str">
            <v>是</v>
          </cell>
        </row>
        <row r="51">
          <cell r="A51" t="str">
            <v>王晴</v>
          </cell>
          <cell r="B51" t="str">
            <v>工商管理学院</v>
          </cell>
          <cell r="C51" t="str">
            <v>202021060281</v>
          </cell>
          <cell r="D51" t="str">
            <v>是</v>
          </cell>
        </row>
        <row r="52">
          <cell r="A52" t="str">
            <v>张雪吟</v>
          </cell>
          <cell r="B52" t="str">
            <v>工商管理学院</v>
          </cell>
          <cell r="C52" t="str">
            <v>202029060692</v>
          </cell>
          <cell r="D52" t="str">
            <v>是</v>
          </cell>
        </row>
        <row r="53">
          <cell r="A53" t="str">
            <v>袁梦盈</v>
          </cell>
          <cell r="B53" t="str">
            <v>工商管理学院</v>
          </cell>
          <cell r="C53" t="str">
            <v>202021060351</v>
          </cell>
          <cell r="D53" t="str">
            <v>是</v>
          </cell>
        </row>
        <row r="54">
          <cell r="A54" t="str">
            <v>白玛央宗</v>
          </cell>
          <cell r="B54" t="str">
            <v>工商管理</v>
          </cell>
          <cell r="C54" t="str">
            <v>202027060682</v>
          </cell>
          <cell r="D54" t="str">
            <v>是</v>
          </cell>
        </row>
        <row r="55">
          <cell r="A55" t="str">
            <v>刘诗琪</v>
          </cell>
          <cell r="B55" t="str">
            <v>信息与安全工程学院</v>
          </cell>
          <cell r="C55" t="str">
            <v>202021130196</v>
          </cell>
          <cell r="D55" t="str">
            <v>是</v>
          </cell>
        </row>
        <row r="56">
          <cell r="A56" t="str">
            <v>凯丽比努尔</v>
          </cell>
          <cell r="B56" t="str">
            <v>工商管理学院</v>
          </cell>
          <cell r="C56" t="str">
            <v>202029060702</v>
          </cell>
          <cell r="D56" t="str">
            <v>是</v>
          </cell>
        </row>
        <row r="57">
          <cell r="A57" t="str">
            <v>黄月人</v>
          </cell>
          <cell r="B57" t="str">
            <v>外国语</v>
          </cell>
          <cell r="C57" t="str">
            <v>202021110247</v>
          </cell>
          <cell r="D57" t="str">
            <v>是</v>
          </cell>
        </row>
        <row r="58">
          <cell r="A58" t="str">
            <v>卢超然</v>
          </cell>
          <cell r="B58" t="str">
            <v>工商管理</v>
          </cell>
          <cell r="C58" t="str">
            <v>202021060156</v>
          </cell>
          <cell r="D58" t="str">
            <v>是</v>
          </cell>
        </row>
        <row r="59">
          <cell r="A59" t="str">
            <v>潘硕欣</v>
          </cell>
          <cell r="B59" t="str">
            <v>工商管理</v>
          </cell>
          <cell r="C59" t="str">
            <v>202021060441</v>
          </cell>
          <cell r="D59" t="str">
            <v>是</v>
          </cell>
        </row>
        <row r="60">
          <cell r="A60" t="str">
            <v>项青</v>
          </cell>
          <cell r="B60" t="str">
            <v>工商管理学院</v>
          </cell>
          <cell r="C60" t="str">
            <v>202021060272</v>
          </cell>
          <cell r="D60" t="str">
            <v>是</v>
          </cell>
        </row>
        <row r="61">
          <cell r="A61" t="str">
            <v>史雪锦</v>
          </cell>
          <cell r="B61" t="str">
            <v>工商管理学院</v>
          </cell>
          <cell r="C61" t="str">
            <v>202021060097</v>
          </cell>
          <cell r="D61" t="str">
            <v>是</v>
          </cell>
        </row>
        <row r="62">
          <cell r="A62" t="str">
            <v>万垚</v>
          </cell>
          <cell r="B62" t="str">
            <v>工商管理</v>
          </cell>
          <cell r="C62" t="str">
            <v>202021060408</v>
          </cell>
          <cell r="D62" t="str">
            <v>是</v>
          </cell>
        </row>
        <row r="63">
          <cell r="A63" t="str">
            <v>刘放</v>
          </cell>
          <cell r="B63" t="str">
            <v>工商管理学院</v>
          </cell>
          <cell r="C63" t="str">
            <v>202021060086</v>
          </cell>
          <cell r="D63" t="str">
            <v>是</v>
          </cell>
        </row>
        <row r="64">
          <cell r="A64" t="str">
            <v>亢雨玫</v>
          </cell>
          <cell r="B64" t="str">
            <v>工商管理学院</v>
          </cell>
          <cell r="C64" t="str">
            <v>202027060674</v>
          </cell>
          <cell r="D64" t="str">
            <v>是</v>
          </cell>
        </row>
        <row r="65">
          <cell r="A65" t="str">
            <v>张昊</v>
          </cell>
          <cell r="B65" t="str">
            <v>工商管理学院</v>
          </cell>
          <cell r="C65" t="str">
            <v>202021060345</v>
          </cell>
          <cell r="D65" t="str">
            <v>是</v>
          </cell>
        </row>
        <row r="66">
          <cell r="A66" t="str">
            <v>王萌萌</v>
          </cell>
          <cell r="B66" t="str">
            <v>工商管理学院</v>
          </cell>
          <cell r="C66" t="str">
            <v>202021060044</v>
          </cell>
          <cell r="D66" t="str">
            <v>是</v>
          </cell>
        </row>
        <row r="67">
          <cell r="A67" t="str">
            <v>孟姝婧</v>
          </cell>
          <cell r="B67" t="str">
            <v>工商管理学院</v>
          </cell>
          <cell r="C67" t="str">
            <v>202021060344</v>
          </cell>
          <cell r="D67" t="str">
            <v>是</v>
          </cell>
        </row>
        <row r="68">
          <cell r="A68" t="str">
            <v>李文惠子</v>
          </cell>
          <cell r="B68" t="str">
            <v>工商管理学院</v>
          </cell>
          <cell r="C68" t="str">
            <v>202021060186</v>
          </cell>
          <cell r="D68" t="str">
            <v>是</v>
          </cell>
        </row>
        <row r="69">
          <cell r="A69" t="str">
            <v>张雨蝶</v>
          </cell>
          <cell r="B69" t="str">
            <v>工商管理学院</v>
          </cell>
          <cell r="C69" t="str">
            <v>202021060019</v>
          </cell>
          <cell r="D69" t="str">
            <v>是</v>
          </cell>
        </row>
        <row r="70">
          <cell r="A70" t="str">
            <v>李诗颖</v>
          </cell>
          <cell r="B70" t="str">
            <v>外国语学院</v>
          </cell>
          <cell r="C70" t="str">
            <v>202021110267</v>
          </cell>
          <cell r="D70" t="str">
            <v>是</v>
          </cell>
        </row>
        <row r="71">
          <cell r="A71" t="str">
            <v>兰心玥</v>
          </cell>
          <cell r="B71" t="str">
            <v>工商管理学院</v>
          </cell>
          <cell r="C71" t="str">
            <v>202021060176</v>
          </cell>
          <cell r="D71" t="str">
            <v>是</v>
          </cell>
        </row>
        <row r="72">
          <cell r="A72" t="str">
            <v>周静怡</v>
          </cell>
          <cell r="B72" t="str">
            <v>工商管理学院</v>
          </cell>
          <cell r="C72" t="str">
            <v>202021060501</v>
          </cell>
          <cell r="D72" t="str">
            <v>是</v>
          </cell>
        </row>
        <row r="73">
          <cell r="A73" t="str">
            <v>吴佳妮</v>
          </cell>
          <cell r="B73" t="str">
            <v>工商管理学院</v>
          </cell>
          <cell r="C73" t="str">
            <v>202021060456</v>
          </cell>
          <cell r="D73" t="str">
            <v>是</v>
          </cell>
        </row>
        <row r="74">
          <cell r="A74" t="str">
            <v>王喜稳</v>
          </cell>
          <cell r="B74" t="str">
            <v>工商管理学院</v>
          </cell>
          <cell r="C74" t="str">
            <v>202021060067</v>
          </cell>
          <cell r="D74" t="str">
            <v>是</v>
          </cell>
        </row>
        <row r="75">
          <cell r="A75" t="str">
            <v>程淇</v>
          </cell>
          <cell r="B75" t="str">
            <v>工商管理学院</v>
          </cell>
          <cell r="C75" t="str">
            <v>202021060009</v>
          </cell>
          <cell r="D75" t="str">
            <v>是</v>
          </cell>
        </row>
        <row r="76">
          <cell r="A76" t="str">
            <v>吕晓天</v>
          </cell>
          <cell r="B76" t="str">
            <v>金融学院</v>
          </cell>
          <cell r="C76" t="str">
            <v>202021030102</v>
          </cell>
          <cell r="D76" t="str">
            <v>是</v>
          </cell>
        </row>
        <row r="77">
          <cell r="A77" t="str">
            <v>孙颖初</v>
          </cell>
          <cell r="B77" t="str">
            <v>工商管理学院</v>
          </cell>
          <cell r="C77" t="str">
            <v>202021060470</v>
          </cell>
          <cell r="D77" t="str">
            <v>是</v>
          </cell>
        </row>
        <row r="78">
          <cell r="A78" t="str">
            <v>杨添艺</v>
          </cell>
          <cell r="B78" t="str">
            <v>工商管理</v>
          </cell>
          <cell r="C78" t="str">
            <v>202021060489</v>
          </cell>
          <cell r="D78" t="str">
            <v>是</v>
          </cell>
        </row>
        <row r="79">
          <cell r="A79" t="str">
            <v>叶林</v>
          </cell>
          <cell r="B79" t="str">
            <v>工商管理学院</v>
          </cell>
          <cell r="C79" t="str">
            <v>202021060133</v>
          </cell>
          <cell r="D79" t="str">
            <v>是</v>
          </cell>
        </row>
        <row r="80">
          <cell r="A80" t="str">
            <v>扎依必·穆萨江</v>
          </cell>
          <cell r="B80" t="str">
            <v>工商管理学院</v>
          </cell>
          <cell r="C80" t="str">
            <v>202029060698</v>
          </cell>
          <cell r="D80" t="str">
            <v>是</v>
          </cell>
        </row>
        <row r="81">
          <cell r="A81" t="str">
            <v>王彬</v>
          </cell>
          <cell r="B81" t="str">
            <v>工商管理学院</v>
          </cell>
          <cell r="C81" t="str">
            <v>202021060121</v>
          </cell>
          <cell r="D81" t="str">
            <v>是</v>
          </cell>
        </row>
        <row r="82">
          <cell r="A82" t="str">
            <v>刘玥玥</v>
          </cell>
          <cell r="B82" t="str">
            <v>工商管理学院</v>
          </cell>
          <cell r="C82" t="str">
            <v>202021060003</v>
          </cell>
          <cell r="D82" t="str">
            <v>是</v>
          </cell>
        </row>
        <row r="83">
          <cell r="A83" t="str">
            <v>易思</v>
          </cell>
          <cell r="B83" t="str">
            <v>公共管理学院</v>
          </cell>
          <cell r="C83" t="str">
            <v>202021100072</v>
          </cell>
          <cell r="D83" t="str">
            <v>是</v>
          </cell>
        </row>
        <row r="84">
          <cell r="A84" t="str">
            <v>沈圆圆</v>
          </cell>
          <cell r="B84" t="str">
            <v>工商管理学院</v>
          </cell>
          <cell r="C84" t="str">
            <v>202021060419</v>
          </cell>
          <cell r="D84" t="str">
            <v>是</v>
          </cell>
        </row>
        <row r="85">
          <cell r="A85" t="str">
            <v>温璐熙</v>
          </cell>
          <cell r="B85" t="str">
            <v>工商管理学院</v>
          </cell>
          <cell r="C85" t="str">
            <v>202021060455</v>
          </cell>
          <cell r="D85" t="str">
            <v>是</v>
          </cell>
        </row>
        <row r="86">
          <cell r="A86" t="str">
            <v>陈唯敬</v>
          </cell>
          <cell r="B86" t="str">
            <v>工商管理学院</v>
          </cell>
          <cell r="C86" t="str">
            <v>202021060544</v>
          </cell>
          <cell r="D86" t="str">
            <v>是</v>
          </cell>
        </row>
        <row r="87">
          <cell r="A87" t="str">
            <v>赵谦爱</v>
          </cell>
          <cell r="B87" t="str">
            <v>工商管理学院</v>
          </cell>
          <cell r="C87" t="str">
            <v>202021060174</v>
          </cell>
          <cell r="D87" t="str">
            <v>是</v>
          </cell>
        </row>
        <row r="88">
          <cell r="A88" t="str">
            <v>张宇轩</v>
          </cell>
          <cell r="B88" t="str">
            <v>工商管理学院</v>
          </cell>
          <cell r="C88" t="str">
            <v>202021060490</v>
          </cell>
          <cell r="D88" t="str">
            <v>是</v>
          </cell>
        </row>
        <row r="89">
          <cell r="A89" t="str">
            <v>洪彩華</v>
          </cell>
          <cell r="B89" t="str">
            <v>经济学院</v>
          </cell>
          <cell r="C89" t="str">
            <v>202023020296</v>
          </cell>
          <cell r="D89" t="str">
            <v>是</v>
          </cell>
        </row>
        <row r="90">
          <cell r="A90" t="str">
            <v>唐健聪</v>
          </cell>
          <cell r="B90" t="str">
            <v>工商管理学院</v>
          </cell>
          <cell r="C90" t="str">
            <v>202021060564</v>
          </cell>
          <cell r="D90" t="str">
            <v>是</v>
          </cell>
        </row>
        <row r="91">
          <cell r="A91" t="str">
            <v>鲁文洁</v>
          </cell>
          <cell r="B91" t="str">
            <v>工商管理学院</v>
          </cell>
          <cell r="C91" t="str">
            <v>202021060628</v>
          </cell>
          <cell r="D91" t="str">
            <v>是</v>
          </cell>
        </row>
        <row r="92">
          <cell r="A92" t="str">
            <v>陈婷婕</v>
          </cell>
          <cell r="B92" t="str">
            <v>工商管理学院</v>
          </cell>
          <cell r="C92" t="str">
            <v>202021060288</v>
          </cell>
          <cell r="D92" t="str">
            <v>是</v>
          </cell>
        </row>
        <row r="93">
          <cell r="A93" t="str">
            <v>王梦</v>
          </cell>
          <cell r="B93" t="str">
            <v>工商管理学院</v>
          </cell>
          <cell r="C93" t="str">
            <v>202021060271</v>
          </cell>
          <cell r="D93" t="str">
            <v>是</v>
          </cell>
        </row>
        <row r="94">
          <cell r="A94" t="str">
            <v>罗雨瑶</v>
          </cell>
          <cell r="B94" t="str">
            <v>工商管理</v>
          </cell>
          <cell r="C94" t="str">
            <v>202021060045</v>
          </cell>
          <cell r="D94" t="str">
            <v>是</v>
          </cell>
        </row>
        <row r="95">
          <cell r="A95" t="str">
            <v>韦艳婷</v>
          </cell>
          <cell r="B95" t="str">
            <v>工商管理</v>
          </cell>
          <cell r="C95" t="str">
            <v>202021060548</v>
          </cell>
          <cell r="D95" t="str">
            <v>是</v>
          </cell>
        </row>
        <row r="96">
          <cell r="A96" t="str">
            <v>张林旭</v>
          </cell>
          <cell r="B96" t="str">
            <v>经济学院</v>
          </cell>
          <cell r="C96" t="str">
            <v>202021020048</v>
          </cell>
          <cell r="D96" t="str">
            <v>是</v>
          </cell>
        </row>
        <row r="97">
          <cell r="A97" t="str">
            <v>李慧</v>
          </cell>
          <cell r="B97" t="str">
            <v>工商管理</v>
          </cell>
          <cell r="C97" t="str">
            <v>202021060364</v>
          </cell>
          <cell r="D97" t="str">
            <v>是</v>
          </cell>
        </row>
        <row r="98">
          <cell r="A98" t="str">
            <v>柯筱琪</v>
          </cell>
          <cell r="B98" t="str">
            <v>工商管理学院</v>
          </cell>
          <cell r="C98" t="str">
            <v>201821060450</v>
          </cell>
          <cell r="D98" t="str">
            <v>是</v>
          </cell>
        </row>
        <row r="99">
          <cell r="A99" t="str">
            <v>陈艳玲</v>
          </cell>
          <cell r="B99" t="str">
            <v>工商管理学院</v>
          </cell>
          <cell r="C99" t="str">
            <v>202021060236</v>
          </cell>
          <cell r="D99" t="str">
            <v>是</v>
          </cell>
        </row>
        <row r="100">
          <cell r="A100" t="str">
            <v>牟洪</v>
          </cell>
          <cell r="B100" t="str">
            <v>工商管理</v>
          </cell>
          <cell r="C100" t="str">
            <v>202021060410</v>
          </cell>
          <cell r="D100" t="str">
            <v>是</v>
          </cell>
        </row>
        <row r="101">
          <cell r="A101" t="str">
            <v>肖月华</v>
          </cell>
          <cell r="B101" t="str">
            <v>工商管理</v>
          </cell>
          <cell r="C101" t="str">
            <v>202021060448</v>
          </cell>
          <cell r="D101" t="str">
            <v>是</v>
          </cell>
        </row>
        <row r="102">
          <cell r="A102" t="str">
            <v>蹇睿</v>
          </cell>
          <cell r="B102" t="str">
            <v>工商管理学院</v>
          </cell>
          <cell r="C102" t="str">
            <v>202021060532</v>
          </cell>
          <cell r="D102" t="str">
            <v>是</v>
          </cell>
        </row>
        <row r="103">
          <cell r="A103" t="str">
            <v>黄琦</v>
          </cell>
          <cell r="B103" t="str">
            <v>工商管理学院</v>
          </cell>
          <cell r="C103" t="str">
            <v>202021060378</v>
          </cell>
          <cell r="D103" t="str">
            <v>是</v>
          </cell>
        </row>
        <row r="104">
          <cell r="A104" t="str">
            <v>马雯雯</v>
          </cell>
          <cell r="B104" t="str">
            <v>公共管理</v>
          </cell>
          <cell r="C104" t="str">
            <v>202021100234</v>
          </cell>
          <cell r="D104" t="str">
            <v>是</v>
          </cell>
        </row>
        <row r="105">
          <cell r="A105" t="str">
            <v>张智怡</v>
          </cell>
          <cell r="B105" t="str">
            <v>工商管理学院</v>
          </cell>
          <cell r="C105" t="str">
            <v>202021060016</v>
          </cell>
          <cell r="D105" t="str">
            <v>是</v>
          </cell>
        </row>
        <row r="106">
          <cell r="A106" t="str">
            <v>杨佳宁</v>
          </cell>
          <cell r="B106" t="str">
            <v>公共管理</v>
          </cell>
          <cell r="C106" t="str">
            <v>202021100017</v>
          </cell>
          <cell r="D106" t="str">
            <v>是</v>
          </cell>
        </row>
        <row r="107">
          <cell r="A107" t="str">
            <v>黄奕文</v>
          </cell>
          <cell r="B107" t="str">
            <v>公管2005</v>
          </cell>
          <cell r="C107" t="str">
            <v>202021100083</v>
          </cell>
          <cell r="D107" t="str">
            <v>是</v>
          </cell>
        </row>
        <row r="108">
          <cell r="A108" t="str">
            <v>兰绮玥</v>
          </cell>
          <cell r="B108" t="str">
            <v>工商管理学院</v>
          </cell>
          <cell r="C108" t="str">
            <v>202021060056</v>
          </cell>
          <cell r="D108" t="str">
            <v>是</v>
          </cell>
        </row>
        <row r="109">
          <cell r="A109" t="str">
            <v>刘晶</v>
          </cell>
          <cell r="B109" t="str">
            <v>工商管理学院</v>
          </cell>
          <cell r="C109" t="str">
            <v>202021060145</v>
          </cell>
          <cell r="D109" t="str">
            <v>是</v>
          </cell>
        </row>
        <row r="110">
          <cell r="A110" t="str">
            <v>陆锐</v>
          </cell>
          <cell r="B110" t="str">
            <v>工商管理学院</v>
          </cell>
          <cell r="C110" t="str">
            <v>202021060467</v>
          </cell>
          <cell r="D110" t="str">
            <v>是</v>
          </cell>
        </row>
        <row r="111">
          <cell r="A111" t="str">
            <v>郭恒源</v>
          </cell>
          <cell r="B111" t="str">
            <v>工商管理学院</v>
          </cell>
          <cell r="C111" t="str">
            <v>202021060403</v>
          </cell>
          <cell r="D111" t="str">
            <v>是</v>
          </cell>
        </row>
        <row r="112">
          <cell r="A112" t="str">
            <v>陈亭屹</v>
          </cell>
          <cell r="B112" t="str">
            <v>公共管理学院</v>
          </cell>
          <cell r="C112" t="str">
            <v>202021100186</v>
          </cell>
          <cell r="D112" t="str">
            <v>是</v>
          </cell>
        </row>
        <row r="113">
          <cell r="A113" t="str">
            <v>李科佑</v>
          </cell>
          <cell r="B113" t="str">
            <v>统计与数学学院</v>
          </cell>
          <cell r="C113" t="str">
            <v>202021090327</v>
          </cell>
          <cell r="D113" t="str">
            <v>是</v>
          </cell>
        </row>
        <row r="114">
          <cell r="A114" t="str">
            <v>王嘉洁</v>
          </cell>
          <cell r="B114" t="str">
            <v>工商管理学院</v>
          </cell>
          <cell r="C114" t="str">
            <v>202021060506</v>
          </cell>
          <cell r="D114" t="str">
            <v>是</v>
          </cell>
        </row>
        <row r="115">
          <cell r="A115" t="str">
            <v>杨子莹</v>
          </cell>
          <cell r="B115" t="str">
            <v>工商管理学院</v>
          </cell>
          <cell r="C115" t="str">
            <v>202021060536</v>
          </cell>
          <cell r="D115" t="str">
            <v>是</v>
          </cell>
        </row>
        <row r="116">
          <cell r="A116" t="str">
            <v>李妍</v>
          </cell>
          <cell r="B116" t="str">
            <v>工商管理学院</v>
          </cell>
          <cell r="C116" t="str">
            <v>202021060212</v>
          </cell>
          <cell r="D116" t="str">
            <v>是</v>
          </cell>
        </row>
        <row r="117">
          <cell r="A117" t="str">
            <v>王雪琪</v>
          </cell>
          <cell r="B117" t="str">
            <v>工商</v>
          </cell>
          <cell r="C117" t="str">
            <v>202021060437</v>
          </cell>
          <cell r="D117" t="str">
            <v>是</v>
          </cell>
        </row>
        <row r="118">
          <cell r="A118" t="str">
            <v>陆江玮</v>
          </cell>
          <cell r="B118" t="str">
            <v>工商管理学院</v>
          </cell>
          <cell r="C118" t="str">
            <v>202021060023</v>
          </cell>
          <cell r="D118" t="str">
            <v>是</v>
          </cell>
        </row>
        <row r="119">
          <cell r="A119" t="str">
            <v>王欣</v>
          </cell>
          <cell r="B119" t="str">
            <v>工商管理学院</v>
          </cell>
          <cell r="C119" t="str">
            <v>202021060205</v>
          </cell>
          <cell r="D119" t="str">
            <v>是</v>
          </cell>
        </row>
        <row r="120">
          <cell r="A120" t="str">
            <v>彭晨欣</v>
          </cell>
          <cell r="B120" t="str">
            <v>工商管理学院</v>
          </cell>
          <cell r="C120" t="str">
            <v>201821060382</v>
          </cell>
          <cell r="D120" t="str">
            <v>是</v>
          </cell>
        </row>
        <row r="121">
          <cell r="A121" t="str">
            <v>彭姝怡</v>
          </cell>
          <cell r="B121" t="str">
            <v>工商管理</v>
          </cell>
          <cell r="C121" t="str">
            <v>202021060516</v>
          </cell>
          <cell r="D121" t="str">
            <v>是</v>
          </cell>
        </row>
        <row r="122">
          <cell r="A122" t="str">
            <v>朱敏行</v>
          </cell>
          <cell r="B122" t="str">
            <v>工商管理学院</v>
          </cell>
          <cell r="C122" t="str">
            <v>202021060074</v>
          </cell>
          <cell r="D122" t="str">
            <v>是</v>
          </cell>
        </row>
        <row r="123">
          <cell r="A123" t="str">
            <v>邹敏雅</v>
          </cell>
          <cell r="B123" t="str">
            <v>工商管理学院</v>
          </cell>
          <cell r="C123" t="str">
            <v>202021060556</v>
          </cell>
          <cell r="D123" t="str">
            <v>是</v>
          </cell>
        </row>
        <row r="124">
          <cell r="A124" t="str">
            <v>罗晓雨</v>
          </cell>
          <cell r="B124" t="str">
            <v>工商管理学院</v>
          </cell>
          <cell r="C124" t="str">
            <v>202021060578</v>
          </cell>
          <cell r="D124" t="str">
            <v>是</v>
          </cell>
        </row>
        <row r="125">
          <cell r="A125" t="str">
            <v>崔宝彤</v>
          </cell>
          <cell r="B125" t="str">
            <v>会计学院</v>
          </cell>
          <cell r="C125" t="str">
            <v>202021080066</v>
          </cell>
          <cell r="D125" t="str">
            <v>是</v>
          </cell>
        </row>
        <row r="126">
          <cell r="A126" t="str">
            <v>苏辉洋</v>
          </cell>
          <cell r="B126" t="str">
            <v>工商管理学院</v>
          </cell>
          <cell r="C126" t="str">
            <v>202021060568</v>
          </cell>
          <cell r="D126" t="str">
            <v>是</v>
          </cell>
        </row>
        <row r="127">
          <cell r="A127" t="str">
            <v>向宇欣</v>
          </cell>
          <cell r="B127" t="str">
            <v>工商管理学院</v>
          </cell>
          <cell r="C127" t="str">
            <v>202021060418</v>
          </cell>
          <cell r="D127" t="str">
            <v>是</v>
          </cell>
        </row>
        <row r="128">
          <cell r="A128" t="str">
            <v>王云涛</v>
          </cell>
          <cell r="B128" t="str">
            <v>工商管理学院</v>
          </cell>
          <cell r="C128" t="str">
            <v>202021060215</v>
          </cell>
          <cell r="D128" t="str">
            <v>是</v>
          </cell>
        </row>
        <row r="129">
          <cell r="A129" t="str">
            <v>冯宇</v>
          </cell>
          <cell r="B129" t="str">
            <v>法学院</v>
          </cell>
          <cell r="C129" t="str">
            <v>201927040824</v>
          </cell>
          <cell r="D129" t="str">
            <v>是</v>
          </cell>
        </row>
        <row r="130">
          <cell r="A130" t="str">
            <v>鲍轶飞</v>
          </cell>
          <cell r="B130" t="str">
            <v>工商管理学院</v>
          </cell>
          <cell r="C130" t="str">
            <v>202021060463</v>
          </cell>
          <cell r="D130" t="str">
            <v>是</v>
          </cell>
        </row>
        <row r="131">
          <cell r="A131" t="str">
            <v>高思佳</v>
          </cell>
          <cell r="B131" t="str">
            <v>工商管理学院</v>
          </cell>
          <cell r="C131" t="str">
            <v>202021060510</v>
          </cell>
          <cell r="D131" t="str">
            <v>是</v>
          </cell>
        </row>
        <row r="132">
          <cell r="A132" t="str">
            <v>欧雪萍</v>
          </cell>
          <cell r="B132" t="str">
            <v>工商管理学院</v>
          </cell>
          <cell r="C132" t="str">
            <v>202021060238</v>
          </cell>
          <cell r="D132" t="str">
            <v>是</v>
          </cell>
        </row>
        <row r="133">
          <cell r="A133" t="str">
            <v>亚娇</v>
          </cell>
          <cell r="B133" t="str">
            <v>经济学院</v>
          </cell>
          <cell r="C133" t="str">
            <v>202029020309</v>
          </cell>
          <cell r="D133" t="str">
            <v>是</v>
          </cell>
        </row>
        <row r="134">
          <cell r="A134" t="str">
            <v>赖涵</v>
          </cell>
          <cell r="B134" t="str">
            <v>金融学院</v>
          </cell>
          <cell r="C134" t="str">
            <v>202021030196</v>
          </cell>
          <cell r="D134" t="str">
            <v>是</v>
          </cell>
        </row>
        <row r="135">
          <cell r="A135" t="str">
            <v>邱思宇</v>
          </cell>
          <cell r="B135" t="str">
            <v>工商管理学院</v>
          </cell>
          <cell r="C135" t="str">
            <v>202021060637</v>
          </cell>
          <cell r="D135" t="str">
            <v>是</v>
          </cell>
        </row>
        <row r="136">
          <cell r="A136" t="str">
            <v>赵铭睿</v>
          </cell>
          <cell r="B136" t="str">
            <v>工商管理学院</v>
          </cell>
          <cell r="C136" t="str">
            <v>202021060442</v>
          </cell>
          <cell r="D136" t="str">
            <v>是</v>
          </cell>
        </row>
        <row r="137">
          <cell r="A137" t="str">
            <v>王奕晗</v>
          </cell>
          <cell r="B137" t="str">
            <v>工商管理学院</v>
          </cell>
          <cell r="C137" t="str">
            <v>202021060107</v>
          </cell>
          <cell r="D137" t="str">
            <v>是</v>
          </cell>
        </row>
        <row r="138">
          <cell r="A138" t="str">
            <v>米尔阿迪力江·麦麦提明</v>
          </cell>
          <cell r="B138" t="str">
            <v>工商管理</v>
          </cell>
          <cell r="C138" t="str">
            <v>202028060618</v>
          </cell>
          <cell r="D138" t="str">
            <v>是</v>
          </cell>
        </row>
        <row r="139">
          <cell r="A139" t="str">
            <v>何乐乐</v>
          </cell>
          <cell r="B139" t="str">
            <v>工商管理</v>
          </cell>
          <cell r="C139" t="str">
            <v>201721060458</v>
          </cell>
          <cell r="D139" t="str">
            <v>是</v>
          </cell>
        </row>
        <row r="140">
          <cell r="A140" t="str">
            <v>吴翊菲</v>
          </cell>
          <cell r="B140" t="str">
            <v>工商管理学院</v>
          </cell>
          <cell r="C140" t="str">
            <v>202021060213</v>
          </cell>
          <cell r="D140" t="str">
            <v>是</v>
          </cell>
        </row>
        <row r="141">
          <cell r="A141" t="str">
            <v>陈婧</v>
          </cell>
          <cell r="B141" t="str">
            <v>工商管理学院</v>
          </cell>
          <cell r="C141" t="str">
            <v>202021060451</v>
          </cell>
          <cell r="D141" t="str">
            <v>是</v>
          </cell>
        </row>
        <row r="142">
          <cell r="A142" t="str">
            <v>陈采婕</v>
          </cell>
          <cell r="B142" t="str">
            <v>工商管理</v>
          </cell>
          <cell r="C142" t="str">
            <v>202022060647</v>
          </cell>
          <cell r="D142" t="str">
            <v>是</v>
          </cell>
        </row>
        <row r="143">
          <cell r="A143" t="str">
            <v>朱紫璇</v>
          </cell>
          <cell r="B143" t="str">
            <v>工商管理学院</v>
          </cell>
          <cell r="C143" t="str">
            <v>202021060535</v>
          </cell>
          <cell r="D143" t="str">
            <v>是</v>
          </cell>
        </row>
        <row r="144">
          <cell r="A144" t="str">
            <v>张杨</v>
          </cell>
          <cell r="B144" t="str">
            <v>工商管理学院</v>
          </cell>
          <cell r="C144" t="str">
            <v>202021060048</v>
          </cell>
          <cell r="D144" t="str">
            <v>是</v>
          </cell>
        </row>
        <row r="145">
          <cell r="A145" t="str">
            <v>郭婧茹</v>
          </cell>
          <cell r="B145" t="str">
            <v>工商管理学院</v>
          </cell>
          <cell r="C145" t="str">
            <v>202021060240</v>
          </cell>
          <cell r="D145" t="str">
            <v>是</v>
          </cell>
        </row>
        <row r="146">
          <cell r="A146" t="str">
            <v>涂诗琦</v>
          </cell>
          <cell r="B146" t="str">
            <v>工商管理学院</v>
          </cell>
          <cell r="C146" t="str">
            <v>202021060167</v>
          </cell>
          <cell r="D146" t="str">
            <v>是</v>
          </cell>
        </row>
        <row r="147">
          <cell r="A147" t="str">
            <v>李小莲</v>
          </cell>
          <cell r="B147" t="str">
            <v>工商管理</v>
          </cell>
          <cell r="C147" t="str">
            <v>202021060417</v>
          </cell>
          <cell r="D147" t="str">
            <v>是</v>
          </cell>
        </row>
        <row r="148">
          <cell r="A148" t="str">
            <v>谢忻</v>
          </cell>
          <cell r="B148" t="str">
            <v>工商管理学院</v>
          </cell>
          <cell r="C148" t="str">
            <v>202022060652</v>
          </cell>
          <cell r="D148" t="str">
            <v>是</v>
          </cell>
        </row>
        <row r="149">
          <cell r="A149" t="str">
            <v>黄泉淋</v>
          </cell>
          <cell r="B149" t="str">
            <v>工商管理学院</v>
          </cell>
          <cell r="C149" t="str">
            <v>201921060069</v>
          </cell>
          <cell r="D149" t="str">
            <v>是</v>
          </cell>
        </row>
        <row r="150">
          <cell r="A150" t="str">
            <v>吴豪杰</v>
          </cell>
          <cell r="B150" t="str">
            <v>工商管理</v>
          </cell>
          <cell r="C150" t="str">
            <v>202021060037</v>
          </cell>
          <cell r="D150" t="str">
            <v>是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姓名：</v>
          </cell>
          <cell r="B1" t="str">
            <v>班级：</v>
          </cell>
          <cell r="C1" t="str">
            <v>学号：</v>
          </cell>
          <cell r="D1" t="str">
            <v>是否参与</v>
          </cell>
        </row>
        <row r="2">
          <cell r="A2" t="str">
            <v>吕沅羲</v>
          </cell>
          <cell r="B2" t="str">
            <v>国贸1801</v>
          </cell>
          <cell r="C2" t="str">
            <v>201821060374</v>
          </cell>
          <cell r="D2" t="str">
            <v>是</v>
          </cell>
        </row>
        <row r="3">
          <cell r="A3" t="str">
            <v>孟楠</v>
          </cell>
          <cell r="B3" t="str">
            <v>工商2007</v>
          </cell>
          <cell r="C3" t="str">
            <v>202021060006</v>
          </cell>
          <cell r="D3" t="str">
            <v>是</v>
          </cell>
        </row>
        <row r="4">
          <cell r="A4" t="str">
            <v>沈圆圆</v>
          </cell>
          <cell r="B4" t="str">
            <v>工商2007</v>
          </cell>
          <cell r="C4" t="str">
            <v>202021060419</v>
          </cell>
          <cell r="D4" t="str">
            <v>是</v>
          </cell>
        </row>
        <row r="5">
          <cell r="A5" t="str">
            <v>刘一彤</v>
          </cell>
          <cell r="B5" t="str">
            <v>法2009</v>
          </cell>
          <cell r="C5" t="str">
            <v>202021060627</v>
          </cell>
          <cell r="D5" t="str">
            <v>是</v>
          </cell>
        </row>
        <row r="6">
          <cell r="A6" t="str">
            <v>王宇萱</v>
          </cell>
          <cell r="B6" t="str">
            <v>工商2005</v>
          </cell>
          <cell r="C6" t="str">
            <v>202021060301</v>
          </cell>
          <cell r="D6" t="str">
            <v>是</v>
          </cell>
        </row>
        <row r="7">
          <cell r="A7" t="str">
            <v>王若婧</v>
          </cell>
          <cell r="B7" t="str">
            <v>工商2002</v>
          </cell>
          <cell r="C7" t="str">
            <v>202021060029</v>
          </cell>
          <cell r="D7" t="str">
            <v>是</v>
          </cell>
        </row>
        <row r="8">
          <cell r="A8" t="str">
            <v>易梦凡</v>
          </cell>
          <cell r="B8" t="str">
            <v>工商2002</v>
          </cell>
          <cell r="C8" t="str">
            <v>202021060356</v>
          </cell>
          <cell r="D8" t="str">
            <v>是</v>
          </cell>
        </row>
        <row r="9">
          <cell r="A9" t="str">
            <v>张思怡</v>
          </cell>
          <cell r="B9" t="str">
            <v>2007</v>
          </cell>
          <cell r="C9" t="str">
            <v>202021060149</v>
          </cell>
          <cell r="D9" t="str">
            <v>是</v>
          </cell>
        </row>
        <row r="10">
          <cell r="A10" t="str">
            <v>吕律然</v>
          </cell>
          <cell r="B10" t="str">
            <v>工商2008班</v>
          </cell>
          <cell r="C10" t="str">
            <v>202021060026</v>
          </cell>
          <cell r="D10" t="str">
            <v>是</v>
          </cell>
        </row>
        <row r="11">
          <cell r="A11" t="str">
            <v>詹文静</v>
          </cell>
          <cell r="B11" t="str">
            <v>工商2004</v>
          </cell>
          <cell r="C11" t="str">
            <v>202021060323</v>
          </cell>
          <cell r="D11" t="str">
            <v>是</v>
          </cell>
        </row>
        <row r="12">
          <cell r="A12" t="str">
            <v>甘诗敏</v>
          </cell>
          <cell r="B12" t="str">
            <v>工商2005</v>
          </cell>
          <cell r="C12" t="str">
            <v>202021060576</v>
          </cell>
          <cell r="D12" t="str">
            <v>是</v>
          </cell>
        </row>
        <row r="13">
          <cell r="A13" t="str">
            <v>唐健聪</v>
          </cell>
          <cell r="B13" t="str">
            <v>工商2004</v>
          </cell>
          <cell r="C13" t="str">
            <v>202021060564</v>
          </cell>
          <cell r="D13" t="str">
            <v>是</v>
          </cell>
        </row>
        <row r="14">
          <cell r="A14" t="str">
            <v>兰绮玥</v>
          </cell>
          <cell r="B14" t="str">
            <v>工商2004</v>
          </cell>
          <cell r="C14" t="str">
            <v>202021060056</v>
          </cell>
          <cell r="D14" t="str">
            <v>是</v>
          </cell>
        </row>
        <row r="15">
          <cell r="A15" t="str">
            <v>樊宏骏</v>
          </cell>
          <cell r="B15" t="str">
            <v>经贸2002</v>
          </cell>
          <cell r="C15" t="str">
            <v>202021060358</v>
          </cell>
          <cell r="D15" t="str">
            <v>是</v>
          </cell>
        </row>
        <row r="16">
          <cell r="A16" t="str">
            <v>刘燕</v>
          </cell>
          <cell r="B16" t="str">
            <v>工商2004</v>
          </cell>
          <cell r="C16" t="str">
            <v>202021060632</v>
          </cell>
          <cell r="D16" t="str">
            <v>是</v>
          </cell>
        </row>
        <row r="17">
          <cell r="A17" t="str">
            <v>陈婷婕</v>
          </cell>
          <cell r="B17" t="str">
            <v>管科2001班</v>
          </cell>
          <cell r="C17" t="str">
            <v>202021060288</v>
          </cell>
          <cell r="D17" t="str">
            <v>是</v>
          </cell>
        </row>
        <row r="18">
          <cell r="A18" t="str">
            <v>孙颖初</v>
          </cell>
          <cell r="B18" t="str">
            <v>管科2001班</v>
          </cell>
          <cell r="C18" t="str">
            <v>202021060470</v>
          </cell>
          <cell r="D18" t="str">
            <v>是</v>
          </cell>
        </row>
        <row r="19">
          <cell r="A19" t="str">
            <v>邹红燕</v>
          </cell>
          <cell r="B19" t="str">
            <v>工商2009</v>
          </cell>
          <cell r="C19" t="str">
            <v>202021060187</v>
          </cell>
          <cell r="D19" t="str">
            <v>是</v>
          </cell>
        </row>
        <row r="20">
          <cell r="A20" t="str">
            <v>苏韵潇</v>
          </cell>
          <cell r="B20" t="str">
            <v>国贸实验2001班</v>
          </cell>
          <cell r="C20" t="str">
            <v>202021060080</v>
          </cell>
          <cell r="D20" t="str">
            <v>是</v>
          </cell>
        </row>
        <row r="21">
          <cell r="A21" t="str">
            <v>王云涛</v>
          </cell>
          <cell r="B21" t="str">
            <v>工商2004</v>
          </cell>
          <cell r="C21" t="str">
            <v>202021060215</v>
          </cell>
          <cell r="D21" t="str">
            <v>是</v>
          </cell>
        </row>
        <row r="22">
          <cell r="A22" t="str">
            <v>项青</v>
          </cell>
          <cell r="B22" t="str">
            <v>工商2005</v>
          </cell>
          <cell r="C22" t="str">
            <v>202021060272</v>
          </cell>
          <cell r="D22" t="str">
            <v>是</v>
          </cell>
        </row>
        <row r="23">
          <cell r="A23" t="str">
            <v>蹇睿</v>
          </cell>
          <cell r="B23" t="str">
            <v>工商2005</v>
          </cell>
          <cell r="C23" t="str">
            <v>202021060532</v>
          </cell>
          <cell r="D23" t="str">
            <v>是</v>
          </cell>
        </row>
        <row r="24">
          <cell r="A24" t="str">
            <v>王怡蓊</v>
          </cell>
          <cell r="B24" t="str">
            <v>经贸2003</v>
          </cell>
          <cell r="C24" t="str">
            <v>202021060053</v>
          </cell>
          <cell r="D24" t="str">
            <v>是</v>
          </cell>
        </row>
        <row r="25">
          <cell r="A25" t="str">
            <v>杨佳音</v>
          </cell>
          <cell r="B25" t="str">
            <v>国贸实验2001</v>
          </cell>
          <cell r="C25" t="str">
            <v>202021060108</v>
          </cell>
          <cell r="D25" t="str">
            <v>是</v>
          </cell>
        </row>
        <row r="26">
          <cell r="A26" t="str">
            <v>杜金迪</v>
          </cell>
          <cell r="B26" t="str">
            <v>经贸2003</v>
          </cell>
          <cell r="C26" t="str">
            <v>202021060096</v>
          </cell>
          <cell r="D26" t="str">
            <v>是</v>
          </cell>
        </row>
        <row r="27">
          <cell r="A27" t="str">
            <v>李东格</v>
          </cell>
          <cell r="B27" t="str">
            <v>经贸2003</v>
          </cell>
          <cell r="C27" t="str">
            <v>202021060245</v>
          </cell>
          <cell r="D27" t="str">
            <v>是</v>
          </cell>
        </row>
        <row r="28">
          <cell r="A28" t="str">
            <v>彭姝怡</v>
          </cell>
          <cell r="B28" t="str">
            <v>工商2005</v>
          </cell>
          <cell r="C28" t="str">
            <v>202021060516</v>
          </cell>
          <cell r="D28" t="str">
            <v>是</v>
          </cell>
        </row>
        <row r="29">
          <cell r="A29" t="str">
            <v>吴佳妮</v>
          </cell>
          <cell r="B29" t="str">
            <v>工商管理类2004</v>
          </cell>
          <cell r="C29" t="str">
            <v>202021060456</v>
          </cell>
          <cell r="D29" t="str">
            <v>是</v>
          </cell>
        </row>
        <row r="30">
          <cell r="A30" t="str">
            <v>曾祺</v>
          </cell>
          <cell r="B30" t="str">
            <v>管科2001班</v>
          </cell>
          <cell r="C30" t="str">
            <v>202021060170</v>
          </cell>
          <cell r="D30" t="str">
            <v>是</v>
          </cell>
        </row>
        <row r="31">
          <cell r="A31" t="str">
            <v>谢晓燕</v>
          </cell>
          <cell r="B31" t="str">
            <v>工商2009</v>
          </cell>
          <cell r="C31" t="str">
            <v>202021060394</v>
          </cell>
          <cell r="D31" t="str">
            <v>是</v>
          </cell>
        </row>
        <row r="32">
          <cell r="A32" t="str">
            <v>徐童琪</v>
          </cell>
          <cell r="B32" t="str">
            <v>工商管理2007</v>
          </cell>
          <cell r="C32" t="str">
            <v>202021060620</v>
          </cell>
          <cell r="D32" t="str">
            <v>是</v>
          </cell>
        </row>
        <row r="33">
          <cell r="A33" t="str">
            <v>江欣琪</v>
          </cell>
          <cell r="B33" t="str">
            <v>国贸（实验）2001</v>
          </cell>
          <cell r="C33" t="str">
            <v>202021060141</v>
          </cell>
          <cell r="D33" t="str">
            <v>是</v>
          </cell>
        </row>
        <row r="34">
          <cell r="A34" t="str">
            <v>刘浩娟</v>
          </cell>
          <cell r="B34" t="str">
            <v>工商2004</v>
          </cell>
          <cell r="C34" t="str">
            <v>202021060504</v>
          </cell>
          <cell r="D34" t="str">
            <v>是</v>
          </cell>
        </row>
        <row r="35">
          <cell r="A35" t="str">
            <v>岑雨祥</v>
          </cell>
          <cell r="B35" t="str">
            <v>工商2009</v>
          </cell>
          <cell r="C35" t="str">
            <v>202021060100</v>
          </cell>
          <cell r="D35" t="str">
            <v>是</v>
          </cell>
        </row>
        <row r="36">
          <cell r="A36" t="str">
            <v>廖容</v>
          </cell>
          <cell r="B36" t="str">
            <v>工商2004</v>
          </cell>
          <cell r="C36" t="str">
            <v>202021060527</v>
          </cell>
          <cell r="D36" t="str">
            <v>是</v>
          </cell>
        </row>
        <row r="37">
          <cell r="A37" t="str">
            <v>雷小熠</v>
          </cell>
          <cell r="B37" t="str">
            <v>工商管理1702</v>
          </cell>
          <cell r="C37" t="str">
            <v>201721060520</v>
          </cell>
          <cell r="D37" t="str">
            <v>是</v>
          </cell>
        </row>
        <row r="38">
          <cell r="A38" t="str">
            <v>黄婧雁</v>
          </cell>
          <cell r="B38" t="str">
            <v>工商管理1702</v>
          </cell>
          <cell r="C38" t="str">
            <v>201721060044</v>
          </cell>
          <cell r="D38" t="str">
            <v>是</v>
          </cell>
        </row>
        <row r="39">
          <cell r="A39" t="str">
            <v>项彤影</v>
          </cell>
          <cell r="B39" t="str">
            <v>工商2004</v>
          </cell>
          <cell r="C39" t="str">
            <v>202021060597</v>
          </cell>
          <cell r="D39" t="str">
            <v>是</v>
          </cell>
        </row>
        <row r="40">
          <cell r="A40" t="str">
            <v>杨添艺</v>
          </cell>
          <cell r="B40" t="str">
            <v>会计2004</v>
          </cell>
          <cell r="C40" t="str">
            <v>202021060489</v>
          </cell>
          <cell r="D40" t="str">
            <v>是</v>
          </cell>
        </row>
        <row r="41">
          <cell r="A41" t="str">
            <v>刘雯睿</v>
          </cell>
          <cell r="B41" t="str">
            <v>国贸（实验）2001班</v>
          </cell>
          <cell r="C41" t="str">
            <v>202021060247</v>
          </cell>
          <cell r="D41" t="str">
            <v>是</v>
          </cell>
        </row>
        <row r="42">
          <cell r="A42" t="str">
            <v>张钊</v>
          </cell>
          <cell r="B42" t="str">
            <v>工商管理2004</v>
          </cell>
          <cell r="C42">
            <v>202021060155</v>
          </cell>
          <cell r="D42" t="str">
            <v>是</v>
          </cell>
        </row>
        <row r="43">
          <cell r="A43" t="str">
            <v>朱婧</v>
          </cell>
          <cell r="B43" t="str">
            <v>工商2005</v>
          </cell>
          <cell r="C43" t="str">
            <v>202021060354</v>
          </cell>
          <cell r="D43" t="str">
            <v>是</v>
          </cell>
        </row>
        <row r="44">
          <cell r="A44" t="str">
            <v>洪思琪</v>
          </cell>
          <cell r="B44" t="str">
            <v>工商2004</v>
          </cell>
          <cell r="C44" t="str">
            <v>202029060688</v>
          </cell>
          <cell r="D44" t="str">
            <v>是</v>
          </cell>
        </row>
        <row r="45">
          <cell r="A45" t="str">
            <v>孙安琪</v>
          </cell>
          <cell r="B45" t="str">
            <v>工商2005</v>
          </cell>
          <cell r="C45" t="str">
            <v>202021060335</v>
          </cell>
          <cell r="D45" t="str">
            <v>是</v>
          </cell>
        </row>
        <row r="46">
          <cell r="A46" t="str">
            <v>陈唯敬</v>
          </cell>
          <cell r="B46" t="str">
            <v>工商2004</v>
          </cell>
          <cell r="C46" t="str">
            <v>202021060544</v>
          </cell>
          <cell r="D46" t="str">
            <v>是</v>
          </cell>
        </row>
        <row r="47">
          <cell r="A47" t="str">
            <v>袁梦盈</v>
          </cell>
          <cell r="B47" t="str">
            <v>工商2005</v>
          </cell>
          <cell r="C47" t="str">
            <v>202021060351</v>
          </cell>
          <cell r="D47" t="str">
            <v>是</v>
          </cell>
        </row>
        <row r="48">
          <cell r="A48" t="str">
            <v>王欣</v>
          </cell>
          <cell r="B48" t="str">
            <v>工商2005班</v>
          </cell>
          <cell r="C48" t="str">
            <v>202021060205</v>
          </cell>
          <cell r="D48" t="str">
            <v>是</v>
          </cell>
        </row>
        <row r="49">
          <cell r="A49" t="str">
            <v>提尼克·阿里努</v>
          </cell>
          <cell r="B49" t="str">
            <v>首工商2004班</v>
          </cell>
          <cell r="C49" t="str">
            <v>202028060608</v>
          </cell>
          <cell r="D49" t="str">
            <v>是</v>
          </cell>
        </row>
        <row r="50">
          <cell r="A50" t="str">
            <v>汪思敏</v>
          </cell>
          <cell r="B50" t="str">
            <v>工商1702</v>
          </cell>
          <cell r="C50" t="str">
            <v>201721060058</v>
          </cell>
          <cell r="D50" t="str">
            <v>是</v>
          </cell>
        </row>
        <row r="51">
          <cell r="A51" t="str">
            <v>张依</v>
          </cell>
          <cell r="B51" t="str">
            <v>工商2002</v>
          </cell>
          <cell r="C51" t="str">
            <v>202021060159</v>
          </cell>
          <cell r="D51" t="str">
            <v>是</v>
          </cell>
        </row>
        <row r="52">
          <cell r="A52" t="str">
            <v>赵谦爱</v>
          </cell>
          <cell r="B52" t="str">
            <v>工商2005</v>
          </cell>
          <cell r="C52" t="str">
            <v>202021060174</v>
          </cell>
          <cell r="D52" t="str">
            <v>是</v>
          </cell>
        </row>
        <row r="53">
          <cell r="A53" t="str">
            <v>郑倩</v>
          </cell>
          <cell r="B53" t="str">
            <v>工商2004班</v>
          </cell>
          <cell r="C53" t="str">
            <v>202021060415</v>
          </cell>
          <cell r="D53" t="str">
            <v>是</v>
          </cell>
        </row>
        <row r="54">
          <cell r="A54" t="str">
            <v>杨小雯</v>
          </cell>
          <cell r="B54" t="str">
            <v>经贸2003</v>
          </cell>
          <cell r="C54" t="str">
            <v>202021060025</v>
          </cell>
          <cell r="D54" t="str">
            <v>是</v>
          </cell>
        </row>
        <row r="55">
          <cell r="A55" t="str">
            <v>万垚</v>
          </cell>
          <cell r="B55" t="str">
            <v>工商2004</v>
          </cell>
          <cell r="C55" t="str">
            <v>202021060408</v>
          </cell>
          <cell r="D55" t="str">
            <v>是</v>
          </cell>
        </row>
        <row r="56">
          <cell r="A56" t="str">
            <v>屈直</v>
          </cell>
          <cell r="B56" t="str">
            <v>经贸2003</v>
          </cell>
          <cell r="C56" t="str">
            <v>202021060068</v>
          </cell>
          <cell r="D56" t="str">
            <v>是</v>
          </cell>
        </row>
        <row r="57">
          <cell r="A57" t="str">
            <v>覃子娟</v>
          </cell>
          <cell r="B57" t="str">
            <v>会计2004</v>
          </cell>
          <cell r="C57" t="str">
            <v>202021060512</v>
          </cell>
          <cell r="D57" t="str">
            <v>是</v>
          </cell>
        </row>
        <row r="58">
          <cell r="A58" t="str">
            <v>黄月雯</v>
          </cell>
          <cell r="B58" t="str">
            <v>经贸2003</v>
          </cell>
          <cell r="C58" t="str">
            <v>202021060192</v>
          </cell>
          <cell r="D58" t="str">
            <v>是</v>
          </cell>
        </row>
        <row r="59">
          <cell r="A59" t="str">
            <v>孙兆彤</v>
          </cell>
          <cell r="B59" t="str">
            <v>工商管理2002</v>
          </cell>
          <cell r="C59" t="str">
            <v>202021060201</v>
          </cell>
          <cell r="D59" t="str">
            <v>是</v>
          </cell>
        </row>
        <row r="60">
          <cell r="A60" t="str">
            <v>吴翊菲</v>
          </cell>
          <cell r="B60" t="str">
            <v>工商2002</v>
          </cell>
          <cell r="C60" t="str">
            <v>202021060213</v>
          </cell>
          <cell r="D60" t="str">
            <v>是</v>
          </cell>
        </row>
        <row r="61">
          <cell r="A61" t="str">
            <v>龚一霜</v>
          </cell>
          <cell r="B61" t="str">
            <v>经贸2002</v>
          </cell>
          <cell r="C61" t="str">
            <v>202021060593</v>
          </cell>
          <cell r="D61" t="str">
            <v>是</v>
          </cell>
        </row>
        <row r="62">
          <cell r="A62" t="str">
            <v>潘硕欣</v>
          </cell>
          <cell r="B62" t="str">
            <v>工商2002</v>
          </cell>
          <cell r="C62" t="str">
            <v>202021060441</v>
          </cell>
          <cell r="D62" t="str">
            <v>是</v>
          </cell>
        </row>
        <row r="63">
          <cell r="A63" t="str">
            <v>米尔阿迪力江·麦麦提明</v>
          </cell>
          <cell r="B63" t="str">
            <v>工商2004</v>
          </cell>
          <cell r="C63" t="str">
            <v>202028060618</v>
          </cell>
          <cell r="D63" t="str">
            <v>是</v>
          </cell>
        </row>
        <row r="64">
          <cell r="A64" t="str">
            <v>董雨露</v>
          </cell>
          <cell r="B64" t="str">
            <v>经贸2003班</v>
          </cell>
          <cell r="C64" t="str">
            <v>202021060366</v>
          </cell>
          <cell r="D64" t="str">
            <v>是</v>
          </cell>
        </row>
        <row r="65">
          <cell r="A65" t="str">
            <v>邓雨菲</v>
          </cell>
          <cell r="B65" t="str">
            <v>管科2001</v>
          </cell>
          <cell r="C65" t="str">
            <v>202021060496</v>
          </cell>
          <cell r="D65" t="str">
            <v>是</v>
          </cell>
        </row>
        <row r="66">
          <cell r="A66" t="str">
            <v>旦增平措</v>
          </cell>
          <cell r="B66" t="str">
            <v>工商2004</v>
          </cell>
          <cell r="C66" t="str">
            <v>202027060680</v>
          </cell>
          <cell r="D66" t="str">
            <v>是</v>
          </cell>
        </row>
        <row r="67">
          <cell r="A67" t="str">
            <v>王俪颖</v>
          </cell>
          <cell r="B67" t="str">
            <v>国贸（实验）2001</v>
          </cell>
          <cell r="C67" t="str">
            <v>202021060254</v>
          </cell>
          <cell r="D67" t="str">
            <v>是</v>
          </cell>
        </row>
        <row r="68">
          <cell r="A68" t="str">
            <v>张航睿</v>
          </cell>
          <cell r="B68" t="str">
            <v>经贸2003班</v>
          </cell>
          <cell r="C68" t="str">
            <v>202021060604</v>
          </cell>
          <cell r="D68" t="str">
            <v>是</v>
          </cell>
        </row>
        <row r="69">
          <cell r="A69" t="str">
            <v>张智怡</v>
          </cell>
          <cell r="B69" t="str">
            <v>工商2004</v>
          </cell>
          <cell r="C69" t="str">
            <v>202021060016</v>
          </cell>
          <cell r="D69" t="str">
            <v>是</v>
          </cell>
        </row>
        <row r="70">
          <cell r="A70" t="str">
            <v>刘瑾萱</v>
          </cell>
          <cell r="B70" t="str">
            <v>工商2007班</v>
          </cell>
          <cell r="C70" t="str">
            <v>202021060392</v>
          </cell>
          <cell r="D70" t="str">
            <v>是</v>
          </cell>
        </row>
        <row r="71">
          <cell r="A71" t="str">
            <v>买提沙吾尔·买托乎提</v>
          </cell>
          <cell r="B71" t="str">
            <v>工商2005</v>
          </cell>
          <cell r="C71" t="str">
            <v>202028060619</v>
          </cell>
          <cell r="D71" t="str">
            <v>是</v>
          </cell>
        </row>
        <row r="72">
          <cell r="A72" t="str">
            <v>周琮沛</v>
          </cell>
          <cell r="B72" t="str">
            <v>工商2004</v>
          </cell>
          <cell r="C72" t="str">
            <v>202021060073</v>
          </cell>
          <cell r="D72" t="str">
            <v>是</v>
          </cell>
        </row>
        <row r="73">
          <cell r="A73" t="str">
            <v>邱崔伊贝</v>
          </cell>
          <cell r="B73" t="str">
            <v>管理科学2001班</v>
          </cell>
          <cell r="C73" t="str">
            <v>202021060337</v>
          </cell>
          <cell r="D73" t="str">
            <v>是</v>
          </cell>
        </row>
        <row r="74">
          <cell r="A74" t="str">
            <v>杜福泽</v>
          </cell>
          <cell r="B74" t="str">
            <v>工商2004</v>
          </cell>
          <cell r="C74" t="str">
            <v>202021060030</v>
          </cell>
          <cell r="D74" t="str">
            <v>是</v>
          </cell>
        </row>
        <row r="75">
          <cell r="A75" t="str">
            <v>颜梦琴</v>
          </cell>
          <cell r="B75" t="str">
            <v>工商2007</v>
          </cell>
          <cell r="C75" t="str">
            <v>202021060320</v>
          </cell>
          <cell r="D75" t="str">
            <v>是</v>
          </cell>
        </row>
        <row r="76">
          <cell r="A76" t="str">
            <v>熊箐婷</v>
          </cell>
          <cell r="B76" t="str">
            <v>工商2007</v>
          </cell>
          <cell r="C76" t="str">
            <v>202021060188</v>
          </cell>
          <cell r="D76" t="str">
            <v>是</v>
          </cell>
        </row>
        <row r="77">
          <cell r="A77" t="str">
            <v>郑心怡</v>
          </cell>
          <cell r="B77" t="str">
            <v>经贸2002</v>
          </cell>
          <cell r="C77" t="str">
            <v>202021060239</v>
          </cell>
          <cell r="D77" t="str">
            <v>是</v>
          </cell>
        </row>
        <row r="78">
          <cell r="A78" t="str">
            <v>卢诗娜</v>
          </cell>
          <cell r="B78" t="str">
            <v>经贸2003</v>
          </cell>
          <cell r="C78" t="str">
            <v>202029060690</v>
          </cell>
          <cell r="D78" t="str">
            <v>是</v>
          </cell>
        </row>
        <row r="79">
          <cell r="A79" t="str">
            <v>刘放</v>
          </cell>
          <cell r="B79" t="str">
            <v>经贸2003班</v>
          </cell>
          <cell r="C79">
            <v>202021060086</v>
          </cell>
          <cell r="D79" t="str">
            <v>是</v>
          </cell>
        </row>
        <row r="80">
          <cell r="A80" t="str">
            <v>扎依必·穆萨江</v>
          </cell>
          <cell r="B80" t="str">
            <v>首经贸2002班</v>
          </cell>
          <cell r="C80" t="str">
            <v>202029060698</v>
          </cell>
          <cell r="D80" t="str">
            <v>是</v>
          </cell>
        </row>
        <row r="81">
          <cell r="A81" t="str">
            <v>严帆</v>
          </cell>
          <cell r="B81" t="str">
            <v>工商2007</v>
          </cell>
          <cell r="C81" t="str">
            <v>202021060379</v>
          </cell>
          <cell r="D81" t="str">
            <v>是</v>
          </cell>
        </row>
        <row r="82">
          <cell r="A82" t="str">
            <v>陈思兰</v>
          </cell>
          <cell r="B82" t="str">
            <v>工商2009</v>
          </cell>
          <cell r="C82" t="str">
            <v>202021060120</v>
          </cell>
          <cell r="D82" t="str">
            <v>是</v>
          </cell>
        </row>
        <row r="83">
          <cell r="A83" t="str">
            <v>张雪吟</v>
          </cell>
          <cell r="B83" t="str">
            <v>工商2006</v>
          </cell>
          <cell r="C83" t="str">
            <v>202029060692</v>
          </cell>
          <cell r="D83" t="str">
            <v>是</v>
          </cell>
        </row>
        <row r="84">
          <cell r="A84" t="str">
            <v>马洋</v>
          </cell>
          <cell r="B84" t="str">
            <v>经贸2001</v>
          </cell>
          <cell r="C84" t="str">
            <v>202028060607</v>
          </cell>
          <cell r="D84" t="str">
            <v>是</v>
          </cell>
        </row>
        <row r="85">
          <cell r="A85" t="str">
            <v>赵焱</v>
          </cell>
          <cell r="B85" t="str">
            <v>工商2004</v>
          </cell>
          <cell r="C85" t="str">
            <v>202021060040</v>
          </cell>
          <cell r="D85" t="str">
            <v>是</v>
          </cell>
        </row>
        <row r="86">
          <cell r="A86" t="str">
            <v>谢育兵</v>
          </cell>
          <cell r="B86" t="str">
            <v>经贸2002</v>
          </cell>
          <cell r="C86" t="str">
            <v>202021060081</v>
          </cell>
          <cell r="D86" t="str">
            <v>是</v>
          </cell>
        </row>
        <row r="87">
          <cell r="A87" t="str">
            <v>尹柳懿</v>
          </cell>
          <cell r="B87" t="str">
            <v>经贸2002</v>
          </cell>
          <cell r="C87" t="str">
            <v>202021060550</v>
          </cell>
          <cell r="D87" t="str">
            <v>是</v>
          </cell>
        </row>
        <row r="88">
          <cell r="A88" t="str">
            <v>许瀚丹</v>
          </cell>
          <cell r="B88" t="str">
            <v>经贸2002</v>
          </cell>
          <cell r="C88" t="str">
            <v>202021060050</v>
          </cell>
          <cell r="D88" t="str">
            <v>是</v>
          </cell>
        </row>
        <row r="89">
          <cell r="A89" t="str">
            <v>路文静</v>
          </cell>
          <cell r="B89" t="str">
            <v>经贸2002</v>
          </cell>
          <cell r="C89" t="str">
            <v>202021060102</v>
          </cell>
          <cell r="D89" t="str">
            <v>是</v>
          </cell>
        </row>
        <row r="90">
          <cell r="A90" t="str">
            <v>毕锦心</v>
          </cell>
          <cell r="B90" t="str">
            <v>经贸2002</v>
          </cell>
          <cell r="C90" t="str">
            <v>202021060624</v>
          </cell>
          <cell r="D90" t="str">
            <v>是</v>
          </cell>
        </row>
        <row r="91">
          <cell r="A91" t="str">
            <v>吴佳颖</v>
          </cell>
          <cell r="B91" t="str">
            <v>国贸实验2001班</v>
          </cell>
          <cell r="C91" t="str">
            <v>202021060289</v>
          </cell>
          <cell r="D91" t="str">
            <v>是</v>
          </cell>
        </row>
        <row r="92">
          <cell r="A92" t="str">
            <v>尹婧</v>
          </cell>
          <cell r="B92" t="str">
            <v>经贸2002</v>
          </cell>
          <cell r="C92" t="str">
            <v>202021060485</v>
          </cell>
          <cell r="D92" t="str">
            <v>是</v>
          </cell>
        </row>
        <row r="93">
          <cell r="A93" t="str">
            <v>温璐熙</v>
          </cell>
          <cell r="B93" t="str">
            <v>工商2007</v>
          </cell>
          <cell r="C93" t="str">
            <v>202021060455</v>
          </cell>
          <cell r="D93" t="str">
            <v>是</v>
          </cell>
        </row>
        <row r="94">
          <cell r="A94" t="str">
            <v>汤昱宸</v>
          </cell>
          <cell r="B94" t="str">
            <v>工商2009</v>
          </cell>
          <cell r="C94" t="str">
            <v>202021060569</v>
          </cell>
          <cell r="D94" t="str">
            <v>是</v>
          </cell>
        </row>
        <row r="95">
          <cell r="A95" t="str">
            <v>顾晓露</v>
          </cell>
          <cell r="B95" t="str">
            <v>工商2007</v>
          </cell>
          <cell r="C95" t="str">
            <v>202021060207</v>
          </cell>
          <cell r="D95" t="str">
            <v>是</v>
          </cell>
        </row>
        <row r="96">
          <cell r="A96" t="str">
            <v>户宝洁</v>
          </cell>
          <cell r="B96" t="str">
            <v>工商2007</v>
          </cell>
          <cell r="C96" t="str">
            <v>202021060095</v>
          </cell>
          <cell r="D96" t="str">
            <v>是</v>
          </cell>
        </row>
        <row r="97">
          <cell r="A97" t="str">
            <v>邹敏雅</v>
          </cell>
          <cell r="B97" t="str">
            <v>管科2001</v>
          </cell>
          <cell r="C97" t="str">
            <v>202021060556</v>
          </cell>
          <cell r="D97" t="str">
            <v>是</v>
          </cell>
        </row>
        <row r="98">
          <cell r="A98" t="str">
            <v>王舒怡</v>
          </cell>
          <cell r="B98" t="str">
            <v>工商2009</v>
          </cell>
          <cell r="C98" t="str">
            <v>202021060049</v>
          </cell>
          <cell r="D98" t="str">
            <v>是</v>
          </cell>
        </row>
        <row r="99">
          <cell r="A99" t="str">
            <v>刘杨佳</v>
          </cell>
          <cell r="B99" t="str">
            <v>工商2009</v>
          </cell>
          <cell r="C99" t="str">
            <v>202021060517</v>
          </cell>
          <cell r="D99" t="str">
            <v>是</v>
          </cell>
        </row>
        <row r="100">
          <cell r="A100" t="str">
            <v>陈跃</v>
          </cell>
          <cell r="B100" t="str">
            <v>经贸2001班</v>
          </cell>
          <cell r="C100" t="str">
            <v>202021060221</v>
          </cell>
          <cell r="D100" t="str">
            <v>是</v>
          </cell>
        </row>
        <row r="101">
          <cell r="A101" t="str">
            <v>王敏琦</v>
          </cell>
          <cell r="B101" t="str">
            <v>工商2009</v>
          </cell>
          <cell r="C101" t="str">
            <v>202021060124</v>
          </cell>
          <cell r="D101" t="str">
            <v>是</v>
          </cell>
        </row>
        <row r="102">
          <cell r="A102" t="str">
            <v>姜卓毅</v>
          </cell>
          <cell r="B102" t="str">
            <v>经贸2001班</v>
          </cell>
          <cell r="C102" t="str">
            <v>202021060253</v>
          </cell>
          <cell r="D102" t="str">
            <v>是</v>
          </cell>
        </row>
        <row r="103">
          <cell r="A103" t="str">
            <v>盖予嫣</v>
          </cell>
          <cell r="B103" t="str">
            <v>工商2009</v>
          </cell>
          <cell r="C103" t="str">
            <v>202021060541</v>
          </cell>
          <cell r="D103" t="str">
            <v>是</v>
          </cell>
        </row>
        <row r="104">
          <cell r="A104" t="str">
            <v>查佳钰</v>
          </cell>
          <cell r="B104" t="str">
            <v>人力1901</v>
          </cell>
          <cell r="C104">
            <v>201921060267</v>
          </cell>
          <cell r="D104" t="str">
            <v>是</v>
          </cell>
        </row>
        <row r="105">
          <cell r="A105" t="str">
            <v>李杨</v>
          </cell>
          <cell r="B105" t="str">
            <v>工商2004</v>
          </cell>
          <cell r="C105" t="str">
            <v>202021060295</v>
          </cell>
          <cell r="D105" t="str">
            <v>是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</v>
          </cell>
          <cell r="B1" t="str">
            <v>班级</v>
          </cell>
          <cell r="C1" t="str">
            <v>学号</v>
          </cell>
          <cell r="D1" t="str">
            <v>是否参与</v>
          </cell>
        </row>
        <row r="2">
          <cell r="A2" t="str">
            <v>仇小乐</v>
          </cell>
          <cell r="B2" t="str">
            <v>国商2018</v>
          </cell>
          <cell r="C2" t="str">
            <v>201821020175</v>
          </cell>
          <cell r="D2" t="str">
            <v>是</v>
          </cell>
        </row>
        <row r="3">
          <cell r="A3" t="str">
            <v>余妍莲</v>
          </cell>
          <cell r="B3" t="str">
            <v>管科2018</v>
          </cell>
          <cell r="C3" t="str">
            <v>201821060245</v>
          </cell>
          <cell r="D3" t="str">
            <v>是</v>
          </cell>
        </row>
        <row r="4">
          <cell r="A4" t="str">
            <v>邵靓</v>
          </cell>
          <cell r="B4" t="str">
            <v>管科2018</v>
          </cell>
          <cell r="C4" t="str">
            <v>201821060557</v>
          </cell>
          <cell r="D4" t="str">
            <v>是</v>
          </cell>
        </row>
        <row r="5">
          <cell r="A5" t="str">
            <v>豆雨田</v>
          </cell>
          <cell r="B5" t="str">
            <v>人力1902</v>
          </cell>
          <cell r="C5" t="str">
            <v>201921060129</v>
          </cell>
          <cell r="D5" t="str">
            <v>是</v>
          </cell>
        </row>
        <row r="6">
          <cell r="A6" t="str">
            <v>潘希雅</v>
          </cell>
          <cell r="B6" t="str">
            <v>管科1701</v>
          </cell>
          <cell r="C6" t="str">
            <v>201721060542</v>
          </cell>
          <cell r="D6" t="str">
            <v>是</v>
          </cell>
        </row>
        <row r="7">
          <cell r="A7" t="str">
            <v>崔沁</v>
          </cell>
          <cell r="B7" t="str">
            <v>管科1701</v>
          </cell>
          <cell r="C7" t="str">
            <v>201721060551</v>
          </cell>
          <cell r="D7" t="str">
            <v>是</v>
          </cell>
        </row>
        <row r="8">
          <cell r="A8" t="str">
            <v>张金燕</v>
          </cell>
          <cell r="B8" t="str">
            <v>工商2006</v>
          </cell>
          <cell r="C8" t="str">
            <v>202021060520</v>
          </cell>
          <cell r="D8" t="str">
            <v>是</v>
          </cell>
        </row>
        <row r="9">
          <cell r="A9" t="str">
            <v>德青旺姆</v>
          </cell>
          <cell r="B9" t="str">
            <v>工商2006</v>
          </cell>
          <cell r="C9" t="str">
            <v>202021060540</v>
          </cell>
          <cell r="D9" t="str">
            <v>是</v>
          </cell>
        </row>
        <row r="10">
          <cell r="A10" t="str">
            <v>王承玲</v>
          </cell>
          <cell r="B10" t="str">
            <v>管科1701</v>
          </cell>
          <cell r="C10" t="str">
            <v>201721060137</v>
          </cell>
          <cell r="D10" t="str">
            <v>是</v>
          </cell>
        </row>
        <row r="11">
          <cell r="A11" t="str">
            <v>李静怡</v>
          </cell>
          <cell r="B11" t="str">
            <v>国贸1903</v>
          </cell>
          <cell r="C11" t="str">
            <v>201921060200</v>
          </cell>
          <cell r="D11" t="str">
            <v>是</v>
          </cell>
        </row>
        <row r="12">
          <cell r="A12" t="str">
            <v>廖念</v>
          </cell>
          <cell r="B12" t="str">
            <v>市营1702</v>
          </cell>
          <cell r="C12" t="str">
            <v>201721060615</v>
          </cell>
          <cell r="D12" t="str">
            <v>是</v>
          </cell>
        </row>
        <row r="13">
          <cell r="A13" t="str">
            <v>陈佩瑶</v>
          </cell>
          <cell r="B13" t="str">
            <v>市营1702</v>
          </cell>
          <cell r="C13" t="str">
            <v>201721060585</v>
          </cell>
          <cell r="D13" t="str">
            <v>是</v>
          </cell>
        </row>
        <row r="14">
          <cell r="A14" t="str">
            <v>杨方</v>
          </cell>
          <cell r="B14" t="str">
            <v>市营1702</v>
          </cell>
          <cell r="C14" t="str">
            <v>201606050241</v>
          </cell>
          <cell r="D14" t="str">
            <v>是</v>
          </cell>
        </row>
        <row r="15">
          <cell r="A15" t="str">
            <v>杨芷潼</v>
          </cell>
          <cell r="B15" t="str">
            <v>旅管1901</v>
          </cell>
          <cell r="C15" t="str">
            <v>201921060422</v>
          </cell>
          <cell r="D15" t="str">
            <v>是</v>
          </cell>
        </row>
        <row r="16">
          <cell r="A16" t="str">
            <v>赛比热艾斯凯尔</v>
          </cell>
          <cell r="B16" t="str">
            <v>财政2001</v>
          </cell>
          <cell r="C16" t="str">
            <v>202028060614</v>
          </cell>
          <cell r="D16" t="str">
            <v>是</v>
          </cell>
        </row>
        <row r="17">
          <cell r="A17" t="str">
            <v>欧春蝶</v>
          </cell>
          <cell r="B17" t="str">
            <v>市营1802</v>
          </cell>
          <cell r="C17" t="str">
            <v>201821060587</v>
          </cell>
          <cell r="D17" t="str">
            <v>是</v>
          </cell>
        </row>
        <row r="18">
          <cell r="A18" t="str">
            <v>林佳怀</v>
          </cell>
          <cell r="B18" t="str">
            <v>物管1701</v>
          </cell>
          <cell r="C18" t="str">
            <v>201721060193</v>
          </cell>
          <cell r="D18" t="str">
            <v>是</v>
          </cell>
        </row>
        <row r="19">
          <cell r="A19" t="str">
            <v>谷峰</v>
          </cell>
          <cell r="B19" t="str">
            <v>物管1701</v>
          </cell>
          <cell r="C19" t="str">
            <v>201721060054</v>
          </cell>
          <cell r="D19" t="str">
            <v>是</v>
          </cell>
        </row>
        <row r="20">
          <cell r="A20" t="str">
            <v>杨茜琳</v>
          </cell>
          <cell r="B20" t="str">
            <v>市营1902</v>
          </cell>
          <cell r="C20" t="str">
            <v>201921060140</v>
          </cell>
          <cell r="D20" t="str">
            <v>是</v>
          </cell>
        </row>
        <row r="21">
          <cell r="A21" t="str">
            <v>曹佳曦</v>
          </cell>
          <cell r="B21" t="str">
            <v>市营1901</v>
          </cell>
          <cell r="C21" t="str">
            <v>201921060114</v>
          </cell>
          <cell r="D21" t="str">
            <v>是</v>
          </cell>
        </row>
        <row r="22">
          <cell r="A22" t="str">
            <v>陈天意</v>
          </cell>
          <cell r="B22" t="str">
            <v>工商1901</v>
          </cell>
          <cell r="C22" t="str">
            <v>201921060509</v>
          </cell>
          <cell r="D22" t="str">
            <v>是</v>
          </cell>
        </row>
        <row r="23">
          <cell r="A23" t="str">
            <v>尹楠</v>
          </cell>
          <cell r="B23" t="str">
            <v>工商2003</v>
          </cell>
          <cell r="C23" t="str">
            <v>202021060385</v>
          </cell>
          <cell r="D23" t="str">
            <v>是</v>
          </cell>
        </row>
        <row r="24">
          <cell r="A24" t="str">
            <v>徐航</v>
          </cell>
          <cell r="B24" t="str">
            <v>管科1701</v>
          </cell>
          <cell r="C24" t="str">
            <v>201721060550</v>
          </cell>
          <cell r="D24" t="str">
            <v>是</v>
          </cell>
        </row>
        <row r="25">
          <cell r="A25" t="str">
            <v>田莎莎</v>
          </cell>
          <cell r="B25" t="str">
            <v>管科1801</v>
          </cell>
          <cell r="C25" t="str">
            <v>201821060099</v>
          </cell>
          <cell r="D25" t="str">
            <v>是</v>
          </cell>
        </row>
        <row r="26">
          <cell r="A26" t="str">
            <v>贾娜尔</v>
          </cell>
          <cell r="B26" t="str">
            <v>管科1801</v>
          </cell>
          <cell r="C26" t="str">
            <v>201828060335</v>
          </cell>
          <cell r="D26" t="str">
            <v>是</v>
          </cell>
        </row>
        <row r="27">
          <cell r="A27" t="str">
            <v>关铭月</v>
          </cell>
          <cell r="B27" t="str">
            <v>旅游1801</v>
          </cell>
          <cell r="C27" t="str">
            <v>201821060395</v>
          </cell>
          <cell r="D27" t="str">
            <v>是</v>
          </cell>
        </row>
        <row r="28">
          <cell r="A28" t="str">
            <v>董宇涵</v>
          </cell>
          <cell r="B28" t="str">
            <v>工商2003</v>
          </cell>
          <cell r="C28" t="str">
            <v>202021060151</v>
          </cell>
          <cell r="D28" t="str">
            <v>是</v>
          </cell>
        </row>
        <row r="29">
          <cell r="A29" t="str">
            <v>李馨雨</v>
          </cell>
          <cell r="B29" t="str">
            <v>工商2003</v>
          </cell>
          <cell r="C29" t="str">
            <v>202021060397</v>
          </cell>
          <cell r="D29" t="str">
            <v>是</v>
          </cell>
        </row>
        <row r="30">
          <cell r="A30" t="str">
            <v>聂心如</v>
          </cell>
          <cell r="B30" t="str">
            <v>人力1701</v>
          </cell>
          <cell r="C30" t="str">
            <v>201721060617</v>
          </cell>
          <cell r="D30" t="str">
            <v>是</v>
          </cell>
        </row>
        <row r="31">
          <cell r="A31" t="str">
            <v>尹美璇</v>
          </cell>
          <cell r="B31" t="str">
            <v>工商1902</v>
          </cell>
          <cell r="C31" t="str">
            <v>201921060453</v>
          </cell>
          <cell r="D31" t="str">
            <v>是</v>
          </cell>
        </row>
        <row r="32">
          <cell r="A32" t="str">
            <v>张芷丹</v>
          </cell>
          <cell r="B32" t="str">
            <v>工商1902</v>
          </cell>
          <cell r="C32" t="str">
            <v>201921060517</v>
          </cell>
          <cell r="D32" t="str">
            <v>是</v>
          </cell>
        </row>
        <row r="33">
          <cell r="A33" t="str">
            <v>钟丽珊</v>
          </cell>
          <cell r="B33" t="str">
            <v>经贸2001</v>
          </cell>
          <cell r="C33" t="str">
            <v>202021060132</v>
          </cell>
          <cell r="D33" t="str">
            <v>是</v>
          </cell>
        </row>
        <row r="34">
          <cell r="A34" t="str">
            <v>梁桂华</v>
          </cell>
          <cell r="B34" t="str">
            <v>工商2009</v>
          </cell>
          <cell r="C34" t="str">
            <v>202021060553</v>
          </cell>
          <cell r="D34" t="str">
            <v>是</v>
          </cell>
        </row>
        <row r="35">
          <cell r="A35" t="str">
            <v>寇童童</v>
          </cell>
          <cell r="B35" t="str">
            <v>管科1701</v>
          </cell>
          <cell r="C35" t="str">
            <v>201721060028</v>
          </cell>
          <cell r="D35" t="str">
            <v>是</v>
          </cell>
        </row>
        <row r="36">
          <cell r="A36" t="str">
            <v>韩雯</v>
          </cell>
          <cell r="B36" t="str">
            <v>管科1701</v>
          </cell>
          <cell r="C36" t="str">
            <v>201721060063</v>
          </cell>
          <cell r="D36" t="str">
            <v>是</v>
          </cell>
        </row>
        <row r="37">
          <cell r="A37" t="str">
            <v>王可玥</v>
          </cell>
          <cell r="B37" t="str">
            <v>工商2001</v>
          </cell>
          <cell r="C37" t="str">
            <v>202021060565</v>
          </cell>
          <cell r="D37" t="str">
            <v>是</v>
          </cell>
        </row>
        <row r="38">
          <cell r="A38" t="str">
            <v>李金琪</v>
          </cell>
          <cell r="B38" t="str">
            <v>管科1701</v>
          </cell>
          <cell r="C38" t="str">
            <v>201721060034</v>
          </cell>
          <cell r="D38" t="str">
            <v>是</v>
          </cell>
        </row>
        <row r="39">
          <cell r="A39" t="str">
            <v>陈思禾</v>
          </cell>
          <cell r="B39" t="str">
            <v>管科1701</v>
          </cell>
          <cell r="C39" t="str">
            <v>201721060055</v>
          </cell>
          <cell r="D39" t="str">
            <v>是</v>
          </cell>
        </row>
        <row r="40">
          <cell r="A40" t="str">
            <v>王紫涵</v>
          </cell>
          <cell r="B40" t="str">
            <v>人力1701</v>
          </cell>
          <cell r="C40" t="str">
            <v>201721060507</v>
          </cell>
          <cell r="D40" t="str">
            <v>是</v>
          </cell>
        </row>
        <row r="41">
          <cell r="A41" t="str">
            <v>李淑娴</v>
          </cell>
          <cell r="B41" t="str">
            <v>工商2003</v>
          </cell>
          <cell r="C41" t="str">
            <v>202021060598</v>
          </cell>
          <cell r="D41" t="str">
            <v>是</v>
          </cell>
        </row>
        <row r="42">
          <cell r="A42" t="str">
            <v>程命</v>
          </cell>
          <cell r="B42" t="str">
            <v>劳关2001</v>
          </cell>
          <cell r="C42" t="str">
            <v>202021100118</v>
          </cell>
          <cell r="D42" t="str">
            <v>是</v>
          </cell>
        </row>
        <row r="43">
          <cell r="A43" t="str">
            <v>魏柯</v>
          </cell>
          <cell r="B43" t="str">
            <v>新闻2001</v>
          </cell>
          <cell r="C43" t="str">
            <v>202021120063</v>
          </cell>
          <cell r="D43" t="str">
            <v>是</v>
          </cell>
        </row>
        <row r="44">
          <cell r="A44" t="str">
            <v>张姝婧</v>
          </cell>
          <cell r="B44" t="str">
            <v>会基2001</v>
          </cell>
          <cell r="C44" t="str">
            <v>202021080168</v>
          </cell>
          <cell r="D44" t="str">
            <v>是</v>
          </cell>
        </row>
        <row r="45">
          <cell r="A45" t="str">
            <v>卓巧巧</v>
          </cell>
          <cell r="B45" t="str">
            <v>物管1901</v>
          </cell>
          <cell r="C45" t="str">
            <v>201921060062</v>
          </cell>
          <cell r="D45" t="str">
            <v>是</v>
          </cell>
        </row>
        <row r="46">
          <cell r="A46" t="str">
            <v>林靖芸</v>
          </cell>
          <cell r="B46" t="str">
            <v>电商1901</v>
          </cell>
          <cell r="C46" t="str">
            <v>201921060202</v>
          </cell>
          <cell r="D46" t="str">
            <v>是</v>
          </cell>
        </row>
        <row r="47">
          <cell r="A47" t="str">
            <v>赵子轩</v>
          </cell>
          <cell r="B47" t="str">
            <v>国贸1901</v>
          </cell>
          <cell r="C47" t="str">
            <v>201921060034</v>
          </cell>
          <cell r="D47" t="str">
            <v>是</v>
          </cell>
        </row>
        <row r="48">
          <cell r="A48" t="str">
            <v>卢光美</v>
          </cell>
          <cell r="B48" t="str">
            <v>贸经1901</v>
          </cell>
          <cell r="C48" t="str">
            <v>201921140093</v>
          </cell>
          <cell r="D48" t="str">
            <v>是</v>
          </cell>
        </row>
        <row r="49">
          <cell r="A49" t="str">
            <v>张若麟</v>
          </cell>
          <cell r="B49" t="str">
            <v>国贸1902</v>
          </cell>
          <cell r="C49" t="str">
            <v>201921060390</v>
          </cell>
          <cell r="D49" t="str">
            <v>是</v>
          </cell>
        </row>
        <row r="50">
          <cell r="A50" t="str">
            <v>马莉娟</v>
          </cell>
          <cell r="B50" t="str">
            <v>国贸1901</v>
          </cell>
          <cell r="C50" t="str">
            <v>201921060094</v>
          </cell>
          <cell r="D50" t="str">
            <v>是</v>
          </cell>
        </row>
        <row r="51">
          <cell r="A51" t="str">
            <v>葛缘倩</v>
          </cell>
          <cell r="B51" t="str">
            <v>电商1901</v>
          </cell>
          <cell r="C51" t="str">
            <v>201921060615</v>
          </cell>
          <cell r="D51" t="str">
            <v>是</v>
          </cell>
        </row>
        <row r="52">
          <cell r="A52" t="str">
            <v>徐伊夏</v>
          </cell>
          <cell r="B52" t="str">
            <v>国贸1903</v>
          </cell>
          <cell r="C52" t="str">
            <v>201921060421</v>
          </cell>
          <cell r="D52" t="str">
            <v>是</v>
          </cell>
        </row>
        <row r="53">
          <cell r="A53" t="str">
            <v>张圳</v>
          </cell>
          <cell r="B53" t="str">
            <v>国政2001</v>
          </cell>
          <cell r="C53" t="str">
            <v>202021140057</v>
          </cell>
          <cell r="D53" t="str">
            <v>是</v>
          </cell>
        </row>
        <row r="54">
          <cell r="A54" t="str">
            <v>朱颖</v>
          </cell>
          <cell r="B54" t="str">
            <v>大法1901</v>
          </cell>
          <cell r="C54" t="str">
            <v>201921040065</v>
          </cell>
          <cell r="D54" t="str">
            <v>是</v>
          </cell>
        </row>
        <row r="55">
          <cell r="A55" t="str">
            <v>陈艺允</v>
          </cell>
          <cell r="B55" t="str">
            <v>大法1903</v>
          </cell>
          <cell r="C55" t="str">
            <v>201921040102</v>
          </cell>
          <cell r="D55" t="str">
            <v>是</v>
          </cell>
        </row>
        <row r="56">
          <cell r="A56" t="str">
            <v>丁盈佳</v>
          </cell>
          <cell r="B56" t="str">
            <v>新闻2001</v>
          </cell>
          <cell r="C56" t="str">
            <v>202021120061</v>
          </cell>
          <cell r="D56" t="str">
            <v>是</v>
          </cell>
        </row>
        <row r="57">
          <cell r="A57" t="str">
            <v>郑伊伊</v>
          </cell>
          <cell r="B57" t="str">
            <v>法2010</v>
          </cell>
          <cell r="C57" t="str">
            <v>202021060079</v>
          </cell>
          <cell r="D57" t="str">
            <v>是</v>
          </cell>
        </row>
        <row r="58">
          <cell r="A58" t="str">
            <v>宋薇</v>
          </cell>
          <cell r="B58" t="str">
            <v>经管2002</v>
          </cell>
          <cell r="C58" t="str">
            <v>202021320054</v>
          </cell>
          <cell r="D58" t="str">
            <v>是</v>
          </cell>
        </row>
        <row r="59">
          <cell r="A59" t="str">
            <v>杨一宁</v>
          </cell>
          <cell r="B59" t="str">
            <v>会计CPAC2002</v>
          </cell>
          <cell r="C59" t="str">
            <v>202021060163</v>
          </cell>
          <cell r="D59" t="str">
            <v>是</v>
          </cell>
        </row>
        <row r="60">
          <cell r="A60" t="str">
            <v>吴蕾</v>
          </cell>
          <cell r="B60" t="str">
            <v>工商2003</v>
          </cell>
          <cell r="C60" t="str">
            <v>202021060113</v>
          </cell>
          <cell r="D60" t="str">
            <v>是</v>
          </cell>
        </row>
        <row r="61">
          <cell r="A61" t="str">
            <v>彭美洁</v>
          </cell>
          <cell r="B61" t="str">
            <v>市营1902 </v>
          </cell>
          <cell r="C61" t="str">
            <v>201921060174</v>
          </cell>
          <cell r="D61" t="str">
            <v>是</v>
          </cell>
        </row>
        <row r="62">
          <cell r="A62" t="str">
            <v>熊震宇</v>
          </cell>
          <cell r="B62" t="str">
            <v>工商2006</v>
          </cell>
          <cell r="C62" t="str">
            <v>202021060273</v>
          </cell>
          <cell r="D62" t="str">
            <v>是</v>
          </cell>
        </row>
        <row r="63">
          <cell r="A63" t="str">
            <v>潘硕欣  </v>
          </cell>
          <cell r="B63" t="str">
            <v>工商2002 </v>
          </cell>
          <cell r="C63" t="str">
            <v>202021060441</v>
          </cell>
          <cell r="D63" t="str">
            <v>是</v>
          </cell>
        </row>
        <row r="64">
          <cell r="A64" t="str">
            <v>曾祺</v>
          </cell>
          <cell r="B64" t="str">
            <v>管科2001 </v>
          </cell>
          <cell r="C64" t="str">
            <v>202021060170</v>
          </cell>
          <cell r="D64" t="str">
            <v>是</v>
          </cell>
        </row>
        <row r="65">
          <cell r="A65" t="str">
            <v>陈怡菲 </v>
          </cell>
          <cell r="B65" t="str">
            <v>经贸2001</v>
          </cell>
          <cell r="C65" t="str">
            <v>202021060333</v>
          </cell>
          <cell r="D65" t="str">
            <v>是</v>
          </cell>
        </row>
        <row r="66">
          <cell r="A66" t="str">
            <v>王可玥  </v>
          </cell>
          <cell r="B66" t="str">
            <v>工商2001</v>
          </cell>
          <cell r="C66" t="str">
            <v>202021060565</v>
          </cell>
          <cell r="D66" t="str">
            <v>是</v>
          </cell>
        </row>
        <row r="67">
          <cell r="A67" t="str">
            <v>李荣彬 </v>
          </cell>
          <cell r="B67" t="str">
            <v>市营1902 </v>
          </cell>
          <cell r="C67" t="str">
            <v>201921060064</v>
          </cell>
          <cell r="D67" t="str">
            <v>是</v>
          </cell>
        </row>
        <row r="68">
          <cell r="A68" t="str">
            <v>黄诗茹</v>
          </cell>
          <cell r="B68" t="str">
            <v>市营1902</v>
          </cell>
          <cell r="C68" t="str">
            <v>201921060193</v>
          </cell>
          <cell r="D68" t="str">
            <v>是</v>
          </cell>
        </row>
        <row r="69">
          <cell r="A69" t="str">
            <v>吴胜尧 </v>
          </cell>
          <cell r="B69" t="str">
            <v>人力1901 </v>
          </cell>
          <cell r="C69" t="str">
            <v>201921060112</v>
          </cell>
          <cell r="D69" t="str">
            <v>是</v>
          </cell>
        </row>
        <row r="70">
          <cell r="A70" t="str">
            <v>杨晶砚</v>
          </cell>
          <cell r="B70" t="str">
            <v>工商2008</v>
          </cell>
          <cell r="C70" t="str">
            <v>202021060405</v>
          </cell>
          <cell r="D70" t="str">
            <v>是</v>
          </cell>
        </row>
        <row r="71">
          <cell r="A71" t="str">
            <v>曹彤</v>
          </cell>
          <cell r="B71" t="str">
            <v>工商2003</v>
          </cell>
          <cell r="C71" t="str">
            <v>202021060079</v>
          </cell>
          <cell r="D71" t="str">
            <v>是</v>
          </cell>
        </row>
        <row r="72">
          <cell r="A72" t="str">
            <v>黄澄</v>
          </cell>
          <cell r="B72" t="str">
            <v>贸经1901</v>
          </cell>
          <cell r="C72" t="str">
            <v>201921060257</v>
          </cell>
          <cell r="D72" t="str">
            <v>是</v>
          </cell>
        </row>
        <row r="73">
          <cell r="A73" t="str">
            <v>范芳杰</v>
          </cell>
          <cell r="B73" t="str">
            <v>国贸1902</v>
          </cell>
          <cell r="C73" t="str">
            <v>201921060048</v>
          </cell>
          <cell r="D73" t="str">
            <v>是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1、姓名</v>
          </cell>
          <cell r="B1" t="str">
            <v>2、班级</v>
          </cell>
          <cell r="C1" t="str">
            <v>3、学号</v>
          </cell>
          <cell r="D1" t="str">
            <v>是否参与</v>
          </cell>
        </row>
        <row r="2">
          <cell r="A2" t="str">
            <v>罗晓雨</v>
          </cell>
          <cell r="B2" t="str">
            <v>经贸2003</v>
          </cell>
          <cell r="C2" t="str">
            <v>202021060578</v>
          </cell>
          <cell r="D2" t="str">
            <v>是</v>
          </cell>
        </row>
        <row r="3">
          <cell r="A3" t="str">
            <v>龚一霜</v>
          </cell>
          <cell r="B3" t="str">
            <v>经贸2002</v>
          </cell>
          <cell r="C3" t="str">
            <v>202021060593</v>
          </cell>
          <cell r="D3" t="str">
            <v>是</v>
          </cell>
        </row>
        <row r="4">
          <cell r="A4" t="str">
            <v>凯丽比努尔·托合提瓦柯</v>
          </cell>
          <cell r="B4" t="str">
            <v>经贸2003班</v>
          </cell>
          <cell r="C4" t="str">
            <v>202029060702</v>
          </cell>
          <cell r="D4" t="str">
            <v>是</v>
          </cell>
        </row>
        <row r="5">
          <cell r="A5" t="str">
            <v>魏家欣</v>
          </cell>
          <cell r="B5" t="str">
            <v>工商2004</v>
          </cell>
          <cell r="C5" t="str">
            <v>202021060428</v>
          </cell>
          <cell r="D5" t="str">
            <v>是</v>
          </cell>
        </row>
        <row r="6">
          <cell r="A6" t="str">
            <v>王宾</v>
          </cell>
          <cell r="B6" t="str">
            <v>法经2001班</v>
          </cell>
          <cell r="C6" t="str">
            <v>202021040138</v>
          </cell>
          <cell r="D6" t="str">
            <v>是</v>
          </cell>
        </row>
        <row r="7">
          <cell r="A7" t="str">
            <v>莫帆</v>
          </cell>
          <cell r="B7" t="str">
            <v>人力1801</v>
          </cell>
          <cell r="C7" t="str">
            <v>201821060036</v>
          </cell>
          <cell r="D7" t="str">
            <v>是</v>
          </cell>
        </row>
        <row r="8">
          <cell r="A8" t="str">
            <v>张杨</v>
          </cell>
          <cell r="B8" t="str">
            <v>工商2003班</v>
          </cell>
          <cell r="C8" t="str">
            <v>202021060048</v>
          </cell>
          <cell r="D8" t="str">
            <v>是</v>
          </cell>
        </row>
        <row r="9">
          <cell r="A9" t="str">
            <v>陈婧</v>
          </cell>
          <cell r="B9" t="str">
            <v>工商2003</v>
          </cell>
          <cell r="C9" t="str">
            <v>202021060451</v>
          </cell>
          <cell r="D9" t="str">
            <v>是</v>
          </cell>
        </row>
        <row r="10">
          <cell r="A10" t="str">
            <v>郑倩</v>
          </cell>
          <cell r="B10" t="str">
            <v>工商2004班</v>
          </cell>
          <cell r="C10" t="str">
            <v>202021060415</v>
          </cell>
          <cell r="D10" t="str">
            <v>是</v>
          </cell>
        </row>
        <row r="11">
          <cell r="A11" t="str">
            <v>吴佳妮</v>
          </cell>
          <cell r="B11" t="str">
            <v>工商管理类2004</v>
          </cell>
          <cell r="C11" t="str">
            <v>202021060456</v>
          </cell>
          <cell r="D11" t="str">
            <v>是</v>
          </cell>
        </row>
        <row r="12">
          <cell r="A12" t="str">
            <v>王云涛</v>
          </cell>
          <cell r="B12" t="str">
            <v>工商2004</v>
          </cell>
          <cell r="C12" t="str">
            <v>202021060215</v>
          </cell>
          <cell r="D12" t="str">
            <v>是</v>
          </cell>
        </row>
        <row r="13">
          <cell r="A13" t="str">
            <v>卓益嘉</v>
          </cell>
          <cell r="B13" t="str">
            <v>经贸2001</v>
          </cell>
          <cell r="C13" t="str">
            <v>202021060214</v>
          </cell>
          <cell r="D13" t="str">
            <v>是</v>
          </cell>
        </row>
        <row r="14">
          <cell r="A14" t="str">
            <v>刘智鹏</v>
          </cell>
          <cell r="B14" t="str">
            <v>工商2006</v>
          </cell>
          <cell r="C14" t="str">
            <v>202021060116</v>
          </cell>
          <cell r="D14" t="str">
            <v>是</v>
          </cell>
        </row>
        <row r="15">
          <cell r="A15" t="str">
            <v>邹敏雅</v>
          </cell>
          <cell r="B15" t="str">
            <v>管科2001</v>
          </cell>
          <cell r="C15" t="str">
            <v>202021060556</v>
          </cell>
          <cell r="D15" t="str">
            <v>是</v>
          </cell>
        </row>
        <row r="16">
          <cell r="A16" t="str">
            <v>邱崔伊贝</v>
          </cell>
          <cell r="B16" t="str">
            <v>管科2001</v>
          </cell>
          <cell r="C16" t="str">
            <v>202021060337</v>
          </cell>
          <cell r="D16" t="str">
            <v>是</v>
          </cell>
        </row>
        <row r="17">
          <cell r="A17" t="str">
            <v>肖景元</v>
          </cell>
          <cell r="B17" t="str">
            <v>经贸2003</v>
          </cell>
          <cell r="C17" t="str">
            <v>202021060330</v>
          </cell>
          <cell r="D17" t="str">
            <v>是</v>
          </cell>
        </row>
        <row r="18">
          <cell r="A18" t="str">
            <v>唐念</v>
          </cell>
          <cell r="B18" t="str">
            <v>经贸2003</v>
          </cell>
          <cell r="C18" t="str">
            <v>202021060407</v>
          </cell>
          <cell r="D18" t="str">
            <v>是</v>
          </cell>
        </row>
        <row r="19">
          <cell r="A19" t="str">
            <v>张佳瑶</v>
          </cell>
          <cell r="B19" t="str">
            <v>经贸2003</v>
          </cell>
          <cell r="C19" t="str">
            <v>202021060105</v>
          </cell>
          <cell r="D19" t="str">
            <v>是</v>
          </cell>
        </row>
        <row r="20">
          <cell r="A20" t="str">
            <v>克孜哈力达克·阿克要力</v>
          </cell>
          <cell r="B20" t="str">
            <v>管科2001</v>
          </cell>
          <cell r="C20" t="str">
            <v>202028060611</v>
          </cell>
          <cell r="D20" t="str">
            <v>是</v>
          </cell>
        </row>
        <row r="21">
          <cell r="A21" t="str">
            <v>陈越</v>
          </cell>
          <cell r="B21" t="str">
            <v>国贸实验2001</v>
          </cell>
          <cell r="C21" t="str">
            <v>202021060505</v>
          </cell>
          <cell r="D21" t="str">
            <v>是</v>
          </cell>
        </row>
        <row r="22">
          <cell r="A22" t="str">
            <v>刘婷婷</v>
          </cell>
          <cell r="B22" t="str">
            <v>金融2008</v>
          </cell>
          <cell r="C22" t="str">
            <v>202021030107</v>
          </cell>
          <cell r="D22" t="str">
            <v>是</v>
          </cell>
        </row>
        <row r="23">
          <cell r="A23" t="str">
            <v>金湘莹</v>
          </cell>
          <cell r="B23" t="str">
            <v>国贸（实验）2001</v>
          </cell>
          <cell r="C23" t="str">
            <v>202021060519</v>
          </cell>
          <cell r="D23" t="str">
            <v>是</v>
          </cell>
        </row>
        <row r="24">
          <cell r="A24" t="str">
            <v>曾冠豪</v>
          </cell>
          <cell r="B24" t="str">
            <v>工商2008</v>
          </cell>
          <cell r="C24" t="str">
            <v>202021060433</v>
          </cell>
          <cell r="D24" t="str">
            <v>是</v>
          </cell>
        </row>
        <row r="25">
          <cell r="A25" t="str">
            <v>白彤</v>
          </cell>
          <cell r="B25" t="str">
            <v>国贸实验2001班</v>
          </cell>
          <cell r="C25" t="str">
            <v>202021060588</v>
          </cell>
          <cell r="D25" t="str">
            <v>是</v>
          </cell>
        </row>
        <row r="26">
          <cell r="A26" t="str">
            <v>饶俊杰</v>
          </cell>
          <cell r="B26" t="str">
            <v>工商2008</v>
          </cell>
          <cell r="C26" t="str">
            <v>202021060601</v>
          </cell>
          <cell r="D26" t="str">
            <v>是</v>
          </cell>
        </row>
        <row r="27">
          <cell r="A27" t="str">
            <v>赵福意</v>
          </cell>
          <cell r="B27" t="str">
            <v>工商2008</v>
          </cell>
          <cell r="C27" t="str">
            <v>202021060594</v>
          </cell>
          <cell r="D27" t="str">
            <v>是</v>
          </cell>
        </row>
        <row r="28">
          <cell r="A28" t="str">
            <v>阿依都斯·叶尔肯</v>
          </cell>
          <cell r="B28" t="str">
            <v>工商2008班</v>
          </cell>
          <cell r="C28" t="str">
            <v>202028060609</v>
          </cell>
          <cell r="D28" t="str">
            <v>是</v>
          </cell>
        </row>
        <row r="29">
          <cell r="A29" t="str">
            <v>潘梓郁</v>
          </cell>
          <cell r="B29" t="str">
            <v>经贸2002</v>
          </cell>
          <cell r="C29" t="str">
            <v>202021060572</v>
          </cell>
          <cell r="D29" t="str">
            <v>是</v>
          </cell>
        </row>
        <row r="30">
          <cell r="A30" t="str">
            <v>李璐</v>
          </cell>
          <cell r="B30" t="str">
            <v>工商管理类2006</v>
          </cell>
          <cell r="C30" t="str">
            <v>202021060525</v>
          </cell>
          <cell r="D30" t="str">
            <v>是</v>
          </cell>
        </row>
        <row r="31">
          <cell r="A31" t="str">
            <v>卢诗娜</v>
          </cell>
          <cell r="B31" t="str">
            <v>经贸2003</v>
          </cell>
          <cell r="C31" t="str">
            <v>202029060690</v>
          </cell>
          <cell r="D31" t="str">
            <v>是</v>
          </cell>
        </row>
        <row r="32">
          <cell r="A32" t="str">
            <v>胡木言</v>
          </cell>
          <cell r="B32" t="str">
            <v>工商2003班</v>
          </cell>
          <cell r="C32" t="str">
            <v>202021060347</v>
          </cell>
          <cell r="D32" t="str">
            <v>是</v>
          </cell>
        </row>
        <row r="33">
          <cell r="A33" t="str">
            <v>黄永慧</v>
          </cell>
          <cell r="B33" t="str">
            <v>工商2003</v>
          </cell>
          <cell r="C33" t="str">
            <v>202021060280</v>
          </cell>
          <cell r="D33" t="str">
            <v>是</v>
          </cell>
        </row>
        <row r="34">
          <cell r="A34" t="str">
            <v>李东格</v>
          </cell>
          <cell r="B34" t="str">
            <v>经贸2003</v>
          </cell>
          <cell r="C34" t="str">
            <v>202021060245</v>
          </cell>
          <cell r="D34" t="str">
            <v>是</v>
          </cell>
        </row>
        <row r="35">
          <cell r="A35" t="str">
            <v>詹文静</v>
          </cell>
          <cell r="B35" t="str">
            <v>工商2004班</v>
          </cell>
          <cell r="C35" t="str">
            <v>202021060323</v>
          </cell>
          <cell r="D35" t="str">
            <v>是</v>
          </cell>
        </row>
        <row r="36">
          <cell r="A36" t="str">
            <v>尹柳懿</v>
          </cell>
          <cell r="B36" t="str">
            <v>经贸2002</v>
          </cell>
          <cell r="C36" t="str">
            <v>202021060550</v>
          </cell>
          <cell r="D36" t="str">
            <v>是</v>
          </cell>
        </row>
        <row r="37">
          <cell r="A37" t="str">
            <v>朱天琪</v>
          </cell>
          <cell r="B37" t="str">
            <v>国贸1903</v>
          </cell>
          <cell r="C37" t="str">
            <v>201921060622</v>
          </cell>
          <cell r="D37" t="str">
            <v>是</v>
          </cell>
        </row>
        <row r="38">
          <cell r="A38" t="str">
            <v>苏辉洋</v>
          </cell>
          <cell r="B38" t="str">
            <v>工商2002班</v>
          </cell>
          <cell r="C38" t="str">
            <v>202021060568</v>
          </cell>
          <cell r="D38" t="str">
            <v>是</v>
          </cell>
        </row>
        <row r="39">
          <cell r="A39" t="str">
            <v>刘放</v>
          </cell>
          <cell r="B39" t="str">
            <v>经贸2003班</v>
          </cell>
          <cell r="C39" t="str">
            <v>202021060086</v>
          </cell>
          <cell r="D39" t="str">
            <v>是</v>
          </cell>
        </row>
        <row r="40">
          <cell r="A40" t="str">
            <v>王奕晗</v>
          </cell>
          <cell r="B40" t="str">
            <v>工商2008</v>
          </cell>
          <cell r="C40" t="str">
            <v>202021060107</v>
          </cell>
          <cell r="D40" t="str">
            <v>是</v>
          </cell>
        </row>
        <row r="41">
          <cell r="A41" t="str">
            <v>孟姝婧</v>
          </cell>
          <cell r="B41" t="str">
            <v>工商2008</v>
          </cell>
          <cell r="C41" t="str">
            <v>202021060344</v>
          </cell>
          <cell r="D41" t="str">
            <v>是</v>
          </cell>
        </row>
        <row r="42">
          <cell r="A42" t="str">
            <v>倪上</v>
          </cell>
          <cell r="B42" t="str">
            <v>经贸2001</v>
          </cell>
          <cell r="C42" t="str">
            <v>202021060476</v>
          </cell>
          <cell r="D42" t="str">
            <v>是</v>
          </cell>
        </row>
        <row r="43">
          <cell r="A43" t="str">
            <v>谢育兵</v>
          </cell>
          <cell r="B43" t="str">
            <v>经贸2002</v>
          </cell>
          <cell r="C43" t="str">
            <v>202021060081</v>
          </cell>
          <cell r="D43" t="str">
            <v>是</v>
          </cell>
        </row>
        <row r="44">
          <cell r="A44" t="str">
            <v>王佳琪</v>
          </cell>
          <cell r="B44" t="str">
            <v>工商2003</v>
          </cell>
          <cell r="C44" t="str">
            <v>202021060446</v>
          </cell>
          <cell r="D44" t="str">
            <v>是</v>
          </cell>
        </row>
        <row r="45">
          <cell r="A45" t="str">
            <v>杜近文</v>
          </cell>
          <cell r="B45" t="str">
            <v>工商2004</v>
          </cell>
          <cell r="C45" t="str">
            <v>202021060265</v>
          </cell>
          <cell r="D45" t="str">
            <v>是</v>
          </cell>
        </row>
        <row r="46">
          <cell r="A46" t="str">
            <v>华婧宇</v>
          </cell>
          <cell r="B46" t="str">
            <v>工商2004</v>
          </cell>
          <cell r="C46" t="str">
            <v>202021060042</v>
          </cell>
          <cell r="D46" t="str">
            <v>是</v>
          </cell>
        </row>
        <row r="47">
          <cell r="A47" t="str">
            <v>陈怡菲</v>
          </cell>
          <cell r="B47" t="str">
            <v>经贸2001</v>
          </cell>
          <cell r="C47" t="str">
            <v>202021060333</v>
          </cell>
          <cell r="D47" t="str">
            <v>是</v>
          </cell>
        </row>
        <row r="48">
          <cell r="A48" t="str">
            <v>颜丽斌</v>
          </cell>
          <cell r="B48" t="str">
            <v>经贸2班</v>
          </cell>
          <cell r="C48" t="str">
            <v>202021060401</v>
          </cell>
          <cell r="D48" t="str">
            <v>是</v>
          </cell>
        </row>
        <row r="49">
          <cell r="A49" t="str">
            <v>路文静</v>
          </cell>
          <cell r="B49" t="str">
            <v>经贸2002</v>
          </cell>
          <cell r="C49" t="str">
            <v>202021060102</v>
          </cell>
          <cell r="D49" t="str">
            <v>是</v>
          </cell>
        </row>
        <row r="50">
          <cell r="A50" t="str">
            <v>杨小雯</v>
          </cell>
          <cell r="B50" t="str">
            <v>经贸2003</v>
          </cell>
          <cell r="C50" t="str">
            <v>202021060025</v>
          </cell>
          <cell r="D50" t="str">
            <v>是</v>
          </cell>
        </row>
        <row r="51">
          <cell r="A51" t="str">
            <v>黄月雯</v>
          </cell>
          <cell r="B51" t="str">
            <v>经贸2003</v>
          </cell>
          <cell r="C51" t="str">
            <v>202021060192</v>
          </cell>
          <cell r="D51" t="str">
            <v>是</v>
          </cell>
        </row>
        <row r="52">
          <cell r="A52" t="str">
            <v>屈直</v>
          </cell>
          <cell r="B52" t="str">
            <v>经贸2003</v>
          </cell>
          <cell r="C52" t="str">
            <v>202021060068</v>
          </cell>
          <cell r="D52" t="str">
            <v>是</v>
          </cell>
        </row>
        <row r="53">
          <cell r="A53" t="str">
            <v>杨凡</v>
          </cell>
          <cell r="B53" t="str">
            <v>工商2009</v>
          </cell>
          <cell r="C53" t="str">
            <v>202021060038</v>
          </cell>
          <cell r="D53" t="str">
            <v>是</v>
          </cell>
        </row>
        <row r="54">
          <cell r="A54" t="str">
            <v>向宇欣</v>
          </cell>
          <cell r="B54" t="str">
            <v>工商2006</v>
          </cell>
          <cell r="C54" t="str">
            <v>202021060418</v>
          </cell>
          <cell r="D54" t="str">
            <v>是</v>
          </cell>
        </row>
        <row r="55">
          <cell r="A55" t="str">
            <v>鲁文洁</v>
          </cell>
          <cell r="B55" t="str">
            <v>工商2006</v>
          </cell>
          <cell r="C55" t="str">
            <v>202021060628</v>
          </cell>
          <cell r="D55" t="str">
            <v>是</v>
          </cell>
        </row>
        <row r="56">
          <cell r="A56" t="str">
            <v>张雨蝶</v>
          </cell>
          <cell r="B56" t="str">
            <v>工商2006班</v>
          </cell>
          <cell r="C56" t="str">
            <v>202021060019</v>
          </cell>
          <cell r="D56" t="str">
            <v>是</v>
          </cell>
        </row>
        <row r="57">
          <cell r="A57" t="str">
            <v>钟景芊</v>
          </cell>
          <cell r="B57" t="str">
            <v>财税2003</v>
          </cell>
          <cell r="C57" t="str">
            <v>202021060302</v>
          </cell>
          <cell r="D57" t="str">
            <v>是</v>
          </cell>
        </row>
        <row r="58">
          <cell r="A58" t="str">
            <v>王芳</v>
          </cell>
          <cell r="B58" t="str">
            <v>工商2006</v>
          </cell>
          <cell r="C58" t="str">
            <v>202021060226</v>
          </cell>
          <cell r="D58" t="str">
            <v>是</v>
          </cell>
        </row>
        <row r="59">
          <cell r="A59" t="str">
            <v>韦艳婷</v>
          </cell>
          <cell r="B59" t="str">
            <v>工商2006</v>
          </cell>
          <cell r="C59" t="str">
            <v>202021060549</v>
          </cell>
          <cell r="D59" t="str">
            <v>是</v>
          </cell>
        </row>
        <row r="60">
          <cell r="A60" t="str">
            <v>于雷</v>
          </cell>
          <cell r="B60" t="str">
            <v>工商2009</v>
          </cell>
          <cell r="C60" t="str">
            <v>202021060165</v>
          </cell>
          <cell r="D60" t="str">
            <v>是</v>
          </cell>
        </row>
        <row r="61">
          <cell r="A61" t="str">
            <v>丁晓旖</v>
          </cell>
          <cell r="B61" t="str">
            <v>工商2003</v>
          </cell>
          <cell r="C61" t="str">
            <v>202021060204</v>
          </cell>
          <cell r="D61" t="str">
            <v>是</v>
          </cell>
        </row>
        <row r="62">
          <cell r="A62" t="str">
            <v>谢芳远</v>
          </cell>
          <cell r="B62" t="str">
            <v>工商2008</v>
          </cell>
          <cell r="C62" t="str">
            <v>202021060560</v>
          </cell>
          <cell r="D62" t="str">
            <v>是</v>
          </cell>
        </row>
        <row r="63">
          <cell r="A63" t="str">
            <v>高思佳</v>
          </cell>
          <cell r="B63" t="str">
            <v>工商2003</v>
          </cell>
          <cell r="C63" t="str">
            <v>202021060510</v>
          </cell>
          <cell r="D63" t="str">
            <v>是</v>
          </cell>
        </row>
        <row r="64">
          <cell r="A64" t="str">
            <v>叶林</v>
          </cell>
          <cell r="B64" t="str">
            <v>经贸2002</v>
          </cell>
          <cell r="C64" t="str">
            <v>202021060133</v>
          </cell>
          <cell r="D64" t="str">
            <v>是</v>
          </cell>
        </row>
        <row r="65">
          <cell r="A65" t="str">
            <v>宋巍江</v>
          </cell>
          <cell r="B65" t="str">
            <v>工商2008</v>
          </cell>
          <cell r="C65" t="str">
            <v>202021060195</v>
          </cell>
          <cell r="D65" t="str">
            <v>是</v>
          </cell>
        </row>
        <row r="66">
          <cell r="A66" t="str">
            <v>董雨露</v>
          </cell>
          <cell r="B66" t="str">
            <v>经贸2003</v>
          </cell>
          <cell r="C66" t="str">
            <v>202021060366</v>
          </cell>
          <cell r="D66" t="str">
            <v>是</v>
          </cell>
        </row>
        <row r="67">
          <cell r="A67" t="str">
            <v>唐玲玲</v>
          </cell>
          <cell r="B67" t="str">
            <v>经贸2001</v>
          </cell>
          <cell r="C67" t="str">
            <v>202021060402</v>
          </cell>
          <cell r="D67" t="str">
            <v>是</v>
          </cell>
        </row>
        <row r="68">
          <cell r="A68" t="str">
            <v>赵欣怡</v>
          </cell>
          <cell r="B68" t="str">
            <v>工商2003班</v>
          </cell>
          <cell r="C68" t="str">
            <v>202021060293</v>
          </cell>
          <cell r="D68" t="str">
            <v>是</v>
          </cell>
        </row>
        <row r="69">
          <cell r="A69" t="str">
            <v>万妍</v>
          </cell>
          <cell r="B69" t="str">
            <v>工商2003</v>
          </cell>
          <cell r="C69" t="str">
            <v>20202106388</v>
          </cell>
          <cell r="D69" t="str">
            <v>是</v>
          </cell>
        </row>
        <row r="70">
          <cell r="A70" t="str">
            <v>李欣然</v>
          </cell>
          <cell r="B70" t="str">
            <v>工商2003</v>
          </cell>
          <cell r="C70" t="str">
            <v>202021060328</v>
          </cell>
          <cell r="D70" t="str">
            <v>是</v>
          </cell>
        </row>
        <row r="71">
          <cell r="A71" t="str">
            <v>杜宇娴</v>
          </cell>
          <cell r="B71" t="str">
            <v>工商国际1901</v>
          </cell>
          <cell r="C71" t="str">
            <v>201921130113</v>
          </cell>
          <cell r="D71" t="str">
            <v>是</v>
          </cell>
        </row>
        <row r="72">
          <cell r="A72" t="str">
            <v>唐艳萍</v>
          </cell>
          <cell r="B72" t="str">
            <v>经贸2001</v>
          </cell>
          <cell r="C72" t="str">
            <v>202021060563</v>
          </cell>
          <cell r="D72" t="str">
            <v>是</v>
          </cell>
        </row>
        <row r="73">
          <cell r="A73" t="str">
            <v>邵译禛</v>
          </cell>
          <cell r="B73" t="str">
            <v>经贸2003</v>
          </cell>
          <cell r="C73" t="str">
            <v>202021060227</v>
          </cell>
          <cell r="D73" t="str">
            <v>是</v>
          </cell>
        </row>
        <row r="74">
          <cell r="A74" t="str">
            <v>江佩锦</v>
          </cell>
          <cell r="B74" t="str">
            <v>工商2003</v>
          </cell>
          <cell r="C74" t="str">
            <v>202021060218</v>
          </cell>
          <cell r="D74" t="str">
            <v>是</v>
          </cell>
        </row>
        <row r="75">
          <cell r="A75" t="str">
            <v>押怡凡</v>
          </cell>
          <cell r="B75" t="str">
            <v>工商2008</v>
          </cell>
          <cell r="C75" t="str">
            <v>202021060184</v>
          </cell>
          <cell r="D75" t="str">
            <v>是</v>
          </cell>
        </row>
        <row r="76">
          <cell r="A76" t="str">
            <v>杨婍</v>
          </cell>
          <cell r="B76" t="str">
            <v>工商2008</v>
          </cell>
          <cell r="C76" t="str">
            <v>202021060362</v>
          </cell>
          <cell r="D76" t="str">
            <v>是</v>
          </cell>
        </row>
        <row r="77">
          <cell r="A77" t="str">
            <v>杜金迪</v>
          </cell>
          <cell r="B77" t="str">
            <v>经贸2003</v>
          </cell>
          <cell r="C77" t="str">
            <v>202021060096</v>
          </cell>
          <cell r="D77" t="str">
            <v>是</v>
          </cell>
        </row>
        <row r="78">
          <cell r="A78" t="str">
            <v>曹方瑜</v>
          </cell>
          <cell r="B78" t="str">
            <v>金融2004</v>
          </cell>
          <cell r="C78" t="str">
            <v>202021060259</v>
          </cell>
          <cell r="D78" t="str">
            <v>是</v>
          </cell>
        </row>
        <row r="79">
          <cell r="A79" t="str">
            <v>李琳</v>
          </cell>
          <cell r="B79" t="str">
            <v>农经1901</v>
          </cell>
          <cell r="C79" t="str">
            <v>201921060310</v>
          </cell>
          <cell r="D79" t="str">
            <v>是</v>
          </cell>
        </row>
        <row r="80">
          <cell r="A80" t="str">
            <v>符必敏</v>
          </cell>
          <cell r="B80" t="str">
            <v>经贸2003</v>
          </cell>
          <cell r="C80" t="str">
            <v>202021060146</v>
          </cell>
          <cell r="D80" t="str">
            <v>是</v>
          </cell>
        </row>
        <row r="81">
          <cell r="A81" t="str">
            <v>熊俊峰</v>
          </cell>
          <cell r="B81" t="str">
            <v>工商2008</v>
          </cell>
          <cell r="C81" t="str">
            <v>202021060636</v>
          </cell>
          <cell r="D81" t="str">
            <v>是</v>
          </cell>
        </row>
        <row r="82">
          <cell r="A82" t="str">
            <v>吕律然</v>
          </cell>
          <cell r="B82" t="str">
            <v>工商2008班</v>
          </cell>
          <cell r="C82" t="str">
            <v>202021060026</v>
          </cell>
          <cell r="D82" t="str">
            <v>是</v>
          </cell>
        </row>
        <row r="83">
          <cell r="A83" t="str">
            <v>张迪</v>
          </cell>
          <cell r="B83" t="str">
            <v>工商2009</v>
          </cell>
          <cell r="C83" t="str">
            <v>202021060033</v>
          </cell>
          <cell r="D83" t="str">
            <v>是</v>
          </cell>
        </row>
        <row r="84">
          <cell r="A84" t="str">
            <v>张志欣</v>
          </cell>
          <cell r="B84" t="str">
            <v>公管2002班</v>
          </cell>
          <cell r="C84" t="str">
            <v>202021100027</v>
          </cell>
          <cell r="D84" t="str">
            <v>是</v>
          </cell>
        </row>
        <row r="85">
          <cell r="A85" t="str">
            <v>董林康</v>
          </cell>
          <cell r="B85" t="str">
            <v>市营1902</v>
          </cell>
          <cell r="C85" t="str">
            <v>201921060426</v>
          </cell>
          <cell r="D85" t="str">
            <v>是</v>
          </cell>
        </row>
        <row r="86">
          <cell r="A86" t="str">
            <v>黄晴</v>
          </cell>
          <cell r="B86" t="str">
            <v>贸经1901</v>
          </cell>
          <cell r="C86" t="str">
            <v>201921060095</v>
          </cell>
          <cell r="D86" t="str">
            <v>是</v>
          </cell>
        </row>
        <row r="87">
          <cell r="A87" t="str">
            <v>黄俊霞</v>
          </cell>
          <cell r="B87" t="str">
            <v>贸经1901</v>
          </cell>
          <cell r="C87" t="str">
            <v>201921060126</v>
          </cell>
          <cell r="D87" t="str">
            <v>是</v>
          </cell>
        </row>
        <row r="88">
          <cell r="A88" t="str">
            <v>李嘉畅</v>
          </cell>
          <cell r="B88" t="str">
            <v>贸经1901</v>
          </cell>
          <cell r="C88" t="str">
            <v>201921060631</v>
          </cell>
          <cell r="D88" t="str">
            <v>是</v>
          </cell>
        </row>
        <row r="89">
          <cell r="A89" t="str">
            <v>徐思雨</v>
          </cell>
          <cell r="B89" t="str">
            <v>国贸1902</v>
          </cell>
          <cell r="C89" t="str">
            <v>201921060502</v>
          </cell>
          <cell r="D89" t="str">
            <v>是</v>
          </cell>
        </row>
        <row r="90">
          <cell r="A90" t="str">
            <v>王丽</v>
          </cell>
          <cell r="B90" t="str">
            <v>市营1802</v>
          </cell>
          <cell r="C90" t="str">
            <v>201821060176</v>
          </cell>
          <cell r="D90" t="str">
            <v>是</v>
          </cell>
        </row>
        <row r="91">
          <cell r="A91" t="str">
            <v>周滨倩</v>
          </cell>
          <cell r="B91" t="str">
            <v>工商1901</v>
          </cell>
          <cell r="C91" t="str">
            <v>201921060462</v>
          </cell>
          <cell r="D91" t="str">
            <v>是</v>
          </cell>
        </row>
        <row r="92">
          <cell r="A92" t="str">
            <v>马洋</v>
          </cell>
          <cell r="B92" t="str">
            <v>经贸2001</v>
          </cell>
          <cell r="C92" t="str">
            <v>202028060607</v>
          </cell>
          <cell r="D92" t="str">
            <v>是</v>
          </cell>
        </row>
        <row r="93">
          <cell r="A93" t="str">
            <v>杨倩</v>
          </cell>
          <cell r="B93" t="str">
            <v>工商国际2001</v>
          </cell>
          <cell r="C93" t="str">
            <v>202021060319</v>
          </cell>
          <cell r="D93" t="str">
            <v>是</v>
          </cell>
        </row>
        <row r="94">
          <cell r="A94" t="str">
            <v>李詩詠</v>
          </cell>
          <cell r="B94" t="str">
            <v>工商2003</v>
          </cell>
          <cell r="C94" t="str">
            <v>202023060657</v>
          </cell>
          <cell r="D94" t="str">
            <v>是</v>
          </cell>
        </row>
        <row r="95">
          <cell r="A95" t="str">
            <v>田梦</v>
          </cell>
          <cell r="B95" t="str">
            <v>经贸2001</v>
          </cell>
          <cell r="C95" t="str">
            <v>202021060070</v>
          </cell>
          <cell r="D95" t="str">
            <v>是</v>
          </cell>
        </row>
        <row r="96">
          <cell r="A96" t="str">
            <v>顾晓露</v>
          </cell>
          <cell r="B96" t="str">
            <v>工商2007</v>
          </cell>
          <cell r="C96" t="str">
            <v>202021060207</v>
          </cell>
          <cell r="D96" t="str">
            <v>是</v>
          </cell>
        </row>
        <row r="97">
          <cell r="A97" t="str">
            <v>梁钰沛</v>
          </cell>
          <cell r="B97" t="str">
            <v>工商2006</v>
          </cell>
          <cell r="C97" t="str">
            <v>202021060127</v>
          </cell>
          <cell r="D97" t="str">
            <v>是</v>
          </cell>
        </row>
        <row r="98">
          <cell r="A98" t="str">
            <v xml:space="preserve">王坤    </v>
          </cell>
          <cell r="B98" t="str">
            <v>工商2005</v>
          </cell>
          <cell r="C98" t="str">
            <v>202021060008</v>
          </cell>
          <cell r="D98" t="str">
            <v>是</v>
          </cell>
        </row>
        <row r="99">
          <cell r="A99" t="str">
            <v>郭怡</v>
          </cell>
          <cell r="B99" t="str">
            <v>工商2003</v>
          </cell>
          <cell r="C99" t="str">
            <v>202021060005</v>
          </cell>
          <cell r="D99" t="str">
            <v>是</v>
          </cell>
        </row>
        <row r="100">
          <cell r="A100" t="str">
            <v>燕涛</v>
          </cell>
          <cell r="B100" t="str">
            <v>工商2003</v>
          </cell>
          <cell r="C100" t="str">
            <v>202021060596</v>
          </cell>
          <cell r="D100" t="str">
            <v>是</v>
          </cell>
        </row>
        <row r="101">
          <cell r="A101" t="str">
            <v>郭彧</v>
          </cell>
          <cell r="B101" t="str">
            <v>工商2001</v>
          </cell>
          <cell r="C101" t="str">
            <v>202021060464</v>
          </cell>
          <cell r="D101" t="str">
            <v>是</v>
          </cell>
        </row>
        <row r="102">
          <cell r="A102" t="str">
            <v>张芷涵</v>
          </cell>
          <cell r="B102" t="str">
            <v>工商2001</v>
          </cell>
          <cell r="C102" t="str">
            <v>202021060161</v>
          </cell>
          <cell r="D102" t="str">
            <v>是</v>
          </cell>
        </row>
        <row r="103">
          <cell r="A103" t="str">
            <v>熊怡</v>
          </cell>
          <cell r="B103" t="str">
            <v>工商2009</v>
          </cell>
          <cell r="C103" t="str">
            <v>202021060586</v>
          </cell>
          <cell r="D103" t="str">
            <v>是</v>
          </cell>
        </row>
        <row r="104">
          <cell r="A104" t="str">
            <v>吴蕾</v>
          </cell>
          <cell r="B104" t="str">
            <v>工商2003</v>
          </cell>
          <cell r="C104" t="str">
            <v>202021060113</v>
          </cell>
          <cell r="D104" t="str">
            <v>是</v>
          </cell>
        </row>
        <row r="105">
          <cell r="A105" t="str">
            <v>罗予汐</v>
          </cell>
          <cell r="B105" t="str">
            <v>经贸2003</v>
          </cell>
          <cell r="C105" t="str">
            <v>202021060558</v>
          </cell>
          <cell r="D105" t="str">
            <v>是</v>
          </cell>
        </row>
        <row r="106">
          <cell r="A106" t="str">
            <v>谢宜铭</v>
          </cell>
          <cell r="B106" t="str">
            <v>工商2004</v>
          </cell>
          <cell r="C106" t="str">
            <v>202021060101</v>
          </cell>
          <cell r="D106" t="str">
            <v>是</v>
          </cell>
        </row>
        <row r="107">
          <cell r="A107" t="str">
            <v>何倩文</v>
          </cell>
          <cell r="B107" t="str">
            <v>电商1901</v>
          </cell>
          <cell r="C107" t="str">
            <v>201921060077</v>
          </cell>
          <cell r="D107" t="str">
            <v>是</v>
          </cell>
        </row>
        <row r="108">
          <cell r="A108" t="str">
            <v>陈宗杰</v>
          </cell>
          <cell r="B108" t="str">
            <v>工商1901</v>
          </cell>
          <cell r="C108" t="str">
            <v>201921060115</v>
          </cell>
          <cell r="D108" t="str">
            <v>是</v>
          </cell>
        </row>
        <row r="109">
          <cell r="A109" t="str">
            <v>李啸竹</v>
          </cell>
          <cell r="B109" t="str">
            <v>国贸1902</v>
          </cell>
          <cell r="C109" t="str">
            <v>201921060229</v>
          </cell>
          <cell r="D109" t="str">
            <v>是</v>
          </cell>
        </row>
        <row r="110">
          <cell r="A110" t="str">
            <v>宋巧音</v>
          </cell>
          <cell r="B110" t="str">
            <v>国贸1903</v>
          </cell>
          <cell r="C110" t="str">
            <v>201921060619</v>
          </cell>
          <cell r="D110" t="str">
            <v>是</v>
          </cell>
        </row>
        <row r="111">
          <cell r="A111" t="str">
            <v>吴小燕</v>
          </cell>
          <cell r="B111" t="str">
            <v>工商1902</v>
          </cell>
          <cell r="C111" t="str">
            <v>201921060186</v>
          </cell>
          <cell r="D111" t="str">
            <v>是</v>
          </cell>
        </row>
        <row r="112">
          <cell r="A112" t="str">
            <v>柯伊铭</v>
          </cell>
          <cell r="B112" t="str">
            <v>农经1901</v>
          </cell>
          <cell r="C112" t="str">
            <v>201921060524</v>
          </cell>
          <cell r="D112" t="str">
            <v>是</v>
          </cell>
        </row>
        <row r="113">
          <cell r="A113" t="str">
            <v>李琳</v>
          </cell>
          <cell r="B113" t="str">
            <v>农经1901</v>
          </cell>
          <cell r="C113" t="str">
            <v>201921060310</v>
          </cell>
          <cell r="D113" t="str">
            <v>是</v>
          </cell>
        </row>
        <row r="114">
          <cell r="A114" t="str">
            <v>尚小奇</v>
          </cell>
          <cell r="B114" t="str">
            <v>工商2007</v>
          </cell>
          <cell r="C114" t="str">
            <v>202021060200</v>
          </cell>
          <cell r="D114" t="str">
            <v>是</v>
          </cell>
        </row>
        <row r="115">
          <cell r="A115" t="str">
            <v>吾克莱·托尔别克</v>
          </cell>
          <cell r="B115" t="str">
            <v>经贸2002</v>
          </cell>
          <cell r="C115" t="str">
            <v>202028060610</v>
          </cell>
          <cell r="D115" t="str">
            <v>是</v>
          </cell>
        </row>
        <row r="116">
          <cell r="A116" t="str">
            <v>凯迪日耶·艾山江</v>
          </cell>
          <cell r="B116" t="str">
            <v>工商2007</v>
          </cell>
          <cell r="C116" t="str">
            <v>202029060695</v>
          </cell>
          <cell r="D116" t="str">
            <v>是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姓名</v>
          </cell>
          <cell r="B1" t="str">
            <v>班级</v>
          </cell>
          <cell r="C1" t="str">
            <v>学号</v>
          </cell>
          <cell r="D1" t="str">
            <v>是否参与</v>
          </cell>
        </row>
        <row r="2">
          <cell r="A2" t="str">
            <v>王一微</v>
          </cell>
          <cell r="B2" t="str">
            <v>工商1906</v>
          </cell>
          <cell r="C2">
            <v>201921060239</v>
          </cell>
          <cell r="D2" t="str">
            <v>是</v>
          </cell>
        </row>
        <row r="3">
          <cell r="A3" t="str">
            <v>王霞</v>
          </cell>
          <cell r="B3" t="str">
            <v>工商1906</v>
          </cell>
          <cell r="C3">
            <v>201921060023</v>
          </cell>
          <cell r="D3" t="str">
            <v>是</v>
          </cell>
        </row>
        <row r="4">
          <cell r="A4" t="str">
            <v>努尔古丽</v>
          </cell>
          <cell r="B4" t="str">
            <v>电商1801</v>
          </cell>
          <cell r="C4">
            <v>201828060330</v>
          </cell>
          <cell r="D4" t="str">
            <v>是</v>
          </cell>
        </row>
        <row r="5">
          <cell r="A5" t="str">
            <v>陈曦玉</v>
          </cell>
          <cell r="B5" t="str">
            <v>工商1802</v>
          </cell>
          <cell r="C5">
            <v>201821060567</v>
          </cell>
          <cell r="D5" t="str">
            <v>是</v>
          </cell>
        </row>
        <row r="6">
          <cell r="A6" t="str">
            <v>张紫萱</v>
          </cell>
          <cell r="B6" t="str">
            <v>经贸1903</v>
          </cell>
          <cell r="C6">
            <v>201921060556</v>
          </cell>
          <cell r="D6" t="str">
            <v>是</v>
          </cell>
        </row>
        <row r="7">
          <cell r="A7" t="str">
            <v>曾清霞</v>
          </cell>
          <cell r="B7" t="str">
            <v>经贸1903</v>
          </cell>
          <cell r="C7">
            <v>201921060201</v>
          </cell>
          <cell r="D7" t="str">
            <v>是</v>
          </cell>
        </row>
        <row r="8">
          <cell r="A8" t="str">
            <v>如克亚.艾依提</v>
          </cell>
          <cell r="B8" t="str">
            <v>工商1802</v>
          </cell>
          <cell r="C8">
            <v>201828060328</v>
          </cell>
          <cell r="D8" t="str">
            <v>是</v>
          </cell>
        </row>
        <row r="9">
          <cell r="A9" t="str">
            <v>罗书利</v>
          </cell>
          <cell r="B9" t="str">
            <v>工商1802</v>
          </cell>
          <cell r="C9">
            <v>201821060553</v>
          </cell>
          <cell r="D9" t="str">
            <v>是</v>
          </cell>
        </row>
        <row r="10">
          <cell r="A10" t="str">
            <v>樊昌旺</v>
          </cell>
          <cell r="B10" t="str">
            <v>工商1802</v>
          </cell>
          <cell r="C10">
            <v>201821060085</v>
          </cell>
          <cell r="D10" t="str">
            <v>是</v>
          </cell>
        </row>
        <row r="11">
          <cell r="A11" t="str">
            <v>梁均杨</v>
          </cell>
          <cell r="B11" t="str">
            <v>市场营销1702</v>
          </cell>
          <cell r="C11">
            <v>201721060186</v>
          </cell>
          <cell r="D11" t="str">
            <v>是</v>
          </cell>
        </row>
        <row r="12">
          <cell r="A12" t="str">
            <v>袁蓉</v>
          </cell>
          <cell r="B12" t="str">
            <v>市营1802</v>
          </cell>
          <cell r="C12">
            <v>201821060091</v>
          </cell>
          <cell r="D12" t="str">
            <v>是</v>
          </cell>
        </row>
        <row r="13">
          <cell r="A13" t="str">
            <v>高凤山</v>
          </cell>
          <cell r="B13" t="str">
            <v>工商1802</v>
          </cell>
          <cell r="C13">
            <v>201821060295</v>
          </cell>
          <cell r="D13" t="str">
            <v>是</v>
          </cell>
        </row>
        <row r="14">
          <cell r="A14" t="str">
            <v>彭芳</v>
          </cell>
          <cell r="B14" t="str">
            <v>工商1908</v>
          </cell>
          <cell r="C14">
            <v>201921060559</v>
          </cell>
          <cell r="D14" t="str">
            <v>是</v>
          </cell>
        </row>
        <row r="15">
          <cell r="A15" t="str">
            <v>刘朝恒</v>
          </cell>
          <cell r="B15" t="str">
            <v>工商1906</v>
          </cell>
          <cell r="C15">
            <v>201921060553</v>
          </cell>
          <cell r="D15" t="str">
            <v>是</v>
          </cell>
        </row>
        <row r="16">
          <cell r="A16" t="str">
            <v>宫方杰</v>
          </cell>
          <cell r="B16" t="str">
            <v>国贸1802</v>
          </cell>
          <cell r="C16">
            <v>201821060359</v>
          </cell>
          <cell r="D16" t="str">
            <v>是</v>
          </cell>
        </row>
        <row r="17">
          <cell r="A17" t="str">
            <v>彭昕宇</v>
          </cell>
          <cell r="B17" t="str">
            <v>工商1802</v>
          </cell>
          <cell r="C17">
            <v>201821060283</v>
          </cell>
          <cell r="D17" t="str">
            <v>是</v>
          </cell>
        </row>
        <row r="18">
          <cell r="A18" t="str">
            <v>田书萌</v>
          </cell>
          <cell r="B18" t="str">
            <v>人力1801</v>
          </cell>
          <cell r="C18">
            <v>201821060098</v>
          </cell>
          <cell r="D18" t="str">
            <v>是</v>
          </cell>
        </row>
        <row r="19">
          <cell r="A19" t="str">
            <v>刘钰垚</v>
          </cell>
          <cell r="B19" t="str">
            <v>人力1801</v>
          </cell>
          <cell r="C19">
            <v>201821060439</v>
          </cell>
          <cell r="D19" t="str">
            <v>是</v>
          </cell>
        </row>
        <row r="20">
          <cell r="A20" t="str">
            <v>刘歆瑜</v>
          </cell>
          <cell r="B20" t="str">
            <v>工商国际1801</v>
          </cell>
          <cell r="C20">
            <v>201821060270</v>
          </cell>
          <cell r="D20" t="str">
            <v>是</v>
          </cell>
        </row>
        <row r="21">
          <cell r="A21" t="str">
            <v>彭惠敏</v>
          </cell>
          <cell r="B21" t="str">
            <v>人力1802</v>
          </cell>
          <cell r="C21">
            <v>201821060541</v>
          </cell>
          <cell r="D21" t="str">
            <v>是</v>
          </cell>
        </row>
        <row r="22">
          <cell r="A22" t="str">
            <v>张晓婷</v>
          </cell>
          <cell r="B22" t="str">
            <v>农经1701</v>
          </cell>
          <cell r="C22">
            <v>201721060233</v>
          </cell>
          <cell r="D22" t="str">
            <v>是</v>
          </cell>
        </row>
        <row r="23">
          <cell r="A23" t="str">
            <v>王贝贝</v>
          </cell>
          <cell r="B23" t="str">
            <v>工商1801</v>
          </cell>
          <cell r="C23">
            <v>201821060007</v>
          </cell>
          <cell r="D23" t="str">
            <v>是</v>
          </cell>
        </row>
        <row r="24">
          <cell r="A24" t="str">
            <v>王子阳</v>
          </cell>
          <cell r="B24" t="str">
            <v>工商1907</v>
          </cell>
          <cell r="C24">
            <v>201921060491</v>
          </cell>
          <cell r="D24" t="str">
            <v>是</v>
          </cell>
        </row>
        <row r="25">
          <cell r="A25" t="str">
            <v>陈宇欣</v>
          </cell>
          <cell r="B25" t="str">
            <v>工商1802</v>
          </cell>
          <cell r="C25">
            <v>201821060227</v>
          </cell>
          <cell r="D25" t="str">
            <v>是</v>
          </cell>
        </row>
        <row r="26">
          <cell r="A26" t="str">
            <v>金灿</v>
          </cell>
          <cell r="B26" t="str">
            <v>公工商1802</v>
          </cell>
          <cell r="C26">
            <v>201821060537</v>
          </cell>
          <cell r="D26" t="str">
            <v>是</v>
          </cell>
        </row>
        <row r="27">
          <cell r="A27" t="str">
            <v>朱雯莹</v>
          </cell>
          <cell r="B27" t="str">
            <v>国贸</v>
          </cell>
          <cell r="C27">
            <v>201721060581</v>
          </cell>
          <cell r="D27" t="str">
            <v>是</v>
          </cell>
        </row>
        <row r="28">
          <cell r="A28" t="str">
            <v>田奂</v>
          </cell>
          <cell r="B28" t="str">
            <v>国贸1801班</v>
          </cell>
          <cell r="C28">
            <v>201821060133</v>
          </cell>
          <cell r="D28" t="str">
            <v>是</v>
          </cell>
        </row>
        <row r="29">
          <cell r="A29" t="str">
            <v>李华彩</v>
          </cell>
          <cell r="B29" t="str">
            <v>人力1801</v>
          </cell>
          <cell r="C29">
            <v>201821060047</v>
          </cell>
          <cell r="D29" t="str">
            <v>是</v>
          </cell>
        </row>
        <row r="30">
          <cell r="A30" t="str">
            <v>徐宇飞</v>
          </cell>
          <cell r="B30" t="str">
            <v>经贸1903</v>
          </cell>
          <cell r="C30">
            <v>201921060279</v>
          </cell>
          <cell r="D30" t="str">
            <v>是</v>
          </cell>
        </row>
        <row r="31">
          <cell r="A31" t="str">
            <v>胡文英</v>
          </cell>
          <cell r="B31" t="str">
            <v>市营1802</v>
          </cell>
          <cell r="C31">
            <v>201821060531</v>
          </cell>
          <cell r="D31" t="str">
            <v>是</v>
          </cell>
        </row>
        <row r="32">
          <cell r="A32" t="str">
            <v>温欣怡</v>
          </cell>
          <cell r="B32" t="str">
            <v>工商1801</v>
          </cell>
          <cell r="C32">
            <v>201821060260</v>
          </cell>
          <cell r="D32" t="str">
            <v>是</v>
          </cell>
        </row>
        <row r="33">
          <cell r="A33" t="str">
            <v>郭丹丹</v>
          </cell>
          <cell r="B33" t="str">
            <v>工商1802班</v>
          </cell>
          <cell r="C33">
            <v>201821060591</v>
          </cell>
          <cell r="D33" t="str">
            <v>是</v>
          </cell>
        </row>
        <row r="34">
          <cell r="A34" t="str">
            <v>陈玉洁</v>
          </cell>
          <cell r="B34" t="str">
            <v>物管1801</v>
          </cell>
          <cell r="C34">
            <v>201821060443</v>
          </cell>
          <cell r="D34" t="str">
            <v>是</v>
          </cell>
        </row>
        <row r="35">
          <cell r="A35" t="str">
            <v>阿迪兰·艾买尔</v>
          </cell>
          <cell r="B35" t="str">
            <v>国贸1702</v>
          </cell>
          <cell r="C35">
            <v>201721060469</v>
          </cell>
          <cell r="D35" t="str">
            <v>是</v>
          </cell>
        </row>
        <row r="36">
          <cell r="A36" t="str">
            <v>王园媛</v>
          </cell>
          <cell r="B36" t="str">
            <v>市营1801</v>
          </cell>
          <cell r="C36">
            <v>201821060289</v>
          </cell>
          <cell r="D36" t="str">
            <v>是</v>
          </cell>
        </row>
        <row r="37">
          <cell r="A37" t="str">
            <v>吕家慧</v>
          </cell>
          <cell r="B37" t="str">
            <v>人力1802</v>
          </cell>
          <cell r="C37">
            <v>201821060062</v>
          </cell>
          <cell r="D37" t="str">
            <v>是</v>
          </cell>
        </row>
        <row r="38">
          <cell r="A38" t="str">
            <v>杨甜</v>
          </cell>
          <cell r="B38" t="str">
            <v>商务1701</v>
          </cell>
          <cell r="C38">
            <v>201721060430</v>
          </cell>
          <cell r="D38" t="str">
            <v>是</v>
          </cell>
        </row>
        <row r="39">
          <cell r="A39" t="str">
            <v>纪缘</v>
          </cell>
          <cell r="B39" t="str">
            <v>经贸1903</v>
          </cell>
          <cell r="C39">
            <v>201921060241</v>
          </cell>
          <cell r="D39" t="str">
            <v>是</v>
          </cell>
        </row>
        <row r="40">
          <cell r="A40" t="str">
            <v>杨晴</v>
          </cell>
          <cell r="B40" t="str">
            <v>经贸1903</v>
          </cell>
          <cell r="C40">
            <v>201921060628</v>
          </cell>
          <cell r="D40" t="str">
            <v>是</v>
          </cell>
        </row>
        <row r="41">
          <cell r="A41" t="str">
            <v>何雨桃</v>
          </cell>
          <cell r="B41" t="str">
            <v>经贸1903</v>
          </cell>
          <cell r="C41">
            <v>201921060175</v>
          </cell>
          <cell r="D41" t="str">
            <v>是</v>
          </cell>
        </row>
        <row r="42">
          <cell r="A42" t="str">
            <v>吐孙阿衣·艾克拜尔</v>
          </cell>
          <cell r="B42" t="str">
            <v>工商1801</v>
          </cell>
          <cell r="C42">
            <v>201828060338</v>
          </cell>
          <cell r="D42" t="str">
            <v>是</v>
          </cell>
        </row>
        <row r="43">
          <cell r="A43" t="str">
            <v>张瑜倩</v>
          </cell>
          <cell r="B43" t="str">
            <v>经贸1903</v>
          </cell>
          <cell r="C43">
            <v>201921060192</v>
          </cell>
          <cell r="D43" t="str">
            <v>是</v>
          </cell>
        </row>
        <row r="44">
          <cell r="A44" t="str">
            <v>赵少辉</v>
          </cell>
          <cell r="B44" t="str">
            <v>工商1908</v>
          </cell>
          <cell r="C44">
            <v>201921060185</v>
          </cell>
          <cell r="D44" t="str">
            <v>是</v>
          </cell>
        </row>
        <row r="45">
          <cell r="A45" t="str">
            <v>董林康</v>
          </cell>
          <cell r="B45" t="str">
            <v>工商1906</v>
          </cell>
          <cell r="C45">
            <v>201921060426</v>
          </cell>
          <cell r="D45" t="str">
            <v>是</v>
          </cell>
        </row>
        <row r="46">
          <cell r="A46" t="str">
            <v>孙妍</v>
          </cell>
          <cell r="B46" t="str">
            <v>市营1701</v>
          </cell>
          <cell r="C46">
            <v>201721060052</v>
          </cell>
          <cell r="D46" t="str">
            <v>是</v>
          </cell>
        </row>
        <row r="47">
          <cell r="A47" t="str">
            <v>范雷浩</v>
          </cell>
          <cell r="B47" t="str">
            <v>经济1902</v>
          </cell>
          <cell r="C47">
            <v>201921060360</v>
          </cell>
          <cell r="D47" t="str">
            <v>是</v>
          </cell>
        </row>
        <row r="48">
          <cell r="A48" t="str">
            <v>姜文茜</v>
          </cell>
          <cell r="B48" t="str">
            <v>国贸1802</v>
          </cell>
          <cell r="C48">
            <v>201821060029</v>
          </cell>
          <cell r="D48" t="str">
            <v>是</v>
          </cell>
        </row>
        <row r="49">
          <cell r="A49" t="str">
            <v>郭月月</v>
          </cell>
          <cell r="B49" t="str">
            <v>商务1701</v>
          </cell>
          <cell r="C49">
            <v>201721060353</v>
          </cell>
          <cell r="D49" t="str">
            <v>是</v>
          </cell>
        </row>
        <row r="50">
          <cell r="A50" t="str">
            <v>郑佳</v>
          </cell>
          <cell r="B50" t="str">
            <v>经贸1903</v>
          </cell>
          <cell r="C50">
            <v>201929060649</v>
          </cell>
          <cell r="D50" t="str">
            <v>是</v>
          </cell>
        </row>
        <row r="51">
          <cell r="A51" t="str">
            <v>张玫珍</v>
          </cell>
          <cell r="B51" t="str">
            <v>工商1907班</v>
          </cell>
          <cell r="C51">
            <v>201923060683</v>
          </cell>
          <cell r="D51" t="str">
            <v>是</v>
          </cell>
        </row>
        <row r="52">
          <cell r="A52" t="str">
            <v>刘欣</v>
          </cell>
          <cell r="B52" t="str">
            <v>市营1802</v>
          </cell>
          <cell r="C52">
            <v>201821060475</v>
          </cell>
          <cell r="D52" t="str">
            <v>是</v>
          </cell>
        </row>
        <row r="53">
          <cell r="A53" t="str">
            <v>徐佳佳</v>
          </cell>
          <cell r="B53" t="str">
            <v>工商1702</v>
          </cell>
          <cell r="C53">
            <v>201721060068</v>
          </cell>
          <cell r="D53" t="str">
            <v>是</v>
          </cell>
        </row>
        <row r="54">
          <cell r="A54" t="str">
            <v>周晨</v>
          </cell>
          <cell r="B54" t="str">
            <v>工商1906</v>
          </cell>
          <cell r="C54">
            <v>201921060169</v>
          </cell>
          <cell r="D54" t="str">
            <v>是</v>
          </cell>
        </row>
        <row r="55">
          <cell r="A55" t="str">
            <v>姜文馨</v>
          </cell>
          <cell r="B55" t="str">
            <v>旅管1801</v>
          </cell>
          <cell r="C55">
            <v>201821060300</v>
          </cell>
          <cell r="D55" t="str">
            <v>是</v>
          </cell>
        </row>
        <row r="56">
          <cell r="A56" t="str">
            <v>吴竹</v>
          </cell>
          <cell r="B56" t="str">
            <v>农经1701</v>
          </cell>
          <cell r="C56">
            <v>201721060614</v>
          </cell>
          <cell r="D56" t="str">
            <v>是</v>
          </cell>
        </row>
        <row r="57">
          <cell r="A57" t="str">
            <v>林建权</v>
          </cell>
          <cell r="B57" t="str">
            <v>工商1702</v>
          </cell>
          <cell r="C57">
            <v>201723060676</v>
          </cell>
          <cell r="D57" t="str">
            <v>是</v>
          </cell>
        </row>
        <row r="58">
          <cell r="A58" t="str">
            <v>章嘉薇</v>
          </cell>
          <cell r="B58" t="str">
            <v>工商1802</v>
          </cell>
          <cell r="C58">
            <v>201821060559</v>
          </cell>
          <cell r="D58" t="str">
            <v>是</v>
          </cell>
        </row>
        <row r="59">
          <cell r="A59" t="str">
            <v>周梦真</v>
          </cell>
          <cell r="B59" t="str">
            <v>工商1802</v>
          </cell>
          <cell r="C59">
            <v>201821060406</v>
          </cell>
          <cell r="D59" t="str">
            <v>是</v>
          </cell>
        </row>
        <row r="60">
          <cell r="A60" t="str">
            <v>谭玉洁</v>
          </cell>
          <cell r="B60" t="str">
            <v>18336796052</v>
          </cell>
          <cell r="C60">
            <v>201821060002</v>
          </cell>
          <cell r="D60" t="str">
            <v>是</v>
          </cell>
        </row>
        <row r="61">
          <cell r="A61" t="str">
            <v>吴函洋</v>
          </cell>
          <cell r="B61" t="str">
            <v>工商1701</v>
          </cell>
          <cell r="C61">
            <v>201721060450</v>
          </cell>
          <cell r="D61" t="str">
            <v>是</v>
          </cell>
        </row>
        <row r="62">
          <cell r="A62" t="str">
            <v>袁可纯</v>
          </cell>
          <cell r="B62" t="str">
            <v>工商1701</v>
          </cell>
          <cell r="C62">
            <v>201721060436</v>
          </cell>
          <cell r="D62" t="str">
            <v>是</v>
          </cell>
        </row>
        <row r="63">
          <cell r="A63" t="str">
            <v>马箐林</v>
          </cell>
          <cell r="B63" t="str">
            <v>市营1701</v>
          </cell>
          <cell r="C63">
            <v>201721060390</v>
          </cell>
          <cell r="D63" t="str">
            <v>是</v>
          </cell>
        </row>
        <row r="64">
          <cell r="A64" t="str">
            <v>郝芊依</v>
          </cell>
          <cell r="B64" t="str">
            <v>工商国际1801</v>
          </cell>
          <cell r="C64">
            <v>201821110089</v>
          </cell>
          <cell r="D64" t="str">
            <v>是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52"/>
  <sheetViews>
    <sheetView tabSelected="1" workbookViewId="0">
      <selection sqref="A1:W1"/>
    </sheetView>
  </sheetViews>
  <sheetFormatPr defaultRowHeight="14.25"/>
  <cols>
    <col min="1" max="1" width="23.125" customWidth="1"/>
    <col min="2" max="2" width="19.25" customWidth="1"/>
    <col min="3" max="3" width="14.875" style="65" customWidth="1"/>
    <col min="4" max="4" width="21" customWidth="1"/>
    <col min="5" max="5" width="17.625" style="72" customWidth="1"/>
    <col min="6" max="6" width="17.125" customWidth="1"/>
    <col min="7" max="7" width="14.25" customWidth="1"/>
    <col min="8" max="8" width="22.25" customWidth="1"/>
    <col min="9" max="9" width="15.875" style="75" customWidth="1"/>
    <col min="10" max="10" width="21.5" style="75" customWidth="1"/>
    <col min="11" max="11" width="17.125" customWidth="1"/>
    <col min="12" max="12" width="16.5" style="80" customWidth="1"/>
    <col min="13" max="13" width="13.625" style="80" customWidth="1"/>
    <col min="14" max="14" width="13.25" style="78" customWidth="1"/>
    <col min="15" max="15" width="13.125" customWidth="1"/>
    <col min="16" max="16" width="8.875" style="94"/>
    <col min="17" max="17" width="20.625" customWidth="1"/>
    <col min="18" max="18" width="8.875" style="94"/>
    <col min="19" max="19" width="17.5" customWidth="1"/>
    <col min="20" max="20" width="19.75" customWidth="1"/>
    <col min="21" max="21" width="15.75" style="87" customWidth="1"/>
    <col min="22" max="22" width="15.625" style="97" customWidth="1"/>
    <col min="23" max="23" width="14.5" style="84" customWidth="1"/>
    <col min="24" max="24" width="10.5" style="84" customWidth="1"/>
  </cols>
  <sheetData>
    <row r="1" spans="1:24" s="95" customFormat="1" ht="22.15" customHeight="1">
      <c r="A1" s="103" t="s">
        <v>3572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103"/>
      <c r="W1" s="103"/>
    </row>
    <row r="2" spans="1:24">
      <c r="A2" s="105" t="s">
        <v>3423</v>
      </c>
      <c r="B2" s="104" t="s">
        <v>1</v>
      </c>
      <c r="C2" s="1">
        <v>11.08</v>
      </c>
      <c r="D2" s="1">
        <v>11.12</v>
      </c>
      <c r="E2" s="71">
        <v>11.27</v>
      </c>
      <c r="F2" s="1" t="s">
        <v>2</v>
      </c>
      <c r="G2" s="1" t="s">
        <v>2</v>
      </c>
      <c r="H2" s="1" t="s">
        <v>2</v>
      </c>
      <c r="I2" s="74">
        <v>12.4</v>
      </c>
      <c r="J2" s="74">
        <v>12.9</v>
      </c>
      <c r="K2" s="1">
        <v>12.18</v>
      </c>
      <c r="L2" s="79">
        <v>12.18</v>
      </c>
      <c r="M2" s="79">
        <v>12.25</v>
      </c>
      <c r="N2" s="77">
        <v>4.1500000000000004</v>
      </c>
      <c r="O2" s="1">
        <v>4.2699999999999996</v>
      </c>
      <c r="P2" s="93">
        <v>12.3</v>
      </c>
      <c r="Q2" s="93">
        <v>3.31</v>
      </c>
      <c r="R2" s="93">
        <v>4.22</v>
      </c>
      <c r="S2" s="100">
        <v>4.7</v>
      </c>
    </row>
    <row r="3" spans="1:24" ht="42.75">
      <c r="A3" s="105"/>
      <c r="B3" s="104"/>
      <c r="C3" s="69" t="s">
        <v>3420</v>
      </c>
      <c r="D3" s="2" t="s">
        <v>3</v>
      </c>
      <c r="E3" s="71" t="s">
        <v>4</v>
      </c>
      <c r="F3" s="4" t="s">
        <v>5</v>
      </c>
      <c r="G3" s="4" t="s">
        <v>6</v>
      </c>
      <c r="H3" s="4" t="s">
        <v>7</v>
      </c>
      <c r="I3" s="74" t="s">
        <v>8</v>
      </c>
      <c r="J3" s="69" t="s">
        <v>3422</v>
      </c>
      <c r="K3" s="3" t="s">
        <v>9</v>
      </c>
      <c r="L3" s="79" t="s">
        <v>10</v>
      </c>
      <c r="M3" s="69" t="s">
        <v>11</v>
      </c>
      <c r="N3" s="69" t="s">
        <v>12</v>
      </c>
      <c r="O3" s="4" t="s">
        <v>13</v>
      </c>
      <c r="P3" s="93" t="s">
        <v>3564</v>
      </c>
      <c r="Q3" s="4" t="s">
        <v>3565</v>
      </c>
      <c r="R3" s="93" t="s">
        <v>3566</v>
      </c>
      <c r="S3" s="4" t="s">
        <v>3570</v>
      </c>
      <c r="T3" s="91" t="s">
        <v>3562</v>
      </c>
      <c r="U3" s="88" t="s">
        <v>3561</v>
      </c>
      <c r="V3" s="86" t="s">
        <v>3560</v>
      </c>
      <c r="W3" s="81" t="s">
        <v>3563</v>
      </c>
      <c r="X3" s="100" t="s">
        <v>3569</v>
      </c>
    </row>
    <row r="4" spans="1:24">
      <c r="A4" s="102" t="s">
        <v>3473</v>
      </c>
      <c r="B4" s="90" t="s">
        <v>3559</v>
      </c>
      <c r="C4" s="84" t="str">
        <f>IFERROR(VLOOKUP(B4,[1]Sheet1!$A:$D,4,FALSE)," ")</f>
        <v xml:space="preserve"> </v>
      </c>
      <c r="D4" s="73" t="str">
        <f>IFERROR(VLOOKUP(B4,[2]Sheet1!$A:$D,4,FALSE)," ")</f>
        <v xml:space="preserve"> </v>
      </c>
      <c r="E4" s="84" t="str">
        <f>IFERROR(VLOOKUP(B4,[3]Sheet1!$A:$D,4,FALSE)," ")</f>
        <v xml:space="preserve"> </v>
      </c>
      <c r="F4" s="84" t="str">
        <f>IFERROR(VLOOKUP(B4,[4]Sheet1!$A:$D,4,FALSE)," ")</f>
        <v xml:space="preserve"> </v>
      </c>
      <c r="G4" s="84" t="str">
        <f>IFERROR(VLOOKUP(B4,[5]Sheet1!$A:$D,4,FALSE)," ")</f>
        <v xml:space="preserve"> </v>
      </c>
      <c r="H4" s="84" t="str">
        <f>IFERROR(VLOOKUP(B4,[6]Sheet1!$A:$D,4,FALSE)," ")</f>
        <v xml:space="preserve"> </v>
      </c>
      <c r="I4" s="84" t="str">
        <f>IFERROR(VLOOKUP(B4,[7]Sheet1!$A:$D,4,FALSE)," ")</f>
        <v xml:space="preserve"> </v>
      </c>
      <c r="J4" s="84" t="str">
        <f>IFERROR(VLOOKUP(B4,[8]Sheet1!$A:$D,4,FALSE)," ")</f>
        <v xml:space="preserve"> </v>
      </c>
      <c r="K4" s="84" t="str">
        <f>IFERROR(VLOOKUP(B4,[9]Sheet1!$A:$D,4,FALSE)," ")</f>
        <v xml:space="preserve"> </v>
      </c>
      <c r="L4" s="84" t="str">
        <f>IFERROR(VLOOKUP(B4,[10]Sheet1!$A:$D,4,FALSE)," ")</f>
        <v xml:space="preserve"> </v>
      </c>
      <c r="M4" s="84" t="str">
        <f>IFERROR(VLOOKUP(B4,[11]Sheet1!$A:$D,4,FALSE)," ")</f>
        <v xml:space="preserve"> </v>
      </c>
      <c r="N4" s="84" t="str">
        <f>IFERROR(VLOOKUP(B4,[12]Sheet1!$A:$D,4,FALSE)," ")</f>
        <v xml:space="preserve"> </v>
      </c>
      <c r="O4" s="73"/>
      <c r="P4" s="94" t="str">
        <f>IFERROR(VLOOKUP(B4,[13]Sheet1!$A:$D,4,FALSE)," ")</f>
        <v xml:space="preserve"> </v>
      </c>
      <c r="Q4" s="73" t="str">
        <f>IFERROR(VLOOKUP(B4,[14]Sheet1!$A:$D,4,FALSE)," ")</f>
        <v xml:space="preserve"> </v>
      </c>
      <c r="R4" s="94" t="str">
        <f>IFERROR(VLOOKUP(B4,[15]Sheet1!$A:$D,4,FALSE)," ")</f>
        <v xml:space="preserve"> </v>
      </c>
      <c r="S4" s="101" t="s">
        <v>3571</v>
      </c>
      <c r="T4" s="84">
        <v>3</v>
      </c>
      <c r="U4" s="94">
        <v>2</v>
      </c>
      <c r="V4" s="85">
        <v>1</v>
      </c>
      <c r="W4" s="84">
        <f>COUNTIF(C4:R4,"是")</f>
        <v>0</v>
      </c>
      <c r="X4" s="13">
        <v>0</v>
      </c>
    </row>
    <row r="5" spans="1:24">
      <c r="A5" s="102"/>
      <c r="B5" s="90" t="s">
        <v>419</v>
      </c>
      <c r="C5" s="84" t="str">
        <f>IFERROR(VLOOKUP(B5,[1]Sheet1!$A:$D,4,FALSE)," ")</f>
        <v xml:space="preserve"> </v>
      </c>
      <c r="D5" s="73" t="str">
        <f>IFERROR(VLOOKUP(B5,[2]Sheet1!$A:$D,4,FALSE)," ")</f>
        <v xml:space="preserve"> </v>
      </c>
      <c r="E5" s="84" t="str">
        <f>IFERROR(VLOOKUP(B5,[3]Sheet1!$A:$D,4,FALSE)," ")</f>
        <v xml:space="preserve"> </v>
      </c>
      <c r="F5" s="84" t="str">
        <f>IFERROR(VLOOKUP(B5,[4]Sheet1!$A:$D,4,FALSE)," ")</f>
        <v xml:space="preserve"> </v>
      </c>
      <c r="G5" s="84" t="str">
        <f>IFERROR(VLOOKUP(B5,[5]Sheet1!$A:$D,4,FALSE)," ")</f>
        <v xml:space="preserve"> </v>
      </c>
      <c r="H5" s="84" t="str">
        <f>IFERROR(VLOOKUP(B5,[6]Sheet1!$A:$D,4,FALSE)," ")</f>
        <v xml:space="preserve"> </v>
      </c>
      <c r="I5" s="84" t="str">
        <f>IFERROR(VLOOKUP(B5,[7]Sheet1!$A:$D,4,FALSE)," ")</f>
        <v xml:space="preserve"> </v>
      </c>
      <c r="J5" s="84" t="str">
        <f>IFERROR(VLOOKUP(B5,[8]Sheet1!$A:$D,4,FALSE)," ")</f>
        <v xml:space="preserve"> </v>
      </c>
      <c r="K5" s="84" t="str">
        <f>IFERROR(VLOOKUP(B5,[9]Sheet1!$A:$D,4,FALSE)," ")</f>
        <v xml:space="preserve"> </v>
      </c>
      <c r="L5" s="84" t="str">
        <f>IFERROR(VLOOKUP(B5,[10]Sheet1!$A:$D,4,FALSE)," ")</f>
        <v xml:space="preserve"> </v>
      </c>
      <c r="M5" s="84" t="str">
        <f>IFERROR(VLOOKUP(B5,[11]Sheet1!$A:$D,4,FALSE)," ")</f>
        <v xml:space="preserve"> </v>
      </c>
      <c r="N5" s="84" t="str">
        <f>IFERROR(VLOOKUP(B5,[12]Sheet1!$A:$D,4,FALSE)," ")</f>
        <v xml:space="preserve"> </v>
      </c>
      <c r="O5" s="73" t="str">
        <f>IFERROR(VLOOKUP(B5,[16]Sheet1!$A:$D,4,FALSE)," ")</f>
        <v xml:space="preserve"> </v>
      </c>
      <c r="P5" s="94" t="str">
        <f>IFERROR(VLOOKUP(B5,[13]Sheet1!$A:$D,4,FALSE)," ")</f>
        <v xml:space="preserve"> </v>
      </c>
      <c r="Q5" s="73" t="str">
        <f>IFERROR(VLOOKUP(B5,[14]Sheet1!$A:$D,4,FALSE)," ")</f>
        <v xml:space="preserve"> </v>
      </c>
      <c r="R5" s="94" t="str">
        <f>IFERROR(VLOOKUP(B5,[15]Sheet1!$A:$D,4,FALSE)," ")</f>
        <v xml:space="preserve"> </v>
      </c>
      <c r="S5" s="101" t="str">
        <f>IFERROR(VLOOKUP(B5,[17]Sheet1!$A:$D,4,FALSE)," ")</f>
        <v xml:space="preserve"> </v>
      </c>
      <c r="T5" s="84">
        <v>3</v>
      </c>
      <c r="U5" s="94">
        <v>1</v>
      </c>
      <c r="V5" s="85">
        <v>1</v>
      </c>
      <c r="W5" s="94">
        <f t="shared" ref="W5:W68" si="0">COUNTIF(C5:R5,"是")</f>
        <v>0</v>
      </c>
      <c r="X5" s="13">
        <v>1</v>
      </c>
    </row>
    <row r="6" spans="1:24">
      <c r="A6" s="102"/>
      <c r="B6" s="90" t="s">
        <v>3474</v>
      </c>
      <c r="C6" s="84" t="str">
        <f>IFERROR(VLOOKUP(B6,[1]Sheet1!$A:$D,4,FALSE)," ")</f>
        <v xml:space="preserve"> </v>
      </c>
      <c r="D6" s="73" t="str">
        <f>IFERROR(VLOOKUP(B6,[2]Sheet1!$A:$D,4,FALSE)," ")</f>
        <v xml:space="preserve"> </v>
      </c>
      <c r="E6" s="84" t="str">
        <f>IFERROR(VLOOKUP(B6,[3]Sheet1!$A:$D,4,FALSE)," ")</f>
        <v xml:space="preserve"> </v>
      </c>
      <c r="F6" s="84" t="str">
        <f>IFERROR(VLOOKUP(B6,[4]Sheet1!$A:$D,4,FALSE)," ")</f>
        <v xml:space="preserve"> </v>
      </c>
      <c r="G6" s="84" t="str">
        <f>IFERROR(VLOOKUP(B6,[5]Sheet1!$A:$D,4,FALSE)," ")</f>
        <v xml:space="preserve"> </v>
      </c>
      <c r="H6" s="84" t="str">
        <f>IFERROR(VLOOKUP(B6,[6]Sheet1!$A:$D,4,FALSE)," ")</f>
        <v xml:space="preserve"> </v>
      </c>
      <c r="I6" s="84" t="str">
        <f>IFERROR(VLOOKUP(B6,[7]Sheet1!$A:$D,4,FALSE)," ")</f>
        <v xml:space="preserve"> </v>
      </c>
      <c r="J6" s="84" t="str">
        <f>IFERROR(VLOOKUP(B6,[8]Sheet1!$A:$D,4,FALSE)," ")</f>
        <v xml:space="preserve"> </v>
      </c>
      <c r="K6" s="84" t="str">
        <f>IFERROR(VLOOKUP(B6,[9]Sheet1!$A:$D,4,FALSE)," ")</f>
        <v xml:space="preserve"> </v>
      </c>
      <c r="L6" s="84" t="str">
        <f>IFERROR(VLOOKUP(B6,[10]Sheet1!$A:$D,4,FALSE)," ")</f>
        <v xml:space="preserve"> </v>
      </c>
      <c r="M6" s="84" t="str">
        <f>IFERROR(VLOOKUP(B6,[11]Sheet1!$A:$D,4,FALSE)," ")</f>
        <v xml:space="preserve"> </v>
      </c>
      <c r="N6" s="84" t="str">
        <f>IFERROR(VLOOKUP(B6,[12]Sheet1!$A:$D,4,FALSE)," ")</f>
        <v xml:space="preserve"> </v>
      </c>
      <c r="O6" s="73" t="str">
        <f>IFERROR(VLOOKUP(B6,[16]Sheet1!$A:$D,4,FALSE)," ")</f>
        <v xml:space="preserve"> </v>
      </c>
      <c r="P6" s="94" t="str">
        <f>IFERROR(VLOOKUP(B6,[13]Sheet1!$A:$D,4,FALSE)," ")</f>
        <v xml:space="preserve"> </v>
      </c>
      <c r="Q6" s="73" t="str">
        <f>IFERROR(VLOOKUP(B6,[14]Sheet1!$A:$D,4,FALSE)," ")</f>
        <v xml:space="preserve"> </v>
      </c>
      <c r="R6" s="94" t="str">
        <f>IFERROR(VLOOKUP(B6,[15]Sheet1!$A:$D,4,FALSE)," ")</f>
        <v xml:space="preserve"> </v>
      </c>
      <c r="S6" s="101" t="str">
        <f>IFERROR(VLOOKUP(B6,[17]Sheet1!$A:$D,4,FALSE)," ")</f>
        <v xml:space="preserve"> </v>
      </c>
      <c r="T6" s="84">
        <v>3</v>
      </c>
      <c r="U6" s="94">
        <v>0</v>
      </c>
      <c r="V6" s="85">
        <v>0</v>
      </c>
      <c r="W6" s="94">
        <f t="shared" si="0"/>
        <v>0</v>
      </c>
      <c r="X6" s="13">
        <v>3</v>
      </c>
    </row>
    <row r="7" spans="1:24">
      <c r="A7" s="102"/>
      <c r="B7" s="90" t="s">
        <v>420</v>
      </c>
      <c r="C7" s="84" t="str">
        <f>IFERROR(VLOOKUP(B7,[1]Sheet1!$A:$D,4,FALSE)," ")</f>
        <v xml:space="preserve"> </v>
      </c>
      <c r="D7" s="73" t="str">
        <f>IFERROR(VLOOKUP(B7,[2]Sheet1!$A:$D,4,FALSE)," ")</f>
        <v xml:space="preserve"> </v>
      </c>
      <c r="E7" s="84" t="str">
        <f>IFERROR(VLOOKUP(B7,[3]Sheet1!$A:$D,4,FALSE)," ")</f>
        <v xml:space="preserve"> </v>
      </c>
      <c r="F7" s="84" t="str">
        <f>IFERROR(VLOOKUP(B7,[4]Sheet1!$A:$D,4,FALSE)," ")</f>
        <v xml:space="preserve"> </v>
      </c>
      <c r="G7" s="84" t="str">
        <f>IFERROR(VLOOKUP(B7,[5]Sheet1!$A:$D,4,FALSE)," ")</f>
        <v xml:space="preserve"> </v>
      </c>
      <c r="H7" s="84" t="str">
        <f>IFERROR(VLOOKUP(B7,[6]Sheet1!$A:$D,4,FALSE)," ")</f>
        <v xml:space="preserve"> </v>
      </c>
      <c r="I7" s="84" t="str">
        <f>IFERROR(VLOOKUP(B7,[7]Sheet1!$A:$D,4,FALSE)," ")</f>
        <v xml:space="preserve"> </v>
      </c>
      <c r="J7" s="84" t="str">
        <f>IFERROR(VLOOKUP(B7,[8]Sheet1!$A:$D,4,FALSE)," ")</f>
        <v xml:space="preserve"> </v>
      </c>
      <c r="K7" s="84" t="str">
        <f>IFERROR(VLOOKUP(B7,[9]Sheet1!$A:$D,4,FALSE)," ")</f>
        <v xml:space="preserve"> </v>
      </c>
      <c r="L7" s="84" t="str">
        <f>IFERROR(VLOOKUP(B7,[10]Sheet1!$A:$D,4,FALSE)," ")</f>
        <v xml:space="preserve"> </v>
      </c>
      <c r="M7" s="84" t="str">
        <f>IFERROR(VLOOKUP(B7,[11]Sheet1!$A:$D,4,FALSE)," ")</f>
        <v xml:space="preserve"> </v>
      </c>
      <c r="N7" s="84" t="str">
        <f>IFERROR(VLOOKUP(B7,[12]Sheet1!$A:$D,4,FALSE)," ")</f>
        <v xml:space="preserve"> </v>
      </c>
      <c r="O7" s="73" t="str">
        <f>IFERROR(VLOOKUP(B7,[16]Sheet1!$A:$D,4,FALSE)," ")</f>
        <v xml:space="preserve"> </v>
      </c>
      <c r="P7" s="94" t="str">
        <f>IFERROR(VLOOKUP(B7,[13]Sheet1!$A:$D,4,FALSE)," ")</f>
        <v xml:space="preserve"> </v>
      </c>
      <c r="Q7" s="73" t="str">
        <f>IFERROR(VLOOKUP(B7,[14]Sheet1!$A:$D,4,FALSE)," ")</f>
        <v xml:space="preserve"> </v>
      </c>
      <c r="R7" s="94" t="str">
        <f>IFERROR(VLOOKUP(B7,[15]Sheet1!$A:$D,4,FALSE)," ")</f>
        <v xml:space="preserve"> </v>
      </c>
      <c r="S7" s="101" t="str">
        <f>IFERROR(VLOOKUP(B7,[17]Sheet1!$A:$D,4,FALSE)," ")</f>
        <v xml:space="preserve"> </v>
      </c>
      <c r="T7" s="84">
        <v>3</v>
      </c>
      <c r="U7" s="94">
        <v>2</v>
      </c>
      <c r="V7" s="85">
        <v>1</v>
      </c>
      <c r="W7" s="94">
        <f t="shared" si="0"/>
        <v>0</v>
      </c>
      <c r="X7" s="13">
        <v>0</v>
      </c>
    </row>
    <row r="8" spans="1:24">
      <c r="A8" s="102"/>
      <c r="B8" s="90" t="s">
        <v>413</v>
      </c>
      <c r="C8" s="84" t="str">
        <f>IFERROR(VLOOKUP(B8,[1]Sheet1!$A:$D,4,FALSE)," ")</f>
        <v xml:space="preserve"> </v>
      </c>
      <c r="D8" s="73" t="str">
        <f>IFERROR(VLOOKUP(B8,[2]Sheet1!$A:$D,4,FALSE)," ")</f>
        <v xml:space="preserve"> </v>
      </c>
      <c r="E8" s="84" t="str">
        <f>IFERROR(VLOOKUP(B8,[3]Sheet1!$A:$D,4,FALSE)," ")</f>
        <v xml:space="preserve"> </v>
      </c>
      <c r="F8" s="84" t="str">
        <f>IFERROR(VLOOKUP(B8,[4]Sheet1!$A:$D,4,FALSE)," ")</f>
        <v xml:space="preserve"> </v>
      </c>
      <c r="G8" s="84" t="str">
        <f>IFERROR(VLOOKUP(B8,[5]Sheet1!$A:$D,4,FALSE)," ")</f>
        <v xml:space="preserve"> </v>
      </c>
      <c r="H8" s="84" t="str">
        <f>IFERROR(VLOOKUP(B8,[6]Sheet1!$A:$D,4,FALSE)," ")</f>
        <v xml:space="preserve"> </v>
      </c>
      <c r="I8" s="84" t="str">
        <f>IFERROR(VLOOKUP(B8,[7]Sheet1!$A:$D,4,FALSE)," ")</f>
        <v xml:space="preserve"> </v>
      </c>
      <c r="J8" s="84" t="str">
        <f>IFERROR(VLOOKUP(B8,[8]Sheet1!$A:$D,4,FALSE)," ")</f>
        <v xml:space="preserve"> </v>
      </c>
      <c r="K8" s="84" t="str">
        <f>IFERROR(VLOOKUP(B8,[9]Sheet1!$A:$D,4,FALSE)," ")</f>
        <v xml:space="preserve"> </v>
      </c>
      <c r="L8" s="84" t="str">
        <f>IFERROR(VLOOKUP(B8,[10]Sheet1!$A:$D,4,FALSE)," ")</f>
        <v xml:space="preserve"> </v>
      </c>
      <c r="M8" s="84" t="str">
        <f>IFERROR(VLOOKUP(B8,[11]Sheet1!$A:$D,4,FALSE)," ")</f>
        <v xml:space="preserve"> </v>
      </c>
      <c r="N8" s="84" t="str">
        <f>IFERROR(VLOOKUP(B8,[12]Sheet1!$A:$D,4,FALSE)," ")</f>
        <v xml:space="preserve"> </v>
      </c>
      <c r="O8" s="73" t="str">
        <f>IFERROR(VLOOKUP(B8,[16]Sheet1!$A:$D,4,FALSE)," ")</f>
        <v xml:space="preserve"> </v>
      </c>
      <c r="P8" s="94" t="str">
        <f>IFERROR(VLOOKUP(B8,[13]Sheet1!$A:$D,4,FALSE)," ")</f>
        <v xml:space="preserve"> </v>
      </c>
      <c r="Q8" s="73" t="str">
        <f>IFERROR(VLOOKUP(B8,[14]Sheet1!$A:$D,4,FALSE)," ")</f>
        <v xml:space="preserve"> </v>
      </c>
      <c r="R8" s="94" t="str">
        <f>IFERROR(VLOOKUP(B8,[15]Sheet1!$A:$D,4,FALSE)," ")</f>
        <v xml:space="preserve"> </v>
      </c>
      <c r="S8" s="101" t="str">
        <f>IFERROR(VLOOKUP(B8,[17]Sheet1!$A:$D,4,FALSE)," ")</f>
        <v xml:space="preserve"> </v>
      </c>
      <c r="T8" s="84">
        <v>3</v>
      </c>
      <c r="U8" s="94">
        <v>2</v>
      </c>
      <c r="V8" s="85">
        <v>0</v>
      </c>
      <c r="W8" s="94">
        <f t="shared" si="0"/>
        <v>0</v>
      </c>
      <c r="X8" s="13">
        <v>1</v>
      </c>
    </row>
    <row r="9" spans="1:24">
      <c r="A9" s="102"/>
      <c r="B9" s="90" t="s">
        <v>441</v>
      </c>
      <c r="C9" s="84" t="str">
        <f>IFERROR(VLOOKUP(B9,[1]Sheet1!$A:$D,4,FALSE)," ")</f>
        <v xml:space="preserve"> </v>
      </c>
      <c r="D9" s="73" t="str">
        <f>IFERROR(VLOOKUP(B9,[2]Sheet1!$A:$D,4,FALSE)," ")</f>
        <v>是</v>
      </c>
      <c r="E9" s="84" t="str">
        <f>IFERROR(VLOOKUP(B9,[3]Sheet1!$A:$D,4,FALSE)," ")</f>
        <v xml:space="preserve"> </v>
      </c>
      <c r="F9" s="84" t="str">
        <f>IFERROR(VLOOKUP(B9,[4]Sheet1!$A:$D,4,FALSE)," ")</f>
        <v xml:space="preserve"> </v>
      </c>
      <c r="G9" s="84" t="str">
        <f>IFERROR(VLOOKUP(B9,[5]Sheet1!$A:$D,4,FALSE)," ")</f>
        <v xml:space="preserve"> </v>
      </c>
      <c r="H9" s="84" t="str">
        <f>IFERROR(VLOOKUP(B9,[6]Sheet1!$A:$D,4,FALSE)," ")</f>
        <v xml:space="preserve"> </v>
      </c>
      <c r="I9" s="84" t="str">
        <f>IFERROR(VLOOKUP(B9,[7]Sheet1!$A:$D,4,FALSE)," ")</f>
        <v xml:space="preserve"> </v>
      </c>
      <c r="J9" s="84" t="str">
        <f>IFERROR(VLOOKUP(B9,[8]Sheet1!$A:$D,4,FALSE)," ")</f>
        <v xml:space="preserve"> </v>
      </c>
      <c r="K9" s="84" t="str">
        <f>IFERROR(VLOOKUP(B9,[9]Sheet1!$A:$D,4,FALSE)," ")</f>
        <v xml:space="preserve"> </v>
      </c>
      <c r="L9" s="84" t="str">
        <f>IFERROR(VLOOKUP(B9,[10]Sheet1!$A:$D,4,FALSE)," ")</f>
        <v xml:space="preserve"> </v>
      </c>
      <c r="M9" s="84" t="str">
        <f>IFERROR(VLOOKUP(B9,[11]Sheet1!$A:$D,4,FALSE)," ")</f>
        <v xml:space="preserve"> </v>
      </c>
      <c r="N9" s="84" t="str">
        <f>IFERROR(VLOOKUP(B9,[12]Sheet1!$A:$D,4,FALSE)," ")</f>
        <v xml:space="preserve"> </v>
      </c>
      <c r="O9" s="73" t="str">
        <f>IFERROR(VLOOKUP(B9,[16]Sheet1!$A:$D,4,FALSE)," ")</f>
        <v xml:space="preserve"> </v>
      </c>
      <c r="P9" s="94" t="str">
        <f>IFERROR(VLOOKUP(B9,[13]Sheet1!$A:$D,4,FALSE)," ")</f>
        <v xml:space="preserve"> </v>
      </c>
      <c r="Q9" s="73" t="str">
        <f>IFERROR(VLOOKUP(B9,[14]Sheet1!$A:$D,4,FALSE)," ")</f>
        <v>是</v>
      </c>
      <c r="R9" s="94" t="str">
        <f>IFERROR(VLOOKUP(B9,[15]Sheet1!$A:$D,4,FALSE)," ")</f>
        <v xml:space="preserve"> </v>
      </c>
      <c r="S9" s="101" t="str">
        <f>IFERROR(VLOOKUP(B9,[17]Sheet1!$A:$D,4,FALSE)," ")</f>
        <v xml:space="preserve"> </v>
      </c>
      <c r="T9" s="84">
        <v>3</v>
      </c>
      <c r="U9" s="94">
        <v>2</v>
      </c>
      <c r="V9" s="85">
        <v>0</v>
      </c>
      <c r="W9" s="94">
        <f t="shared" si="0"/>
        <v>2</v>
      </c>
      <c r="X9" s="13">
        <v>0</v>
      </c>
    </row>
    <row r="10" spans="1:24">
      <c r="A10" s="102"/>
      <c r="B10" s="90" t="s">
        <v>415</v>
      </c>
      <c r="C10" s="84" t="str">
        <f>IFERROR(VLOOKUP(B10,[1]Sheet1!$A:$D,4,FALSE)," ")</f>
        <v xml:space="preserve"> </v>
      </c>
      <c r="D10" s="73" t="str">
        <f>IFERROR(VLOOKUP(B10,[2]Sheet1!$A:$D,4,FALSE)," ")</f>
        <v xml:space="preserve"> </v>
      </c>
      <c r="E10" s="84" t="str">
        <f>IFERROR(VLOOKUP(B10,[3]Sheet1!$A:$D,4,FALSE)," ")</f>
        <v xml:space="preserve"> </v>
      </c>
      <c r="F10" s="84" t="str">
        <f>IFERROR(VLOOKUP(B10,[4]Sheet1!$A:$D,4,FALSE)," ")</f>
        <v xml:space="preserve"> </v>
      </c>
      <c r="G10" s="84" t="str">
        <f>IFERROR(VLOOKUP(B10,[5]Sheet1!$A:$D,4,FALSE)," ")</f>
        <v xml:space="preserve"> </v>
      </c>
      <c r="H10" s="84" t="str">
        <f>IFERROR(VLOOKUP(B10,[6]Sheet1!$A:$D,4,FALSE)," ")</f>
        <v xml:space="preserve"> </v>
      </c>
      <c r="I10" s="84" t="str">
        <f>IFERROR(VLOOKUP(B10,[7]Sheet1!$A:$D,4,FALSE)," ")</f>
        <v xml:space="preserve"> </v>
      </c>
      <c r="J10" s="84" t="str">
        <f>IFERROR(VLOOKUP(B10,[8]Sheet1!$A:$D,4,FALSE)," ")</f>
        <v xml:space="preserve"> </v>
      </c>
      <c r="K10" s="84" t="str">
        <f>IFERROR(VLOOKUP(B10,[9]Sheet1!$A:$D,4,FALSE)," ")</f>
        <v xml:space="preserve"> </v>
      </c>
      <c r="L10" s="84" t="str">
        <f>IFERROR(VLOOKUP(B10,[10]Sheet1!$A:$D,4,FALSE)," ")</f>
        <v xml:space="preserve"> </v>
      </c>
      <c r="M10" s="84" t="str">
        <f>IFERROR(VLOOKUP(B10,[11]Sheet1!$A:$D,4,FALSE)," ")</f>
        <v xml:space="preserve"> </v>
      </c>
      <c r="N10" s="84" t="str">
        <f>IFERROR(VLOOKUP(B10,[12]Sheet1!$A:$D,4,FALSE)," ")</f>
        <v xml:space="preserve"> </v>
      </c>
      <c r="O10" s="73" t="str">
        <f>IFERROR(VLOOKUP(B10,[16]Sheet1!$A:$D,4,FALSE)," ")</f>
        <v xml:space="preserve"> </v>
      </c>
      <c r="P10" s="94" t="str">
        <f>IFERROR(VLOOKUP(B10,[13]Sheet1!$A:$D,4,FALSE)," ")</f>
        <v xml:space="preserve"> </v>
      </c>
      <c r="Q10" s="73" t="str">
        <f>IFERROR(VLOOKUP(B10,[14]Sheet1!$A:$D,4,FALSE)," ")</f>
        <v xml:space="preserve"> </v>
      </c>
      <c r="R10" s="94" t="str">
        <f>IFERROR(VLOOKUP(B10,[15]Sheet1!$A:$D,4,FALSE)," ")</f>
        <v xml:space="preserve"> </v>
      </c>
      <c r="S10" s="101" t="str">
        <f>IFERROR(VLOOKUP(B10,[17]Sheet1!$A:$D,4,FALSE)," ")</f>
        <v xml:space="preserve"> </v>
      </c>
      <c r="T10" s="84">
        <v>3</v>
      </c>
      <c r="U10" s="94">
        <v>2</v>
      </c>
      <c r="V10" s="85">
        <v>1</v>
      </c>
      <c r="W10" s="94">
        <f t="shared" si="0"/>
        <v>0</v>
      </c>
      <c r="X10" s="13">
        <v>0</v>
      </c>
    </row>
    <row r="11" spans="1:24">
      <c r="A11" s="102"/>
      <c r="B11" s="90" t="s">
        <v>3475</v>
      </c>
      <c r="C11" s="84" t="str">
        <f>IFERROR(VLOOKUP(B11,[1]Sheet1!$A:$D,4,FALSE)," ")</f>
        <v xml:space="preserve"> </v>
      </c>
      <c r="D11" s="73" t="str">
        <f>IFERROR(VLOOKUP(B11,[2]Sheet1!$A:$D,4,FALSE)," ")</f>
        <v xml:space="preserve"> </v>
      </c>
      <c r="E11" s="84" t="str">
        <f>IFERROR(VLOOKUP(B11,[3]Sheet1!$A:$D,4,FALSE)," ")</f>
        <v xml:space="preserve"> </v>
      </c>
      <c r="F11" s="84" t="str">
        <f>IFERROR(VLOOKUP(B11,[4]Sheet1!$A:$D,4,FALSE)," ")</f>
        <v xml:space="preserve"> </v>
      </c>
      <c r="G11" s="84" t="str">
        <f>IFERROR(VLOOKUP(B11,[5]Sheet1!$A:$D,4,FALSE)," ")</f>
        <v xml:space="preserve"> </v>
      </c>
      <c r="H11" s="84" t="str">
        <f>IFERROR(VLOOKUP(B11,[6]Sheet1!$A:$D,4,FALSE)," ")</f>
        <v xml:space="preserve"> </v>
      </c>
      <c r="I11" s="84" t="str">
        <f>IFERROR(VLOOKUP(B11,[7]Sheet1!$A:$D,4,FALSE)," ")</f>
        <v xml:space="preserve"> </v>
      </c>
      <c r="J11" s="84" t="str">
        <f>IFERROR(VLOOKUP(B11,[8]Sheet1!$A:$D,4,FALSE)," ")</f>
        <v xml:space="preserve"> </v>
      </c>
      <c r="K11" s="84" t="str">
        <f>IFERROR(VLOOKUP(B11,[9]Sheet1!$A:$D,4,FALSE)," ")</f>
        <v xml:space="preserve"> </v>
      </c>
      <c r="L11" s="84" t="str">
        <f>IFERROR(VLOOKUP(B11,[10]Sheet1!$A:$D,4,FALSE)," ")</f>
        <v xml:space="preserve"> </v>
      </c>
      <c r="M11" s="84" t="str">
        <f>IFERROR(VLOOKUP(B11,[11]Sheet1!$A:$D,4,FALSE)," ")</f>
        <v xml:space="preserve"> </v>
      </c>
      <c r="N11" s="84" t="str">
        <f>IFERROR(VLOOKUP(B11,[12]Sheet1!$A:$D,4,FALSE)," ")</f>
        <v xml:space="preserve"> </v>
      </c>
      <c r="O11" s="73" t="str">
        <f>IFERROR(VLOOKUP(B11,[16]Sheet1!$A:$D,4,FALSE)," ")</f>
        <v xml:space="preserve"> </v>
      </c>
      <c r="P11" s="94" t="str">
        <f>IFERROR(VLOOKUP(B11,[13]Sheet1!$A:$D,4,FALSE)," ")</f>
        <v xml:space="preserve"> </v>
      </c>
      <c r="Q11" s="73" t="str">
        <f>IFERROR(VLOOKUP(B11,[14]Sheet1!$A:$D,4,FALSE)," ")</f>
        <v xml:space="preserve"> </v>
      </c>
      <c r="R11" s="94" t="str">
        <f>IFERROR(VLOOKUP(B11,[15]Sheet1!$A:$D,4,FALSE)," ")</f>
        <v xml:space="preserve"> </v>
      </c>
      <c r="S11" s="101" t="str">
        <f>IFERROR(VLOOKUP(B11,[17]Sheet1!$A:$D,4,FALSE)," ")</f>
        <v xml:space="preserve"> </v>
      </c>
      <c r="T11" s="84">
        <v>3</v>
      </c>
      <c r="U11" s="94">
        <v>0</v>
      </c>
      <c r="V11" s="85">
        <v>0</v>
      </c>
      <c r="W11" s="94">
        <f t="shared" si="0"/>
        <v>0</v>
      </c>
      <c r="X11" s="13">
        <v>3</v>
      </c>
    </row>
    <row r="12" spans="1:24">
      <c r="A12" s="102"/>
      <c r="B12" s="90" t="s">
        <v>418</v>
      </c>
      <c r="C12" s="84" t="str">
        <f>IFERROR(VLOOKUP(B12,[1]Sheet1!$A:$D,4,FALSE)," ")</f>
        <v xml:space="preserve"> </v>
      </c>
      <c r="D12" s="73" t="str">
        <f>IFERROR(VLOOKUP(B12,[2]Sheet1!$A:$D,4,FALSE)," ")</f>
        <v xml:space="preserve"> </v>
      </c>
      <c r="E12" s="84" t="str">
        <f>IFERROR(VLOOKUP(B12,[3]Sheet1!$A:$D,4,FALSE)," ")</f>
        <v xml:space="preserve"> </v>
      </c>
      <c r="F12" s="84" t="str">
        <f>IFERROR(VLOOKUP(B12,[4]Sheet1!$A:$D,4,FALSE)," ")</f>
        <v xml:space="preserve"> </v>
      </c>
      <c r="G12" s="84" t="str">
        <f>IFERROR(VLOOKUP(B12,[5]Sheet1!$A:$D,4,FALSE)," ")</f>
        <v xml:space="preserve"> </v>
      </c>
      <c r="H12" s="84" t="str">
        <f>IFERROR(VLOOKUP(B12,[6]Sheet1!$A:$D,4,FALSE)," ")</f>
        <v xml:space="preserve"> </v>
      </c>
      <c r="I12" s="84" t="str">
        <f>IFERROR(VLOOKUP(B12,[7]Sheet1!$A:$D,4,FALSE)," ")</f>
        <v xml:space="preserve"> </v>
      </c>
      <c r="J12" s="84" t="str">
        <f>IFERROR(VLOOKUP(B12,[8]Sheet1!$A:$D,4,FALSE)," ")</f>
        <v xml:space="preserve"> </v>
      </c>
      <c r="K12" s="84" t="str">
        <f>IFERROR(VLOOKUP(B12,[9]Sheet1!$A:$D,4,FALSE)," ")</f>
        <v xml:space="preserve"> </v>
      </c>
      <c r="L12" s="84" t="str">
        <f>IFERROR(VLOOKUP(B12,[10]Sheet1!$A:$D,4,FALSE)," ")</f>
        <v xml:space="preserve"> </v>
      </c>
      <c r="M12" s="84"/>
      <c r="N12" s="84" t="str">
        <f>IFERROR(VLOOKUP(B12,[12]Sheet1!$A:$D,4,FALSE)," ")</f>
        <v xml:space="preserve"> </v>
      </c>
      <c r="O12" s="73" t="str">
        <f>IFERROR(VLOOKUP(B12,[16]Sheet1!$A:$D,4,FALSE)," ")</f>
        <v xml:space="preserve"> </v>
      </c>
      <c r="P12" s="94" t="str">
        <f>IFERROR(VLOOKUP(B12,[13]Sheet1!$A:$D,4,FALSE)," ")</f>
        <v xml:space="preserve"> </v>
      </c>
      <c r="Q12" s="73" t="str">
        <f>IFERROR(VLOOKUP(B12,[14]Sheet1!$A:$D,4,FALSE)," ")</f>
        <v xml:space="preserve"> </v>
      </c>
      <c r="R12" s="94" t="str">
        <f>IFERROR(VLOOKUP(B12,[15]Sheet1!$A:$D,4,FALSE)," ")</f>
        <v xml:space="preserve"> </v>
      </c>
      <c r="S12" s="101" t="str">
        <f>IFERROR(VLOOKUP(B12,[17]Sheet1!$A:$D,4,FALSE)," ")</f>
        <v xml:space="preserve"> </v>
      </c>
      <c r="T12" s="84">
        <v>3</v>
      </c>
      <c r="U12" s="94">
        <v>2</v>
      </c>
      <c r="V12" s="85">
        <v>1</v>
      </c>
      <c r="W12" s="94">
        <f t="shared" si="0"/>
        <v>0</v>
      </c>
      <c r="X12" s="13">
        <v>0</v>
      </c>
    </row>
    <row r="13" spans="1:24">
      <c r="A13" s="102"/>
      <c r="B13" s="90" t="s">
        <v>439</v>
      </c>
      <c r="C13" s="84" t="str">
        <f>IFERROR(VLOOKUP(B13,[1]Sheet1!$A:$D,4,FALSE)," ")</f>
        <v xml:space="preserve"> </v>
      </c>
      <c r="D13" s="73" t="str">
        <f>IFERROR(VLOOKUP(B13,[2]Sheet1!$A:$D,4,FALSE)," ")</f>
        <v xml:space="preserve"> </v>
      </c>
      <c r="E13" s="84" t="str">
        <f>IFERROR(VLOOKUP(B13,[3]Sheet1!$A:$D,4,FALSE)," ")</f>
        <v xml:space="preserve"> </v>
      </c>
      <c r="F13" s="84" t="str">
        <f>IFERROR(VLOOKUP(B13,[4]Sheet1!$A:$D,4,FALSE)," ")</f>
        <v xml:space="preserve"> </v>
      </c>
      <c r="G13" s="84" t="str">
        <f>IFERROR(VLOOKUP(B13,[5]Sheet1!$A:$D,4,FALSE)," ")</f>
        <v xml:space="preserve"> </v>
      </c>
      <c r="H13" s="84" t="str">
        <f>IFERROR(VLOOKUP(B13,[6]Sheet1!$A:$D,4,FALSE)," ")</f>
        <v xml:space="preserve"> </v>
      </c>
      <c r="I13" s="84" t="str">
        <f>IFERROR(VLOOKUP(B13,[7]Sheet1!$A:$D,4,FALSE)," ")</f>
        <v xml:space="preserve"> </v>
      </c>
      <c r="J13" s="84" t="str">
        <f>IFERROR(VLOOKUP(B13,[8]Sheet1!$A:$D,4,FALSE)," ")</f>
        <v xml:space="preserve"> </v>
      </c>
      <c r="K13" s="84" t="str">
        <f>IFERROR(VLOOKUP(B13,[9]Sheet1!$A:$D,4,FALSE)," ")</f>
        <v xml:space="preserve"> </v>
      </c>
      <c r="L13" s="84" t="str">
        <f>IFERROR(VLOOKUP(B13,[10]Sheet1!$A:$D,4,FALSE)," ")</f>
        <v xml:space="preserve"> </v>
      </c>
      <c r="M13" s="84" t="str">
        <f>IFERROR(VLOOKUP(B13,[11]Sheet1!$A:$D,4,FALSE)," ")</f>
        <v xml:space="preserve"> </v>
      </c>
      <c r="N13" s="84" t="str">
        <f>IFERROR(VLOOKUP(B13,[12]Sheet1!$A:$D,4,FALSE)," ")</f>
        <v xml:space="preserve"> </v>
      </c>
      <c r="O13" s="73" t="str">
        <f>IFERROR(VLOOKUP(B13,[16]Sheet1!$A:$D,4,FALSE)," ")</f>
        <v xml:space="preserve"> </v>
      </c>
      <c r="P13" s="94" t="str">
        <f>IFERROR(VLOOKUP(B13,[13]Sheet1!$A:$D,4,FALSE)," ")</f>
        <v xml:space="preserve"> </v>
      </c>
      <c r="Q13" s="73" t="str">
        <f>IFERROR(VLOOKUP(B13,[14]Sheet1!$A:$D,4,FALSE)," ")</f>
        <v xml:space="preserve"> </v>
      </c>
      <c r="R13" s="94" t="str">
        <f>IFERROR(VLOOKUP(B13,[15]Sheet1!$A:$D,4,FALSE)," ")</f>
        <v xml:space="preserve"> </v>
      </c>
      <c r="S13" s="101" t="str">
        <f>IFERROR(VLOOKUP(B13,[17]Sheet1!$A:$D,4,FALSE)," ")</f>
        <v xml:space="preserve"> </v>
      </c>
      <c r="T13" s="84">
        <v>3</v>
      </c>
      <c r="U13" s="94">
        <v>2</v>
      </c>
      <c r="V13" s="85">
        <v>1</v>
      </c>
      <c r="W13" s="94">
        <f t="shared" si="0"/>
        <v>0</v>
      </c>
      <c r="X13" s="13">
        <v>0</v>
      </c>
    </row>
    <row r="14" spans="1:24">
      <c r="A14" s="102"/>
      <c r="B14" s="90" t="s">
        <v>438</v>
      </c>
      <c r="C14" s="84" t="str">
        <f>IFERROR(VLOOKUP(B14,[1]Sheet1!$A:$D,4,FALSE)," ")</f>
        <v xml:space="preserve"> </v>
      </c>
      <c r="D14" s="73" t="str">
        <f>IFERROR(VLOOKUP(B14,[2]Sheet1!$A:$D,4,FALSE)," ")</f>
        <v xml:space="preserve"> </v>
      </c>
      <c r="E14" s="84" t="str">
        <f>IFERROR(VLOOKUP(B14,[3]Sheet1!$A:$D,4,FALSE)," ")</f>
        <v xml:space="preserve"> </v>
      </c>
      <c r="F14" s="84" t="str">
        <f>IFERROR(VLOOKUP(B14,[4]Sheet1!$A:$D,4,FALSE)," ")</f>
        <v xml:space="preserve"> </v>
      </c>
      <c r="G14" s="84" t="str">
        <f>IFERROR(VLOOKUP(B14,[5]Sheet1!$A:$D,4,FALSE)," ")</f>
        <v xml:space="preserve"> </v>
      </c>
      <c r="H14" s="84" t="str">
        <f>IFERROR(VLOOKUP(B14,[6]Sheet1!$A:$D,4,FALSE)," ")</f>
        <v xml:space="preserve"> </v>
      </c>
      <c r="I14" s="84" t="str">
        <f>IFERROR(VLOOKUP(B14,[7]Sheet1!$A:$D,4,FALSE)," ")</f>
        <v xml:space="preserve"> </v>
      </c>
      <c r="J14" s="84" t="str">
        <f>IFERROR(VLOOKUP(B14,[8]Sheet1!$A:$D,4,FALSE)," ")</f>
        <v xml:space="preserve"> </v>
      </c>
      <c r="K14" s="84" t="str">
        <f>IFERROR(VLOOKUP(B14,[9]Sheet1!$A:$D,4,FALSE)," ")</f>
        <v xml:space="preserve"> </v>
      </c>
      <c r="L14" s="84" t="str">
        <f>IFERROR(VLOOKUP(B14,[10]Sheet1!$A:$D,4,FALSE)," ")</f>
        <v xml:space="preserve"> </v>
      </c>
      <c r="M14" s="84" t="str">
        <f>IFERROR(VLOOKUP(B14,[11]Sheet1!$A:$D,4,FALSE)," ")</f>
        <v xml:space="preserve"> </v>
      </c>
      <c r="N14" s="84" t="str">
        <f>IFERROR(VLOOKUP(B14,[12]Sheet1!$A:$D,4,FALSE)," ")</f>
        <v xml:space="preserve"> </v>
      </c>
      <c r="O14" s="73" t="str">
        <f>IFERROR(VLOOKUP(B14,[16]Sheet1!$A:$D,4,FALSE)," ")</f>
        <v xml:space="preserve"> </v>
      </c>
      <c r="P14" s="94" t="str">
        <f>IFERROR(VLOOKUP(B14,[13]Sheet1!$A:$D,4,FALSE)," ")</f>
        <v xml:space="preserve"> </v>
      </c>
      <c r="Q14" s="73" t="str">
        <f>IFERROR(VLOOKUP(B14,[14]Sheet1!$A:$D,4,FALSE)," ")</f>
        <v xml:space="preserve"> </v>
      </c>
      <c r="R14" s="94" t="str">
        <f>IFERROR(VLOOKUP(B14,[15]Sheet1!$A:$D,4,FALSE)," ")</f>
        <v xml:space="preserve"> </v>
      </c>
      <c r="S14" s="101" t="str">
        <f>IFERROR(VLOOKUP(B14,[17]Sheet1!$A:$D,4,FALSE)," ")</f>
        <v xml:space="preserve"> </v>
      </c>
      <c r="T14" s="84">
        <v>3</v>
      </c>
      <c r="U14" s="94">
        <v>2</v>
      </c>
      <c r="V14" s="85">
        <v>1</v>
      </c>
      <c r="W14" s="94">
        <f t="shared" si="0"/>
        <v>0</v>
      </c>
      <c r="X14" s="13">
        <v>0</v>
      </c>
    </row>
    <row r="15" spans="1:24">
      <c r="A15" s="102"/>
      <c r="B15" s="90" t="s">
        <v>424</v>
      </c>
      <c r="C15" s="84" t="str">
        <f>IFERROR(VLOOKUP(B15,[1]Sheet1!$A:$D,4,FALSE)," ")</f>
        <v xml:space="preserve"> </v>
      </c>
      <c r="D15" s="73" t="str">
        <f>IFERROR(VLOOKUP(B15,[2]Sheet1!$A:$D,4,FALSE)," ")</f>
        <v xml:space="preserve"> </v>
      </c>
      <c r="E15" s="84" t="str">
        <f>IFERROR(VLOOKUP(B15,[3]Sheet1!$A:$D,4,FALSE)," ")</f>
        <v xml:space="preserve"> </v>
      </c>
      <c r="F15" s="84" t="str">
        <f>IFERROR(VLOOKUP(B15,[4]Sheet1!$A:$D,4,FALSE)," ")</f>
        <v xml:space="preserve"> </v>
      </c>
      <c r="G15" s="84" t="str">
        <f>IFERROR(VLOOKUP(B15,[5]Sheet1!$A:$D,4,FALSE)," ")</f>
        <v xml:space="preserve"> </v>
      </c>
      <c r="H15" s="84" t="str">
        <f>IFERROR(VLOOKUP(B15,[6]Sheet1!$A:$D,4,FALSE)," ")</f>
        <v xml:space="preserve"> </v>
      </c>
      <c r="I15" s="84" t="str">
        <f>IFERROR(VLOOKUP(B15,[7]Sheet1!$A:$D,4,FALSE)," ")</f>
        <v xml:space="preserve"> </v>
      </c>
      <c r="J15" s="84" t="str">
        <f>IFERROR(VLOOKUP(B15,[8]Sheet1!$A:$D,4,FALSE)," ")</f>
        <v xml:space="preserve"> </v>
      </c>
      <c r="K15" s="84" t="str">
        <f>IFERROR(VLOOKUP(B15,[9]Sheet1!$A:$D,4,FALSE)," ")</f>
        <v xml:space="preserve"> </v>
      </c>
      <c r="L15" s="84" t="str">
        <f>IFERROR(VLOOKUP(B15,[10]Sheet1!$A:$D,4,FALSE)," ")</f>
        <v xml:space="preserve"> </v>
      </c>
      <c r="M15" s="84" t="str">
        <f>IFERROR(VLOOKUP(B15,[11]Sheet1!$A:$D,4,FALSE)," ")</f>
        <v xml:space="preserve"> </v>
      </c>
      <c r="N15" s="84" t="str">
        <f>IFERROR(VLOOKUP(B15,[12]Sheet1!$A:$D,4,FALSE)," ")</f>
        <v xml:space="preserve"> </v>
      </c>
      <c r="O15" s="73" t="str">
        <f>IFERROR(VLOOKUP(B15,[16]Sheet1!$A:$D,4,FALSE)," ")</f>
        <v xml:space="preserve"> </v>
      </c>
      <c r="P15" s="94" t="str">
        <f>IFERROR(VLOOKUP(B15,[13]Sheet1!$A:$D,4,FALSE)," ")</f>
        <v xml:space="preserve"> </v>
      </c>
      <c r="Q15" s="73" t="str">
        <f>IFERROR(VLOOKUP(B15,[14]Sheet1!$A:$D,4,FALSE)," ")</f>
        <v xml:space="preserve"> </v>
      </c>
      <c r="R15" s="94" t="str">
        <f>IFERROR(VLOOKUP(B15,[15]Sheet1!$A:$D,4,FALSE)," ")</f>
        <v xml:space="preserve"> </v>
      </c>
      <c r="S15" s="101" t="str">
        <f>IFERROR(VLOOKUP(B15,[17]Sheet1!$A:$D,4,FALSE)," ")</f>
        <v xml:space="preserve"> </v>
      </c>
      <c r="T15" s="84">
        <v>3</v>
      </c>
      <c r="U15" s="94">
        <v>2</v>
      </c>
      <c r="V15" s="85">
        <v>1</v>
      </c>
      <c r="W15" s="94">
        <f t="shared" si="0"/>
        <v>0</v>
      </c>
      <c r="X15" s="13">
        <v>0</v>
      </c>
    </row>
    <row r="16" spans="1:24">
      <c r="A16" s="102"/>
      <c r="B16" s="90" t="s">
        <v>423</v>
      </c>
      <c r="C16" s="84" t="str">
        <f>IFERROR(VLOOKUP(B16,[1]Sheet1!$A:$D,4,FALSE)," ")</f>
        <v xml:space="preserve"> </v>
      </c>
      <c r="D16" s="73" t="str">
        <f>IFERROR(VLOOKUP(B16,[2]Sheet1!$A:$D,4,FALSE)," ")</f>
        <v xml:space="preserve"> </v>
      </c>
      <c r="E16" s="84" t="str">
        <f>IFERROR(VLOOKUP(B16,[3]Sheet1!$A:$D,4,FALSE)," ")</f>
        <v xml:space="preserve"> </v>
      </c>
      <c r="F16" s="84" t="str">
        <f>IFERROR(VLOOKUP(B16,[4]Sheet1!$A:$D,4,FALSE)," ")</f>
        <v xml:space="preserve"> </v>
      </c>
      <c r="G16" s="84" t="str">
        <f>IFERROR(VLOOKUP(B16,[5]Sheet1!$A:$D,4,FALSE)," ")</f>
        <v xml:space="preserve"> </v>
      </c>
      <c r="H16" s="84" t="str">
        <f>IFERROR(VLOOKUP(B16,[6]Sheet1!$A:$D,4,FALSE)," ")</f>
        <v xml:space="preserve"> </v>
      </c>
      <c r="I16" s="84" t="str">
        <f>IFERROR(VLOOKUP(B16,[7]Sheet1!$A:$D,4,FALSE)," ")</f>
        <v xml:space="preserve"> </v>
      </c>
      <c r="J16" s="84" t="str">
        <f>IFERROR(VLOOKUP(B16,[8]Sheet1!$A:$D,4,FALSE)," ")</f>
        <v xml:space="preserve"> </v>
      </c>
      <c r="K16" s="84" t="str">
        <f>IFERROR(VLOOKUP(B16,[9]Sheet1!$A:$D,4,FALSE)," ")</f>
        <v xml:space="preserve"> </v>
      </c>
      <c r="L16" s="84" t="str">
        <f>IFERROR(VLOOKUP(B16,[10]Sheet1!$A:$D,4,FALSE)," ")</f>
        <v xml:space="preserve"> </v>
      </c>
      <c r="M16" s="84" t="str">
        <f>IFERROR(VLOOKUP(B16,[11]Sheet1!$A:$D,4,FALSE)," ")</f>
        <v xml:space="preserve"> </v>
      </c>
      <c r="N16" s="84" t="str">
        <f>IFERROR(VLOOKUP(B16,[12]Sheet1!$A:$D,4,FALSE)," ")</f>
        <v xml:space="preserve"> </v>
      </c>
      <c r="O16" s="73" t="str">
        <f>IFERROR(VLOOKUP(B16,[16]Sheet1!$A:$D,4,FALSE)," ")</f>
        <v xml:space="preserve"> </v>
      </c>
      <c r="P16" s="94" t="str">
        <f>IFERROR(VLOOKUP(B16,[13]Sheet1!$A:$D,4,FALSE)," ")</f>
        <v xml:space="preserve"> </v>
      </c>
      <c r="Q16" s="73" t="str">
        <f>IFERROR(VLOOKUP(B16,[14]Sheet1!$A:$D,4,FALSE)," ")</f>
        <v xml:space="preserve"> </v>
      </c>
      <c r="R16" s="94" t="str">
        <f>IFERROR(VLOOKUP(B16,[15]Sheet1!$A:$D,4,FALSE)," ")</f>
        <v xml:space="preserve"> </v>
      </c>
      <c r="S16" s="101" t="str">
        <f>IFERROR(VLOOKUP(B16,[17]Sheet1!$A:$D,4,FALSE)," ")</f>
        <v xml:space="preserve"> </v>
      </c>
      <c r="T16" s="84">
        <v>3</v>
      </c>
      <c r="U16" s="94">
        <v>2</v>
      </c>
      <c r="V16" s="85">
        <v>1</v>
      </c>
      <c r="W16" s="94">
        <f t="shared" si="0"/>
        <v>0</v>
      </c>
      <c r="X16" s="13">
        <v>0</v>
      </c>
    </row>
    <row r="17" spans="1:24">
      <c r="A17" s="102"/>
      <c r="B17" s="90" t="s">
        <v>422</v>
      </c>
      <c r="C17" s="84" t="str">
        <f>IFERROR(VLOOKUP(B17,[1]Sheet1!$A:$D,4,FALSE)," ")</f>
        <v xml:space="preserve"> </v>
      </c>
      <c r="D17" s="73" t="str">
        <f>IFERROR(VLOOKUP(B17,[2]Sheet1!$A:$D,4,FALSE)," ")</f>
        <v xml:space="preserve"> </v>
      </c>
      <c r="E17" s="84" t="str">
        <f>IFERROR(VLOOKUP(B17,[3]Sheet1!$A:$D,4,FALSE)," ")</f>
        <v xml:space="preserve"> </v>
      </c>
      <c r="F17" s="84" t="str">
        <f>IFERROR(VLOOKUP(B17,[4]Sheet1!$A:$D,4,FALSE)," ")</f>
        <v xml:space="preserve"> </v>
      </c>
      <c r="G17" s="84" t="str">
        <f>IFERROR(VLOOKUP(B17,[5]Sheet1!$A:$D,4,FALSE)," ")</f>
        <v xml:space="preserve"> </v>
      </c>
      <c r="H17" s="84" t="str">
        <f>IFERROR(VLOOKUP(B17,[6]Sheet1!$A:$D,4,FALSE)," ")</f>
        <v xml:space="preserve"> </v>
      </c>
      <c r="I17" s="84" t="str">
        <f>IFERROR(VLOOKUP(B17,[7]Sheet1!$A:$D,4,FALSE)," ")</f>
        <v xml:space="preserve"> </v>
      </c>
      <c r="J17" s="84" t="str">
        <f>IFERROR(VLOOKUP(B17,[8]Sheet1!$A:$D,4,FALSE)," ")</f>
        <v xml:space="preserve"> </v>
      </c>
      <c r="K17" s="84" t="str">
        <f>IFERROR(VLOOKUP(B17,[9]Sheet1!$A:$D,4,FALSE)," ")</f>
        <v xml:space="preserve"> </v>
      </c>
      <c r="L17" s="84" t="str">
        <f>IFERROR(VLOOKUP(B17,[10]Sheet1!$A:$D,4,FALSE)," ")</f>
        <v xml:space="preserve"> </v>
      </c>
      <c r="M17" s="84" t="str">
        <f>IFERROR(VLOOKUP(B17,[11]Sheet1!$A:$D,4,FALSE)," ")</f>
        <v xml:space="preserve"> </v>
      </c>
      <c r="N17" s="84" t="str">
        <f>IFERROR(VLOOKUP(B17,[12]Sheet1!$A:$D,4,FALSE)," ")</f>
        <v xml:space="preserve"> </v>
      </c>
      <c r="O17" s="73" t="str">
        <f>IFERROR(VLOOKUP(B17,[16]Sheet1!$A:$D,4,FALSE)," ")</f>
        <v xml:space="preserve"> </v>
      </c>
      <c r="P17" s="94" t="str">
        <f>IFERROR(VLOOKUP(B17,[13]Sheet1!$A:$D,4,FALSE)," ")</f>
        <v xml:space="preserve"> </v>
      </c>
      <c r="Q17" s="73" t="str">
        <f>IFERROR(VLOOKUP(B17,[14]Sheet1!$A:$D,4,FALSE)," ")</f>
        <v xml:space="preserve"> </v>
      </c>
      <c r="R17" s="94" t="str">
        <f>IFERROR(VLOOKUP(B17,[15]Sheet1!$A:$D,4,FALSE)," ")</f>
        <v xml:space="preserve"> </v>
      </c>
      <c r="S17" s="101" t="str">
        <f>IFERROR(VLOOKUP(B17,[17]Sheet1!$A:$D,4,FALSE)," ")</f>
        <v xml:space="preserve"> </v>
      </c>
      <c r="T17" s="84">
        <v>3</v>
      </c>
      <c r="U17" s="94">
        <v>2</v>
      </c>
      <c r="V17" s="85">
        <v>0</v>
      </c>
      <c r="W17" s="94">
        <f t="shared" si="0"/>
        <v>0</v>
      </c>
      <c r="X17" s="13">
        <v>1</v>
      </c>
    </row>
    <row r="18" spans="1:24">
      <c r="A18" s="102"/>
      <c r="B18" s="90" t="s">
        <v>437</v>
      </c>
      <c r="C18" s="84" t="str">
        <f>IFERROR(VLOOKUP(B18,[1]Sheet1!$A:$D,4,FALSE)," ")</f>
        <v xml:space="preserve"> </v>
      </c>
      <c r="D18" s="73" t="str">
        <f>IFERROR(VLOOKUP(B18,[2]Sheet1!$A:$D,4,FALSE)," ")</f>
        <v xml:space="preserve"> </v>
      </c>
      <c r="E18" s="84" t="str">
        <f>IFERROR(VLOOKUP(B18,[3]Sheet1!$A:$D,4,FALSE)," ")</f>
        <v xml:space="preserve"> </v>
      </c>
      <c r="F18" s="84" t="str">
        <f>IFERROR(VLOOKUP(B18,[4]Sheet1!$A:$D,4,FALSE)," ")</f>
        <v xml:space="preserve"> </v>
      </c>
      <c r="G18" s="84" t="str">
        <f>IFERROR(VLOOKUP(B18,[5]Sheet1!$A:$D,4,FALSE)," ")</f>
        <v xml:space="preserve"> </v>
      </c>
      <c r="H18" s="84" t="str">
        <f>IFERROR(VLOOKUP(B18,[6]Sheet1!$A:$D,4,FALSE)," ")</f>
        <v xml:space="preserve"> </v>
      </c>
      <c r="I18" s="84" t="str">
        <f>IFERROR(VLOOKUP(B18,[7]Sheet1!$A:$D,4,FALSE)," ")</f>
        <v xml:space="preserve"> </v>
      </c>
      <c r="J18" s="84" t="str">
        <f>IFERROR(VLOOKUP(B18,[8]Sheet1!$A:$D,4,FALSE)," ")</f>
        <v xml:space="preserve"> </v>
      </c>
      <c r="K18" s="84" t="str">
        <f>IFERROR(VLOOKUP(B18,[9]Sheet1!$A:$D,4,FALSE)," ")</f>
        <v xml:space="preserve"> </v>
      </c>
      <c r="L18" s="84" t="str">
        <f>IFERROR(VLOOKUP(B18,[10]Sheet1!$A:$D,4,FALSE)," ")</f>
        <v xml:space="preserve"> </v>
      </c>
      <c r="M18" s="84" t="str">
        <f>IFERROR(VLOOKUP(B18,[11]Sheet1!$A:$D,4,FALSE)," ")</f>
        <v xml:space="preserve"> </v>
      </c>
      <c r="N18" s="84" t="str">
        <f>IFERROR(VLOOKUP(B18,[12]Sheet1!$A:$D,4,FALSE)," ")</f>
        <v xml:space="preserve"> </v>
      </c>
      <c r="O18" s="73" t="str">
        <f>IFERROR(VLOOKUP(B18,[16]Sheet1!$A:$D,4,FALSE)," ")</f>
        <v xml:space="preserve"> </v>
      </c>
      <c r="P18" s="94" t="str">
        <f>IFERROR(VLOOKUP(B18,[13]Sheet1!$A:$D,4,FALSE)," ")</f>
        <v xml:space="preserve"> </v>
      </c>
      <c r="Q18" s="73" t="str">
        <f>IFERROR(VLOOKUP(B18,[14]Sheet1!$A:$D,4,FALSE)," ")</f>
        <v xml:space="preserve"> </v>
      </c>
      <c r="R18" s="94" t="str">
        <f>IFERROR(VLOOKUP(B18,[15]Sheet1!$A:$D,4,FALSE)," ")</f>
        <v xml:space="preserve"> </v>
      </c>
      <c r="S18" s="101" t="str">
        <f>IFERROR(VLOOKUP(B18,[17]Sheet1!$A:$D,4,FALSE)," ")</f>
        <v xml:space="preserve"> </v>
      </c>
      <c r="T18" s="84">
        <v>3</v>
      </c>
      <c r="U18" s="94">
        <v>2</v>
      </c>
      <c r="V18" s="85">
        <v>1</v>
      </c>
      <c r="W18" s="94">
        <f t="shared" si="0"/>
        <v>0</v>
      </c>
      <c r="X18" s="13">
        <v>0</v>
      </c>
    </row>
    <row r="19" spans="1:24">
      <c r="A19" s="102"/>
      <c r="B19" s="90" t="s">
        <v>440</v>
      </c>
      <c r="C19" s="84" t="str">
        <f>IFERROR(VLOOKUP(B19,[1]Sheet1!$A:$D,4,FALSE)," ")</f>
        <v xml:space="preserve"> </v>
      </c>
      <c r="D19" s="73" t="str">
        <f>IFERROR(VLOOKUP(B19,[2]Sheet1!$A:$D,4,FALSE)," ")</f>
        <v xml:space="preserve"> </v>
      </c>
      <c r="E19" s="84" t="str">
        <f>IFERROR(VLOOKUP(B19,[3]Sheet1!$A:$D,4,FALSE)," ")</f>
        <v xml:space="preserve"> </v>
      </c>
      <c r="F19" s="84" t="str">
        <f>IFERROR(VLOOKUP(B19,[4]Sheet1!$A:$D,4,FALSE)," ")</f>
        <v xml:space="preserve"> </v>
      </c>
      <c r="G19" s="84" t="str">
        <f>IFERROR(VLOOKUP(B19,[5]Sheet1!$A:$D,4,FALSE)," ")</f>
        <v xml:space="preserve"> </v>
      </c>
      <c r="H19" s="84" t="str">
        <f>IFERROR(VLOOKUP(B19,[6]Sheet1!$A:$D,4,FALSE)," ")</f>
        <v xml:space="preserve"> </v>
      </c>
      <c r="I19" s="84" t="str">
        <f>IFERROR(VLOOKUP(B19,[7]Sheet1!$A:$D,4,FALSE)," ")</f>
        <v xml:space="preserve"> </v>
      </c>
      <c r="J19" s="84" t="str">
        <f>IFERROR(VLOOKUP(B19,[8]Sheet1!$A:$D,4,FALSE)," ")</f>
        <v xml:space="preserve"> </v>
      </c>
      <c r="K19" s="84" t="str">
        <f>IFERROR(VLOOKUP(B19,[9]Sheet1!$A:$D,4,FALSE)," ")</f>
        <v xml:space="preserve"> </v>
      </c>
      <c r="L19" s="84" t="str">
        <f>IFERROR(VLOOKUP(B19,[10]Sheet1!$A:$D,4,FALSE)," ")</f>
        <v xml:space="preserve"> </v>
      </c>
      <c r="M19" s="84" t="str">
        <f>IFERROR(VLOOKUP(B19,[11]Sheet1!$A:$D,4,FALSE)," ")</f>
        <v xml:space="preserve"> </v>
      </c>
      <c r="N19" s="84" t="str">
        <f>IFERROR(VLOOKUP(B19,[12]Sheet1!$A:$D,4,FALSE)," ")</f>
        <v xml:space="preserve"> </v>
      </c>
      <c r="O19" s="73" t="str">
        <f>IFERROR(VLOOKUP(B19,[16]Sheet1!$A:$D,4,FALSE)," ")</f>
        <v xml:space="preserve"> </v>
      </c>
      <c r="P19" s="94" t="str">
        <f>IFERROR(VLOOKUP(B19,[13]Sheet1!$A:$D,4,FALSE)," ")</f>
        <v xml:space="preserve"> </v>
      </c>
      <c r="Q19" s="73" t="str">
        <f>IFERROR(VLOOKUP(B19,[14]Sheet1!$A:$D,4,FALSE)," ")</f>
        <v xml:space="preserve"> </v>
      </c>
      <c r="R19" s="94" t="str">
        <f>IFERROR(VLOOKUP(B19,[15]Sheet1!$A:$D,4,FALSE)," ")</f>
        <v xml:space="preserve"> </v>
      </c>
      <c r="S19" s="101" t="str">
        <f>IFERROR(VLOOKUP(B19,[17]Sheet1!$A:$D,4,FALSE)," ")</f>
        <v xml:space="preserve"> </v>
      </c>
      <c r="T19" s="84">
        <v>3</v>
      </c>
      <c r="U19" s="94">
        <v>2</v>
      </c>
      <c r="V19" s="85">
        <v>1</v>
      </c>
      <c r="W19" s="94">
        <f t="shared" si="0"/>
        <v>0</v>
      </c>
      <c r="X19" s="13">
        <v>0</v>
      </c>
    </row>
    <row r="20" spans="1:24">
      <c r="A20" s="102"/>
      <c r="B20" s="90" t="s">
        <v>428</v>
      </c>
      <c r="C20" s="84" t="str">
        <f>IFERROR(VLOOKUP(B20,[1]Sheet1!$A:$D,4,FALSE)," ")</f>
        <v xml:space="preserve"> </v>
      </c>
      <c r="D20" s="73" t="str">
        <f>IFERROR(VLOOKUP(B20,[2]Sheet1!$A:$D,4,FALSE)," ")</f>
        <v xml:space="preserve"> </v>
      </c>
      <c r="E20" s="84" t="str">
        <f>IFERROR(VLOOKUP(B20,[3]Sheet1!$A:$D,4,FALSE)," ")</f>
        <v xml:space="preserve"> </v>
      </c>
      <c r="F20" s="84" t="str">
        <f>IFERROR(VLOOKUP(B20,[4]Sheet1!$A:$D,4,FALSE)," ")</f>
        <v xml:space="preserve"> </v>
      </c>
      <c r="G20" s="84" t="str">
        <f>IFERROR(VLOOKUP(B20,[5]Sheet1!$A:$D,4,FALSE)," ")</f>
        <v xml:space="preserve"> </v>
      </c>
      <c r="H20" s="84" t="str">
        <f>IFERROR(VLOOKUP(B20,[6]Sheet1!$A:$D,4,FALSE)," ")</f>
        <v xml:space="preserve"> </v>
      </c>
      <c r="I20" s="84" t="str">
        <f>IFERROR(VLOOKUP(B20,[7]Sheet1!$A:$D,4,FALSE)," ")</f>
        <v xml:space="preserve"> </v>
      </c>
      <c r="J20" s="84" t="str">
        <f>IFERROR(VLOOKUP(B20,[8]Sheet1!$A:$D,4,FALSE)," ")</f>
        <v xml:space="preserve"> </v>
      </c>
      <c r="K20" s="84" t="str">
        <f>IFERROR(VLOOKUP(B20,[9]Sheet1!$A:$D,4,FALSE)," ")</f>
        <v xml:space="preserve"> </v>
      </c>
      <c r="L20" s="84" t="str">
        <f>IFERROR(VLOOKUP(B20,[10]Sheet1!$A:$D,4,FALSE)," ")</f>
        <v xml:space="preserve"> </v>
      </c>
      <c r="M20" s="84" t="str">
        <f>IFERROR(VLOOKUP(B20,[11]Sheet1!$A:$D,4,FALSE)," ")</f>
        <v xml:space="preserve"> </v>
      </c>
      <c r="N20" s="84" t="str">
        <f>IFERROR(VLOOKUP(B20,[12]Sheet1!$A:$D,4,FALSE)," ")</f>
        <v xml:space="preserve"> </v>
      </c>
      <c r="O20" s="73" t="str">
        <f>IFERROR(VLOOKUP(B20,[16]Sheet1!$A:$D,4,FALSE)," ")</f>
        <v xml:space="preserve"> </v>
      </c>
      <c r="P20" s="94" t="str">
        <f>IFERROR(VLOOKUP(B20,[13]Sheet1!$A:$D,4,FALSE)," ")</f>
        <v xml:space="preserve"> </v>
      </c>
      <c r="Q20" s="73" t="str">
        <f>IFERROR(VLOOKUP(B20,[14]Sheet1!$A:$D,4,FALSE)," ")</f>
        <v xml:space="preserve"> </v>
      </c>
      <c r="R20" s="94" t="str">
        <f>IFERROR(VLOOKUP(B20,[15]Sheet1!$A:$D,4,FALSE)," ")</f>
        <v xml:space="preserve"> </v>
      </c>
      <c r="S20" s="101" t="str">
        <f>IFERROR(VLOOKUP(B20,[17]Sheet1!$A:$D,4,FALSE)," ")</f>
        <v xml:space="preserve"> </v>
      </c>
      <c r="T20" s="84">
        <v>3</v>
      </c>
      <c r="U20" s="94">
        <v>2</v>
      </c>
      <c r="V20" s="85">
        <v>1</v>
      </c>
      <c r="W20" s="94">
        <f t="shared" si="0"/>
        <v>0</v>
      </c>
      <c r="X20" s="13">
        <v>0</v>
      </c>
    </row>
    <row r="21" spans="1:24">
      <c r="A21" s="102"/>
      <c r="B21" s="90" t="s">
        <v>414</v>
      </c>
      <c r="C21" s="84" t="str">
        <f>IFERROR(VLOOKUP(B21,[1]Sheet1!$A:$D,4,FALSE)," ")</f>
        <v xml:space="preserve"> </v>
      </c>
      <c r="D21" s="73" t="str">
        <f>IFERROR(VLOOKUP(B21,[2]Sheet1!$A:$D,4,FALSE)," ")</f>
        <v xml:space="preserve"> </v>
      </c>
      <c r="E21" s="84" t="str">
        <f>IFERROR(VLOOKUP(B21,[3]Sheet1!$A:$D,4,FALSE)," ")</f>
        <v xml:space="preserve"> </v>
      </c>
      <c r="F21" s="84" t="str">
        <f>IFERROR(VLOOKUP(B21,[4]Sheet1!$A:$D,4,FALSE)," ")</f>
        <v xml:space="preserve"> </v>
      </c>
      <c r="G21" s="84" t="str">
        <f>IFERROR(VLOOKUP(B21,[5]Sheet1!$A:$D,4,FALSE)," ")</f>
        <v xml:space="preserve"> </v>
      </c>
      <c r="H21" s="84" t="str">
        <f>IFERROR(VLOOKUP(B21,[6]Sheet1!$A:$D,4,FALSE)," ")</f>
        <v xml:space="preserve"> </v>
      </c>
      <c r="I21" s="84" t="str">
        <f>IFERROR(VLOOKUP(B21,[7]Sheet1!$A:$D,4,FALSE)," ")</f>
        <v xml:space="preserve"> </v>
      </c>
      <c r="J21" s="84" t="str">
        <f>IFERROR(VLOOKUP(B21,[8]Sheet1!$A:$D,4,FALSE)," ")</f>
        <v xml:space="preserve"> </v>
      </c>
      <c r="K21" s="84" t="str">
        <f>IFERROR(VLOOKUP(B21,[9]Sheet1!$A:$D,4,FALSE)," ")</f>
        <v xml:space="preserve"> </v>
      </c>
      <c r="L21" s="84" t="str">
        <f>IFERROR(VLOOKUP(B21,[10]Sheet1!$A:$D,4,FALSE)," ")</f>
        <v xml:space="preserve"> </v>
      </c>
      <c r="M21" s="84" t="str">
        <f>IFERROR(VLOOKUP(B21,[11]Sheet1!$A:$D,4,FALSE)," ")</f>
        <v xml:space="preserve"> </v>
      </c>
      <c r="N21" s="84" t="str">
        <f>IFERROR(VLOOKUP(B21,[12]Sheet1!$A:$D,4,FALSE)," ")</f>
        <v xml:space="preserve"> </v>
      </c>
      <c r="O21" s="73" t="str">
        <f>IFERROR(VLOOKUP(B21,[16]Sheet1!$A:$D,4,FALSE)," ")</f>
        <v xml:space="preserve"> </v>
      </c>
      <c r="P21" s="94" t="str">
        <f>IFERROR(VLOOKUP(B21,[13]Sheet1!$A:$D,4,FALSE)," ")</f>
        <v xml:space="preserve"> </v>
      </c>
      <c r="Q21" s="73" t="str">
        <f>IFERROR(VLOOKUP(B21,[14]Sheet1!$A:$D,4,FALSE)," ")</f>
        <v xml:space="preserve"> </v>
      </c>
      <c r="R21" s="94" t="str">
        <f>IFERROR(VLOOKUP(B21,[15]Sheet1!$A:$D,4,FALSE)," ")</f>
        <v xml:space="preserve"> </v>
      </c>
      <c r="S21" s="101" t="str">
        <f>IFERROR(VLOOKUP(B21,[17]Sheet1!$A:$D,4,FALSE)," ")</f>
        <v xml:space="preserve"> </v>
      </c>
      <c r="T21" s="84">
        <v>3</v>
      </c>
      <c r="U21" s="94">
        <v>2</v>
      </c>
      <c r="V21" s="85">
        <v>0</v>
      </c>
      <c r="W21" s="94">
        <f t="shared" si="0"/>
        <v>0</v>
      </c>
      <c r="X21" s="13">
        <v>1</v>
      </c>
    </row>
    <row r="22" spans="1:24">
      <c r="A22" s="102"/>
      <c r="B22" s="90" t="s">
        <v>3476</v>
      </c>
      <c r="C22" s="84" t="str">
        <f>IFERROR(VLOOKUP(B22,[1]Sheet1!$A:$D,4,FALSE)," ")</f>
        <v xml:space="preserve"> </v>
      </c>
      <c r="D22" s="73" t="str">
        <f>IFERROR(VLOOKUP(B22,[2]Sheet1!$A:$D,4,FALSE)," ")</f>
        <v xml:space="preserve"> </v>
      </c>
      <c r="E22" s="84" t="str">
        <f>IFERROR(VLOOKUP(B22,[3]Sheet1!$A:$D,4,FALSE)," ")</f>
        <v xml:space="preserve"> </v>
      </c>
      <c r="F22" s="84" t="str">
        <f>IFERROR(VLOOKUP(B22,[4]Sheet1!$A:$D,4,FALSE)," ")</f>
        <v xml:space="preserve"> </v>
      </c>
      <c r="G22" s="84" t="str">
        <f>IFERROR(VLOOKUP(B22,[5]Sheet1!$A:$D,4,FALSE)," ")</f>
        <v xml:space="preserve"> </v>
      </c>
      <c r="H22" s="84" t="str">
        <f>IFERROR(VLOOKUP(B22,[6]Sheet1!$A:$D,4,FALSE)," ")</f>
        <v xml:space="preserve"> </v>
      </c>
      <c r="I22" s="84" t="str">
        <f>IFERROR(VLOOKUP(B22,[7]Sheet1!$A:$D,4,FALSE)," ")</f>
        <v xml:space="preserve"> </v>
      </c>
      <c r="J22" s="84" t="str">
        <f>IFERROR(VLOOKUP(B22,[8]Sheet1!$A:$D,4,FALSE)," ")</f>
        <v xml:space="preserve"> </v>
      </c>
      <c r="K22" s="84" t="str">
        <f>IFERROR(VLOOKUP(B22,[9]Sheet1!$A:$D,4,FALSE)," ")</f>
        <v xml:space="preserve"> </v>
      </c>
      <c r="L22" s="84" t="str">
        <f>IFERROR(VLOOKUP(B22,[10]Sheet1!$A:$D,4,FALSE)," ")</f>
        <v xml:space="preserve"> </v>
      </c>
      <c r="M22" s="84" t="str">
        <f>IFERROR(VLOOKUP(B22,[11]Sheet1!$A:$D,4,FALSE)," ")</f>
        <v xml:space="preserve"> </v>
      </c>
      <c r="N22" s="84" t="str">
        <f>IFERROR(VLOOKUP(B22,[12]Sheet1!$A:$D,4,FALSE)," ")</f>
        <v xml:space="preserve"> </v>
      </c>
      <c r="O22" s="73" t="str">
        <f>IFERROR(VLOOKUP(B22,[16]Sheet1!$A:$D,4,FALSE)," ")</f>
        <v xml:space="preserve"> </v>
      </c>
      <c r="P22" s="94" t="str">
        <f>IFERROR(VLOOKUP(B22,[13]Sheet1!$A:$D,4,FALSE)," ")</f>
        <v xml:space="preserve"> </v>
      </c>
      <c r="Q22" s="73" t="str">
        <f>IFERROR(VLOOKUP(B22,[14]Sheet1!$A:$D,4,FALSE)," ")</f>
        <v xml:space="preserve"> </v>
      </c>
      <c r="R22" s="94" t="str">
        <f>IFERROR(VLOOKUP(B22,[15]Sheet1!$A:$D,4,FALSE)," ")</f>
        <v xml:space="preserve"> </v>
      </c>
      <c r="S22" s="101" t="str">
        <f>IFERROR(VLOOKUP(B22,[17]Sheet1!$A:$D,4,FALSE)," ")</f>
        <v xml:space="preserve"> </v>
      </c>
      <c r="T22" s="84">
        <v>3</v>
      </c>
      <c r="U22" s="94">
        <v>0</v>
      </c>
      <c r="V22" s="85">
        <v>0</v>
      </c>
      <c r="W22" s="94">
        <f t="shared" si="0"/>
        <v>0</v>
      </c>
      <c r="X22" s="13">
        <v>3</v>
      </c>
    </row>
    <row r="23" spans="1:24">
      <c r="A23" s="102"/>
      <c r="B23" s="90" t="s">
        <v>402</v>
      </c>
      <c r="C23" s="84" t="str">
        <f>IFERROR(VLOOKUP(B23,[1]Sheet1!$A:$D,4,FALSE)," ")</f>
        <v xml:space="preserve"> </v>
      </c>
      <c r="D23" s="73" t="str">
        <f>IFERROR(VLOOKUP(B23,[2]Sheet1!$A:$D,4,FALSE)," ")</f>
        <v xml:space="preserve"> </v>
      </c>
      <c r="E23" s="84" t="str">
        <f>IFERROR(VLOOKUP(B23,[3]Sheet1!$A:$D,4,FALSE)," ")</f>
        <v xml:space="preserve"> </v>
      </c>
      <c r="F23" s="84" t="str">
        <f>IFERROR(VLOOKUP(B23,[4]Sheet1!$A:$D,4,FALSE)," ")</f>
        <v xml:space="preserve"> </v>
      </c>
      <c r="G23" s="84" t="str">
        <f>IFERROR(VLOOKUP(B23,[5]Sheet1!$A:$D,4,FALSE)," ")</f>
        <v xml:space="preserve"> </v>
      </c>
      <c r="H23" s="84" t="str">
        <f>IFERROR(VLOOKUP(B23,[6]Sheet1!$A:$D,4,FALSE)," ")</f>
        <v xml:space="preserve"> </v>
      </c>
      <c r="I23" s="84" t="str">
        <f>IFERROR(VLOOKUP(B23,[7]Sheet1!$A:$D,4,FALSE)," ")</f>
        <v xml:space="preserve"> </v>
      </c>
      <c r="J23" s="84" t="str">
        <f>IFERROR(VLOOKUP(B23,[8]Sheet1!$A:$D,4,FALSE)," ")</f>
        <v xml:space="preserve"> </v>
      </c>
      <c r="K23" s="84" t="str">
        <f>IFERROR(VLOOKUP(B23,[9]Sheet1!$A:$D,4,FALSE)," ")</f>
        <v xml:space="preserve"> </v>
      </c>
      <c r="L23" s="84" t="str">
        <f>IFERROR(VLOOKUP(B23,[10]Sheet1!$A:$D,4,FALSE)," ")</f>
        <v xml:space="preserve"> </v>
      </c>
      <c r="M23" s="84" t="str">
        <f>IFERROR(VLOOKUP(B23,[11]Sheet1!$A:$D,4,FALSE)," ")</f>
        <v xml:space="preserve"> </v>
      </c>
      <c r="N23" s="84" t="str">
        <f>IFERROR(VLOOKUP(B23,[12]Sheet1!$A:$D,4,FALSE)," ")</f>
        <v xml:space="preserve"> </v>
      </c>
      <c r="O23" s="73" t="str">
        <f>IFERROR(VLOOKUP(B23,[16]Sheet1!$A:$D,4,FALSE)," ")</f>
        <v xml:space="preserve"> </v>
      </c>
      <c r="P23" s="94" t="str">
        <f>IFERROR(VLOOKUP(B23,[13]Sheet1!$A:$D,4,FALSE)," ")</f>
        <v xml:space="preserve"> </v>
      </c>
      <c r="Q23" s="73" t="str">
        <f>IFERROR(VLOOKUP(B23,[14]Sheet1!$A:$D,4,FALSE)," ")</f>
        <v xml:space="preserve"> </v>
      </c>
      <c r="R23" s="94" t="str">
        <f>IFERROR(VLOOKUP(B23,[15]Sheet1!$A:$D,4,FALSE)," ")</f>
        <v xml:space="preserve"> </v>
      </c>
      <c r="S23" s="101" t="str">
        <f>IFERROR(VLOOKUP(B23,[17]Sheet1!$A:$D,4,FALSE)," ")</f>
        <v xml:space="preserve"> </v>
      </c>
      <c r="T23" s="84">
        <v>3</v>
      </c>
      <c r="U23" s="94">
        <v>1</v>
      </c>
      <c r="V23" s="85">
        <v>0</v>
      </c>
      <c r="W23" s="94">
        <f t="shared" si="0"/>
        <v>0</v>
      </c>
      <c r="X23" s="13">
        <v>2</v>
      </c>
    </row>
    <row r="24" spans="1:24">
      <c r="A24" s="102"/>
      <c r="B24" s="90" t="s">
        <v>425</v>
      </c>
      <c r="C24" s="84" t="str">
        <f>IFERROR(VLOOKUP(B24,[1]Sheet1!$A:$D,4,FALSE)," ")</f>
        <v xml:space="preserve"> </v>
      </c>
      <c r="D24" s="73" t="str">
        <f>IFERROR(VLOOKUP(B24,[2]Sheet1!$A:$D,4,FALSE)," ")</f>
        <v xml:space="preserve"> </v>
      </c>
      <c r="E24" s="84" t="str">
        <f>IFERROR(VLOOKUP(B24,[3]Sheet1!$A:$D,4,FALSE)," ")</f>
        <v xml:space="preserve"> </v>
      </c>
      <c r="F24" s="84" t="str">
        <f>IFERROR(VLOOKUP(B24,[4]Sheet1!$A:$D,4,FALSE)," ")</f>
        <v xml:space="preserve"> </v>
      </c>
      <c r="G24" s="84" t="str">
        <f>IFERROR(VLOOKUP(B24,[5]Sheet1!$A:$D,4,FALSE)," ")</f>
        <v xml:space="preserve"> </v>
      </c>
      <c r="H24" s="84" t="str">
        <f>IFERROR(VLOOKUP(B24,[6]Sheet1!$A:$D,4,FALSE)," ")</f>
        <v xml:space="preserve"> </v>
      </c>
      <c r="I24" s="84" t="str">
        <f>IFERROR(VLOOKUP(B24,[7]Sheet1!$A:$D,4,FALSE)," ")</f>
        <v xml:space="preserve"> </v>
      </c>
      <c r="J24" s="84" t="str">
        <f>IFERROR(VLOOKUP(B24,[8]Sheet1!$A:$D,4,FALSE)," ")</f>
        <v xml:space="preserve"> </v>
      </c>
      <c r="K24" s="84" t="str">
        <f>IFERROR(VLOOKUP(B24,[9]Sheet1!$A:$D,4,FALSE)," ")</f>
        <v xml:space="preserve"> </v>
      </c>
      <c r="L24" s="84" t="str">
        <f>IFERROR(VLOOKUP(B24,[10]Sheet1!$A:$D,4,FALSE)," ")</f>
        <v xml:space="preserve"> </v>
      </c>
      <c r="M24" s="84" t="str">
        <f>IFERROR(VLOOKUP(B24,[11]Sheet1!$A:$D,4,FALSE)," ")</f>
        <v xml:space="preserve"> </v>
      </c>
      <c r="N24" s="84" t="str">
        <f>IFERROR(VLOOKUP(B24,[12]Sheet1!$A:$D,4,FALSE)," ")</f>
        <v xml:space="preserve"> </v>
      </c>
      <c r="O24" s="73" t="str">
        <f>IFERROR(VLOOKUP(B24,[16]Sheet1!$A:$D,4,FALSE)," ")</f>
        <v xml:space="preserve"> </v>
      </c>
      <c r="P24" s="94" t="str">
        <f>IFERROR(VLOOKUP(B24,[13]Sheet1!$A:$D,4,FALSE)," ")</f>
        <v xml:space="preserve"> </v>
      </c>
      <c r="Q24" s="73" t="str">
        <f>IFERROR(VLOOKUP(B24,[14]Sheet1!$A:$D,4,FALSE)," ")</f>
        <v xml:space="preserve"> </v>
      </c>
      <c r="R24" s="94" t="str">
        <f>IFERROR(VLOOKUP(B24,[15]Sheet1!$A:$D,4,FALSE)," ")</f>
        <v xml:space="preserve"> </v>
      </c>
      <c r="S24" s="101" t="str">
        <f>IFERROR(VLOOKUP(B24,[17]Sheet1!$A:$D,4,FALSE)," ")</f>
        <v xml:space="preserve"> </v>
      </c>
      <c r="T24" s="84">
        <v>3</v>
      </c>
      <c r="U24" s="94">
        <v>2</v>
      </c>
      <c r="V24" s="85">
        <v>1</v>
      </c>
      <c r="W24" s="94">
        <f t="shared" si="0"/>
        <v>0</v>
      </c>
      <c r="X24" s="13">
        <v>0</v>
      </c>
    </row>
    <row r="25" spans="1:24">
      <c r="A25" s="102"/>
      <c r="B25" s="90" t="s">
        <v>404</v>
      </c>
      <c r="C25" s="84" t="str">
        <f>IFERROR(VLOOKUP(B25,[1]Sheet1!$A:$D,4,FALSE)," ")</f>
        <v xml:space="preserve"> </v>
      </c>
      <c r="D25" s="73" t="str">
        <f>IFERROR(VLOOKUP(B25,[2]Sheet1!$A:$D,4,FALSE)," ")</f>
        <v xml:space="preserve"> </v>
      </c>
      <c r="E25" s="84" t="str">
        <f>IFERROR(VLOOKUP(B25,[3]Sheet1!$A:$D,4,FALSE)," ")</f>
        <v xml:space="preserve"> </v>
      </c>
      <c r="F25" s="84" t="str">
        <f>IFERROR(VLOOKUP(B25,[4]Sheet1!$A:$D,4,FALSE)," ")</f>
        <v xml:space="preserve"> </v>
      </c>
      <c r="G25" s="84" t="str">
        <f>IFERROR(VLOOKUP(B25,[5]Sheet1!$A:$D,4,FALSE)," ")</f>
        <v xml:space="preserve"> </v>
      </c>
      <c r="H25" s="84" t="str">
        <f>IFERROR(VLOOKUP(B25,[6]Sheet1!$A:$D,4,FALSE)," ")</f>
        <v xml:space="preserve"> </v>
      </c>
      <c r="I25" s="84" t="str">
        <f>IFERROR(VLOOKUP(B25,[7]Sheet1!$A:$D,4,FALSE)," ")</f>
        <v xml:space="preserve"> </v>
      </c>
      <c r="J25" s="84" t="str">
        <f>IFERROR(VLOOKUP(B25,[8]Sheet1!$A:$D,4,FALSE)," ")</f>
        <v xml:space="preserve"> </v>
      </c>
      <c r="K25" s="84" t="str">
        <f>IFERROR(VLOOKUP(B25,[9]Sheet1!$A:$D,4,FALSE)," ")</f>
        <v xml:space="preserve"> </v>
      </c>
      <c r="L25" s="84" t="str">
        <f>IFERROR(VLOOKUP(B25,[10]Sheet1!$A:$D,4,FALSE)," ")</f>
        <v xml:space="preserve"> </v>
      </c>
      <c r="M25" s="84" t="str">
        <f>IFERROR(VLOOKUP(B25,[11]Sheet1!$A:$D,4,FALSE)," ")</f>
        <v xml:space="preserve"> </v>
      </c>
      <c r="N25" s="84" t="str">
        <f>IFERROR(VLOOKUP(B25,[12]Sheet1!$A:$D,4,FALSE)," ")</f>
        <v xml:space="preserve"> </v>
      </c>
      <c r="O25" s="73" t="str">
        <f>IFERROR(VLOOKUP(B25,[16]Sheet1!$A:$D,4,FALSE)," ")</f>
        <v xml:space="preserve"> </v>
      </c>
      <c r="P25" s="94" t="str">
        <f>IFERROR(VLOOKUP(B25,[13]Sheet1!$A:$D,4,FALSE)," ")</f>
        <v xml:space="preserve"> </v>
      </c>
      <c r="Q25" s="73" t="str">
        <f>IFERROR(VLOOKUP(B25,[14]Sheet1!$A:$D,4,FALSE)," ")</f>
        <v xml:space="preserve"> </v>
      </c>
      <c r="R25" s="94" t="str">
        <f>IFERROR(VLOOKUP(B25,[15]Sheet1!$A:$D,4,FALSE)," ")</f>
        <v xml:space="preserve"> </v>
      </c>
      <c r="S25" s="101" t="str">
        <f>IFERROR(VLOOKUP(B25,[17]Sheet1!$A:$D,4,FALSE)," ")</f>
        <v xml:space="preserve"> </v>
      </c>
      <c r="T25" s="84">
        <v>3</v>
      </c>
      <c r="U25" s="94">
        <v>2</v>
      </c>
      <c r="V25" s="85">
        <v>0</v>
      </c>
      <c r="W25" s="94">
        <f t="shared" si="0"/>
        <v>0</v>
      </c>
      <c r="X25" s="13">
        <v>1</v>
      </c>
    </row>
    <row r="26" spans="1:24">
      <c r="A26" s="102"/>
      <c r="B26" s="90" t="s">
        <v>426</v>
      </c>
      <c r="C26" s="84" t="str">
        <f>IFERROR(VLOOKUP(B26,[1]Sheet1!$A:$D,4,FALSE)," ")</f>
        <v xml:space="preserve"> </v>
      </c>
      <c r="D26" s="73" t="str">
        <f>IFERROR(VLOOKUP(B26,[2]Sheet1!$A:$D,4,FALSE)," ")</f>
        <v xml:space="preserve"> </v>
      </c>
      <c r="E26" s="84" t="str">
        <f>IFERROR(VLOOKUP(B26,[3]Sheet1!$A:$D,4,FALSE)," ")</f>
        <v xml:space="preserve"> </v>
      </c>
      <c r="F26" s="84" t="str">
        <f>IFERROR(VLOOKUP(B26,[4]Sheet1!$A:$D,4,FALSE)," ")</f>
        <v xml:space="preserve"> </v>
      </c>
      <c r="G26" s="84" t="str">
        <f>IFERROR(VLOOKUP(B26,[5]Sheet1!$A:$D,4,FALSE)," ")</f>
        <v xml:space="preserve"> </v>
      </c>
      <c r="H26" s="84" t="str">
        <f>IFERROR(VLOOKUP(B26,[6]Sheet1!$A:$D,4,FALSE)," ")</f>
        <v xml:space="preserve"> </v>
      </c>
      <c r="I26" s="84" t="str">
        <f>IFERROR(VLOOKUP(B26,[7]Sheet1!$A:$D,4,FALSE)," ")</f>
        <v xml:space="preserve"> </v>
      </c>
      <c r="J26" s="84" t="str">
        <f>IFERROR(VLOOKUP(B26,[8]Sheet1!$A:$D,4,FALSE)," ")</f>
        <v xml:space="preserve"> </v>
      </c>
      <c r="K26" s="84" t="str">
        <f>IFERROR(VLOOKUP(B26,[9]Sheet1!$A:$D,4,FALSE)," ")</f>
        <v xml:space="preserve"> </v>
      </c>
      <c r="L26" s="84" t="str">
        <f>IFERROR(VLOOKUP(B26,[10]Sheet1!$A:$D,4,FALSE)," ")</f>
        <v xml:space="preserve"> </v>
      </c>
      <c r="M26" s="84" t="str">
        <f>IFERROR(VLOOKUP(B26,[11]Sheet1!$A:$D,4,FALSE)," ")</f>
        <v xml:space="preserve"> </v>
      </c>
      <c r="N26" s="84" t="str">
        <f>IFERROR(VLOOKUP(B26,[12]Sheet1!$A:$D,4,FALSE)," ")</f>
        <v xml:space="preserve"> </v>
      </c>
      <c r="O26" s="73" t="str">
        <f>IFERROR(VLOOKUP(B26,[16]Sheet1!$A:$D,4,FALSE)," ")</f>
        <v xml:space="preserve"> </v>
      </c>
      <c r="P26" s="94" t="str">
        <f>IFERROR(VLOOKUP(B26,[13]Sheet1!$A:$D,4,FALSE)," ")</f>
        <v xml:space="preserve"> </v>
      </c>
      <c r="Q26" s="73" t="str">
        <f>IFERROR(VLOOKUP(B26,[14]Sheet1!$A:$D,4,FALSE)," ")</f>
        <v xml:space="preserve"> </v>
      </c>
      <c r="R26" s="94" t="str">
        <f>IFERROR(VLOOKUP(B26,[15]Sheet1!$A:$D,4,FALSE)," ")</f>
        <v xml:space="preserve"> </v>
      </c>
      <c r="S26" s="101" t="str">
        <f>IFERROR(VLOOKUP(B26,[17]Sheet1!$A:$D,4,FALSE)," ")</f>
        <v xml:space="preserve"> </v>
      </c>
      <c r="T26" s="84">
        <v>3</v>
      </c>
      <c r="U26" s="94">
        <v>2</v>
      </c>
      <c r="V26" s="85">
        <v>1</v>
      </c>
      <c r="W26" s="94">
        <f t="shared" si="0"/>
        <v>0</v>
      </c>
      <c r="X26" s="13">
        <v>0</v>
      </c>
    </row>
    <row r="27" spans="1:24">
      <c r="A27" s="102"/>
      <c r="B27" s="90" t="s">
        <v>427</v>
      </c>
      <c r="C27" s="84" t="str">
        <f>IFERROR(VLOOKUP(B27,[1]Sheet1!$A:$D,4,FALSE)," ")</f>
        <v xml:space="preserve"> </v>
      </c>
      <c r="D27" s="73" t="str">
        <f>IFERROR(VLOOKUP(B27,[2]Sheet1!$A:$D,4,FALSE)," ")</f>
        <v xml:space="preserve"> </v>
      </c>
      <c r="E27" s="84" t="str">
        <f>IFERROR(VLOOKUP(B27,[3]Sheet1!$A:$D,4,FALSE)," ")</f>
        <v xml:space="preserve"> </v>
      </c>
      <c r="F27" s="84" t="str">
        <f>IFERROR(VLOOKUP(B27,[4]Sheet1!$A:$D,4,FALSE)," ")</f>
        <v xml:space="preserve"> </v>
      </c>
      <c r="G27" s="84" t="str">
        <f>IFERROR(VLOOKUP(B27,[5]Sheet1!$A:$D,4,FALSE)," ")</f>
        <v xml:space="preserve"> </v>
      </c>
      <c r="H27" s="84" t="str">
        <f>IFERROR(VLOOKUP(B27,[6]Sheet1!$A:$D,4,FALSE)," ")</f>
        <v xml:space="preserve"> </v>
      </c>
      <c r="I27" s="84" t="str">
        <f>IFERROR(VLOOKUP(B27,[7]Sheet1!$A:$D,4,FALSE)," ")</f>
        <v xml:space="preserve"> </v>
      </c>
      <c r="J27" s="84" t="str">
        <f>IFERROR(VLOOKUP(B27,[8]Sheet1!$A:$D,4,FALSE)," ")</f>
        <v xml:space="preserve"> </v>
      </c>
      <c r="K27" s="84" t="str">
        <f>IFERROR(VLOOKUP(B27,[9]Sheet1!$A:$D,4,FALSE)," ")</f>
        <v xml:space="preserve"> </v>
      </c>
      <c r="L27" s="84" t="str">
        <f>IFERROR(VLOOKUP(B27,[10]Sheet1!$A:$D,4,FALSE)," ")</f>
        <v xml:space="preserve"> </v>
      </c>
      <c r="M27" s="84" t="str">
        <f>IFERROR(VLOOKUP(B27,[11]Sheet1!$A:$D,4,FALSE)," ")</f>
        <v xml:space="preserve"> </v>
      </c>
      <c r="N27" s="84" t="str">
        <f>IFERROR(VLOOKUP(B27,[12]Sheet1!$A:$D,4,FALSE)," ")</f>
        <v xml:space="preserve"> </v>
      </c>
      <c r="O27" s="73" t="str">
        <f>IFERROR(VLOOKUP(B27,[16]Sheet1!$A:$D,4,FALSE)," ")</f>
        <v xml:space="preserve"> </v>
      </c>
      <c r="P27" s="94" t="str">
        <f>IFERROR(VLOOKUP(B27,[13]Sheet1!$A:$D,4,FALSE)," ")</f>
        <v xml:space="preserve"> </v>
      </c>
      <c r="Q27" s="73" t="str">
        <f>IFERROR(VLOOKUP(B27,[14]Sheet1!$A:$D,4,FALSE)," ")</f>
        <v xml:space="preserve"> </v>
      </c>
      <c r="R27" s="94" t="str">
        <f>IFERROR(VLOOKUP(B27,[15]Sheet1!$A:$D,4,FALSE)," ")</f>
        <v xml:space="preserve"> </v>
      </c>
      <c r="S27" s="101" t="str">
        <f>IFERROR(VLOOKUP(B27,[17]Sheet1!$A:$D,4,FALSE)," ")</f>
        <v xml:space="preserve"> </v>
      </c>
      <c r="T27" s="84">
        <v>3</v>
      </c>
      <c r="U27" s="94">
        <v>2</v>
      </c>
      <c r="V27" s="85">
        <v>1</v>
      </c>
      <c r="W27" s="94">
        <f t="shared" si="0"/>
        <v>0</v>
      </c>
      <c r="X27" s="13">
        <v>0</v>
      </c>
    </row>
    <row r="28" spans="1:24">
      <c r="A28" s="102"/>
      <c r="B28" s="90" t="s">
        <v>416</v>
      </c>
      <c r="C28" s="84" t="str">
        <f>IFERROR(VLOOKUP(B28,[1]Sheet1!$A:$D,4,FALSE)," ")</f>
        <v xml:space="preserve"> </v>
      </c>
      <c r="D28" s="73" t="str">
        <f>IFERROR(VLOOKUP(B28,[2]Sheet1!$A:$D,4,FALSE)," ")</f>
        <v xml:space="preserve"> </v>
      </c>
      <c r="E28" s="84" t="str">
        <f>IFERROR(VLOOKUP(B28,[3]Sheet1!$A:$D,4,FALSE)," ")</f>
        <v xml:space="preserve"> </v>
      </c>
      <c r="F28" s="84" t="str">
        <f>IFERROR(VLOOKUP(B28,[4]Sheet1!$A:$D,4,FALSE)," ")</f>
        <v xml:space="preserve"> </v>
      </c>
      <c r="G28" s="84" t="str">
        <f>IFERROR(VLOOKUP(B28,[5]Sheet1!$A:$D,4,FALSE)," ")</f>
        <v xml:space="preserve"> </v>
      </c>
      <c r="H28" s="84" t="str">
        <f>IFERROR(VLOOKUP(B28,[6]Sheet1!$A:$D,4,FALSE)," ")</f>
        <v xml:space="preserve"> </v>
      </c>
      <c r="I28" s="84" t="str">
        <f>IFERROR(VLOOKUP(B28,[7]Sheet1!$A:$D,4,FALSE)," ")</f>
        <v xml:space="preserve"> </v>
      </c>
      <c r="J28" s="84" t="str">
        <f>IFERROR(VLOOKUP(B28,[8]Sheet1!$A:$D,4,FALSE)," ")</f>
        <v xml:space="preserve"> </v>
      </c>
      <c r="K28" s="84" t="str">
        <f>IFERROR(VLOOKUP(B28,[9]Sheet1!$A:$D,4,FALSE)," ")</f>
        <v xml:space="preserve"> </v>
      </c>
      <c r="L28" s="84" t="str">
        <f>IFERROR(VLOOKUP(B28,[10]Sheet1!$A:$D,4,FALSE)," ")</f>
        <v xml:space="preserve"> </v>
      </c>
      <c r="M28" s="84" t="str">
        <f>IFERROR(VLOOKUP(B28,[11]Sheet1!$A:$D,4,FALSE)," ")</f>
        <v xml:space="preserve"> </v>
      </c>
      <c r="N28" s="84" t="str">
        <f>IFERROR(VLOOKUP(B28,[12]Sheet1!$A:$D,4,FALSE)," ")</f>
        <v xml:space="preserve"> </v>
      </c>
      <c r="O28" s="73" t="str">
        <f>IFERROR(VLOOKUP(B28,[16]Sheet1!$A:$D,4,FALSE)," ")</f>
        <v xml:space="preserve"> </v>
      </c>
      <c r="P28" s="94" t="str">
        <f>IFERROR(VLOOKUP(B28,[13]Sheet1!$A:$D,4,FALSE)," ")</f>
        <v xml:space="preserve"> </v>
      </c>
      <c r="Q28" s="73" t="str">
        <f>IFERROR(VLOOKUP(B28,[14]Sheet1!$A:$D,4,FALSE)," ")</f>
        <v xml:space="preserve"> </v>
      </c>
      <c r="R28" s="94" t="str">
        <f>IFERROR(VLOOKUP(B28,[15]Sheet1!$A:$D,4,FALSE)," ")</f>
        <v xml:space="preserve"> </v>
      </c>
      <c r="S28" s="101" t="str">
        <f>IFERROR(VLOOKUP(B28,[17]Sheet1!$A:$D,4,FALSE)," ")</f>
        <v xml:space="preserve"> </v>
      </c>
      <c r="T28" s="84">
        <v>3</v>
      </c>
      <c r="U28" s="94">
        <v>2</v>
      </c>
      <c r="V28" s="85">
        <v>1</v>
      </c>
      <c r="W28" s="94">
        <f t="shared" si="0"/>
        <v>0</v>
      </c>
      <c r="X28" s="13">
        <v>0</v>
      </c>
    </row>
    <row r="29" spans="1:24">
      <c r="A29" s="102"/>
      <c r="B29" s="90" t="s">
        <v>403</v>
      </c>
      <c r="C29" s="84" t="str">
        <f>IFERROR(VLOOKUP(B29,[1]Sheet1!$A:$D,4,FALSE)," ")</f>
        <v xml:space="preserve"> </v>
      </c>
      <c r="D29" s="73" t="str">
        <f>IFERROR(VLOOKUP(B29,[2]Sheet1!$A:$D,4,FALSE)," ")</f>
        <v xml:space="preserve"> </v>
      </c>
      <c r="E29" s="84" t="str">
        <f>IFERROR(VLOOKUP(B29,[3]Sheet1!$A:$D,4,FALSE)," ")</f>
        <v xml:space="preserve"> </v>
      </c>
      <c r="F29" s="84" t="str">
        <f>IFERROR(VLOOKUP(B29,[4]Sheet1!$A:$D,4,FALSE)," ")</f>
        <v xml:space="preserve"> </v>
      </c>
      <c r="G29" s="84" t="str">
        <f>IFERROR(VLOOKUP(B29,[5]Sheet1!$A:$D,4,FALSE)," ")</f>
        <v xml:space="preserve"> </v>
      </c>
      <c r="H29" s="84" t="str">
        <f>IFERROR(VLOOKUP(B29,[6]Sheet1!$A:$D,4,FALSE)," ")</f>
        <v xml:space="preserve"> </v>
      </c>
      <c r="I29" s="84" t="str">
        <f>IFERROR(VLOOKUP(B29,[7]Sheet1!$A:$D,4,FALSE)," ")</f>
        <v xml:space="preserve"> </v>
      </c>
      <c r="J29" s="84" t="str">
        <f>IFERROR(VLOOKUP(B29,[8]Sheet1!$A:$D,4,FALSE)," ")</f>
        <v xml:space="preserve"> </v>
      </c>
      <c r="K29" s="84" t="str">
        <f>IFERROR(VLOOKUP(B29,[9]Sheet1!$A:$D,4,FALSE)," ")</f>
        <v xml:space="preserve"> </v>
      </c>
      <c r="L29" s="84" t="str">
        <f>IFERROR(VLOOKUP(B29,[10]Sheet1!$A:$D,4,FALSE)," ")</f>
        <v xml:space="preserve"> </v>
      </c>
      <c r="M29" s="84" t="str">
        <f>IFERROR(VLOOKUP(B29,[11]Sheet1!$A:$D,4,FALSE)," ")</f>
        <v xml:space="preserve"> </v>
      </c>
      <c r="N29" s="84" t="str">
        <f>IFERROR(VLOOKUP(B29,[12]Sheet1!$A:$D,4,FALSE)," ")</f>
        <v xml:space="preserve"> </v>
      </c>
      <c r="O29" s="73" t="str">
        <f>IFERROR(VLOOKUP(B29,[16]Sheet1!$A:$D,4,FALSE)," ")</f>
        <v xml:space="preserve"> </v>
      </c>
      <c r="P29" s="94" t="str">
        <f>IFERROR(VLOOKUP(B29,[13]Sheet1!$A:$D,4,FALSE)," ")</f>
        <v xml:space="preserve"> </v>
      </c>
      <c r="Q29" s="73" t="str">
        <f>IFERROR(VLOOKUP(B29,[14]Sheet1!$A:$D,4,FALSE)," ")</f>
        <v xml:space="preserve"> </v>
      </c>
      <c r="R29" s="94" t="str">
        <f>IFERROR(VLOOKUP(B29,[15]Sheet1!$A:$D,4,FALSE)," ")</f>
        <v xml:space="preserve"> </v>
      </c>
      <c r="S29" s="101" t="str">
        <f>IFERROR(VLOOKUP(B29,[17]Sheet1!$A:$D,4,FALSE)," ")</f>
        <v xml:space="preserve"> </v>
      </c>
      <c r="T29" s="84">
        <v>3</v>
      </c>
      <c r="U29" s="94">
        <v>1</v>
      </c>
      <c r="V29" s="85">
        <v>1</v>
      </c>
      <c r="W29" s="94">
        <f t="shared" si="0"/>
        <v>0</v>
      </c>
      <c r="X29" s="13">
        <v>1</v>
      </c>
    </row>
    <row r="30" spans="1:24">
      <c r="A30" s="102"/>
      <c r="B30" s="90" t="s">
        <v>421</v>
      </c>
      <c r="C30" s="84" t="str">
        <f>IFERROR(VLOOKUP(B30,[1]Sheet1!$A:$D,4,FALSE)," ")</f>
        <v xml:space="preserve"> </v>
      </c>
      <c r="D30" s="73" t="str">
        <f>IFERROR(VLOOKUP(B30,[2]Sheet1!$A:$D,4,FALSE)," ")</f>
        <v xml:space="preserve"> </v>
      </c>
      <c r="E30" s="84" t="str">
        <f>IFERROR(VLOOKUP(B30,[3]Sheet1!$A:$D,4,FALSE)," ")</f>
        <v xml:space="preserve"> </v>
      </c>
      <c r="F30" s="84" t="str">
        <f>IFERROR(VLOOKUP(B30,[4]Sheet1!$A:$D,4,FALSE)," ")</f>
        <v xml:space="preserve"> </v>
      </c>
      <c r="G30" s="84" t="str">
        <f>IFERROR(VLOOKUP(B30,[5]Sheet1!$A:$D,4,FALSE)," ")</f>
        <v xml:space="preserve"> </v>
      </c>
      <c r="H30" s="84" t="str">
        <f>IFERROR(VLOOKUP(B30,[6]Sheet1!$A:$D,4,FALSE)," ")</f>
        <v xml:space="preserve"> </v>
      </c>
      <c r="I30" s="84" t="str">
        <f>IFERROR(VLOOKUP(B30,[7]Sheet1!$A:$D,4,FALSE)," ")</f>
        <v xml:space="preserve"> </v>
      </c>
      <c r="J30" s="84" t="str">
        <f>IFERROR(VLOOKUP(B30,[8]Sheet1!$A:$D,4,FALSE)," ")</f>
        <v xml:space="preserve"> </v>
      </c>
      <c r="K30" s="84" t="str">
        <f>IFERROR(VLOOKUP(B30,[9]Sheet1!$A:$D,4,FALSE)," ")</f>
        <v xml:space="preserve"> </v>
      </c>
      <c r="L30" s="84" t="str">
        <f>IFERROR(VLOOKUP(B30,[10]Sheet1!$A:$D,4,FALSE)," ")</f>
        <v xml:space="preserve"> </v>
      </c>
      <c r="M30" s="84" t="str">
        <f>IFERROR(VLOOKUP(B30,[11]Sheet1!$A:$D,4,FALSE)," ")</f>
        <v xml:space="preserve"> </v>
      </c>
      <c r="N30" s="84" t="str">
        <f>IFERROR(VLOOKUP(B30,[12]Sheet1!$A:$D,4,FALSE)," ")</f>
        <v xml:space="preserve"> </v>
      </c>
      <c r="O30" s="73" t="str">
        <f>IFERROR(VLOOKUP(B30,[16]Sheet1!$A:$D,4,FALSE)," ")</f>
        <v xml:space="preserve"> </v>
      </c>
      <c r="P30" s="94" t="str">
        <f>IFERROR(VLOOKUP(B30,[13]Sheet1!$A:$D,4,FALSE)," ")</f>
        <v xml:space="preserve"> </v>
      </c>
      <c r="Q30" s="73" t="str">
        <f>IFERROR(VLOOKUP(B30,[14]Sheet1!$A:$D,4,FALSE)," ")</f>
        <v xml:space="preserve"> </v>
      </c>
      <c r="R30" s="94" t="str">
        <f>IFERROR(VLOOKUP(B30,[15]Sheet1!$A:$D,4,FALSE)," ")</f>
        <v xml:space="preserve"> </v>
      </c>
      <c r="S30" s="101" t="str">
        <f>IFERROR(VLOOKUP(B30,[17]Sheet1!$A:$D,4,FALSE)," ")</f>
        <v xml:space="preserve"> </v>
      </c>
      <c r="T30" s="84">
        <v>3</v>
      </c>
      <c r="U30" s="94">
        <v>2</v>
      </c>
      <c r="V30" s="85">
        <v>1</v>
      </c>
      <c r="W30" s="94">
        <f t="shared" si="0"/>
        <v>0</v>
      </c>
      <c r="X30" s="13">
        <v>0</v>
      </c>
    </row>
    <row r="31" spans="1:24">
      <c r="A31" s="102"/>
      <c r="B31" s="90" t="s">
        <v>401</v>
      </c>
      <c r="C31" s="84" t="str">
        <f>IFERROR(VLOOKUP(B31,[1]Sheet1!$A:$D,4,FALSE)," ")</f>
        <v xml:space="preserve"> </v>
      </c>
      <c r="D31" s="73" t="str">
        <f>IFERROR(VLOOKUP(B31,[2]Sheet1!$A:$D,4,FALSE)," ")</f>
        <v xml:space="preserve"> </v>
      </c>
      <c r="E31" s="84" t="str">
        <f>IFERROR(VLOOKUP(B31,[3]Sheet1!$A:$D,4,FALSE)," ")</f>
        <v xml:space="preserve"> </v>
      </c>
      <c r="F31" s="84" t="str">
        <f>IFERROR(VLOOKUP(B31,[4]Sheet1!$A:$D,4,FALSE)," ")</f>
        <v xml:space="preserve"> </v>
      </c>
      <c r="G31" s="84" t="str">
        <f>IFERROR(VLOOKUP(B31,[5]Sheet1!$A:$D,4,FALSE)," ")</f>
        <v xml:space="preserve"> </v>
      </c>
      <c r="H31" s="84" t="str">
        <f>IFERROR(VLOOKUP(B31,[6]Sheet1!$A:$D,4,FALSE)," ")</f>
        <v xml:space="preserve"> </v>
      </c>
      <c r="I31" s="84" t="str">
        <f>IFERROR(VLOOKUP(B31,[7]Sheet1!$A:$D,4,FALSE)," ")</f>
        <v xml:space="preserve"> </v>
      </c>
      <c r="J31" s="84" t="str">
        <f>IFERROR(VLOOKUP(B31,[8]Sheet1!$A:$D,4,FALSE)," ")</f>
        <v xml:space="preserve"> </v>
      </c>
      <c r="K31" s="84" t="str">
        <f>IFERROR(VLOOKUP(B31,[9]Sheet1!$A:$D,4,FALSE)," ")</f>
        <v xml:space="preserve"> </v>
      </c>
      <c r="L31" s="84" t="str">
        <f>IFERROR(VLOOKUP(B31,[10]Sheet1!$A:$D,4,FALSE)," ")</f>
        <v xml:space="preserve"> </v>
      </c>
      <c r="M31" s="84" t="str">
        <f>IFERROR(VLOOKUP(B31,[11]Sheet1!$A:$D,4,FALSE)," ")</f>
        <v xml:space="preserve"> </v>
      </c>
      <c r="N31" s="84" t="str">
        <f>IFERROR(VLOOKUP(B31,[12]Sheet1!$A:$D,4,FALSE)," ")</f>
        <v xml:space="preserve"> </v>
      </c>
      <c r="O31" s="73" t="str">
        <f>IFERROR(VLOOKUP(B31,[16]Sheet1!$A:$D,4,FALSE)," ")</f>
        <v xml:space="preserve"> </v>
      </c>
      <c r="P31" s="94" t="str">
        <f>IFERROR(VLOOKUP(B31,[13]Sheet1!$A:$D,4,FALSE)," ")</f>
        <v xml:space="preserve"> </v>
      </c>
      <c r="Q31" s="73" t="str">
        <f>IFERROR(VLOOKUP(B31,[14]Sheet1!$A:$D,4,FALSE)," ")</f>
        <v xml:space="preserve"> </v>
      </c>
      <c r="R31" s="94" t="str">
        <f>IFERROR(VLOOKUP(B31,[15]Sheet1!$A:$D,4,FALSE)," ")</f>
        <v xml:space="preserve"> </v>
      </c>
      <c r="S31" s="101" t="str">
        <f>IFERROR(VLOOKUP(B31,[17]Sheet1!$A:$D,4,FALSE)," ")</f>
        <v xml:space="preserve"> </v>
      </c>
      <c r="T31" s="84">
        <v>3</v>
      </c>
      <c r="U31" s="94">
        <v>2</v>
      </c>
      <c r="V31" s="85">
        <v>0</v>
      </c>
      <c r="W31" s="94">
        <f t="shared" si="0"/>
        <v>0</v>
      </c>
      <c r="X31" s="13">
        <v>1</v>
      </c>
    </row>
    <row r="32" spans="1:24">
      <c r="A32" s="102"/>
      <c r="B32" s="90" t="s">
        <v>417</v>
      </c>
      <c r="C32" s="84" t="str">
        <f>IFERROR(VLOOKUP(B32,[1]Sheet1!$A:$D,4,FALSE)," ")</f>
        <v xml:space="preserve"> </v>
      </c>
      <c r="D32" s="73" t="str">
        <f>IFERROR(VLOOKUP(B32,[2]Sheet1!$A:$D,4,FALSE)," ")</f>
        <v xml:space="preserve"> </v>
      </c>
      <c r="E32" s="84" t="str">
        <f>IFERROR(VLOOKUP(B32,[3]Sheet1!$A:$D,4,FALSE)," ")</f>
        <v xml:space="preserve"> </v>
      </c>
      <c r="F32" s="84" t="str">
        <f>IFERROR(VLOOKUP(B32,[4]Sheet1!$A:$D,4,FALSE)," ")</f>
        <v xml:space="preserve"> </v>
      </c>
      <c r="G32" s="84" t="str">
        <f>IFERROR(VLOOKUP(B32,[5]Sheet1!$A:$D,4,FALSE)," ")</f>
        <v xml:space="preserve"> </v>
      </c>
      <c r="H32" s="84" t="str">
        <f>IFERROR(VLOOKUP(B32,[6]Sheet1!$A:$D,4,FALSE)," ")</f>
        <v xml:space="preserve"> </v>
      </c>
      <c r="I32" s="84" t="str">
        <f>IFERROR(VLOOKUP(B32,[7]Sheet1!$A:$D,4,FALSE)," ")</f>
        <v xml:space="preserve"> </v>
      </c>
      <c r="J32" s="84" t="str">
        <f>IFERROR(VLOOKUP(B32,[8]Sheet1!$A:$D,4,FALSE)," ")</f>
        <v xml:space="preserve"> </v>
      </c>
      <c r="K32" s="84" t="str">
        <f>IFERROR(VLOOKUP(B32,[9]Sheet1!$A:$D,4,FALSE)," ")</f>
        <v xml:space="preserve"> </v>
      </c>
      <c r="L32" s="84" t="str">
        <f>IFERROR(VLOOKUP(B32,[10]Sheet1!$A:$D,4,FALSE)," ")</f>
        <v xml:space="preserve"> </v>
      </c>
      <c r="M32" s="84" t="str">
        <f>IFERROR(VLOOKUP(B32,[11]Sheet1!$A:$D,4,FALSE)," ")</f>
        <v xml:space="preserve"> </v>
      </c>
      <c r="N32" s="84" t="str">
        <f>IFERROR(VLOOKUP(B32,[12]Sheet1!$A:$D,4,FALSE)," ")</f>
        <v xml:space="preserve"> </v>
      </c>
      <c r="O32" s="73" t="str">
        <f>IFERROR(VLOOKUP(B32,[16]Sheet1!$A:$D,4,FALSE)," ")</f>
        <v xml:space="preserve"> </v>
      </c>
      <c r="P32" s="94" t="str">
        <f>IFERROR(VLOOKUP(B32,[13]Sheet1!$A:$D,4,FALSE)," ")</f>
        <v xml:space="preserve"> </v>
      </c>
      <c r="Q32" s="73" t="str">
        <f>IFERROR(VLOOKUP(B32,[14]Sheet1!$A:$D,4,FALSE)," ")</f>
        <v xml:space="preserve"> </v>
      </c>
      <c r="R32" s="94" t="str">
        <f>IFERROR(VLOOKUP(B32,[15]Sheet1!$A:$D,4,FALSE)," ")</f>
        <v xml:space="preserve"> </v>
      </c>
      <c r="S32" s="101" t="str">
        <f>IFERROR(VLOOKUP(B32,[17]Sheet1!$A:$D,4,FALSE)," ")</f>
        <v xml:space="preserve"> </v>
      </c>
      <c r="T32" s="84">
        <v>3</v>
      </c>
      <c r="U32" s="94">
        <v>2</v>
      </c>
      <c r="V32" s="85">
        <v>1</v>
      </c>
      <c r="W32" s="94">
        <f t="shared" si="0"/>
        <v>0</v>
      </c>
      <c r="X32" s="13">
        <v>0</v>
      </c>
    </row>
    <row r="33" spans="1:24">
      <c r="A33" s="102"/>
      <c r="B33" s="90" t="s">
        <v>432</v>
      </c>
      <c r="C33" s="84" t="str">
        <f>IFERROR(VLOOKUP(B33,[1]Sheet1!$A:$D,4,FALSE)," ")</f>
        <v xml:space="preserve"> </v>
      </c>
      <c r="D33" s="73" t="str">
        <f>IFERROR(VLOOKUP(B33,[2]Sheet1!$A:$D,4,FALSE)," ")</f>
        <v xml:space="preserve"> </v>
      </c>
      <c r="E33" s="84" t="str">
        <f>IFERROR(VLOOKUP(B33,[3]Sheet1!$A:$D,4,FALSE)," ")</f>
        <v xml:space="preserve"> </v>
      </c>
      <c r="F33" s="84" t="str">
        <f>IFERROR(VLOOKUP(B33,[4]Sheet1!$A:$D,4,FALSE)," ")</f>
        <v xml:space="preserve"> </v>
      </c>
      <c r="G33" s="84" t="str">
        <f>IFERROR(VLOOKUP(B33,[5]Sheet1!$A:$D,4,FALSE)," ")</f>
        <v xml:space="preserve"> </v>
      </c>
      <c r="H33" s="84" t="str">
        <f>IFERROR(VLOOKUP(B33,[6]Sheet1!$A:$D,4,FALSE)," ")</f>
        <v xml:space="preserve"> </v>
      </c>
      <c r="I33" s="84" t="str">
        <f>IFERROR(VLOOKUP(B33,[7]Sheet1!$A:$D,4,FALSE)," ")</f>
        <v xml:space="preserve"> </v>
      </c>
      <c r="J33" s="84" t="str">
        <f>IFERROR(VLOOKUP(B33,[8]Sheet1!$A:$D,4,FALSE)," ")</f>
        <v xml:space="preserve"> </v>
      </c>
      <c r="K33" s="84" t="str">
        <f>IFERROR(VLOOKUP(B33,[9]Sheet1!$A:$D,4,FALSE)," ")</f>
        <v xml:space="preserve"> </v>
      </c>
      <c r="L33" s="84" t="str">
        <f>IFERROR(VLOOKUP(B33,[10]Sheet1!$A:$D,4,FALSE)," ")</f>
        <v xml:space="preserve"> </v>
      </c>
      <c r="M33" s="84" t="str">
        <f>IFERROR(VLOOKUP(B33,[11]Sheet1!$A:$D,4,FALSE)," ")</f>
        <v xml:space="preserve"> </v>
      </c>
      <c r="N33" s="84" t="str">
        <f>IFERROR(VLOOKUP(B33,[12]Sheet1!$A:$D,4,FALSE)," ")</f>
        <v xml:space="preserve"> </v>
      </c>
      <c r="O33" s="73" t="str">
        <f>IFERROR(VLOOKUP(B33,[16]Sheet1!$A:$D,4,FALSE)," ")</f>
        <v xml:space="preserve"> </v>
      </c>
      <c r="P33" s="94" t="str">
        <f>IFERROR(VLOOKUP(B33,[13]Sheet1!$A:$D,4,FALSE)," ")</f>
        <v xml:space="preserve"> </v>
      </c>
      <c r="Q33" s="73" t="str">
        <f>IFERROR(VLOOKUP(B33,[14]Sheet1!$A:$D,4,FALSE)," ")</f>
        <v xml:space="preserve"> </v>
      </c>
      <c r="R33" s="94" t="str">
        <f>IFERROR(VLOOKUP(B33,[15]Sheet1!$A:$D,4,FALSE)," ")</f>
        <v xml:space="preserve"> </v>
      </c>
      <c r="S33" s="101" t="str">
        <f>IFERROR(VLOOKUP(B33,[17]Sheet1!$A:$D,4,FALSE)," ")</f>
        <v xml:space="preserve"> </v>
      </c>
      <c r="T33" s="84">
        <v>3</v>
      </c>
      <c r="U33" s="94">
        <v>2</v>
      </c>
      <c r="V33" s="85">
        <v>0</v>
      </c>
      <c r="W33" s="94">
        <f t="shared" si="0"/>
        <v>0</v>
      </c>
      <c r="X33" s="13">
        <v>1</v>
      </c>
    </row>
    <row r="34" spans="1:24">
      <c r="A34" s="102"/>
      <c r="B34" s="90" t="s">
        <v>430</v>
      </c>
      <c r="C34" s="84" t="str">
        <f>IFERROR(VLOOKUP(B34,[1]Sheet1!$A:$D,4,FALSE)," ")</f>
        <v xml:space="preserve"> </v>
      </c>
      <c r="D34" s="73" t="str">
        <f>IFERROR(VLOOKUP(B34,[2]Sheet1!$A:$D,4,FALSE)," ")</f>
        <v xml:space="preserve"> </v>
      </c>
      <c r="E34" s="84" t="str">
        <f>IFERROR(VLOOKUP(B34,[3]Sheet1!$A:$D,4,FALSE)," ")</f>
        <v xml:space="preserve"> </v>
      </c>
      <c r="F34" s="84" t="str">
        <f>IFERROR(VLOOKUP(B34,[4]Sheet1!$A:$D,4,FALSE)," ")</f>
        <v xml:space="preserve"> </v>
      </c>
      <c r="G34" s="84" t="str">
        <f>IFERROR(VLOOKUP(B34,[5]Sheet1!$A:$D,4,FALSE)," ")</f>
        <v xml:space="preserve"> </v>
      </c>
      <c r="H34" s="84" t="str">
        <f>IFERROR(VLOOKUP(B34,[6]Sheet1!$A:$D,4,FALSE)," ")</f>
        <v xml:space="preserve"> </v>
      </c>
      <c r="I34" s="84" t="str">
        <f>IFERROR(VLOOKUP(B34,[7]Sheet1!$A:$D,4,FALSE)," ")</f>
        <v xml:space="preserve"> </v>
      </c>
      <c r="J34" s="84" t="str">
        <f>IFERROR(VLOOKUP(B34,[8]Sheet1!$A:$D,4,FALSE)," ")</f>
        <v xml:space="preserve"> </v>
      </c>
      <c r="K34" s="84" t="str">
        <f>IFERROR(VLOOKUP(B34,[9]Sheet1!$A:$D,4,FALSE)," ")</f>
        <v xml:space="preserve"> </v>
      </c>
      <c r="L34" s="84" t="str">
        <f>IFERROR(VLOOKUP(B34,[10]Sheet1!$A:$D,4,FALSE)," ")</f>
        <v xml:space="preserve"> </v>
      </c>
      <c r="M34" s="84" t="str">
        <f>IFERROR(VLOOKUP(B34,[11]Sheet1!$A:$D,4,FALSE)," ")</f>
        <v xml:space="preserve"> </v>
      </c>
      <c r="N34" s="84" t="str">
        <f>IFERROR(VLOOKUP(B34,[12]Sheet1!$A:$D,4,FALSE)," ")</f>
        <v xml:space="preserve"> </v>
      </c>
      <c r="O34" s="73" t="str">
        <f>IFERROR(VLOOKUP(B34,[16]Sheet1!$A:$D,4,FALSE)," ")</f>
        <v xml:space="preserve"> </v>
      </c>
      <c r="P34" s="94" t="str">
        <f>IFERROR(VLOOKUP(B34,[13]Sheet1!$A:$D,4,FALSE)," ")</f>
        <v xml:space="preserve"> </v>
      </c>
      <c r="Q34" s="73" t="str">
        <f>IFERROR(VLOOKUP(B34,[14]Sheet1!$A:$D,4,FALSE)," ")</f>
        <v xml:space="preserve"> </v>
      </c>
      <c r="R34" s="94" t="str">
        <f>IFERROR(VLOOKUP(B34,[15]Sheet1!$A:$D,4,FALSE)," ")</f>
        <v xml:space="preserve"> </v>
      </c>
      <c r="S34" s="101" t="str">
        <f>IFERROR(VLOOKUP(B34,[17]Sheet1!$A:$D,4,FALSE)," ")</f>
        <v xml:space="preserve"> </v>
      </c>
      <c r="T34" s="84">
        <v>3</v>
      </c>
      <c r="U34" s="94">
        <v>2</v>
      </c>
      <c r="V34" s="85">
        <v>1</v>
      </c>
      <c r="W34" s="94">
        <f t="shared" si="0"/>
        <v>0</v>
      </c>
      <c r="X34" s="13">
        <v>0</v>
      </c>
    </row>
    <row r="35" spans="1:24">
      <c r="A35" s="102"/>
      <c r="B35" s="90" t="s">
        <v>431</v>
      </c>
      <c r="C35" s="84" t="str">
        <f>IFERROR(VLOOKUP(B35,[1]Sheet1!$A:$D,4,FALSE)," ")</f>
        <v xml:space="preserve"> </v>
      </c>
      <c r="D35" s="73" t="str">
        <f>IFERROR(VLOOKUP(B35,[2]Sheet1!$A:$D,4,FALSE)," ")</f>
        <v xml:space="preserve"> </v>
      </c>
      <c r="E35" s="84" t="str">
        <f>IFERROR(VLOOKUP(B35,[3]Sheet1!$A:$D,4,FALSE)," ")</f>
        <v xml:space="preserve"> </v>
      </c>
      <c r="F35" s="84" t="str">
        <f>IFERROR(VLOOKUP(B35,[4]Sheet1!$A:$D,4,FALSE)," ")</f>
        <v xml:space="preserve"> </v>
      </c>
      <c r="G35" s="84" t="str">
        <f>IFERROR(VLOOKUP(B35,[5]Sheet1!$A:$D,4,FALSE)," ")</f>
        <v xml:space="preserve"> </v>
      </c>
      <c r="H35" s="84" t="str">
        <f>IFERROR(VLOOKUP(B35,[6]Sheet1!$A:$D,4,FALSE)," ")</f>
        <v xml:space="preserve"> </v>
      </c>
      <c r="I35" s="84" t="str">
        <f>IFERROR(VLOOKUP(B35,[7]Sheet1!$A:$D,4,FALSE)," ")</f>
        <v xml:space="preserve"> </v>
      </c>
      <c r="J35" s="84" t="str">
        <f>IFERROR(VLOOKUP(B35,[8]Sheet1!$A:$D,4,FALSE)," ")</f>
        <v xml:space="preserve"> </v>
      </c>
      <c r="K35" s="84" t="str">
        <f>IFERROR(VLOOKUP(B35,[9]Sheet1!$A:$D,4,FALSE)," ")</f>
        <v xml:space="preserve"> </v>
      </c>
      <c r="L35" s="84" t="str">
        <f>IFERROR(VLOOKUP(B35,[10]Sheet1!$A:$D,4,FALSE)," ")</f>
        <v xml:space="preserve"> </v>
      </c>
      <c r="M35" s="84" t="str">
        <f>IFERROR(VLOOKUP(B35,[11]Sheet1!$A:$D,4,FALSE)," ")</f>
        <v xml:space="preserve"> </v>
      </c>
      <c r="N35" s="84" t="str">
        <f>IFERROR(VLOOKUP(B35,[12]Sheet1!$A:$D,4,FALSE)," ")</f>
        <v xml:space="preserve"> </v>
      </c>
      <c r="O35" s="73" t="str">
        <f>IFERROR(VLOOKUP(B35,[16]Sheet1!$A:$D,4,FALSE)," ")</f>
        <v xml:space="preserve"> </v>
      </c>
      <c r="P35" s="94" t="str">
        <f>IFERROR(VLOOKUP(B35,[13]Sheet1!$A:$D,4,FALSE)," ")</f>
        <v xml:space="preserve"> </v>
      </c>
      <c r="Q35" s="73" t="str">
        <f>IFERROR(VLOOKUP(B35,[14]Sheet1!$A:$D,4,FALSE)," ")</f>
        <v xml:space="preserve"> </v>
      </c>
      <c r="R35" s="94" t="str">
        <f>IFERROR(VLOOKUP(B35,[15]Sheet1!$A:$D,4,FALSE)," ")</f>
        <v xml:space="preserve"> </v>
      </c>
      <c r="S35" s="101" t="str">
        <f>IFERROR(VLOOKUP(B35,[17]Sheet1!$A:$D,4,FALSE)," ")</f>
        <v xml:space="preserve"> </v>
      </c>
      <c r="T35" s="84">
        <v>3</v>
      </c>
      <c r="U35" s="94">
        <v>2</v>
      </c>
      <c r="V35" s="85">
        <v>0</v>
      </c>
      <c r="W35" s="94">
        <f t="shared" si="0"/>
        <v>0</v>
      </c>
      <c r="X35" s="13">
        <v>1</v>
      </c>
    </row>
    <row r="36" spans="1:24">
      <c r="A36" s="102"/>
      <c r="B36" s="90" t="s">
        <v>406</v>
      </c>
      <c r="C36" s="84" t="str">
        <f>IFERROR(VLOOKUP(B36,[1]Sheet1!$A:$D,4,FALSE)," ")</f>
        <v xml:space="preserve"> </v>
      </c>
      <c r="D36" s="73" t="str">
        <f>IFERROR(VLOOKUP(B36,[2]Sheet1!$A:$D,4,FALSE)," ")</f>
        <v xml:space="preserve"> </v>
      </c>
      <c r="E36" s="84" t="str">
        <f>IFERROR(VLOOKUP(B36,[3]Sheet1!$A:$D,4,FALSE)," ")</f>
        <v xml:space="preserve"> </v>
      </c>
      <c r="F36" s="84" t="str">
        <f>IFERROR(VLOOKUP(B36,[4]Sheet1!$A:$D,4,FALSE)," ")</f>
        <v xml:space="preserve"> </v>
      </c>
      <c r="G36" s="84" t="str">
        <f>IFERROR(VLOOKUP(B36,[5]Sheet1!$A:$D,4,FALSE)," ")</f>
        <v xml:space="preserve"> </v>
      </c>
      <c r="H36" s="84" t="str">
        <f>IFERROR(VLOOKUP(B36,[6]Sheet1!$A:$D,4,FALSE)," ")</f>
        <v xml:space="preserve"> </v>
      </c>
      <c r="I36" s="84" t="str">
        <f>IFERROR(VLOOKUP(B36,[7]Sheet1!$A:$D,4,FALSE)," ")</f>
        <v xml:space="preserve"> </v>
      </c>
      <c r="J36" s="84" t="str">
        <f>IFERROR(VLOOKUP(B36,[8]Sheet1!$A:$D,4,FALSE)," ")</f>
        <v xml:space="preserve"> </v>
      </c>
      <c r="K36" s="84" t="str">
        <f>IFERROR(VLOOKUP(B36,[9]Sheet1!$A:$D,4,FALSE)," ")</f>
        <v xml:space="preserve"> </v>
      </c>
      <c r="L36" s="84" t="str">
        <f>IFERROR(VLOOKUP(B36,[10]Sheet1!$A:$D,4,FALSE)," ")</f>
        <v xml:space="preserve"> </v>
      </c>
      <c r="M36" s="84" t="str">
        <f>IFERROR(VLOOKUP(B36,[11]Sheet1!$A:$D,4,FALSE)," ")</f>
        <v xml:space="preserve"> </v>
      </c>
      <c r="N36" s="84" t="str">
        <f>IFERROR(VLOOKUP(B36,[12]Sheet1!$A:$D,4,FALSE)," ")</f>
        <v xml:space="preserve"> </v>
      </c>
      <c r="O36" s="73" t="str">
        <f>IFERROR(VLOOKUP(B36,[16]Sheet1!$A:$D,4,FALSE)," ")</f>
        <v xml:space="preserve"> </v>
      </c>
      <c r="P36" s="94" t="str">
        <f>IFERROR(VLOOKUP(B36,[13]Sheet1!$A:$D,4,FALSE)," ")</f>
        <v xml:space="preserve"> </v>
      </c>
      <c r="Q36" s="73" t="str">
        <f>IFERROR(VLOOKUP(B36,[14]Sheet1!$A:$D,4,FALSE)," ")</f>
        <v xml:space="preserve"> </v>
      </c>
      <c r="R36" s="94" t="str">
        <f>IFERROR(VLOOKUP(B36,[15]Sheet1!$A:$D,4,FALSE)," ")</f>
        <v xml:space="preserve"> </v>
      </c>
      <c r="S36" s="101" t="str">
        <f>IFERROR(VLOOKUP(B36,[17]Sheet1!$A:$D,4,FALSE)," ")</f>
        <v xml:space="preserve"> </v>
      </c>
      <c r="T36" s="84">
        <v>3</v>
      </c>
      <c r="U36" s="94">
        <v>2</v>
      </c>
      <c r="V36" s="85">
        <v>0</v>
      </c>
      <c r="W36" s="94">
        <f t="shared" si="0"/>
        <v>0</v>
      </c>
      <c r="X36" s="13">
        <v>1</v>
      </c>
    </row>
    <row r="37" spans="1:24">
      <c r="A37" s="102"/>
      <c r="B37" s="90" t="s">
        <v>429</v>
      </c>
      <c r="C37" s="84" t="str">
        <f>IFERROR(VLOOKUP(B37,[1]Sheet1!$A:$D,4,FALSE)," ")</f>
        <v xml:space="preserve"> </v>
      </c>
      <c r="D37" s="73" t="str">
        <f>IFERROR(VLOOKUP(B37,[2]Sheet1!$A:$D,4,FALSE)," ")</f>
        <v xml:space="preserve"> </v>
      </c>
      <c r="E37" s="84" t="str">
        <f>IFERROR(VLOOKUP(B37,[3]Sheet1!$A:$D,4,FALSE)," ")</f>
        <v xml:space="preserve"> </v>
      </c>
      <c r="F37" s="84" t="str">
        <f>IFERROR(VLOOKUP(B37,[4]Sheet1!$A:$D,4,FALSE)," ")</f>
        <v xml:space="preserve"> </v>
      </c>
      <c r="G37" s="84" t="str">
        <f>IFERROR(VLOOKUP(B37,[5]Sheet1!$A:$D,4,FALSE)," ")</f>
        <v xml:space="preserve"> </v>
      </c>
      <c r="H37" s="84" t="str">
        <f>IFERROR(VLOOKUP(B37,[6]Sheet1!$A:$D,4,FALSE)," ")</f>
        <v xml:space="preserve"> </v>
      </c>
      <c r="I37" s="84" t="str">
        <f>IFERROR(VLOOKUP(B37,[7]Sheet1!$A:$D,4,FALSE)," ")</f>
        <v xml:space="preserve"> </v>
      </c>
      <c r="J37" s="84" t="str">
        <f>IFERROR(VLOOKUP(B37,[8]Sheet1!$A:$D,4,FALSE)," ")</f>
        <v xml:space="preserve"> </v>
      </c>
      <c r="K37" s="84" t="str">
        <f>IFERROR(VLOOKUP(B37,[9]Sheet1!$A:$D,4,FALSE)," ")</f>
        <v xml:space="preserve"> </v>
      </c>
      <c r="L37" s="84" t="str">
        <f>IFERROR(VLOOKUP(B37,[10]Sheet1!$A:$D,4,FALSE)," ")</f>
        <v xml:space="preserve"> </v>
      </c>
      <c r="M37" s="84" t="str">
        <f>IFERROR(VLOOKUP(B37,[11]Sheet1!$A:$D,4,FALSE)," ")</f>
        <v xml:space="preserve"> </v>
      </c>
      <c r="N37" s="84" t="str">
        <f>IFERROR(VLOOKUP(B37,[12]Sheet1!$A:$D,4,FALSE)," ")</f>
        <v xml:space="preserve"> </v>
      </c>
      <c r="O37" s="73" t="str">
        <f>IFERROR(VLOOKUP(B37,[16]Sheet1!$A:$D,4,FALSE)," ")</f>
        <v xml:space="preserve"> </v>
      </c>
      <c r="P37" s="94" t="str">
        <f>IFERROR(VLOOKUP(B37,[13]Sheet1!$A:$D,4,FALSE)," ")</f>
        <v xml:space="preserve"> </v>
      </c>
      <c r="Q37" s="73" t="str">
        <f>IFERROR(VLOOKUP(B37,[14]Sheet1!$A:$D,4,FALSE)," ")</f>
        <v xml:space="preserve"> </v>
      </c>
      <c r="R37" s="94" t="str">
        <f>IFERROR(VLOOKUP(B37,[15]Sheet1!$A:$D,4,FALSE)," ")</f>
        <v xml:space="preserve"> </v>
      </c>
      <c r="S37" s="101" t="str">
        <f>IFERROR(VLOOKUP(B37,[17]Sheet1!$A:$D,4,FALSE)," ")</f>
        <v xml:space="preserve"> </v>
      </c>
      <c r="T37" s="84">
        <v>3</v>
      </c>
      <c r="U37" s="94">
        <v>2</v>
      </c>
      <c r="V37" s="85">
        <v>1</v>
      </c>
      <c r="W37" s="94">
        <f t="shared" si="0"/>
        <v>0</v>
      </c>
      <c r="X37" s="13">
        <v>0</v>
      </c>
    </row>
    <row r="38" spans="1:24">
      <c r="A38" s="102"/>
      <c r="B38" s="90" t="s">
        <v>405</v>
      </c>
      <c r="C38" s="84" t="str">
        <f>IFERROR(VLOOKUP(B38,[1]Sheet1!$A:$D,4,FALSE)," ")</f>
        <v xml:space="preserve"> </v>
      </c>
      <c r="D38" s="73" t="str">
        <f>IFERROR(VLOOKUP(B38,[2]Sheet1!$A:$D,4,FALSE)," ")</f>
        <v xml:space="preserve"> </v>
      </c>
      <c r="E38" s="84" t="str">
        <f>IFERROR(VLOOKUP(B38,[3]Sheet1!$A:$D,4,FALSE)," ")</f>
        <v xml:space="preserve"> </v>
      </c>
      <c r="F38" s="84" t="str">
        <f>IFERROR(VLOOKUP(B38,[4]Sheet1!$A:$D,4,FALSE)," ")</f>
        <v xml:space="preserve"> </v>
      </c>
      <c r="G38" s="84" t="str">
        <f>IFERROR(VLOOKUP(B38,[5]Sheet1!$A:$D,4,FALSE)," ")</f>
        <v xml:space="preserve"> </v>
      </c>
      <c r="H38" s="84" t="str">
        <f>IFERROR(VLOOKUP(B38,[6]Sheet1!$A:$D,4,FALSE)," ")</f>
        <v xml:space="preserve"> </v>
      </c>
      <c r="I38" s="84" t="str">
        <f>IFERROR(VLOOKUP(B38,[7]Sheet1!$A:$D,4,FALSE)," ")</f>
        <v xml:space="preserve"> </v>
      </c>
      <c r="J38" s="84" t="str">
        <f>IFERROR(VLOOKUP(B38,[8]Sheet1!$A:$D,4,FALSE)," ")</f>
        <v xml:space="preserve"> </v>
      </c>
      <c r="K38" s="84" t="str">
        <f>IFERROR(VLOOKUP(B38,[9]Sheet1!$A:$D,4,FALSE)," ")</f>
        <v xml:space="preserve"> </v>
      </c>
      <c r="L38" s="84" t="str">
        <f>IFERROR(VLOOKUP(B38,[10]Sheet1!$A:$D,4,FALSE)," ")</f>
        <v xml:space="preserve"> </v>
      </c>
      <c r="M38" s="84" t="str">
        <f>IFERROR(VLOOKUP(B38,[11]Sheet1!$A:$D,4,FALSE)," ")</f>
        <v xml:space="preserve"> </v>
      </c>
      <c r="N38" s="84" t="str">
        <f>IFERROR(VLOOKUP(B38,[12]Sheet1!$A:$D,4,FALSE)," ")</f>
        <v xml:space="preserve"> </v>
      </c>
      <c r="O38" s="73" t="str">
        <f>IFERROR(VLOOKUP(B38,[16]Sheet1!$A:$D,4,FALSE)," ")</f>
        <v xml:space="preserve"> </v>
      </c>
      <c r="P38" s="94" t="str">
        <f>IFERROR(VLOOKUP(B38,[13]Sheet1!$A:$D,4,FALSE)," ")</f>
        <v xml:space="preserve"> </v>
      </c>
      <c r="Q38" s="73" t="str">
        <f>IFERROR(VLOOKUP(B38,[14]Sheet1!$A:$D,4,FALSE)," ")</f>
        <v xml:space="preserve"> </v>
      </c>
      <c r="R38" s="94" t="str">
        <f>IFERROR(VLOOKUP(B38,[15]Sheet1!$A:$D,4,FALSE)," ")</f>
        <v xml:space="preserve"> </v>
      </c>
      <c r="S38" s="101" t="str">
        <f>IFERROR(VLOOKUP(B38,[17]Sheet1!$A:$D,4,FALSE)," ")</f>
        <v xml:space="preserve"> </v>
      </c>
      <c r="T38" s="84">
        <v>3</v>
      </c>
      <c r="U38" s="94">
        <v>2</v>
      </c>
      <c r="V38" s="85">
        <v>0</v>
      </c>
      <c r="W38" s="94">
        <f t="shared" si="0"/>
        <v>0</v>
      </c>
      <c r="X38" s="13">
        <v>1</v>
      </c>
    </row>
    <row r="39" spans="1:24">
      <c r="A39" s="102"/>
      <c r="B39" s="90" t="s">
        <v>408</v>
      </c>
      <c r="C39" s="84" t="str">
        <f>IFERROR(VLOOKUP(B39,[1]Sheet1!$A:$D,4,FALSE)," ")</f>
        <v xml:space="preserve"> </v>
      </c>
      <c r="D39" s="73" t="str">
        <f>IFERROR(VLOOKUP(B39,[2]Sheet1!$A:$D,4,FALSE)," ")</f>
        <v xml:space="preserve"> </v>
      </c>
      <c r="E39" s="84" t="str">
        <f>IFERROR(VLOOKUP(B39,[3]Sheet1!$A:$D,4,FALSE)," ")</f>
        <v xml:space="preserve"> </v>
      </c>
      <c r="F39" s="84" t="str">
        <f>IFERROR(VLOOKUP(B39,[4]Sheet1!$A:$D,4,FALSE)," ")</f>
        <v xml:space="preserve"> </v>
      </c>
      <c r="G39" s="84" t="str">
        <f>IFERROR(VLOOKUP(B39,[5]Sheet1!$A:$D,4,FALSE)," ")</f>
        <v xml:space="preserve"> </v>
      </c>
      <c r="H39" s="84" t="str">
        <f>IFERROR(VLOOKUP(B39,[6]Sheet1!$A:$D,4,FALSE)," ")</f>
        <v xml:space="preserve"> </v>
      </c>
      <c r="I39" s="84" t="str">
        <f>IFERROR(VLOOKUP(B39,[7]Sheet1!$A:$D,4,FALSE)," ")</f>
        <v xml:space="preserve"> </v>
      </c>
      <c r="J39" s="84" t="str">
        <f>IFERROR(VLOOKUP(B39,[8]Sheet1!$A:$D,4,FALSE)," ")</f>
        <v xml:space="preserve"> </v>
      </c>
      <c r="K39" s="84" t="str">
        <f>IFERROR(VLOOKUP(B39,[9]Sheet1!$A:$D,4,FALSE)," ")</f>
        <v xml:space="preserve"> </v>
      </c>
      <c r="L39" s="84" t="str">
        <f>IFERROR(VLOOKUP(B39,[10]Sheet1!$A:$D,4,FALSE)," ")</f>
        <v xml:space="preserve"> </v>
      </c>
      <c r="M39" s="84" t="str">
        <f>IFERROR(VLOOKUP(B39,[11]Sheet1!$A:$D,4,FALSE)," ")</f>
        <v xml:space="preserve"> </v>
      </c>
      <c r="N39" s="84" t="str">
        <f>IFERROR(VLOOKUP(B39,[12]Sheet1!$A:$D,4,FALSE)," ")</f>
        <v xml:space="preserve"> </v>
      </c>
      <c r="O39" s="73" t="str">
        <f>IFERROR(VLOOKUP(B39,[16]Sheet1!$A:$D,4,FALSE)," ")</f>
        <v xml:space="preserve"> </v>
      </c>
      <c r="P39" s="94" t="str">
        <f>IFERROR(VLOOKUP(B39,[13]Sheet1!$A:$D,4,FALSE)," ")</f>
        <v xml:space="preserve"> </v>
      </c>
      <c r="Q39" s="73" t="str">
        <f>IFERROR(VLOOKUP(B39,[14]Sheet1!$A:$D,4,FALSE)," ")</f>
        <v xml:space="preserve"> </v>
      </c>
      <c r="R39" s="94" t="str">
        <f>IFERROR(VLOOKUP(B39,[15]Sheet1!$A:$D,4,FALSE)," ")</f>
        <v xml:space="preserve"> </v>
      </c>
      <c r="S39" s="101" t="str">
        <f>IFERROR(VLOOKUP(B39,[17]Sheet1!$A:$D,4,FALSE)," ")</f>
        <v xml:space="preserve"> </v>
      </c>
      <c r="T39" s="84">
        <v>3</v>
      </c>
      <c r="U39" s="94">
        <v>1</v>
      </c>
      <c r="V39" s="85">
        <v>0</v>
      </c>
      <c r="W39" s="94">
        <f t="shared" si="0"/>
        <v>0</v>
      </c>
      <c r="X39" s="13">
        <v>2</v>
      </c>
    </row>
    <row r="40" spans="1:24">
      <c r="A40" s="102"/>
      <c r="B40" s="90" t="s">
        <v>407</v>
      </c>
      <c r="C40" s="84" t="str">
        <f>IFERROR(VLOOKUP(B40,[1]Sheet1!$A:$D,4,FALSE)," ")</f>
        <v xml:space="preserve"> </v>
      </c>
      <c r="D40" s="73" t="str">
        <f>IFERROR(VLOOKUP(B40,[2]Sheet1!$A:$D,4,FALSE)," ")</f>
        <v xml:space="preserve"> </v>
      </c>
      <c r="E40" s="84" t="str">
        <f>IFERROR(VLOOKUP(B40,[3]Sheet1!$A:$D,4,FALSE)," ")</f>
        <v xml:space="preserve"> </v>
      </c>
      <c r="F40" s="84" t="str">
        <f>IFERROR(VLOOKUP(B40,[4]Sheet1!$A:$D,4,FALSE)," ")</f>
        <v xml:space="preserve"> </v>
      </c>
      <c r="G40" s="84" t="str">
        <f>IFERROR(VLOOKUP(B40,[5]Sheet1!$A:$D,4,FALSE)," ")</f>
        <v xml:space="preserve"> </v>
      </c>
      <c r="H40" s="84" t="str">
        <f>IFERROR(VLOOKUP(B40,[6]Sheet1!$A:$D,4,FALSE)," ")</f>
        <v xml:space="preserve"> </v>
      </c>
      <c r="I40" s="84" t="str">
        <f>IFERROR(VLOOKUP(B40,[7]Sheet1!$A:$D,4,FALSE)," ")</f>
        <v xml:space="preserve"> </v>
      </c>
      <c r="J40" s="84" t="str">
        <f>IFERROR(VLOOKUP(B40,[8]Sheet1!$A:$D,4,FALSE)," ")</f>
        <v xml:space="preserve"> </v>
      </c>
      <c r="K40" s="84" t="str">
        <f>IFERROR(VLOOKUP(B40,[9]Sheet1!$A:$D,4,FALSE)," ")</f>
        <v xml:space="preserve"> </v>
      </c>
      <c r="L40" s="84" t="str">
        <f>IFERROR(VLOOKUP(B40,[10]Sheet1!$A:$D,4,FALSE)," ")</f>
        <v xml:space="preserve"> </v>
      </c>
      <c r="M40" s="84" t="str">
        <f>IFERROR(VLOOKUP(B40,[11]Sheet1!$A:$D,4,FALSE)," ")</f>
        <v xml:space="preserve"> </v>
      </c>
      <c r="N40" s="84" t="str">
        <f>IFERROR(VLOOKUP(B40,[12]Sheet1!$A:$D,4,FALSE)," ")</f>
        <v xml:space="preserve"> </v>
      </c>
      <c r="O40" s="73" t="str">
        <f>IFERROR(VLOOKUP(B40,[16]Sheet1!$A:$D,4,FALSE)," ")</f>
        <v xml:space="preserve"> </v>
      </c>
      <c r="P40" s="94" t="str">
        <f>IFERROR(VLOOKUP(B40,[13]Sheet1!$A:$D,4,FALSE)," ")</f>
        <v xml:space="preserve"> </v>
      </c>
      <c r="Q40" s="73" t="str">
        <f>IFERROR(VLOOKUP(B40,[14]Sheet1!$A:$D,4,FALSE)," ")</f>
        <v xml:space="preserve"> </v>
      </c>
      <c r="R40" s="94" t="str">
        <f>IFERROR(VLOOKUP(B40,[15]Sheet1!$A:$D,4,FALSE)," ")</f>
        <v xml:space="preserve"> </v>
      </c>
      <c r="S40" s="101" t="str">
        <f>IFERROR(VLOOKUP(B40,[17]Sheet1!$A:$D,4,FALSE)," ")</f>
        <v xml:space="preserve"> </v>
      </c>
      <c r="T40" s="84">
        <v>3</v>
      </c>
      <c r="U40" s="94">
        <v>1</v>
      </c>
      <c r="V40" s="85">
        <v>0</v>
      </c>
      <c r="W40" s="94">
        <f t="shared" si="0"/>
        <v>0</v>
      </c>
      <c r="X40" s="13">
        <v>2</v>
      </c>
    </row>
    <row r="41" spans="1:24">
      <c r="A41" s="102"/>
      <c r="B41" s="90" t="s">
        <v>412</v>
      </c>
      <c r="C41" s="84" t="str">
        <f>IFERROR(VLOOKUP(B41,[1]Sheet1!$A:$D,4,FALSE)," ")</f>
        <v xml:space="preserve"> </v>
      </c>
      <c r="D41" s="73" t="str">
        <f>IFERROR(VLOOKUP(B41,[2]Sheet1!$A:$D,4,FALSE)," ")</f>
        <v xml:space="preserve"> </v>
      </c>
      <c r="E41" s="84" t="str">
        <f>IFERROR(VLOOKUP(B41,[3]Sheet1!$A:$D,4,FALSE)," ")</f>
        <v xml:space="preserve"> </v>
      </c>
      <c r="F41" s="84" t="str">
        <f>IFERROR(VLOOKUP(B41,[4]Sheet1!$A:$D,4,FALSE)," ")</f>
        <v xml:space="preserve"> </v>
      </c>
      <c r="G41" s="84" t="str">
        <f>IFERROR(VLOOKUP(B41,[5]Sheet1!$A:$D,4,FALSE)," ")</f>
        <v xml:space="preserve"> </v>
      </c>
      <c r="H41" s="84" t="str">
        <f>IFERROR(VLOOKUP(B41,[6]Sheet1!$A:$D,4,FALSE)," ")</f>
        <v xml:space="preserve"> </v>
      </c>
      <c r="I41" s="84" t="str">
        <f>IFERROR(VLOOKUP(B41,[7]Sheet1!$A:$D,4,FALSE)," ")</f>
        <v xml:space="preserve"> </v>
      </c>
      <c r="J41" s="84" t="str">
        <f>IFERROR(VLOOKUP(B41,[8]Sheet1!$A:$D,4,FALSE)," ")</f>
        <v xml:space="preserve"> </v>
      </c>
      <c r="K41" s="84" t="str">
        <f>IFERROR(VLOOKUP(B41,[9]Sheet1!$A:$D,4,FALSE)," ")</f>
        <v xml:space="preserve"> </v>
      </c>
      <c r="L41" s="84" t="str">
        <f>IFERROR(VLOOKUP(B41,[10]Sheet1!$A:$D,4,FALSE)," ")</f>
        <v xml:space="preserve"> </v>
      </c>
      <c r="M41" s="84" t="str">
        <f>IFERROR(VLOOKUP(B41,[11]Sheet1!$A:$D,4,FALSE)," ")</f>
        <v xml:space="preserve"> </v>
      </c>
      <c r="N41" s="84" t="str">
        <f>IFERROR(VLOOKUP(B41,[12]Sheet1!$A:$D,4,FALSE)," ")</f>
        <v xml:space="preserve"> </v>
      </c>
      <c r="O41" s="73" t="str">
        <f>IFERROR(VLOOKUP(B41,[16]Sheet1!$A:$D,4,FALSE)," ")</f>
        <v xml:space="preserve"> </v>
      </c>
      <c r="P41" s="94" t="str">
        <f>IFERROR(VLOOKUP(B41,[13]Sheet1!$A:$D,4,FALSE)," ")</f>
        <v xml:space="preserve"> </v>
      </c>
      <c r="Q41" s="73" t="str">
        <f>IFERROR(VLOOKUP(B41,[14]Sheet1!$A:$D,4,FALSE)," ")</f>
        <v xml:space="preserve"> </v>
      </c>
      <c r="R41" s="94" t="str">
        <f>IFERROR(VLOOKUP(B41,[15]Sheet1!$A:$D,4,FALSE)," ")</f>
        <v xml:space="preserve"> </v>
      </c>
      <c r="S41" s="101" t="str">
        <f>IFERROR(VLOOKUP(B41,[17]Sheet1!$A:$D,4,FALSE)," ")</f>
        <v xml:space="preserve"> </v>
      </c>
      <c r="T41" s="84">
        <v>3</v>
      </c>
      <c r="U41" s="94">
        <v>1</v>
      </c>
      <c r="V41" s="85">
        <v>0</v>
      </c>
      <c r="W41" s="94">
        <f t="shared" si="0"/>
        <v>0</v>
      </c>
      <c r="X41" s="13">
        <v>2</v>
      </c>
    </row>
    <row r="42" spans="1:24">
      <c r="A42" s="102"/>
      <c r="B42" s="90" t="s">
        <v>436</v>
      </c>
      <c r="C42" s="84" t="str">
        <f>IFERROR(VLOOKUP(B42,[1]Sheet1!$A:$D,4,FALSE)," ")</f>
        <v xml:space="preserve"> </v>
      </c>
      <c r="D42" s="73" t="str">
        <f>IFERROR(VLOOKUP(B42,[2]Sheet1!$A:$D,4,FALSE)," ")</f>
        <v xml:space="preserve"> </v>
      </c>
      <c r="E42" s="84" t="str">
        <f>IFERROR(VLOOKUP(B42,[3]Sheet1!$A:$D,4,FALSE)," ")</f>
        <v xml:space="preserve"> </v>
      </c>
      <c r="F42" s="84" t="str">
        <f>IFERROR(VLOOKUP(B42,[4]Sheet1!$A:$D,4,FALSE)," ")</f>
        <v xml:space="preserve"> </v>
      </c>
      <c r="G42" s="84" t="str">
        <f>IFERROR(VLOOKUP(B42,[5]Sheet1!$A:$D,4,FALSE)," ")</f>
        <v xml:space="preserve"> </v>
      </c>
      <c r="H42" s="84" t="str">
        <f>IFERROR(VLOOKUP(B42,[6]Sheet1!$A:$D,4,FALSE)," ")</f>
        <v xml:space="preserve"> </v>
      </c>
      <c r="I42" s="84" t="str">
        <f>IFERROR(VLOOKUP(B42,[7]Sheet1!$A:$D,4,FALSE)," ")</f>
        <v xml:space="preserve"> </v>
      </c>
      <c r="J42" s="84" t="str">
        <f>IFERROR(VLOOKUP(B42,[8]Sheet1!$A:$D,4,FALSE)," ")</f>
        <v xml:space="preserve"> </v>
      </c>
      <c r="K42" s="84" t="str">
        <f>IFERROR(VLOOKUP(B42,[9]Sheet1!$A:$D,4,FALSE)," ")</f>
        <v xml:space="preserve"> </v>
      </c>
      <c r="L42" s="84" t="str">
        <f>IFERROR(VLOOKUP(B42,[10]Sheet1!$A:$D,4,FALSE)," ")</f>
        <v xml:space="preserve"> </v>
      </c>
      <c r="M42" s="84" t="str">
        <f>IFERROR(VLOOKUP(B42,[11]Sheet1!$A:$D,4,FALSE)," ")</f>
        <v xml:space="preserve"> </v>
      </c>
      <c r="N42" s="84" t="str">
        <f>IFERROR(VLOOKUP(B42,[12]Sheet1!$A:$D,4,FALSE)," ")</f>
        <v xml:space="preserve"> </v>
      </c>
      <c r="O42" s="73" t="str">
        <f>IFERROR(VLOOKUP(B42,[16]Sheet1!$A:$D,4,FALSE)," ")</f>
        <v xml:space="preserve"> </v>
      </c>
      <c r="P42" s="94" t="str">
        <f>IFERROR(VLOOKUP(B42,[13]Sheet1!$A:$D,4,FALSE)," ")</f>
        <v xml:space="preserve"> </v>
      </c>
      <c r="Q42" s="73" t="str">
        <f>IFERROR(VLOOKUP(B42,[14]Sheet1!$A:$D,4,FALSE)," ")</f>
        <v xml:space="preserve"> </v>
      </c>
      <c r="R42" s="94" t="str">
        <f>IFERROR(VLOOKUP(B42,[15]Sheet1!$A:$D,4,FALSE)," ")</f>
        <v xml:space="preserve"> </v>
      </c>
      <c r="S42" s="101" t="str">
        <f>IFERROR(VLOOKUP(B42,[17]Sheet1!$A:$D,4,FALSE)," ")</f>
        <v xml:space="preserve"> </v>
      </c>
      <c r="T42" s="84">
        <v>3</v>
      </c>
      <c r="U42" s="94">
        <v>2</v>
      </c>
      <c r="V42" s="85">
        <v>1</v>
      </c>
      <c r="W42" s="94">
        <f t="shared" si="0"/>
        <v>0</v>
      </c>
      <c r="X42" s="13">
        <v>0</v>
      </c>
    </row>
    <row r="43" spans="1:24">
      <c r="A43" s="102"/>
      <c r="B43" s="90" t="s">
        <v>410</v>
      </c>
      <c r="C43" s="84" t="str">
        <f>IFERROR(VLOOKUP(B43,[1]Sheet1!$A:$D,4,FALSE)," ")</f>
        <v xml:space="preserve"> </v>
      </c>
      <c r="D43" s="73" t="str">
        <f>IFERROR(VLOOKUP(B43,[2]Sheet1!$A:$D,4,FALSE)," ")</f>
        <v xml:space="preserve"> </v>
      </c>
      <c r="E43" s="84" t="str">
        <f>IFERROR(VLOOKUP(B43,[3]Sheet1!$A:$D,4,FALSE)," ")</f>
        <v xml:space="preserve"> </v>
      </c>
      <c r="F43" s="84" t="str">
        <f>IFERROR(VLOOKUP(B43,[4]Sheet1!$A:$D,4,FALSE)," ")</f>
        <v xml:space="preserve"> </v>
      </c>
      <c r="G43" s="84" t="str">
        <f>IFERROR(VLOOKUP(B43,[5]Sheet1!$A:$D,4,FALSE)," ")</f>
        <v xml:space="preserve"> </v>
      </c>
      <c r="H43" s="84" t="str">
        <f>IFERROR(VLOOKUP(B43,[6]Sheet1!$A:$D,4,FALSE)," ")</f>
        <v xml:space="preserve"> </v>
      </c>
      <c r="I43" s="84" t="str">
        <f>IFERROR(VLOOKUP(B43,[7]Sheet1!$A:$D,4,FALSE)," ")</f>
        <v xml:space="preserve"> </v>
      </c>
      <c r="J43" s="84" t="str">
        <f>IFERROR(VLOOKUP(B43,[8]Sheet1!$A:$D,4,FALSE)," ")</f>
        <v xml:space="preserve"> </v>
      </c>
      <c r="K43" s="84" t="str">
        <f>IFERROR(VLOOKUP(B43,[9]Sheet1!$A:$D,4,FALSE)," ")</f>
        <v xml:space="preserve"> </v>
      </c>
      <c r="L43" s="84" t="str">
        <f>IFERROR(VLOOKUP(B43,[10]Sheet1!$A:$D,4,FALSE)," ")</f>
        <v xml:space="preserve"> </v>
      </c>
      <c r="M43" s="84" t="str">
        <f>IFERROR(VLOOKUP(B43,[11]Sheet1!$A:$D,4,FALSE)," ")</f>
        <v xml:space="preserve"> </v>
      </c>
      <c r="N43" s="84" t="str">
        <f>IFERROR(VLOOKUP(B43,[12]Sheet1!$A:$D,4,FALSE)," ")</f>
        <v xml:space="preserve"> </v>
      </c>
      <c r="O43" s="73" t="str">
        <f>IFERROR(VLOOKUP(B43,[16]Sheet1!$A:$D,4,FALSE)," ")</f>
        <v xml:space="preserve"> </v>
      </c>
      <c r="P43" s="94" t="str">
        <f>IFERROR(VLOOKUP(B43,[13]Sheet1!$A:$D,4,FALSE)," ")</f>
        <v xml:space="preserve"> </v>
      </c>
      <c r="Q43" s="73" t="str">
        <f>IFERROR(VLOOKUP(B43,[14]Sheet1!$A:$D,4,FALSE)," ")</f>
        <v xml:space="preserve"> </v>
      </c>
      <c r="R43" s="94" t="str">
        <f>IFERROR(VLOOKUP(B43,[15]Sheet1!$A:$D,4,FALSE)," ")</f>
        <v xml:space="preserve"> </v>
      </c>
      <c r="S43" s="101" t="str">
        <f>IFERROR(VLOOKUP(B43,[17]Sheet1!$A:$D,4,FALSE)," ")</f>
        <v xml:space="preserve"> </v>
      </c>
      <c r="T43" s="84">
        <v>3</v>
      </c>
      <c r="U43" s="94">
        <v>2</v>
      </c>
      <c r="V43" s="85">
        <v>0</v>
      </c>
      <c r="W43" s="94">
        <f t="shared" si="0"/>
        <v>0</v>
      </c>
      <c r="X43" s="13">
        <v>1</v>
      </c>
    </row>
    <row r="44" spans="1:24">
      <c r="A44" s="102"/>
      <c r="B44" s="90" t="s">
        <v>434</v>
      </c>
      <c r="C44" s="84" t="str">
        <f>IFERROR(VLOOKUP(B44,[1]Sheet1!$A:$D,4,FALSE)," ")</f>
        <v xml:space="preserve"> </v>
      </c>
      <c r="D44" s="73" t="str">
        <f>IFERROR(VLOOKUP(B44,[2]Sheet1!$A:$D,4,FALSE)," ")</f>
        <v xml:space="preserve"> </v>
      </c>
      <c r="E44" s="84" t="str">
        <f>IFERROR(VLOOKUP(B44,[3]Sheet1!$A:$D,4,FALSE)," ")</f>
        <v xml:space="preserve"> </v>
      </c>
      <c r="F44" s="84" t="str">
        <f>IFERROR(VLOOKUP(B44,[4]Sheet1!$A:$D,4,FALSE)," ")</f>
        <v xml:space="preserve"> </v>
      </c>
      <c r="G44" s="84" t="str">
        <f>IFERROR(VLOOKUP(B44,[5]Sheet1!$A:$D,4,FALSE)," ")</f>
        <v xml:space="preserve"> </v>
      </c>
      <c r="H44" s="84" t="str">
        <f>IFERROR(VLOOKUP(B44,[6]Sheet1!$A:$D,4,FALSE)," ")</f>
        <v xml:space="preserve"> </v>
      </c>
      <c r="I44" s="84" t="str">
        <f>IFERROR(VLOOKUP(B44,[7]Sheet1!$A:$D,4,FALSE)," ")</f>
        <v xml:space="preserve"> </v>
      </c>
      <c r="J44" s="84" t="str">
        <f>IFERROR(VLOOKUP(B44,[8]Sheet1!$A:$D,4,FALSE)," ")</f>
        <v xml:space="preserve"> </v>
      </c>
      <c r="K44" s="84" t="str">
        <f>IFERROR(VLOOKUP(B44,[9]Sheet1!$A:$D,4,FALSE)," ")</f>
        <v xml:space="preserve"> </v>
      </c>
      <c r="L44" s="84" t="str">
        <f>IFERROR(VLOOKUP(B44,[10]Sheet1!$A:$D,4,FALSE)," ")</f>
        <v xml:space="preserve"> </v>
      </c>
      <c r="M44" s="84" t="str">
        <f>IFERROR(VLOOKUP(B44,[11]Sheet1!$A:$D,4,FALSE)," ")</f>
        <v xml:space="preserve"> </v>
      </c>
      <c r="N44" s="84" t="str">
        <f>IFERROR(VLOOKUP(B44,[12]Sheet1!$A:$D,4,FALSE)," ")</f>
        <v xml:space="preserve"> </v>
      </c>
      <c r="O44" s="73" t="str">
        <f>IFERROR(VLOOKUP(B44,[16]Sheet1!$A:$D,4,FALSE)," ")</f>
        <v xml:space="preserve"> </v>
      </c>
      <c r="P44" s="94" t="str">
        <f>IFERROR(VLOOKUP(B44,[13]Sheet1!$A:$D,4,FALSE)," ")</f>
        <v xml:space="preserve"> </v>
      </c>
      <c r="Q44" s="73" t="str">
        <f>IFERROR(VLOOKUP(B44,[14]Sheet1!$A:$D,4,FALSE)," ")</f>
        <v xml:space="preserve"> </v>
      </c>
      <c r="R44" s="94" t="str">
        <f>IFERROR(VLOOKUP(B44,[15]Sheet1!$A:$D,4,FALSE)," ")</f>
        <v xml:space="preserve"> </v>
      </c>
      <c r="S44" s="101" t="str">
        <f>IFERROR(VLOOKUP(B44,[17]Sheet1!$A:$D,4,FALSE)," ")</f>
        <v xml:space="preserve"> </v>
      </c>
      <c r="T44" s="84">
        <v>3</v>
      </c>
      <c r="U44" s="94">
        <v>2</v>
      </c>
      <c r="V44" s="85">
        <v>1</v>
      </c>
      <c r="W44" s="94">
        <f t="shared" si="0"/>
        <v>0</v>
      </c>
      <c r="X44" s="13">
        <v>0</v>
      </c>
    </row>
    <row r="45" spans="1:24">
      <c r="A45" s="102"/>
      <c r="B45" s="90" t="s">
        <v>409</v>
      </c>
      <c r="C45" s="84" t="str">
        <f>IFERROR(VLOOKUP(B45,[1]Sheet1!$A:$D,4,FALSE)," ")</f>
        <v xml:space="preserve"> </v>
      </c>
      <c r="D45" s="73" t="str">
        <f>IFERROR(VLOOKUP(B45,[2]Sheet1!$A:$D,4,FALSE)," ")</f>
        <v xml:space="preserve"> </v>
      </c>
      <c r="E45" s="84" t="str">
        <f>IFERROR(VLOOKUP(B45,[3]Sheet1!$A:$D,4,FALSE)," ")</f>
        <v xml:space="preserve"> </v>
      </c>
      <c r="F45" s="84" t="str">
        <f>IFERROR(VLOOKUP(B45,[4]Sheet1!$A:$D,4,FALSE)," ")</f>
        <v xml:space="preserve"> </v>
      </c>
      <c r="G45" s="84" t="str">
        <f>IFERROR(VLOOKUP(B45,[5]Sheet1!$A:$D,4,FALSE)," ")</f>
        <v xml:space="preserve"> </v>
      </c>
      <c r="H45" s="84" t="str">
        <f>IFERROR(VLOOKUP(B45,[6]Sheet1!$A:$D,4,FALSE)," ")</f>
        <v xml:space="preserve"> </v>
      </c>
      <c r="I45" s="84" t="str">
        <f>IFERROR(VLOOKUP(B45,[7]Sheet1!$A:$D,4,FALSE)," ")</f>
        <v xml:space="preserve"> </v>
      </c>
      <c r="J45" s="84" t="str">
        <f>IFERROR(VLOOKUP(B45,[8]Sheet1!$A:$D,4,FALSE)," ")</f>
        <v xml:space="preserve"> </v>
      </c>
      <c r="K45" s="84" t="str">
        <f>IFERROR(VLOOKUP(B45,[9]Sheet1!$A:$D,4,FALSE)," ")</f>
        <v xml:space="preserve"> </v>
      </c>
      <c r="L45" s="84" t="str">
        <f>IFERROR(VLOOKUP(B45,[10]Sheet1!$A:$D,4,FALSE)," ")</f>
        <v xml:space="preserve"> </v>
      </c>
      <c r="M45" s="84" t="str">
        <f>IFERROR(VLOOKUP(B45,[11]Sheet1!$A:$D,4,FALSE)," ")</f>
        <v xml:space="preserve"> </v>
      </c>
      <c r="N45" s="84" t="str">
        <f>IFERROR(VLOOKUP(B45,[12]Sheet1!$A:$D,4,FALSE)," ")</f>
        <v xml:space="preserve"> </v>
      </c>
      <c r="O45" s="73" t="str">
        <f>IFERROR(VLOOKUP(B45,[16]Sheet1!$A:$D,4,FALSE)," ")</f>
        <v xml:space="preserve"> </v>
      </c>
      <c r="P45" s="94" t="str">
        <f>IFERROR(VLOOKUP(B45,[13]Sheet1!$A:$D,4,FALSE)," ")</f>
        <v xml:space="preserve"> </v>
      </c>
      <c r="Q45" s="73" t="str">
        <f>IFERROR(VLOOKUP(B45,[14]Sheet1!$A:$D,4,FALSE)," ")</f>
        <v xml:space="preserve"> </v>
      </c>
      <c r="R45" s="94" t="str">
        <f>IFERROR(VLOOKUP(B45,[15]Sheet1!$A:$D,4,FALSE)," ")</f>
        <v xml:space="preserve"> </v>
      </c>
      <c r="S45" s="101" t="str">
        <f>IFERROR(VLOOKUP(B45,[17]Sheet1!$A:$D,4,FALSE)," ")</f>
        <v xml:space="preserve"> </v>
      </c>
      <c r="T45" s="84">
        <v>3</v>
      </c>
      <c r="U45" s="94">
        <v>2</v>
      </c>
      <c r="V45" s="85">
        <v>0</v>
      </c>
      <c r="W45" s="94">
        <f t="shared" si="0"/>
        <v>0</v>
      </c>
      <c r="X45" s="13">
        <v>1</v>
      </c>
    </row>
    <row r="46" spans="1:24">
      <c r="A46" s="102"/>
      <c r="B46" s="90" t="s">
        <v>433</v>
      </c>
      <c r="C46" s="84" t="str">
        <f>IFERROR(VLOOKUP(B46,[1]Sheet1!$A:$D,4,FALSE)," ")</f>
        <v xml:space="preserve"> </v>
      </c>
      <c r="D46" s="73" t="str">
        <f>IFERROR(VLOOKUP(B46,[2]Sheet1!$A:$D,4,FALSE)," ")</f>
        <v xml:space="preserve"> </v>
      </c>
      <c r="E46" s="84" t="str">
        <f>IFERROR(VLOOKUP(B46,[3]Sheet1!$A:$D,4,FALSE)," ")</f>
        <v xml:space="preserve"> </v>
      </c>
      <c r="F46" s="84" t="str">
        <f>IFERROR(VLOOKUP(B46,[4]Sheet1!$A:$D,4,FALSE)," ")</f>
        <v xml:space="preserve"> </v>
      </c>
      <c r="G46" s="84" t="str">
        <f>IFERROR(VLOOKUP(B46,[5]Sheet1!$A:$D,4,FALSE)," ")</f>
        <v xml:space="preserve"> </v>
      </c>
      <c r="H46" s="84" t="str">
        <f>IFERROR(VLOOKUP(B46,[6]Sheet1!$A:$D,4,FALSE)," ")</f>
        <v xml:space="preserve"> </v>
      </c>
      <c r="I46" s="84" t="str">
        <f>IFERROR(VLOOKUP(B46,[7]Sheet1!$A:$D,4,FALSE)," ")</f>
        <v xml:space="preserve"> </v>
      </c>
      <c r="J46" s="84" t="str">
        <f>IFERROR(VLOOKUP(B46,[8]Sheet1!$A:$D,4,FALSE)," ")</f>
        <v xml:space="preserve"> </v>
      </c>
      <c r="K46" s="84" t="str">
        <f>IFERROR(VLOOKUP(B46,[9]Sheet1!$A:$D,4,FALSE)," ")</f>
        <v xml:space="preserve"> </v>
      </c>
      <c r="L46" s="84" t="str">
        <f>IFERROR(VLOOKUP(B46,[10]Sheet1!$A:$D,4,FALSE)," ")</f>
        <v xml:space="preserve"> </v>
      </c>
      <c r="M46" s="84" t="str">
        <f>IFERROR(VLOOKUP(B46,[11]Sheet1!$A:$D,4,FALSE)," ")</f>
        <v xml:space="preserve"> </v>
      </c>
      <c r="N46" s="84" t="str">
        <f>IFERROR(VLOOKUP(B46,[12]Sheet1!$A:$D,4,FALSE)," ")</f>
        <v xml:space="preserve"> </v>
      </c>
      <c r="O46" s="73" t="str">
        <f>IFERROR(VLOOKUP(B46,[16]Sheet1!$A:$D,4,FALSE)," ")</f>
        <v xml:space="preserve"> </v>
      </c>
      <c r="P46" s="94" t="str">
        <f>IFERROR(VLOOKUP(B46,[13]Sheet1!$A:$D,4,FALSE)," ")</f>
        <v xml:space="preserve"> </v>
      </c>
      <c r="Q46" s="73" t="str">
        <f>IFERROR(VLOOKUP(B46,[14]Sheet1!$A:$D,4,FALSE)," ")</f>
        <v xml:space="preserve"> </v>
      </c>
      <c r="R46" s="94" t="str">
        <f>IFERROR(VLOOKUP(B46,[15]Sheet1!$A:$D,4,FALSE)," ")</f>
        <v xml:space="preserve"> </v>
      </c>
      <c r="S46" s="101" t="str">
        <f>IFERROR(VLOOKUP(B46,[17]Sheet1!$A:$D,4,FALSE)," ")</f>
        <v xml:space="preserve"> </v>
      </c>
      <c r="T46" s="84">
        <v>3</v>
      </c>
      <c r="U46" s="94">
        <v>2</v>
      </c>
      <c r="V46" s="85">
        <v>1</v>
      </c>
      <c r="W46" s="94">
        <f t="shared" si="0"/>
        <v>0</v>
      </c>
      <c r="X46" s="13">
        <v>0</v>
      </c>
    </row>
    <row r="47" spans="1:24">
      <c r="A47" s="102"/>
      <c r="B47" s="90" t="s">
        <v>435</v>
      </c>
      <c r="C47" s="84" t="str">
        <f>IFERROR(VLOOKUP(B47,[1]Sheet1!$A:$D,4,FALSE)," ")</f>
        <v xml:space="preserve"> </v>
      </c>
      <c r="D47" s="73" t="str">
        <f>IFERROR(VLOOKUP(B47,[2]Sheet1!$A:$D,4,FALSE)," ")</f>
        <v xml:space="preserve"> </v>
      </c>
      <c r="E47" s="84" t="str">
        <f>IFERROR(VLOOKUP(B47,[3]Sheet1!$A:$D,4,FALSE)," ")</f>
        <v xml:space="preserve"> </v>
      </c>
      <c r="F47" s="84" t="str">
        <f>IFERROR(VLOOKUP(B47,[4]Sheet1!$A:$D,4,FALSE)," ")</f>
        <v xml:space="preserve"> </v>
      </c>
      <c r="G47" s="84" t="str">
        <f>IFERROR(VLOOKUP(B47,[5]Sheet1!$A:$D,4,FALSE)," ")</f>
        <v xml:space="preserve"> </v>
      </c>
      <c r="H47" s="84" t="str">
        <f>IFERROR(VLOOKUP(B47,[6]Sheet1!$A:$D,4,FALSE)," ")</f>
        <v xml:space="preserve"> </v>
      </c>
      <c r="I47" s="84" t="str">
        <f>IFERROR(VLOOKUP(B47,[7]Sheet1!$A:$D,4,FALSE)," ")</f>
        <v xml:space="preserve"> </v>
      </c>
      <c r="J47" s="84" t="str">
        <f>IFERROR(VLOOKUP(B47,[8]Sheet1!$A:$D,4,FALSE)," ")</f>
        <v xml:space="preserve"> </v>
      </c>
      <c r="K47" s="84" t="str">
        <f>IFERROR(VLOOKUP(B47,[9]Sheet1!$A:$D,4,FALSE)," ")</f>
        <v xml:space="preserve"> </v>
      </c>
      <c r="L47" s="84" t="str">
        <f>IFERROR(VLOOKUP(B47,[10]Sheet1!$A:$D,4,FALSE)," ")</f>
        <v xml:space="preserve"> </v>
      </c>
      <c r="M47" s="84" t="str">
        <f>IFERROR(VLOOKUP(B47,[11]Sheet1!$A:$D,4,FALSE)," ")</f>
        <v xml:space="preserve"> </v>
      </c>
      <c r="N47" s="84" t="str">
        <f>IFERROR(VLOOKUP(B47,[12]Sheet1!$A:$D,4,FALSE)," ")</f>
        <v>是</v>
      </c>
      <c r="O47" s="73" t="str">
        <f>IFERROR(VLOOKUP(B47,[16]Sheet1!$A:$D,4,FALSE)," ")</f>
        <v xml:space="preserve"> </v>
      </c>
      <c r="P47" s="94" t="str">
        <f>IFERROR(VLOOKUP(B47,[13]Sheet1!$A:$D,4,FALSE)," ")</f>
        <v xml:space="preserve"> </v>
      </c>
      <c r="Q47" s="73" t="str">
        <f>IFERROR(VLOOKUP(B47,[14]Sheet1!$A:$D,4,FALSE)," ")</f>
        <v xml:space="preserve"> </v>
      </c>
      <c r="R47" s="94" t="str">
        <f>IFERROR(VLOOKUP(B47,[15]Sheet1!$A:$D,4,FALSE)," ")</f>
        <v xml:space="preserve"> </v>
      </c>
      <c r="S47" s="101" t="str">
        <f>IFERROR(VLOOKUP(B47,[17]Sheet1!$A:$D,4,FALSE)," ")</f>
        <v xml:space="preserve"> </v>
      </c>
      <c r="T47" s="84">
        <v>3</v>
      </c>
      <c r="U47" s="94">
        <v>2</v>
      </c>
      <c r="V47" s="85">
        <v>0</v>
      </c>
      <c r="W47" s="94">
        <f t="shared" si="0"/>
        <v>1</v>
      </c>
      <c r="X47" s="13">
        <v>0</v>
      </c>
    </row>
    <row r="48" spans="1:24">
      <c r="A48" s="102"/>
      <c r="B48" s="90" t="s">
        <v>411</v>
      </c>
      <c r="C48" s="84" t="str">
        <f>IFERROR(VLOOKUP(B48,[1]Sheet1!$A:$D,4,FALSE)," ")</f>
        <v xml:space="preserve"> </v>
      </c>
      <c r="D48" s="73" t="str">
        <f>IFERROR(VLOOKUP(B48,[2]Sheet1!$A:$D,4,FALSE)," ")</f>
        <v xml:space="preserve"> </v>
      </c>
      <c r="E48" s="84" t="str">
        <f>IFERROR(VLOOKUP(B48,[3]Sheet1!$A:$D,4,FALSE)," ")</f>
        <v xml:space="preserve"> </v>
      </c>
      <c r="F48" s="84" t="str">
        <f>IFERROR(VLOOKUP(B48,[4]Sheet1!$A:$D,4,FALSE)," ")</f>
        <v xml:space="preserve"> </v>
      </c>
      <c r="G48" s="84" t="str">
        <f>IFERROR(VLOOKUP(B48,[5]Sheet1!$A:$D,4,FALSE)," ")</f>
        <v xml:space="preserve"> </v>
      </c>
      <c r="H48" s="84" t="str">
        <f>IFERROR(VLOOKUP(B48,[6]Sheet1!$A:$D,4,FALSE)," ")</f>
        <v xml:space="preserve"> </v>
      </c>
      <c r="I48" s="84" t="str">
        <f>IFERROR(VLOOKUP(B48,[7]Sheet1!$A:$D,4,FALSE)," ")</f>
        <v xml:space="preserve"> </v>
      </c>
      <c r="J48" s="84" t="str">
        <f>IFERROR(VLOOKUP(B48,[8]Sheet1!$A:$D,4,FALSE)," ")</f>
        <v xml:space="preserve"> </v>
      </c>
      <c r="K48" s="84" t="str">
        <f>IFERROR(VLOOKUP(B48,[9]Sheet1!$A:$D,4,FALSE)," ")</f>
        <v xml:space="preserve"> </v>
      </c>
      <c r="L48" s="84" t="str">
        <f>IFERROR(VLOOKUP(B48,[10]Sheet1!$A:$D,4,FALSE)," ")</f>
        <v xml:space="preserve"> </v>
      </c>
      <c r="M48" s="84" t="str">
        <f>IFERROR(VLOOKUP(B48,[11]Sheet1!$A:$D,4,FALSE)," ")</f>
        <v xml:space="preserve"> </v>
      </c>
      <c r="N48" s="84" t="str">
        <f>IFERROR(VLOOKUP(B48,[12]Sheet1!$A:$D,4,FALSE)," ")</f>
        <v xml:space="preserve"> </v>
      </c>
      <c r="O48" s="73" t="str">
        <f>IFERROR(VLOOKUP(B48,[16]Sheet1!$A:$D,4,FALSE)," ")</f>
        <v xml:space="preserve"> </v>
      </c>
      <c r="P48" s="94" t="str">
        <f>IFERROR(VLOOKUP(B48,[13]Sheet1!$A:$D,4,FALSE)," ")</f>
        <v xml:space="preserve"> </v>
      </c>
      <c r="Q48" s="73" t="str">
        <f>IFERROR(VLOOKUP(B48,[14]Sheet1!$A:$D,4,FALSE)," ")</f>
        <v xml:space="preserve"> </v>
      </c>
      <c r="R48" s="94" t="str">
        <f>IFERROR(VLOOKUP(B48,[15]Sheet1!$A:$D,4,FALSE)," ")</f>
        <v xml:space="preserve"> </v>
      </c>
      <c r="S48" s="101" t="str">
        <f>IFERROR(VLOOKUP(B48,[17]Sheet1!$A:$D,4,FALSE)," ")</f>
        <v xml:space="preserve"> </v>
      </c>
      <c r="T48" s="84">
        <v>3</v>
      </c>
      <c r="U48" s="94">
        <v>2</v>
      </c>
      <c r="V48" s="85">
        <v>0</v>
      </c>
      <c r="W48" s="94">
        <f t="shared" si="0"/>
        <v>0</v>
      </c>
      <c r="X48" s="13">
        <v>1</v>
      </c>
    </row>
    <row r="49" spans="1:24">
      <c r="A49" s="102" t="s">
        <v>3477</v>
      </c>
      <c r="B49" s="90" t="s">
        <v>155</v>
      </c>
      <c r="C49" s="84" t="str">
        <f>IFERROR(VLOOKUP(B49,[1]Sheet1!$A:$D,4,FALSE)," ")</f>
        <v xml:space="preserve"> </v>
      </c>
      <c r="D49" s="73" t="str">
        <f>IFERROR(VLOOKUP(B49,[2]Sheet1!$A:$D,4,FALSE)," ")</f>
        <v xml:space="preserve"> </v>
      </c>
      <c r="E49" s="84" t="str">
        <f>IFERROR(VLOOKUP(B49,[3]Sheet1!$A:$D,4,FALSE)," ")</f>
        <v xml:space="preserve"> </v>
      </c>
      <c r="F49" s="84" t="str">
        <f>IFERROR(VLOOKUP(B49,[4]Sheet1!$A:$D,4,FALSE)," ")</f>
        <v xml:space="preserve"> </v>
      </c>
      <c r="G49" s="84" t="str">
        <f>IFERROR(VLOOKUP(B49,[5]Sheet1!$A:$D,4,FALSE)," ")</f>
        <v xml:space="preserve"> </v>
      </c>
      <c r="H49" s="84" t="str">
        <f>IFERROR(VLOOKUP(B49,[6]Sheet1!$A:$D,4,FALSE)," ")</f>
        <v xml:space="preserve"> </v>
      </c>
      <c r="I49" s="84" t="str">
        <f>IFERROR(VLOOKUP(B49,[7]Sheet1!$A:$D,4,FALSE)," ")</f>
        <v xml:space="preserve"> </v>
      </c>
      <c r="J49" s="84" t="str">
        <f>IFERROR(VLOOKUP(B49,[8]Sheet1!$A:$D,4,FALSE)," ")</f>
        <v xml:space="preserve"> </v>
      </c>
      <c r="K49" s="84" t="str">
        <f>IFERROR(VLOOKUP(B49,[9]Sheet1!$A:$D,4,FALSE)," ")</f>
        <v xml:space="preserve"> </v>
      </c>
      <c r="L49" s="84" t="str">
        <f>IFERROR(VLOOKUP(B49,[10]Sheet1!$A:$D,4,FALSE)," ")</f>
        <v xml:space="preserve"> </v>
      </c>
      <c r="M49" s="84" t="str">
        <f>IFERROR(VLOOKUP(B49,[11]Sheet1!$A:$D,4,FALSE)," ")</f>
        <v xml:space="preserve"> </v>
      </c>
      <c r="N49" s="84" t="str">
        <f>IFERROR(VLOOKUP(B49,[12]Sheet1!$A:$D,4,FALSE)," ")</f>
        <v xml:space="preserve"> </v>
      </c>
      <c r="O49" s="73" t="str">
        <f>IFERROR(VLOOKUP(B49,[16]Sheet1!$A:$D,4,FALSE)," ")</f>
        <v xml:space="preserve"> </v>
      </c>
      <c r="P49" s="94" t="str">
        <f>IFERROR(VLOOKUP(B49,[13]Sheet1!$A:$D,4,FALSE)," ")</f>
        <v xml:space="preserve"> </v>
      </c>
      <c r="Q49" s="73" t="str">
        <f>IFERROR(VLOOKUP(B49,[14]Sheet1!$A:$D,4,FALSE)," ")</f>
        <v xml:space="preserve"> </v>
      </c>
      <c r="R49" s="94" t="str">
        <f>IFERROR(VLOOKUP(B49,[15]Sheet1!$A:$D,4,FALSE)," ")</f>
        <v xml:space="preserve"> </v>
      </c>
      <c r="S49" s="101" t="str">
        <f>IFERROR(VLOOKUP(B49,[17]Sheet1!$A:$D,4,FALSE)," ")</f>
        <v xml:space="preserve"> </v>
      </c>
      <c r="T49" s="84">
        <v>3</v>
      </c>
      <c r="U49" s="94">
        <v>2</v>
      </c>
      <c r="V49" s="85">
        <v>0</v>
      </c>
      <c r="W49" s="94">
        <f t="shared" si="0"/>
        <v>0</v>
      </c>
      <c r="X49" s="13">
        <v>1</v>
      </c>
    </row>
    <row r="50" spans="1:24">
      <c r="A50" s="102"/>
      <c r="B50" s="90" t="s">
        <v>154</v>
      </c>
      <c r="C50" s="84" t="str">
        <f>IFERROR(VLOOKUP(B50,[1]Sheet1!$A:$D,4,FALSE)," ")</f>
        <v xml:space="preserve"> </v>
      </c>
      <c r="D50" s="73" t="str">
        <f>IFERROR(VLOOKUP(B50,[2]Sheet1!$A:$D,4,FALSE)," ")</f>
        <v xml:space="preserve"> </v>
      </c>
      <c r="E50" s="84" t="str">
        <f>IFERROR(VLOOKUP(B50,[3]Sheet1!$A:$D,4,FALSE)," ")</f>
        <v xml:space="preserve"> </v>
      </c>
      <c r="F50" s="84" t="str">
        <f>IFERROR(VLOOKUP(B50,[4]Sheet1!$A:$D,4,FALSE)," ")</f>
        <v xml:space="preserve"> </v>
      </c>
      <c r="G50" s="84" t="str">
        <f>IFERROR(VLOOKUP(B50,[5]Sheet1!$A:$D,4,FALSE)," ")</f>
        <v xml:space="preserve"> </v>
      </c>
      <c r="H50" s="84" t="str">
        <f>IFERROR(VLOOKUP(B50,[6]Sheet1!$A:$D,4,FALSE)," ")</f>
        <v xml:space="preserve"> </v>
      </c>
      <c r="I50" s="84" t="str">
        <f>IFERROR(VLOOKUP(B50,[7]Sheet1!$A:$D,4,FALSE)," ")</f>
        <v xml:space="preserve"> </v>
      </c>
      <c r="J50" s="84" t="str">
        <f>IFERROR(VLOOKUP(B50,[8]Sheet1!$A:$D,4,FALSE)," ")</f>
        <v xml:space="preserve"> </v>
      </c>
      <c r="K50" s="84" t="str">
        <f>IFERROR(VLOOKUP(B50,[9]Sheet1!$A:$D,4,FALSE)," ")</f>
        <v xml:space="preserve"> </v>
      </c>
      <c r="L50" s="84" t="str">
        <f>IFERROR(VLOOKUP(B50,[10]Sheet1!$A:$D,4,FALSE)," ")</f>
        <v xml:space="preserve"> </v>
      </c>
      <c r="M50" s="84" t="str">
        <f>IFERROR(VLOOKUP(B50,[11]Sheet1!$A:$D,4,FALSE)," ")</f>
        <v xml:space="preserve"> </v>
      </c>
      <c r="N50" s="84" t="str">
        <f>IFERROR(VLOOKUP(B50,[12]Sheet1!$A:$D,4,FALSE)," ")</f>
        <v xml:space="preserve"> </v>
      </c>
      <c r="O50" s="73" t="str">
        <f>IFERROR(VLOOKUP(B50,[16]Sheet1!$A:$D,4,FALSE)," ")</f>
        <v xml:space="preserve"> </v>
      </c>
      <c r="P50" s="94" t="str">
        <f>IFERROR(VLOOKUP(B50,[13]Sheet1!$A:$D,4,FALSE)," ")</f>
        <v xml:space="preserve"> </v>
      </c>
      <c r="Q50" s="73" t="str">
        <f>IFERROR(VLOOKUP(B50,[14]Sheet1!$A:$D,4,FALSE)," ")</f>
        <v xml:space="preserve"> </v>
      </c>
      <c r="R50" s="94" t="str">
        <f>IFERROR(VLOOKUP(B50,[15]Sheet1!$A:$D,4,FALSE)," ")</f>
        <v xml:space="preserve"> </v>
      </c>
      <c r="S50" s="101" t="str">
        <f>IFERROR(VLOOKUP(B50,[17]Sheet1!$A:$D,4,FALSE)," ")</f>
        <v xml:space="preserve"> </v>
      </c>
      <c r="T50" s="84">
        <v>3</v>
      </c>
      <c r="U50" s="94">
        <v>2</v>
      </c>
      <c r="V50" s="85">
        <v>1</v>
      </c>
      <c r="W50" s="94">
        <f t="shared" si="0"/>
        <v>0</v>
      </c>
      <c r="X50" s="13">
        <v>0</v>
      </c>
    </row>
    <row r="51" spans="1:24">
      <c r="A51" s="102"/>
      <c r="B51" s="90" t="s">
        <v>107</v>
      </c>
      <c r="C51" s="84" t="str">
        <f>IFERROR(VLOOKUP(B51,[1]Sheet1!$A:$D,4,FALSE)," ")</f>
        <v xml:space="preserve"> </v>
      </c>
      <c r="D51" s="73" t="str">
        <f>IFERROR(VLOOKUP(B51,[2]Sheet1!$A:$D,4,FALSE)," ")</f>
        <v xml:space="preserve"> </v>
      </c>
      <c r="E51" s="84" t="str">
        <f>IFERROR(VLOOKUP(B51,[3]Sheet1!$A:$D,4,FALSE)," ")</f>
        <v xml:space="preserve"> </v>
      </c>
      <c r="F51" s="84" t="str">
        <f>IFERROR(VLOOKUP(B51,[4]Sheet1!$A:$D,4,FALSE)," ")</f>
        <v xml:space="preserve"> </v>
      </c>
      <c r="G51" s="84" t="str">
        <f>IFERROR(VLOOKUP(B51,[5]Sheet1!$A:$D,4,FALSE)," ")</f>
        <v xml:space="preserve"> </v>
      </c>
      <c r="H51" s="84" t="str">
        <f>IFERROR(VLOOKUP(B51,[6]Sheet1!$A:$D,4,FALSE)," ")</f>
        <v xml:space="preserve"> </v>
      </c>
      <c r="I51" s="84" t="str">
        <f>IFERROR(VLOOKUP(B51,[7]Sheet1!$A:$D,4,FALSE)," ")</f>
        <v xml:space="preserve"> </v>
      </c>
      <c r="J51" s="84" t="str">
        <f>IFERROR(VLOOKUP(B51,[8]Sheet1!$A:$D,4,FALSE)," ")</f>
        <v xml:space="preserve"> </v>
      </c>
      <c r="K51" s="84" t="str">
        <f>IFERROR(VLOOKUP(B51,[9]Sheet1!$A:$D,4,FALSE)," ")</f>
        <v xml:space="preserve"> </v>
      </c>
      <c r="L51" s="84" t="str">
        <f>IFERROR(VLOOKUP(B51,[10]Sheet1!$A:$D,4,FALSE)," ")</f>
        <v xml:space="preserve"> </v>
      </c>
      <c r="M51" s="84" t="str">
        <f>IFERROR(VLOOKUP(B51,[11]Sheet1!$A:$D,4,FALSE)," ")</f>
        <v xml:space="preserve"> </v>
      </c>
      <c r="N51" s="84" t="str">
        <f>IFERROR(VLOOKUP(B51,[12]Sheet1!$A:$D,4,FALSE)," ")</f>
        <v xml:space="preserve"> </v>
      </c>
      <c r="O51" s="73" t="str">
        <f>IFERROR(VLOOKUP(B51,[16]Sheet1!$A:$D,4,FALSE)," ")</f>
        <v xml:space="preserve"> </v>
      </c>
      <c r="P51" s="94" t="str">
        <f>IFERROR(VLOOKUP(B51,[13]Sheet1!$A:$D,4,FALSE)," ")</f>
        <v xml:space="preserve"> </v>
      </c>
      <c r="Q51" s="73" t="str">
        <f>IFERROR(VLOOKUP(B51,[14]Sheet1!$A:$D,4,FALSE)," ")</f>
        <v xml:space="preserve"> </v>
      </c>
      <c r="R51" s="94" t="str">
        <f>IFERROR(VLOOKUP(B51,[15]Sheet1!$A:$D,4,FALSE)," ")</f>
        <v xml:space="preserve"> </v>
      </c>
      <c r="S51" s="101" t="str">
        <f>IFERROR(VLOOKUP(B51,[17]Sheet1!$A:$D,4,FALSE)," ")</f>
        <v xml:space="preserve"> </v>
      </c>
      <c r="T51" s="84">
        <v>3</v>
      </c>
      <c r="U51" s="94">
        <v>2</v>
      </c>
      <c r="V51" s="85">
        <v>1</v>
      </c>
      <c r="W51" s="94">
        <f t="shared" si="0"/>
        <v>0</v>
      </c>
      <c r="X51" s="13">
        <v>0</v>
      </c>
    </row>
    <row r="52" spans="1:24">
      <c r="A52" s="102"/>
      <c r="B52" s="90" t="s">
        <v>106</v>
      </c>
      <c r="C52" s="84" t="str">
        <f>IFERROR(VLOOKUP(B52,[1]Sheet1!$A:$D,4,FALSE)," ")</f>
        <v xml:space="preserve"> </v>
      </c>
      <c r="D52" s="73" t="str">
        <f>IFERROR(VLOOKUP(B52,[2]Sheet1!$A:$D,4,FALSE)," ")</f>
        <v xml:space="preserve"> </v>
      </c>
      <c r="E52" s="84" t="str">
        <f>IFERROR(VLOOKUP(B52,[3]Sheet1!$A:$D,4,FALSE)," ")</f>
        <v xml:space="preserve"> </v>
      </c>
      <c r="F52" s="84" t="str">
        <f>IFERROR(VLOOKUP(B52,[4]Sheet1!$A:$D,4,FALSE)," ")</f>
        <v xml:space="preserve"> </v>
      </c>
      <c r="G52" s="84" t="str">
        <f>IFERROR(VLOOKUP(B52,[5]Sheet1!$A:$D,4,FALSE)," ")</f>
        <v xml:space="preserve"> </v>
      </c>
      <c r="H52" s="84" t="str">
        <f>IFERROR(VLOOKUP(B52,[6]Sheet1!$A:$D,4,FALSE)," ")</f>
        <v xml:space="preserve"> </v>
      </c>
      <c r="I52" s="84" t="str">
        <f>IFERROR(VLOOKUP(B52,[7]Sheet1!$A:$D,4,FALSE)," ")</f>
        <v xml:space="preserve"> </v>
      </c>
      <c r="J52" s="84" t="str">
        <f>IFERROR(VLOOKUP(B52,[8]Sheet1!$A:$D,4,FALSE)," ")</f>
        <v xml:space="preserve"> </v>
      </c>
      <c r="K52" s="84" t="str">
        <f>IFERROR(VLOOKUP(B52,[9]Sheet1!$A:$D,4,FALSE)," ")</f>
        <v xml:space="preserve"> </v>
      </c>
      <c r="L52" s="84" t="str">
        <f>IFERROR(VLOOKUP(B52,[10]Sheet1!$A:$D,4,FALSE)," ")</f>
        <v xml:space="preserve"> </v>
      </c>
      <c r="M52" s="84" t="str">
        <f>IFERROR(VLOOKUP(B52,[11]Sheet1!$A:$D,4,FALSE)," ")</f>
        <v xml:space="preserve"> </v>
      </c>
      <c r="N52" s="84" t="str">
        <f>IFERROR(VLOOKUP(B52,[12]Sheet1!$A:$D,4,FALSE)," ")</f>
        <v xml:space="preserve"> </v>
      </c>
      <c r="O52" s="73" t="str">
        <f>IFERROR(VLOOKUP(B52,[16]Sheet1!$A:$D,4,FALSE)," ")</f>
        <v xml:space="preserve"> </v>
      </c>
      <c r="P52" s="94" t="str">
        <f>IFERROR(VLOOKUP(B52,[13]Sheet1!$A:$D,4,FALSE)," ")</f>
        <v xml:space="preserve"> </v>
      </c>
      <c r="Q52" s="73" t="str">
        <f>IFERROR(VLOOKUP(B52,[14]Sheet1!$A:$D,4,FALSE)," ")</f>
        <v xml:space="preserve"> </v>
      </c>
      <c r="R52" s="94" t="str">
        <f>IFERROR(VLOOKUP(B52,[15]Sheet1!$A:$D,4,FALSE)," ")</f>
        <v xml:space="preserve"> </v>
      </c>
      <c r="S52" s="101" t="str">
        <f>IFERROR(VLOOKUP(B52,[17]Sheet1!$A:$D,4,FALSE)," ")</f>
        <v xml:space="preserve"> </v>
      </c>
      <c r="T52" s="84">
        <v>3</v>
      </c>
      <c r="U52" s="94">
        <v>0</v>
      </c>
      <c r="V52" s="85">
        <v>1</v>
      </c>
      <c r="W52" s="94">
        <f t="shared" si="0"/>
        <v>0</v>
      </c>
      <c r="X52" s="13">
        <v>2</v>
      </c>
    </row>
    <row r="53" spans="1:24">
      <c r="A53" s="102"/>
      <c r="B53" s="90" t="s">
        <v>151</v>
      </c>
      <c r="C53" s="84" t="str">
        <f>IFERROR(VLOOKUP(B53,[1]Sheet1!$A:$D,4,FALSE)," ")</f>
        <v>是</v>
      </c>
      <c r="D53" s="73" t="str">
        <f>IFERROR(VLOOKUP(B53,[2]Sheet1!$A:$D,4,FALSE)," ")</f>
        <v xml:space="preserve"> </v>
      </c>
      <c r="E53" s="84" t="str">
        <f>IFERROR(VLOOKUP(B53,[3]Sheet1!$A:$D,4,FALSE)," ")</f>
        <v xml:space="preserve"> </v>
      </c>
      <c r="F53" s="84" t="str">
        <f>IFERROR(VLOOKUP(B53,[4]Sheet1!$A:$D,4,FALSE)," ")</f>
        <v xml:space="preserve"> </v>
      </c>
      <c r="G53" s="84" t="str">
        <f>IFERROR(VLOOKUP(B53,[5]Sheet1!$A:$D,4,FALSE)," ")</f>
        <v xml:space="preserve"> </v>
      </c>
      <c r="H53" s="84" t="str">
        <f>IFERROR(VLOOKUP(B53,[6]Sheet1!$A:$D,4,FALSE)," ")</f>
        <v xml:space="preserve"> </v>
      </c>
      <c r="I53" s="84" t="str">
        <f>IFERROR(VLOOKUP(B53,[7]Sheet1!$A:$D,4,FALSE)," ")</f>
        <v xml:space="preserve"> </v>
      </c>
      <c r="J53" s="84" t="str">
        <f>IFERROR(VLOOKUP(B53,[8]Sheet1!$A:$D,4,FALSE)," ")</f>
        <v xml:space="preserve"> </v>
      </c>
      <c r="K53" s="84" t="str">
        <f>IFERROR(VLOOKUP(B53,[9]Sheet1!$A:$D,4,FALSE)," ")</f>
        <v xml:space="preserve"> </v>
      </c>
      <c r="L53" s="84" t="str">
        <f>IFERROR(VLOOKUP(B53,[10]Sheet1!$A:$D,4,FALSE)," ")</f>
        <v xml:space="preserve"> </v>
      </c>
      <c r="M53" s="84" t="str">
        <f>IFERROR(VLOOKUP(B53,[11]Sheet1!$A:$D,4,FALSE)," ")</f>
        <v xml:space="preserve"> </v>
      </c>
      <c r="N53" s="84" t="str">
        <f>IFERROR(VLOOKUP(B53,[12]Sheet1!$A:$D,4,FALSE)," ")</f>
        <v xml:space="preserve"> </v>
      </c>
      <c r="O53" s="73" t="str">
        <f>IFERROR(VLOOKUP(B53,[16]Sheet1!$A:$D,4,FALSE)," ")</f>
        <v xml:space="preserve"> </v>
      </c>
      <c r="P53" s="94" t="str">
        <f>IFERROR(VLOOKUP(B53,[13]Sheet1!$A:$D,4,FALSE)," ")</f>
        <v xml:space="preserve"> </v>
      </c>
      <c r="Q53" s="73" t="str">
        <f>IFERROR(VLOOKUP(B53,[14]Sheet1!$A:$D,4,FALSE)," ")</f>
        <v xml:space="preserve"> </v>
      </c>
      <c r="R53" s="94" t="str">
        <f>IFERROR(VLOOKUP(B53,[15]Sheet1!$A:$D,4,FALSE)," ")</f>
        <v xml:space="preserve"> </v>
      </c>
      <c r="S53" s="101" t="str">
        <f>IFERROR(VLOOKUP(B53,[17]Sheet1!$A:$D,4,FALSE)," ")</f>
        <v xml:space="preserve"> </v>
      </c>
      <c r="T53" s="84">
        <v>3</v>
      </c>
      <c r="U53" s="94">
        <v>1</v>
      </c>
      <c r="V53" s="85">
        <v>1</v>
      </c>
      <c r="W53" s="94">
        <f t="shared" si="0"/>
        <v>1</v>
      </c>
      <c r="X53" s="13">
        <v>0</v>
      </c>
    </row>
    <row r="54" spans="1:24">
      <c r="A54" s="102"/>
      <c r="B54" s="90" t="s">
        <v>111</v>
      </c>
      <c r="C54" s="84" t="str">
        <f>IFERROR(VLOOKUP(B54,[1]Sheet1!$A:$D,4,FALSE)," ")</f>
        <v xml:space="preserve"> </v>
      </c>
      <c r="D54" s="73" t="str">
        <f>IFERROR(VLOOKUP(B54,[2]Sheet1!$A:$D,4,FALSE)," ")</f>
        <v xml:space="preserve"> </v>
      </c>
      <c r="E54" s="84" t="str">
        <f>IFERROR(VLOOKUP(B54,[3]Sheet1!$A:$D,4,FALSE)," ")</f>
        <v xml:space="preserve"> </v>
      </c>
      <c r="F54" s="84" t="str">
        <f>IFERROR(VLOOKUP(B54,[4]Sheet1!$A:$D,4,FALSE)," ")</f>
        <v xml:space="preserve"> </v>
      </c>
      <c r="G54" s="84" t="str">
        <f>IFERROR(VLOOKUP(B54,[5]Sheet1!$A:$D,4,FALSE)," ")</f>
        <v xml:space="preserve"> </v>
      </c>
      <c r="H54" s="84" t="str">
        <f>IFERROR(VLOOKUP(B54,[6]Sheet1!$A:$D,4,FALSE)," ")</f>
        <v xml:space="preserve"> </v>
      </c>
      <c r="I54" s="84" t="str">
        <f>IFERROR(VLOOKUP(B54,[7]Sheet1!$A:$D,4,FALSE)," ")</f>
        <v xml:space="preserve"> </v>
      </c>
      <c r="J54" s="84" t="str">
        <f>IFERROR(VLOOKUP(B54,[8]Sheet1!$A:$D,4,FALSE)," ")</f>
        <v xml:space="preserve"> </v>
      </c>
      <c r="K54" s="84" t="str">
        <f>IFERROR(VLOOKUP(B54,[9]Sheet1!$A:$D,4,FALSE)," ")</f>
        <v xml:space="preserve"> </v>
      </c>
      <c r="L54" s="84" t="str">
        <f>IFERROR(VLOOKUP(B54,[10]Sheet1!$A:$D,4,FALSE)," ")</f>
        <v xml:space="preserve"> </v>
      </c>
      <c r="M54" s="84" t="str">
        <f>IFERROR(VLOOKUP(B54,[11]Sheet1!$A:$D,4,FALSE)," ")</f>
        <v xml:space="preserve"> </v>
      </c>
      <c r="N54" s="84" t="str">
        <f>IFERROR(VLOOKUP(B54,[12]Sheet1!$A:$D,4,FALSE)," ")</f>
        <v xml:space="preserve"> </v>
      </c>
      <c r="O54" s="73" t="str">
        <f>IFERROR(VLOOKUP(B54,[16]Sheet1!$A:$D,4,FALSE)," ")</f>
        <v xml:space="preserve"> </v>
      </c>
      <c r="P54" s="94" t="str">
        <f>IFERROR(VLOOKUP(B54,[13]Sheet1!$A:$D,4,FALSE)," ")</f>
        <v xml:space="preserve"> </v>
      </c>
      <c r="Q54" s="73" t="str">
        <f>IFERROR(VLOOKUP(B54,[14]Sheet1!$A:$D,4,FALSE)," ")</f>
        <v xml:space="preserve"> </v>
      </c>
      <c r="R54" s="94" t="str">
        <f>IFERROR(VLOOKUP(B54,[15]Sheet1!$A:$D,4,FALSE)," ")</f>
        <v xml:space="preserve"> </v>
      </c>
      <c r="S54" s="101" t="str">
        <f>IFERROR(VLOOKUP(B54,[17]Sheet1!$A:$D,4,FALSE)," ")</f>
        <v xml:space="preserve"> </v>
      </c>
      <c r="T54" s="84">
        <v>3</v>
      </c>
      <c r="U54" s="94">
        <v>2</v>
      </c>
      <c r="V54" s="85">
        <v>0</v>
      </c>
      <c r="W54" s="94">
        <f t="shared" si="0"/>
        <v>0</v>
      </c>
      <c r="X54" s="13">
        <v>1</v>
      </c>
    </row>
    <row r="55" spans="1:24">
      <c r="A55" s="102"/>
      <c r="B55" s="90" t="s">
        <v>109</v>
      </c>
      <c r="C55" s="84" t="str">
        <f>IFERROR(VLOOKUP(B55,[1]Sheet1!$A:$D,4,FALSE)," ")</f>
        <v xml:space="preserve"> </v>
      </c>
      <c r="D55" s="73" t="str">
        <f>IFERROR(VLOOKUP(B55,[2]Sheet1!$A:$D,4,FALSE)," ")</f>
        <v xml:space="preserve"> </v>
      </c>
      <c r="E55" s="84" t="str">
        <f>IFERROR(VLOOKUP(B55,[3]Sheet1!$A:$D,4,FALSE)," ")</f>
        <v xml:space="preserve"> </v>
      </c>
      <c r="F55" s="84" t="str">
        <f>IFERROR(VLOOKUP(B55,[4]Sheet1!$A:$D,4,FALSE)," ")</f>
        <v xml:space="preserve"> </v>
      </c>
      <c r="G55" s="84" t="str">
        <f>IFERROR(VLOOKUP(B55,[5]Sheet1!$A:$D,4,FALSE)," ")</f>
        <v xml:space="preserve"> </v>
      </c>
      <c r="H55" s="84" t="str">
        <f>IFERROR(VLOOKUP(B55,[6]Sheet1!$A:$D,4,FALSE)," ")</f>
        <v xml:space="preserve"> </v>
      </c>
      <c r="I55" s="84" t="str">
        <f>IFERROR(VLOOKUP(B55,[7]Sheet1!$A:$D,4,FALSE)," ")</f>
        <v xml:space="preserve"> </v>
      </c>
      <c r="J55" s="84" t="str">
        <f>IFERROR(VLOOKUP(B55,[8]Sheet1!$A:$D,4,FALSE)," ")</f>
        <v xml:space="preserve"> </v>
      </c>
      <c r="K55" s="84" t="str">
        <f>IFERROR(VLOOKUP(B55,[9]Sheet1!$A:$D,4,FALSE)," ")</f>
        <v xml:space="preserve"> </v>
      </c>
      <c r="L55" s="84" t="str">
        <f>IFERROR(VLOOKUP(B55,[10]Sheet1!$A:$D,4,FALSE)," ")</f>
        <v xml:space="preserve"> </v>
      </c>
      <c r="M55" s="84" t="str">
        <f>IFERROR(VLOOKUP(B55,[11]Sheet1!$A:$D,4,FALSE)," ")</f>
        <v xml:space="preserve"> </v>
      </c>
      <c r="N55" s="84" t="str">
        <f>IFERROR(VLOOKUP(B55,[12]Sheet1!$A:$D,4,FALSE)," ")</f>
        <v xml:space="preserve"> </v>
      </c>
      <c r="O55" s="73" t="str">
        <f>IFERROR(VLOOKUP(B55,[16]Sheet1!$A:$D,4,FALSE)," ")</f>
        <v xml:space="preserve"> </v>
      </c>
      <c r="P55" s="94" t="str">
        <f>IFERROR(VLOOKUP(B55,[13]Sheet1!$A:$D,4,FALSE)," ")</f>
        <v xml:space="preserve"> </v>
      </c>
      <c r="Q55" s="73" t="str">
        <f>IFERROR(VLOOKUP(B55,[14]Sheet1!$A:$D,4,FALSE)," ")</f>
        <v xml:space="preserve"> </v>
      </c>
      <c r="R55" s="94" t="str">
        <f>IFERROR(VLOOKUP(B55,[15]Sheet1!$A:$D,4,FALSE)," ")</f>
        <v xml:space="preserve"> </v>
      </c>
      <c r="S55" s="101" t="str">
        <f>IFERROR(VLOOKUP(B55,[17]Sheet1!$A:$D,4,FALSE)," ")</f>
        <v xml:space="preserve"> </v>
      </c>
      <c r="T55" s="84">
        <v>3</v>
      </c>
      <c r="U55" s="94">
        <v>2</v>
      </c>
      <c r="V55" s="85">
        <v>1</v>
      </c>
      <c r="W55" s="94">
        <f t="shared" si="0"/>
        <v>0</v>
      </c>
      <c r="X55" s="13">
        <v>0</v>
      </c>
    </row>
    <row r="56" spans="1:24">
      <c r="A56" s="102"/>
      <c r="B56" s="90" t="s">
        <v>131</v>
      </c>
      <c r="C56" s="84" t="str">
        <f>IFERROR(VLOOKUP(B56,[1]Sheet1!$A:$D,4,FALSE)," ")</f>
        <v xml:space="preserve"> </v>
      </c>
      <c r="D56" s="73" t="str">
        <f>IFERROR(VLOOKUP(B56,[2]Sheet1!$A:$D,4,FALSE)," ")</f>
        <v xml:space="preserve"> </v>
      </c>
      <c r="E56" s="84" t="str">
        <f>IFERROR(VLOOKUP(B56,[3]Sheet1!$A:$D,4,FALSE)," ")</f>
        <v xml:space="preserve"> </v>
      </c>
      <c r="F56" s="84" t="str">
        <f>IFERROR(VLOOKUP(B56,[4]Sheet1!$A:$D,4,FALSE)," ")</f>
        <v xml:space="preserve"> </v>
      </c>
      <c r="G56" s="84" t="str">
        <f>IFERROR(VLOOKUP(B56,[5]Sheet1!$A:$D,4,FALSE)," ")</f>
        <v xml:space="preserve"> </v>
      </c>
      <c r="H56" s="84" t="str">
        <f>IFERROR(VLOOKUP(B56,[6]Sheet1!$A:$D,4,FALSE)," ")</f>
        <v xml:space="preserve"> </v>
      </c>
      <c r="I56" s="84" t="str">
        <f>IFERROR(VLOOKUP(B56,[7]Sheet1!$A:$D,4,FALSE)," ")</f>
        <v xml:space="preserve"> </v>
      </c>
      <c r="J56" s="84" t="str">
        <f>IFERROR(VLOOKUP(B56,[8]Sheet1!$A:$D,4,FALSE)," ")</f>
        <v xml:space="preserve"> </v>
      </c>
      <c r="K56" s="84" t="str">
        <f>IFERROR(VLOOKUP(B56,[9]Sheet1!$A:$D,4,FALSE)," ")</f>
        <v xml:space="preserve"> </v>
      </c>
      <c r="L56" s="84" t="str">
        <f>IFERROR(VLOOKUP(B56,[10]Sheet1!$A:$D,4,FALSE)," ")</f>
        <v xml:space="preserve"> </v>
      </c>
      <c r="M56" s="84" t="str">
        <f>IFERROR(VLOOKUP(B56,[11]Sheet1!$A:$D,4,FALSE)," ")</f>
        <v xml:space="preserve"> </v>
      </c>
      <c r="N56" s="84" t="str">
        <f>IFERROR(VLOOKUP(B56,[12]Sheet1!$A:$D,4,FALSE)," ")</f>
        <v xml:space="preserve"> </v>
      </c>
      <c r="O56" s="73" t="str">
        <f>IFERROR(VLOOKUP(B56,[16]Sheet1!$A:$D,4,FALSE)," ")</f>
        <v xml:space="preserve"> </v>
      </c>
      <c r="P56" s="94" t="str">
        <f>IFERROR(VLOOKUP(B56,[13]Sheet1!$A:$D,4,FALSE)," ")</f>
        <v xml:space="preserve"> </v>
      </c>
      <c r="Q56" s="73" t="str">
        <f>IFERROR(VLOOKUP(B56,[14]Sheet1!$A:$D,4,FALSE)," ")</f>
        <v xml:space="preserve"> </v>
      </c>
      <c r="R56" s="94" t="str">
        <f>IFERROR(VLOOKUP(B56,[15]Sheet1!$A:$D,4,FALSE)," ")</f>
        <v xml:space="preserve"> </v>
      </c>
      <c r="S56" s="101" t="str">
        <f>IFERROR(VLOOKUP(B56,[17]Sheet1!$A:$D,4,FALSE)," ")</f>
        <v xml:space="preserve"> </v>
      </c>
      <c r="T56" s="84">
        <v>3</v>
      </c>
      <c r="U56" s="94">
        <v>2</v>
      </c>
      <c r="V56" s="85">
        <v>1</v>
      </c>
      <c r="W56" s="94">
        <f t="shared" si="0"/>
        <v>0</v>
      </c>
      <c r="X56" s="13">
        <v>0</v>
      </c>
    </row>
    <row r="57" spans="1:24">
      <c r="A57" s="102"/>
      <c r="B57" s="90" t="s">
        <v>133</v>
      </c>
      <c r="C57" s="84" t="str">
        <f>IFERROR(VLOOKUP(B57,[1]Sheet1!$A:$D,4,FALSE)," ")</f>
        <v xml:space="preserve"> </v>
      </c>
      <c r="D57" s="73" t="str">
        <f>IFERROR(VLOOKUP(B57,[2]Sheet1!$A:$D,4,FALSE)," ")</f>
        <v xml:space="preserve"> </v>
      </c>
      <c r="E57" s="84" t="str">
        <f>IFERROR(VLOOKUP(B57,[3]Sheet1!$A:$D,4,FALSE)," ")</f>
        <v xml:space="preserve"> </v>
      </c>
      <c r="F57" s="84" t="str">
        <f>IFERROR(VLOOKUP(B57,[4]Sheet1!$A:$D,4,FALSE)," ")</f>
        <v xml:space="preserve"> </v>
      </c>
      <c r="G57" s="84" t="str">
        <f>IFERROR(VLOOKUP(B57,[5]Sheet1!$A:$D,4,FALSE)," ")</f>
        <v xml:space="preserve"> </v>
      </c>
      <c r="H57" s="84" t="str">
        <f>IFERROR(VLOOKUP(B57,[6]Sheet1!$A:$D,4,FALSE)," ")</f>
        <v xml:space="preserve"> </v>
      </c>
      <c r="I57" s="84" t="str">
        <f>IFERROR(VLOOKUP(B57,[7]Sheet1!$A:$D,4,FALSE)," ")</f>
        <v xml:space="preserve"> </v>
      </c>
      <c r="J57" s="84" t="str">
        <f>IFERROR(VLOOKUP(B57,[8]Sheet1!$A:$D,4,FALSE)," ")</f>
        <v xml:space="preserve"> </v>
      </c>
      <c r="K57" s="84" t="str">
        <f>IFERROR(VLOOKUP(B57,[9]Sheet1!$A:$D,4,FALSE)," ")</f>
        <v xml:space="preserve"> </v>
      </c>
      <c r="L57" s="84" t="str">
        <f>IFERROR(VLOOKUP(B57,[10]Sheet1!$A:$D,4,FALSE)," ")</f>
        <v xml:space="preserve"> </v>
      </c>
      <c r="M57" s="84" t="str">
        <f>IFERROR(VLOOKUP(B57,[11]Sheet1!$A:$D,4,FALSE)," ")</f>
        <v xml:space="preserve"> </v>
      </c>
      <c r="N57" s="84" t="str">
        <f>IFERROR(VLOOKUP(B57,[12]Sheet1!$A:$D,4,FALSE)," ")</f>
        <v xml:space="preserve"> </v>
      </c>
      <c r="O57" s="73" t="str">
        <f>IFERROR(VLOOKUP(B57,[16]Sheet1!$A:$D,4,FALSE)," ")</f>
        <v xml:space="preserve"> </v>
      </c>
      <c r="P57" s="94" t="str">
        <f>IFERROR(VLOOKUP(B57,[13]Sheet1!$A:$D,4,FALSE)," ")</f>
        <v xml:space="preserve"> </v>
      </c>
      <c r="Q57" s="73" t="str">
        <f>IFERROR(VLOOKUP(B57,[14]Sheet1!$A:$D,4,FALSE)," ")</f>
        <v xml:space="preserve"> </v>
      </c>
      <c r="R57" s="94" t="str">
        <f>IFERROR(VLOOKUP(B57,[15]Sheet1!$A:$D,4,FALSE)," ")</f>
        <v xml:space="preserve"> </v>
      </c>
      <c r="S57" s="101" t="str">
        <f>IFERROR(VLOOKUP(B57,[17]Sheet1!$A:$D,4,FALSE)," ")</f>
        <v xml:space="preserve"> </v>
      </c>
      <c r="T57" s="84">
        <v>3</v>
      </c>
      <c r="U57" s="94">
        <v>2</v>
      </c>
      <c r="V57" s="85">
        <v>1</v>
      </c>
      <c r="W57" s="94">
        <f t="shared" si="0"/>
        <v>0</v>
      </c>
      <c r="X57" s="13">
        <v>0</v>
      </c>
    </row>
    <row r="58" spans="1:24">
      <c r="A58" s="102"/>
      <c r="B58" s="90" t="s">
        <v>137</v>
      </c>
      <c r="C58" s="84" t="str">
        <f>IFERROR(VLOOKUP(B58,[1]Sheet1!$A:$D,4,FALSE)," ")</f>
        <v xml:space="preserve"> </v>
      </c>
      <c r="D58" s="73" t="str">
        <f>IFERROR(VLOOKUP(B58,[2]Sheet1!$A:$D,4,FALSE)," ")</f>
        <v xml:space="preserve"> </v>
      </c>
      <c r="E58" s="84" t="str">
        <f>IFERROR(VLOOKUP(B58,[3]Sheet1!$A:$D,4,FALSE)," ")</f>
        <v xml:space="preserve"> </v>
      </c>
      <c r="F58" s="84" t="str">
        <f>IFERROR(VLOOKUP(B58,[4]Sheet1!$A:$D,4,FALSE)," ")</f>
        <v xml:space="preserve"> </v>
      </c>
      <c r="G58" s="84" t="str">
        <f>IFERROR(VLOOKUP(B58,[5]Sheet1!$A:$D,4,FALSE)," ")</f>
        <v xml:space="preserve"> </v>
      </c>
      <c r="H58" s="84" t="str">
        <f>IFERROR(VLOOKUP(B58,[6]Sheet1!$A:$D,4,FALSE)," ")</f>
        <v xml:space="preserve"> </v>
      </c>
      <c r="I58" s="84" t="str">
        <f>IFERROR(VLOOKUP(B58,[7]Sheet1!$A:$D,4,FALSE)," ")</f>
        <v xml:space="preserve"> </v>
      </c>
      <c r="J58" s="84" t="str">
        <f>IFERROR(VLOOKUP(B58,[8]Sheet1!$A:$D,4,FALSE)," ")</f>
        <v xml:space="preserve"> </v>
      </c>
      <c r="K58" s="84" t="str">
        <f>IFERROR(VLOOKUP(B58,[9]Sheet1!$A:$D,4,FALSE)," ")</f>
        <v xml:space="preserve"> </v>
      </c>
      <c r="L58" s="84" t="str">
        <f>IFERROR(VLOOKUP(B58,[10]Sheet1!$A:$D,4,FALSE)," ")</f>
        <v xml:space="preserve"> </v>
      </c>
      <c r="M58" s="84" t="str">
        <f>IFERROR(VLOOKUP(B58,[11]Sheet1!$A:$D,4,FALSE)," ")</f>
        <v xml:space="preserve"> </v>
      </c>
      <c r="N58" s="84" t="str">
        <f>IFERROR(VLOOKUP(B58,[12]Sheet1!$A:$D,4,FALSE)," ")</f>
        <v xml:space="preserve"> </v>
      </c>
      <c r="O58" s="73" t="str">
        <f>IFERROR(VLOOKUP(B58,[16]Sheet1!$A:$D,4,FALSE)," ")</f>
        <v xml:space="preserve"> </v>
      </c>
      <c r="P58" s="94" t="str">
        <f>IFERROR(VLOOKUP(B58,[13]Sheet1!$A:$D,4,FALSE)," ")</f>
        <v xml:space="preserve"> </v>
      </c>
      <c r="Q58" s="73" t="str">
        <f>IFERROR(VLOOKUP(B58,[14]Sheet1!$A:$D,4,FALSE)," ")</f>
        <v xml:space="preserve"> </v>
      </c>
      <c r="R58" s="94" t="str">
        <f>IFERROR(VLOOKUP(B58,[15]Sheet1!$A:$D,4,FALSE)," ")</f>
        <v xml:space="preserve"> </v>
      </c>
      <c r="S58" s="101" t="str">
        <f>IFERROR(VLOOKUP(B58,[17]Sheet1!$A:$D,4,FALSE)," ")</f>
        <v xml:space="preserve"> </v>
      </c>
      <c r="T58" s="84">
        <v>3</v>
      </c>
      <c r="U58" s="94">
        <v>2</v>
      </c>
      <c r="V58" s="85">
        <v>1</v>
      </c>
      <c r="W58" s="94">
        <f t="shared" si="0"/>
        <v>0</v>
      </c>
      <c r="X58" s="13">
        <v>0</v>
      </c>
    </row>
    <row r="59" spans="1:24">
      <c r="A59" s="102"/>
      <c r="B59" s="90" t="s">
        <v>138</v>
      </c>
      <c r="C59" s="84" t="str">
        <f>IFERROR(VLOOKUP(B59,[1]Sheet1!$A:$D,4,FALSE)," ")</f>
        <v xml:space="preserve"> </v>
      </c>
      <c r="D59" s="73" t="str">
        <f>IFERROR(VLOOKUP(B59,[2]Sheet1!$A:$D,4,FALSE)," ")</f>
        <v xml:space="preserve"> </v>
      </c>
      <c r="E59" s="84" t="str">
        <f>IFERROR(VLOOKUP(B59,[3]Sheet1!$A:$D,4,FALSE)," ")</f>
        <v xml:space="preserve"> </v>
      </c>
      <c r="F59" s="84" t="str">
        <f>IFERROR(VLOOKUP(B59,[4]Sheet1!$A:$D,4,FALSE)," ")</f>
        <v xml:space="preserve"> </v>
      </c>
      <c r="G59" s="84" t="str">
        <f>IFERROR(VLOOKUP(B59,[5]Sheet1!$A:$D,4,FALSE)," ")</f>
        <v xml:space="preserve"> </v>
      </c>
      <c r="H59" s="84" t="str">
        <f>IFERROR(VLOOKUP(B59,[6]Sheet1!$A:$D,4,FALSE)," ")</f>
        <v xml:space="preserve"> </v>
      </c>
      <c r="I59" s="84" t="str">
        <f>IFERROR(VLOOKUP(B59,[7]Sheet1!$A:$D,4,FALSE)," ")</f>
        <v xml:space="preserve"> </v>
      </c>
      <c r="J59" s="84" t="str">
        <f>IFERROR(VLOOKUP(B59,[8]Sheet1!$A:$D,4,FALSE)," ")</f>
        <v xml:space="preserve"> </v>
      </c>
      <c r="K59" s="84" t="str">
        <f>IFERROR(VLOOKUP(B59,[9]Sheet1!$A:$D,4,FALSE)," ")</f>
        <v xml:space="preserve"> </v>
      </c>
      <c r="L59" s="84" t="str">
        <f>IFERROR(VLOOKUP(B59,[10]Sheet1!$A:$D,4,FALSE)," ")</f>
        <v xml:space="preserve"> </v>
      </c>
      <c r="M59" s="84" t="str">
        <f>IFERROR(VLOOKUP(B59,[11]Sheet1!$A:$D,4,FALSE)," ")</f>
        <v xml:space="preserve"> </v>
      </c>
      <c r="N59" s="84" t="str">
        <f>IFERROR(VLOOKUP(B59,[12]Sheet1!$A:$D,4,FALSE)," ")</f>
        <v xml:space="preserve"> </v>
      </c>
      <c r="O59" s="73" t="str">
        <f>IFERROR(VLOOKUP(B59,[16]Sheet1!$A:$D,4,FALSE)," ")</f>
        <v xml:space="preserve"> </v>
      </c>
      <c r="P59" s="94" t="str">
        <f>IFERROR(VLOOKUP(B59,[13]Sheet1!$A:$D,4,FALSE)," ")</f>
        <v xml:space="preserve"> </v>
      </c>
      <c r="Q59" s="73" t="str">
        <f>IFERROR(VLOOKUP(B59,[14]Sheet1!$A:$D,4,FALSE)," ")</f>
        <v xml:space="preserve"> </v>
      </c>
      <c r="R59" s="94" t="str">
        <f>IFERROR(VLOOKUP(B59,[15]Sheet1!$A:$D,4,FALSE)," ")</f>
        <v xml:space="preserve"> </v>
      </c>
      <c r="S59" s="101" t="str">
        <f>IFERROR(VLOOKUP(B59,[17]Sheet1!$A:$D,4,FALSE)," ")</f>
        <v xml:space="preserve"> </v>
      </c>
      <c r="T59" s="84">
        <v>3</v>
      </c>
      <c r="U59" s="94">
        <v>2</v>
      </c>
      <c r="V59" s="85">
        <v>1</v>
      </c>
      <c r="W59" s="94">
        <f t="shared" si="0"/>
        <v>0</v>
      </c>
      <c r="X59" s="13">
        <v>0</v>
      </c>
    </row>
    <row r="60" spans="1:24">
      <c r="A60" s="102"/>
      <c r="B60" s="90" t="s">
        <v>129</v>
      </c>
      <c r="C60" s="84" t="str">
        <f>IFERROR(VLOOKUP(B60,[1]Sheet1!$A:$D,4,FALSE)," ")</f>
        <v xml:space="preserve"> </v>
      </c>
      <c r="D60" s="73" t="str">
        <f>IFERROR(VLOOKUP(B60,[2]Sheet1!$A:$D,4,FALSE)," ")</f>
        <v xml:space="preserve"> </v>
      </c>
      <c r="E60" s="84" t="str">
        <f>IFERROR(VLOOKUP(B60,[3]Sheet1!$A:$D,4,FALSE)," ")</f>
        <v xml:space="preserve"> </v>
      </c>
      <c r="F60" s="84" t="str">
        <f>IFERROR(VLOOKUP(B60,[4]Sheet1!$A:$D,4,FALSE)," ")</f>
        <v xml:space="preserve"> </v>
      </c>
      <c r="G60" s="84" t="str">
        <f>IFERROR(VLOOKUP(B60,[5]Sheet1!$A:$D,4,FALSE)," ")</f>
        <v xml:space="preserve"> </v>
      </c>
      <c r="H60" s="84" t="str">
        <f>IFERROR(VLOOKUP(B60,[6]Sheet1!$A:$D,4,FALSE)," ")</f>
        <v xml:space="preserve"> </v>
      </c>
      <c r="I60" s="84" t="str">
        <f>IFERROR(VLOOKUP(B60,[7]Sheet1!$A:$D,4,FALSE)," ")</f>
        <v xml:space="preserve"> </v>
      </c>
      <c r="J60" s="84" t="str">
        <f>IFERROR(VLOOKUP(B60,[8]Sheet1!$A:$D,4,FALSE)," ")</f>
        <v xml:space="preserve"> </v>
      </c>
      <c r="K60" s="84" t="str">
        <f>IFERROR(VLOOKUP(B60,[9]Sheet1!$A:$D,4,FALSE)," ")</f>
        <v xml:space="preserve"> </v>
      </c>
      <c r="L60" s="84" t="str">
        <f>IFERROR(VLOOKUP(B60,[10]Sheet1!$A:$D,4,FALSE)," ")</f>
        <v xml:space="preserve"> </v>
      </c>
      <c r="M60" s="84" t="str">
        <f>IFERROR(VLOOKUP(B60,[11]Sheet1!$A:$D,4,FALSE)," ")</f>
        <v xml:space="preserve"> </v>
      </c>
      <c r="N60" s="84" t="str">
        <f>IFERROR(VLOOKUP(B60,[12]Sheet1!$A:$D,4,FALSE)," ")</f>
        <v xml:space="preserve"> </v>
      </c>
      <c r="O60" s="73" t="str">
        <f>IFERROR(VLOOKUP(B60,[16]Sheet1!$A:$D,4,FALSE)," ")</f>
        <v xml:space="preserve"> </v>
      </c>
      <c r="P60" s="94" t="str">
        <f>IFERROR(VLOOKUP(B60,[13]Sheet1!$A:$D,4,FALSE)," ")</f>
        <v xml:space="preserve"> </v>
      </c>
      <c r="Q60" s="73" t="str">
        <f>IFERROR(VLOOKUP(B60,[14]Sheet1!$A:$D,4,FALSE)," ")</f>
        <v xml:space="preserve"> </v>
      </c>
      <c r="R60" s="94" t="str">
        <f>IFERROR(VLOOKUP(B60,[15]Sheet1!$A:$D,4,FALSE)," ")</f>
        <v xml:space="preserve"> </v>
      </c>
      <c r="S60" s="101" t="str">
        <f>IFERROR(VLOOKUP(B60,[17]Sheet1!$A:$D,4,FALSE)," ")</f>
        <v xml:space="preserve"> </v>
      </c>
      <c r="T60" s="84">
        <v>3</v>
      </c>
      <c r="U60" s="94">
        <v>2</v>
      </c>
      <c r="V60" s="85">
        <v>1</v>
      </c>
      <c r="W60" s="94">
        <f t="shared" si="0"/>
        <v>0</v>
      </c>
      <c r="X60" s="13">
        <v>0</v>
      </c>
    </row>
    <row r="61" spans="1:24">
      <c r="A61" s="102"/>
      <c r="B61" s="90" t="s">
        <v>134</v>
      </c>
      <c r="C61" s="84" t="str">
        <f>IFERROR(VLOOKUP(B61,[1]Sheet1!$A:$D,4,FALSE)," ")</f>
        <v xml:space="preserve"> </v>
      </c>
      <c r="D61" s="73" t="str">
        <f>IFERROR(VLOOKUP(B61,[2]Sheet1!$A:$D,4,FALSE)," ")</f>
        <v xml:space="preserve"> </v>
      </c>
      <c r="E61" s="84" t="str">
        <f>IFERROR(VLOOKUP(B61,[3]Sheet1!$A:$D,4,FALSE)," ")</f>
        <v xml:space="preserve"> </v>
      </c>
      <c r="F61" s="84" t="str">
        <f>IFERROR(VLOOKUP(B61,[4]Sheet1!$A:$D,4,FALSE)," ")</f>
        <v xml:space="preserve"> </v>
      </c>
      <c r="G61" s="84" t="str">
        <f>IFERROR(VLOOKUP(B61,[5]Sheet1!$A:$D,4,FALSE)," ")</f>
        <v xml:space="preserve"> </v>
      </c>
      <c r="H61" s="84" t="str">
        <f>IFERROR(VLOOKUP(B61,[6]Sheet1!$A:$D,4,FALSE)," ")</f>
        <v xml:space="preserve"> </v>
      </c>
      <c r="I61" s="84" t="str">
        <f>IFERROR(VLOOKUP(B61,[7]Sheet1!$A:$D,4,FALSE)," ")</f>
        <v xml:space="preserve"> </v>
      </c>
      <c r="J61" s="84" t="str">
        <f>IFERROR(VLOOKUP(B61,[8]Sheet1!$A:$D,4,FALSE)," ")</f>
        <v xml:space="preserve"> </v>
      </c>
      <c r="K61" s="84" t="str">
        <f>IFERROR(VLOOKUP(B61,[9]Sheet1!$A:$D,4,FALSE)," ")</f>
        <v xml:space="preserve"> </v>
      </c>
      <c r="L61" s="84" t="str">
        <f>IFERROR(VLOOKUP(B61,[10]Sheet1!$A:$D,4,FALSE)," ")</f>
        <v xml:space="preserve"> </v>
      </c>
      <c r="M61" s="84" t="str">
        <f>IFERROR(VLOOKUP(B61,[11]Sheet1!$A:$D,4,FALSE)," ")</f>
        <v xml:space="preserve"> </v>
      </c>
      <c r="N61" s="84" t="str">
        <f>IFERROR(VLOOKUP(B61,[12]Sheet1!$A:$D,4,FALSE)," ")</f>
        <v xml:space="preserve"> </v>
      </c>
      <c r="O61" s="73" t="str">
        <f>IFERROR(VLOOKUP(B61,[16]Sheet1!$A:$D,4,FALSE)," ")</f>
        <v xml:space="preserve"> </v>
      </c>
      <c r="P61" s="94" t="str">
        <f>IFERROR(VLOOKUP(B61,[13]Sheet1!$A:$D,4,FALSE)," ")</f>
        <v xml:space="preserve"> </v>
      </c>
      <c r="Q61" s="73" t="str">
        <f>IFERROR(VLOOKUP(B61,[14]Sheet1!$A:$D,4,FALSE)," ")</f>
        <v xml:space="preserve"> </v>
      </c>
      <c r="R61" s="94" t="str">
        <f>IFERROR(VLOOKUP(B61,[15]Sheet1!$A:$D,4,FALSE)," ")</f>
        <v xml:space="preserve"> </v>
      </c>
      <c r="S61" s="101" t="str">
        <f>IFERROR(VLOOKUP(B61,[17]Sheet1!$A:$D,4,FALSE)," ")</f>
        <v xml:space="preserve"> </v>
      </c>
      <c r="T61" s="84">
        <v>3</v>
      </c>
      <c r="U61" s="94">
        <v>2</v>
      </c>
      <c r="V61" s="85">
        <v>0</v>
      </c>
      <c r="W61" s="94">
        <f t="shared" si="0"/>
        <v>0</v>
      </c>
      <c r="X61" s="13">
        <v>1</v>
      </c>
    </row>
    <row r="62" spans="1:24">
      <c r="A62" s="102"/>
      <c r="B62" s="90" t="s">
        <v>127</v>
      </c>
      <c r="C62" s="84" t="str">
        <f>IFERROR(VLOOKUP(B62,[1]Sheet1!$A:$D,4,FALSE)," ")</f>
        <v>是</v>
      </c>
      <c r="D62" s="73" t="str">
        <f>IFERROR(VLOOKUP(B62,[2]Sheet1!$A:$D,4,FALSE)," ")</f>
        <v xml:space="preserve"> </v>
      </c>
      <c r="E62" s="84" t="str">
        <f>IFERROR(VLOOKUP(B62,[3]Sheet1!$A:$D,4,FALSE)," ")</f>
        <v xml:space="preserve"> </v>
      </c>
      <c r="F62" s="84" t="str">
        <f>IFERROR(VLOOKUP(B62,[4]Sheet1!$A:$D,4,FALSE)," ")</f>
        <v xml:space="preserve"> </v>
      </c>
      <c r="G62" s="84" t="str">
        <f>IFERROR(VLOOKUP(B62,[5]Sheet1!$A:$D,4,FALSE)," ")</f>
        <v xml:space="preserve"> </v>
      </c>
      <c r="H62" s="84" t="str">
        <f>IFERROR(VLOOKUP(B62,[6]Sheet1!$A:$D,4,FALSE)," ")</f>
        <v xml:space="preserve"> </v>
      </c>
      <c r="I62" s="84" t="str">
        <f>IFERROR(VLOOKUP(B62,[7]Sheet1!$A:$D,4,FALSE)," ")</f>
        <v xml:space="preserve"> </v>
      </c>
      <c r="J62" s="84" t="str">
        <f>IFERROR(VLOOKUP(B62,[8]Sheet1!$A:$D,4,FALSE)," ")</f>
        <v xml:space="preserve"> </v>
      </c>
      <c r="K62" s="84" t="str">
        <f>IFERROR(VLOOKUP(B62,[9]Sheet1!$A:$D,4,FALSE)," ")</f>
        <v xml:space="preserve"> </v>
      </c>
      <c r="L62" s="84" t="str">
        <f>IFERROR(VLOOKUP(B62,[10]Sheet1!$A:$D,4,FALSE)," ")</f>
        <v xml:space="preserve"> </v>
      </c>
      <c r="M62" s="84" t="str">
        <f>IFERROR(VLOOKUP(B62,[11]Sheet1!$A:$D,4,FALSE)," ")</f>
        <v xml:space="preserve"> </v>
      </c>
      <c r="N62" s="84" t="str">
        <f>IFERROR(VLOOKUP(B62,[12]Sheet1!$A:$D,4,FALSE)," ")</f>
        <v xml:space="preserve"> </v>
      </c>
      <c r="O62" s="73" t="str">
        <f>IFERROR(VLOOKUP(B62,[16]Sheet1!$A:$D,4,FALSE)," ")</f>
        <v xml:space="preserve"> </v>
      </c>
      <c r="P62" s="94" t="str">
        <f>IFERROR(VLOOKUP(B62,[13]Sheet1!$A:$D,4,FALSE)," ")</f>
        <v xml:space="preserve"> </v>
      </c>
      <c r="Q62" s="73" t="str">
        <f>IFERROR(VLOOKUP(B62,[14]Sheet1!$A:$D,4,FALSE)," ")</f>
        <v xml:space="preserve"> </v>
      </c>
      <c r="R62" s="94" t="str">
        <f>IFERROR(VLOOKUP(B62,[15]Sheet1!$A:$D,4,FALSE)," ")</f>
        <v xml:space="preserve"> </v>
      </c>
      <c r="S62" s="101" t="str">
        <f>IFERROR(VLOOKUP(B62,[17]Sheet1!$A:$D,4,FALSE)," ")</f>
        <v xml:space="preserve"> </v>
      </c>
      <c r="T62" s="84">
        <v>3</v>
      </c>
      <c r="U62" s="94">
        <v>2</v>
      </c>
      <c r="V62" s="85">
        <v>0</v>
      </c>
      <c r="W62" s="94">
        <f t="shared" si="0"/>
        <v>1</v>
      </c>
      <c r="X62" s="13">
        <v>0</v>
      </c>
    </row>
    <row r="63" spans="1:24">
      <c r="A63" s="102"/>
      <c r="B63" s="90" t="s">
        <v>108</v>
      </c>
      <c r="C63" s="84" t="str">
        <f>IFERROR(VLOOKUP(B63,[1]Sheet1!$A:$D,4,FALSE)," ")</f>
        <v xml:space="preserve"> </v>
      </c>
      <c r="D63" s="73" t="str">
        <f>IFERROR(VLOOKUP(B63,[2]Sheet1!$A:$D,4,FALSE)," ")</f>
        <v xml:space="preserve"> </v>
      </c>
      <c r="E63" s="84" t="str">
        <f>IFERROR(VLOOKUP(B63,[3]Sheet1!$A:$D,4,FALSE)," ")</f>
        <v xml:space="preserve"> </v>
      </c>
      <c r="F63" s="84" t="str">
        <f>IFERROR(VLOOKUP(B63,[4]Sheet1!$A:$D,4,FALSE)," ")</f>
        <v xml:space="preserve"> </v>
      </c>
      <c r="G63" s="84" t="str">
        <f>IFERROR(VLOOKUP(B63,[5]Sheet1!$A:$D,4,FALSE)," ")</f>
        <v xml:space="preserve"> </v>
      </c>
      <c r="H63" s="84" t="str">
        <f>IFERROR(VLOOKUP(B63,[6]Sheet1!$A:$D,4,FALSE)," ")</f>
        <v xml:space="preserve"> </v>
      </c>
      <c r="I63" s="84" t="str">
        <f>IFERROR(VLOOKUP(B63,[7]Sheet1!$A:$D,4,FALSE)," ")</f>
        <v xml:space="preserve"> </v>
      </c>
      <c r="J63" s="84" t="str">
        <f>IFERROR(VLOOKUP(B63,[8]Sheet1!$A:$D,4,FALSE)," ")</f>
        <v xml:space="preserve"> </v>
      </c>
      <c r="K63" s="84" t="str">
        <f>IFERROR(VLOOKUP(B63,[9]Sheet1!$A:$D,4,FALSE)," ")</f>
        <v xml:space="preserve"> </v>
      </c>
      <c r="L63" s="84" t="str">
        <f>IFERROR(VLOOKUP(B63,[10]Sheet1!$A:$D,4,FALSE)," ")</f>
        <v xml:space="preserve"> </v>
      </c>
      <c r="M63" s="84" t="str">
        <f>IFERROR(VLOOKUP(B63,[11]Sheet1!$A:$D,4,FALSE)," ")</f>
        <v xml:space="preserve"> </v>
      </c>
      <c r="N63" s="84" t="str">
        <f>IFERROR(VLOOKUP(B63,[12]Sheet1!$A:$D,4,FALSE)," ")</f>
        <v xml:space="preserve"> </v>
      </c>
      <c r="O63" s="73" t="str">
        <f>IFERROR(VLOOKUP(B63,[16]Sheet1!$A:$D,4,FALSE)," ")</f>
        <v xml:space="preserve"> </v>
      </c>
      <c r="P63" s="94" t="str">
        <f>IFERROR(VLOOKUP(B63,[13]Sheet1!$A:$D,4,FALSE)," ")</f>
        <v xml:space="preserve"> </v>
      </c>
      <c r="Q63" s="73" t="str">
        <f>IFERROR(VLOOKUP(B63,[14]Sheet1!$A:$D,4,FALSE)," ")</f>
        <v xml:space="preserve"> </v>
      </c>
      <c r="R63" s="94" t="str">
        <f>IFERROR(VLOOKUP(B63,[15]Sheet1!$A:$D,4,FALSE)," ")</f>
        <v xml:space="preserve"> </v>
      </c>
      <c r="S63" s="101" t="str">
        <f>IFERROR(VLOOKUP(B63,[17]Sheet1!$A:$D,4,FALSE)," ")</f>
        <v xml:space="preserve"> </v>
      </c>
      <c r="T63" s="84">
        <v>3</v>
      </c>
      <c r="U63" s="94">
        <v>2</v>
      </c>
      <c r="V63" s="85">
        <v>1</v>
      </c>
      <c r="W63" s="94">
        <f t="shared" si="0"/>
        <v>0</v>
      </c>
      <c r="X63" s="13">
        <v>0</v>
      </c>
    </row>
    <row r="64" spans="1:24">
      <c r="A64" s="102"/>
      <c r="B64" s="90" t="s">
        <v>116</v>
      </c>
      <c r="C64" s="84" t="str">
        <f>IFERROR(VLOOKUP(B64,[1]Sheet1!$A:$D,4,FALSE)," ")</f>
        <v xml:space="preserve"> </v>
      </c>
      <c r="D64" s="73" t="str">
        <f>IFERROR(VLOOKUP(B64,[2]Sheet1!$A:$D,4,FALSE)," ")</f>
        <v xml:space="preserve"> </v>
      </c>
      <c r="E64" s="84" t="str">
        <f>IFERROR(VLOOKUP(B64,[3]Sheet1!$A:$D,4,FALSE)," ")</f>
        <v xml:space="preserve"> </v>
      </c>
      <c r="F64" s="84" t="str">
        <f>IFERROR(VLOOKUP(B64,[4]Sheet1!$A:$D,4,FALSE)," ")</f>
        <v xml:space="preserve"> </v>
      </c>
      <c r="G64" s="84" t="str">
        <f>IFERROR(VLOOKUP(B64,[5]Sheet1!$A:$D,4,FALSE)," ")</f>
        <v xml:space="preserve"> </v>
      </c>
      <c r="H64" s="84" t="str">
        <f>IFERROR(VLOOKUP(B64,[6]Sheet1!$A:$D,4,FALSE)," ")</f>
        <v xml:space="preserve"> </v>
      </c>
      <c r="I64" s="84" t="str">
        <f>IFERROR(VLOOKUP(B64,[7]Sheet1!$A:$D,4,FALSE)," ")</f>
        <v xml:space="preserve"> </v>
      </c>
      <c r="J64" s="84" t="str">
        <f>IFERROR(VLOOKUP(B64,[8]Sheet1!$A:$D,4,FALSE)," ")</f>
        <v xml:space="preserve"> </v>
      </c>
      <c r="K64" s="84" t="str">
        <f>IFERROR(VLOOKUP(B64,[9]Sheet1!$A:$D,4,FALSE)," ")</f>
        <v xml:space="preserve"> </v>
      </c>
      <c r="L64" s="84" t="str">
        <f>IFERROR(VLOOKUP(B64,[10]Sheet1!$A:$D,4,FALSE)," ")</f>
        <v xml:space="preserve"> </v>
      </c>
      <c r="M64" s="84" t="str">
        <f>IFERROR(VLOOKUP(B64,[11]Sheet1!$A:$D,4,FALSE)," ")</f>
        <v xml:space="preserve"> </v>
      </c>
      <c r="N64" s="84" t="str">
        <f>IFERROR(VLOOKUP(B64,[12]Sheet1!$A:$D,4,FALSE)," ")</f>
        <v xml:space="preserve"> </v>
      </c>
      <c r="O64" s="73" t="str">
        <f>IFERROR(VLOOKUP(B64,[16]Sheet1!$A:$D,4,FALSE)," ")</f>
        <v xml:space="preserve"> </v>
      </c>
      <c r="P64" s="94" t="str">
        <f>IFERROR(VLOOKUP(B64,[13]Sheet1!$A:$D,4,FALSE)," ")</f>
        <v xml:space="preserve"> </v>
      </c>
      <c r="Q64" s="73" t="str">
        <f>IFERROR(VLOOKUP(B64,[14]Sheet1!$A:$D,4,FALSE)," ")</f>
        <v xml:space="preserve"> </v>
      </c>
      <c r="R64" s="94" t="str">
        <f>IFERROR(VLOOKUP(B64,[15]Sheet1!$A:$D,4,FALSE)," ")</f>
        <v xml:space="preserve"> </v>
      </c>
      <c r="S64" s="101" t="str">
        <f>IFERROR(VLOOKUP(B64,[17]Sheet1!$A:$D,4,FALSE)," ")</f>
        <v xml:space="preserve"> </v>
      </c>
      <c r="T64" s="84">
        <v>3</v>
      </c>
      <c r="U64" s="94">
        <v>2</v>
      </c>
      <c r="V64" s="85">
        <v>1</v>
      </c>
      <c r="W64" s="94">
        <f t="shared" si="0"/>
        <v>0</v>
      </c>
      <c r="X64" s="13">
        <v>0</v>
      </c>
    </row>
    <row r="65" spans="1:24">
      <c r="A65" s="102"/>
      <c r="B65" s="90" t="s">
        <v>128</v>
      </c>
      <c r="C65" s="84" t="str">
        <f>IFERROR(VLOOKUP(B65,[1]Sheet1!$A:$D,4,FALSE)," ")</f>
        <v xml:space="preserve"> </v>
      </c>
      <c r="D65" s="73" t="str">
        <f>IFERROR(VLOOKUP(B65,[2]Sheet1!$A:$D,4,FALSE)," ")</f>
        <v xml:space="preserve"> </v>
      </c>
      <c r="E65" s="84" t="str">
        <f>IFERROR(VLOOKUP(B65,[3]Sheet1!$A:$D,4,FALSE)," ")</f>
        <v xml:space="preserve"> </v>
      </c>
      <c r="F65" s="84" t="str">
        <f>IFERROR(VLOOKUP(B65,[4]Sheet1!$A:$D,4,FALSE)," ")</f>
        <v xml:space="preserve"> </v>
      </c>
      <c r="G65" s="84" t="str">
        <f>IFERROR(VLOOKUP(B65,[5]Sheet1!$A:$D,4,FALSE)," ")</f>
        <v xml:space="preserve"> </v>
      </c>
      <c r="H65" s="84" t="str">
        <f>IFERROR(VLOOKUP(B65,[6]Sheet1!$A:$D,4,FALSE)," ")</f>
        <v xml:space="preserve"> </v>
      </c>
      <c r="I65" s="84" t="str">
        <f>IFERROR(VLOOKUP(B65,[7]Sheet1!$A:$D,4,FALSE)," ")</f>
        <v xml:space="preserve"> </v>
      </c>
      <c r="J65" s="84" t="str">
        <f>IFERROR(VLOOKUP(B65,[8]Sheet1!$A:$D,4,FALSE)," ")</f>
        <v xml:space="preserve"> </v>
      </c>
      <c r="K65" s="84" t="str">
        <f>IFERROR(VLOOKUP(B65,[9]Sheet1!$A:$D,4,FALSE)," ")</f>
        <v xml:space="preserve"> </v>
      </c>
      <c r="L65" s="84" t="str">
        <f>IFERROR(VLOOKUP(B65,[10]Sheet1!$A:$D,4,FALSE)," ")</f>
        <v xml:space="preserve"> </v>
      </c>
      <c r="M65" s="84" t="str">
        <f>IFERROR(VLOOKUP(B65,[11]Sheet1!$A:$D,4,FALSE)," ")</f>
        <v xml:space="preserve"> </v>
      </c>
      <c r="N65" s="84" t="str">
        <f>IFERROR(VLOOKUP(B65,[12]Sheet1!$A:$D,4,FALSE)," ")</f>
        <v xml:space="preserve"> </v>
      </c>
      <c r="O65" s="73" t="str">
        <f>IFERROR(VLOOKUP(B65,[16]Sheet1!$A:$D,4,FALSE)," ")</f>
        <v xml:space="preserve"> </v>
      </c>
      <c r="P65" s="94" t="str">
        <f>IFERROR(VLOOKUP(B65,[13]Sheet1!$A:$D,4,FALSE)," ")</f>
        <v xml:space="preserve"> </v>
      </c>
      <c r="Q65" s="73" t="str">
        <f>IFERROR(VLOOKUP(B65,[14]Sheet1!$A:$D,4,FALSE)," ")</f>
        <v xml:space="preserve"> </v>
      </c>
      <c r="R65" s="94" t="str">
        <f>IFERROR(VLOOKUP(B65,[15]Sheet1!$A:$D,4,FALSE)," ")</f>
        <v xml:space="preserve"> </v>
      </c>
      <c r="S65" s="101" t="str">
        <f>IFERROR(VLOOKUP(B65,[17]Sheet1!$A:$D,4,FALSE)," ")</f>
        <v xml:space="preserve"> </v>
      </c>
      <c r="T65" s="84">
        <v>3</v>
      </c>
      <c r="U65" s="94">
        <v>2</v>
      </c>
      <c r="V65" s="85">
        <v>1</v>
      </c>
      <c r="W65" s="94">
        <f t="shared" si="0"/>
        <v>0</v>
      </c>
      <c r="X65" s="13">
        <v>0</v>
      </c>
    </row>
    <row r="66" spans="1:24">
      <c r="A66" s="102"/>
      <c r="B66" s="90" t="s">
        <v>136</v>
      </c>
      <c r="C66" s="84" t="str">
        <f>IFERROR(VLOOKUP(B66,[1]Sheet1!$A:$D,4,FALSE)," ")</f>
        <v xml:space="preserve"> </v>
      </c>
      <c r="D66" s="73" t="str">
        <f>IFERROR(VLOOKUP(B66,[2]Sheet1!$A:$D,4,FALSE)," ")</f>
        <v xml:space="preserve"> </v>
      </c>
      <c r="E66" s="84" t="str">
        <f>IFERROR(VLOOKUP(B66,[3]Sheet1!$A:$D,4,FALSE)," ")</f>
        <v xml:space="preserve"> </v>
      </c>
      <c r="F66" s="84" t="str">
        <f>IFERROR(VLOOKUP(B66,[4]Sheet1!$A:$D,4,FALSE)," ")</f>
        <v xml:space="preserve"> </v>
      </c>
      <c r="G66" s="84" t="str">
        <f>IFERROR(VLOOKUP(B66,[5]Sheet1!$A:$D,4,FALSE)," ")</f>
        <v xml:space="preserve"> </v>
      </c>
      <c r="H66" s="84" t="str">
        <f>IFERROR(VLOOKUP(B66,[6]Sheet1!$A:$D,4,FALSE)," ")</f>
        <v>是</v>
      </c>
      <c r="I66" s="84" t="str">
        <f>IFERROR(VLOOKUP(B66,[7]Sheet1!$A:$D,4,FALSE)," ")</f>
        <v xml:space="preserve"> </v>
      </c>
      <c r="J66" s="84" t="str">
        <f>IFERROR(VLOOKUP(B66,[8]Sheet1!$A:$D,4,FALSE)," ")</f>
        <v xml:space="preserve"> </v>
      </c>
      <c r="K66" s="84" t="str">
        <f>IFERROR(VLOOKUP(B66,[9]Sheet1!$A:$D,4,FALSE)," ")</f>
        <v xml:space="preserve"> </v>
      </c>
      <c r="L66" s="84" t="str">
        <f>IFERROR(VLOOKUP(B66,[10]Sheet1!$A:$D,4,FALSE)," ")</f>
        <v xml:space="preserve"> </v>
      </c>
      <c r="M66" s="84" t="str">
        <f>IFERROR(VLOOKUP(B66,[11]Sheet1!$A:$D,4,FALSE)," ")</f>
        <v xml:space="preserve"> </v>
      </c>
      <c r="N66" s="84" t="str">
        <f>IFERROR(VLOOKUP(B66,[12]Sheet1!$A:$D,4,FALSE)," ")</f>
        <v xml:space="preserve"> </v>
      </c>
      <c r="O66" s="73" t="str">
        <f>IFERROR(VLOOKUP(B66,[16]Sheet1!$A:$D,4,FALSE)," ")</f>
        <v xml:space="preserve"> </v>
      </c>
      <c r="P66" s="94" t="str">
        <f>IFERROR(VLOOKUP(B66,[13]Sheet1!$A:$D,4,FALSE)," ")</f>
        <v xml:space="preserve"> </v>
      </c>
      <c r="Q66" s="73" t="str">
        <f>IFERROR(VLOOKUP(B66,[14]Sheet1!$A:$D,4,FALSE)," ")</f>
        <v xml:space="preserve"> </v>
      </c>
      <c r="R66" s="94" t="str">
        <f>IFERROR(VLOOKUP(B66,[15]Sheet1!$A:$D,4,FALSE)," ")</f>
        <v xml:space="preserve"> </v>
      </c>
      <c r="S66" s="101" t="str">
        <f>IFERROR(VLOOKUP(B66,[17]Sheet1!$A:$D,4,FALSE)," ")</f>
        <v xml:space="preserve"> </v>
      </c>
      <c r="T66" s="84">
        <v>3</v>
      </c>
      <c r="U66" s="94">
        <v>2</v>
      </c>
      <c r="V66" s="85">
        <v>1</v>
      </c>
      <c r="W66" s="94">
        <f t="shared" si="0"/>
        <v>1</v>
      </c>
      <c r="X66" s="13">
        <v>0</v>
      </c>
    </row>
    <row r="67" spans="1:24">
      <c r="A67" s="102"/>
      <c r="B67" s="90" t="s">
        <v>112</v>
      </c>
      <c r="C67" s="84" t="str">
        <f>IFERROR(VLOOKUP(B67,[1]Sheet1!$A:$D,4,FALSE)," ")</f>
        <v xml:space="preserve"> </v>
      </c>
      <c r="D67" s="73" t="str">
        <f>IFERROR(VLOOKUP(B67,[2]Sheet1!$A:$D,4,FALSE)," ")</f>
        <v xml:space="preserve"> </v>
      </c>
      <c r="E67" s="84" t="str">
        <f>IFERROR(VLOOKUP(B67,[3]Sheet1!$A:$D,4,FALSE)," ")</f>
        <v xml:space="preserve"> </v>
      </c>
      <c r="F67" s="84" t="str">
        <f>IFERROR(VLOOKUP(B67,[4]Sheet1!$A:$D,4,FALSE)," ")</f>
        <v xml:space="preserve"> </v>
      </c>
      <c r="G67" s="84" t="str">
        <f>IFERROR(VLOOKUP(B67,[5]Sheet1!$A:$D,4,FALSE)," ")</f>
        <v xml:space="preserve"> </v>
      </c>
      <c r="H67" s="84" t="str">
        <f>IFERROR(VLOOKUP(B67,[6]Sheet1!$A:$D,4,FALSE)," ")</f>
        <v xml:space="preserve"> </v>
      </c>
      <c r="I67" s="84" t="str">
        <f>IFERROR(VLOOKUP(B67,[7]Sheet1!$A:$D,4,FALSE)," ")</f>
        <v xml:space="preserve"> </v>
      </c>
      <c r="J67" s="84" t="str">
        <f>IFERROR(VLOOKUP(B67,[8]Sheet1!$A:$D,4,FALSE)," ")</f>
        <v xml:space="preserve"> </v>
      </c>
      <c r="K67" s="84" t="str">
        <f>IFERROR(VLOOKUP(B67,[9]Sheet1!$A:$D,4,FALSE)," ")</f>
        <v xml:space="preserve"> </v>
      </c>
      <c r="L67" s="84" t="str">
        <f>IFERROR(VLOOKUP(B67,[10]Sheet1!$A:$D,4,FALSE)," ")</f>
        <v xml:space="preserve"> </v>
      </c>
      <c r="M67" s="84" t="str">
        <f>IFERROR(VLOOKUP(B67,[11]Sheet1!$A:$D,4,FALSE)," ")</f>
        <v xml:space="preserve"> </v>
      </c>
      <c r="N67" s="84" t="str">
        <f>IFERROR(VLOOKUP(B67,[12]Sheet1!$A:$D,4,FALSE)," ")</f>
        <v xml:space="preserve"> </v>
      </c>
      <c r="O67" s="73" t="str">
        <f>IFERROR(VLOOKUP(B67,[16]Sheet1!$A:$D,4,FALSE)," ")</f>
        <v xml:space="preserve"> </v>
      </c>
      <c r="P67" s="94" t="str">
        <f>IFERROR(VLOOKUP(B67,[13]Sheet1!$A:$D,4,FALSE)," ")</f>
        <v xml:space="preserve"> </v>
      </c>
      <c r="Q67" s="73" t="str">
        <f>IFERROR(VLOOKUP(B67,[14]Sheet1!$A:$D,4,FALSE)," ")</f>
        <v xml:space="preserve"> </v>
      </c>
      <c r="R67" s="94" t="str">
        <f>IFERROR(VLOOKUP(B67,[15]Sheet1!$A:$D,4,FALSE)," ")</f>
        <v xml:space="preserve"> </v>
      </c>
      <c r="S67" s="101" t="str">
        <f>IFERROR(VLOOKUP(B67,[17]Sheet1!$A:$D,4,FALSE)," ")</f>
        <v xml:space="preserve"> </v>
      </c>
      <c r="T67" s="84">
        <v>3</v>
      </c>
      <c r="U67" s="94">
        <v>2</v>
      </c>
      <c r="V67" s="85">
        <v>0</v>
      </c>
      <c r="W67" s="94">
        <f t="shared" si="0"/>
        <v>0</v>
      </c>
      <c r="X67" s="13">
        <v>1</v>
      </c>
    </row>
    <row r="68" spans="1:24">
      <c r="A68" s="102"/>
      <c r="B68" s="90" t="s">
        <v>125</v>
      </c>
      <c r="C68" s="84" t="str">
        <f>IFERROR(VLOOKUP(B68,[1]Sheet1!$A:$D,4,FALSE)," ")</f>
        <v xml:space="preserve"> </v>
      </c>
      <c r="D68" s="73" t="str">
        <f>IFERROR(VLOOKUP(B68,[2]Sheet1!$A:$D,4,FALSE)," ")</f>
        <v xml:space="preserve"> </v>
      </c>
      <c r="E68" s="84" t="str">
        <f>IFERROR(VLOOKUP(B68,[3]Sheet1!$A:$D,4,FALSE)," ")</f>
        <v xml:space="preserve"> </v>
      </c>
      <c r="F68" s="84" t="str">
        <f>IFERROR(VLOOKUP(B68,[4]Sheet1!$A:$D,4,FALSE)," ")</f>
        <v xml:space="preserve"> </v>
      </c>
      <c r="G68" s="84" t="str">
        <f>IFERROR(VLOOKUP(B68,[5]Sheet1!$A:$D,4,FALSE)," ")</f>
        <v xml:space="preserve"> </v>
      </c>
      <c r="H68" s="84" t="str">
        <f>IFERROR(VLOOKUP(B68,[6]Sheet1!$A:$D,4,FALSE)," ")</f>
        <v xml:space="preserve"> </v>
      </c>
      <c r="I68" s="84" t="str">
        <f>IFERROR(VLOOKUP(B68,[7]Sheet1!$A:$D,4,FALSE)," ")</f>
        <v xml:space="preserve"> </v>
      </c>
      <c r="J68" s="84" t="str">
        <f>IFERROR(VLOOKUP(B68,[8]Sheet1!$A:$D,4,FALSE)," ")</f>
        <v xml:space="preserve"> </v>
      </c>
      <c r="K68" s="84" t="str">
        <f>IFERROR(VLOOKUP(B68,[9]Sheet1!$A:$D,4,FALSE)," ")</f>
        <v xml:space="preserve"> </v>
      </c>
      <c r="L68" s="84" t="str">
        <f>IFERROR(VLOOKUP(B68,[10]Sheet1!$A:$D,4,FALSE)," ")</f>
        <v xml:space="preserve"> </v>
      </c>
      <c r="M68" s="84" t="str">
        <f>IFERROR(VLOOKUP(B68,[11]Sheet1!$A:$D,4,FALSE)," ")</f>
        <v xml:space="preserve"> </v>
      </c>
      <c r="N68" s="84" t="str">
        <f>IFERROR(VLOOKUP(B68,[12]Sheet1!$A:$D,4,FALSE)," ")</f>
        <v xml:space="preserve"> </v>
      </c>
      <c r="O68" s="73" t="str">
        <f>IFERROR(VLOOKUP(B68,[16]Sheet1!$A:$D,4,FALSE)," ")</f>
        <v xml:space="preserve"> </v>
      </c>
      <c r="P68" s="94" t="str">
        <f>IFERROR(VLOOKUP(B68,[13]Sheet1!$A:$D,4,FALSE)," ")</f>
        <v xml:space="preserve"> </v>
      </c>
      <c r="Q68" s="73" t="str">
        <f>IFERROR(VLOOKUP(B68,[14]Sheet1!$A:$D,4,FALSE)," ")</f>
        <v xml:space="preserve"> </v>
      </c>
      <c r="R68" s="94" t="str">
        <f>IFERROR(VLOOKUP(B68,[15]Sheet1!$A:$D,4,FALSE)," ")</f>
        <v xml:space="preserve"> </v>
      </c>
      <c r="S68" s="101" t="str">
        <f>IFERROR(VLOOKUP(B68,[17]Sheet1!$A:$D,4,FALSE)," ")</f>
        <v xml:space="preserve"> </v>
      </c>
      <c r="T68" s="84">
        <v>3</v>
      </c>
      <c r="U68" s="94">
        <v>2</v>
      </c>
      <c r="V68" s="85">
        <v>0</v>
      </c>
      <c r="W68" s="94">
        <f t="shared" si="0"/>
        <v>0</v>
      </c>
      <c r="X68" s="13">
        <v>1</v>
      </c>
    </row>
    <row r="69" spans="1:24">
      <c r="A69" s="102"/>
      <c r="B69" s="90" t="s">
        <v>124</v>
      </c>
      <c r="C69" s="84" t="str">
        <f>IFERROR(VLOOKUP(B69,[1]Sheet1!$A:$D,4,FALSE)," ")</f>
        <v xml:space="preserve"> </v>
      </c>
      <c r="D69" s="73" t="str">
        <f>IFERROR(VLOOKUP(B69,[2]Sheet1!$A:$D,4,FALSE)," ")</f>
        <v xml:space="preserve"> </v>
      </c>
      <c r="E69" s="84" t="str">
        <f>IFERROR(VLOOKUP(B69,[3]Sheet1!$A:$D,4,FALSE)," ")</f>
        <v xml:space="preserve"> </v>
      </c>
      <c r="F69" s="84" t="str">
        <f>IFERROR(VLOOKUP(B69,[4]Sheet1!$A:$D,4,FALSE)," ")</f>
        <v xml:space="preserve"> </v>
      </c>
      <c r="G69" s="84" t="str">
        <f>IFERROR(VLOOKUP(B69,[5]Sheet1!$A:$D,4,FALSE)," ")</f>
        <v xml:space="preserve"> </v>
      </c>
      <c r="H69" s="84" t="str">
        <f>IFERROR(VLOOKUP(B69,[6]Sheet1!$A:$D,4,FALSE)," ")</f>
        <v xml:space="preserve"> </v>
      </c>
      <c r="I69" s="84" t="str">
        <f>IFERROR(VLOOKUP(B69,[7]Sheet1!$A:$D,4,FALSE)," ")</f>
        <v xml:space="preserve"> </v>
      </c>
      <c r="J69" s="84" t="str">
        <f>IFERROR(VLOOKUP(B69,[8]Sheet1!$A:$D,4,FALSE)," ")</f>
        <v xml:space="preserve"> </v>
      </c>
      <c r="K69" s="84" t="str">
        <f>IFERROR(VLOOKUP(B69,[9]Sheet1!$A:$D,4,FALSE)," ")</f>
        <v xml:space="preserve"> </v>
      </c>
      <c r="L69" s="84" t="str">
        <f>IFERROR(VLOOKUP(B69,[10]Sheet1!$A:$D,4,FALSE)," ")</f>
        <v xml:space="preserve"> </v>
      </c>
      <c r="M69" s="84" t="str">
        <f>IFERROR(VLOOKUP(B69,[11]Sheet1!$A:$D,4,FALSE)," ")</f>
        <v xml:space="preserve"> </v>
      </c>
      <c r="N69" s="84" t="str">
        <f>IFERROR(VLOOKUP(B69,[12]Sheet1!$A:$D,4,FALSE)," ")</f>
        <v xml:space="preserve"> </v>
      </c>
      <c r="O69" s="73" t="str">
        <f>IFERROR(VLOOKUP(B69,[16]Sheet1!$A:$D,4,FALSE)," ")</f>
        <v xml:space="preserve"> </v>
      </c>
      <c r="P69" s="94" t="str">
        <f>IFERROR(VLOOKUP(B69,[13]Sheet1!$A:$D,4,FALSE)," ")</f>
        <v xml:space="preserve"> </v>
      </c>
      <c r="Q69" s="73" t="str">
        <f>IFERROR(VLOOKUP(B69,[14]Sheet1!$A:$D,4,FALSE)," ")</f>
        <v xml:space="preserve"> </v>
      </c>
      <c r="R69" s="94" t="str">
        <f>IFERROR(VLOOKUP(B69,[15]Sheet1!$A:$D,4,FALSE)," ")</f>
        <v xml:space="preserve"> </v>
      </c>
      <c r="S69" s="101" t="str">
        <f>IFERROR(VLOOKUP(B69,[17]Sheet1!$A:$D,4,FALSE)," ")</f>
        <v xml:space="preserve"> </v>
      </c>
      <c r="T69" s="84">
        <v>3</v>
      </c>
      <c r="U69" s="94">
        <v>2</v>
      </c>
      <c r="V69" s="85">
        <v>1</v>
      </c>
      <c r="W69" s="94">
        <f t="shared" ref="W69:W132" si="1">COUNTIF(C69:R69,"是")</f>
        <v>0</v>
      </c>
      <c r="X69" s="13">
        <v>0</v>
      </c>
    </row>
    <row r="70" spans="1:24">
      <c r="A70" s="102"/>
      <c r="B70" s="90" t="s">
        <v>126</v>
      </c>
      <c r="C70" s="84" t="str">
        <f>IFERROR(VLOOKUP(B70,[1]Sheet1!$A:$D,4,FALSE)," ")</f>
        <v xml:space="preserve"> </v>
      </c>
      <c r="D70" s="73" t="str">
        <f>IFERROR(VLOOKUP(B70,[2]Sheet1!$A:$D,4,FALSE)," ")</f>
        <v xml:space="preserve"> </v>
      </c>
      <c r="E70" s="84" t="str">
        <f>IFERROR(VLOOKUP(B70,[3]Sheet1!$A:$D,4,FALSE)," ")</f>
        <v xml:space="preserve"> </v>
      </c>
      <c r="F70" s="84" t="str">
        <f>IFERROR(VLOOKUP(B70,[4]Sheet1!$A:$D,4,FALSE)," ")</f>
        <v xml:space="preserve"> </v>
      </c>
      <c r="G70" s="84" t="str">
        <f>IFERROR(VLOOKUP(B70,[5]Sheet1!$A:$D,4,FALSE)," ")</f>
        <v xml:space="preserve"> </v>
      </c>
      <c r="H70" s="84" t="str">
        <f>IFERROR(VLOOKUP(B70,[6]Sheet1!$A:$D,4,FALSE)," ")</f>
        <v xml:space="preserve"> </v>
      </c>
      <c r="I70" s="84" t="str">
        <f>IFERROR(VLOOKUP(B70,[7]Sheet1!$A:$D,4,FALSE)," ")</f>
        <v xml:space="preserve"> </v>
      </c>
      <c r="J70" s="84" t="str">
        <f>IFERROR(VLOOKUP(B70,[8]Sheet1!$A:$D,4,FALSE)," ")</f>
        <v xml:space="preserve"> </v>
      </c>
      <c r="K70" s="84" t="str">
        <f>IFERROR(VLOOKUP(B70,[9]Sheet1!$A:$D,4,FALSE)," ")</f>
        <v xml:space="preserve"> </v>
      </c>
      <c r="L70" s="84" t="str">
        <f>IFERROR(VLOOKUP(B70,[10]Sheet1!$A:$D,4,FALSE)," ")</f>
        <v xml:space="preserve"> </v>
      </c>
      <c r="M70" s="84" t="str">
        <f>IFERROR(VLOOKUP(B70,[11]Sheet1!$A:$D,4,FALSE)," ")</f>
        <v xml:space="preserve"> </v>
      </c>
      <c r="N70" s="84" t="str">
        <f>IFERROR(VLOOKUP(B70,[12]Sheet1!$A:$D,4,FALSE)," ")</f>
        <v xml:space="preserve"> </v>
      </c>
      <c r="O70" s="73" t="str">
        <f>IFERROR(VLOOKUP(B70,[16]Sheet1!$A:$D,4,FALSE)," ")</f>
        <v xml:space="preserve"> </v>
      </c>
      <c r="P70" s="94" t="str">
        <f>IFERROR(VLOOKUP(B70,[13]Sheet1!$A:$D,4,FALSE)," ")</f>
        <v xml:space="preserve"> </v>
      </c>
      <c r="Q70" s="73" t="str">
        <f>IFERROR(VLOOKUP(B70,[14]Sheet1!$A:$D,4,FALSE)," ")</f>
        <v xml:space="preserve"> </v>
      </c>
      <c r="R70" s="94" t="str">
        <f>IFERROR(VLOOKUP(B70,[15]Sheet1!$A:$D,4,FALSE)," ")</f>
        <v xml:space="preserve"> </v>
      </c>
      <c r="S70" s="101" t="str">
        <f>IFERROR(VLOOKUP(B70,[17]Sheet1!$A:$D,4,FALSE)," ")</f>
        <v xml:space="preserve"> </v>
      </c>
      <c r="T70" s="84">
        <v>3</v>
      </c>
      <c r="U70" s="94">
        <v>2</v>
      </c>
      <c r="V70" s="85">
        <v>0</v>
      </c>
      <c r="W70" s="94">
        <f t="shared" si="1"/>
        <v>0</v>
      </c>
      <c r="X70" s="13">
        <v>1</v>
      </c>
    </row>
    <row r="71" spans="1:24">
      <c r="A71" s="102"/>
      <c r="B71" s="90" t="s">
        <v>110</v>
      </c>
      <c r="C71" s="84" t="str">
        <f>IFERROR(VLOOKUP(B71,[1]Sheet1!$A:$D,4,FALSE)," ")</f>
        <v xml:space="preserve"> </v>
      </c>
      <c r="D71" s="73" t="str">
        <f>IFERROR(VLOOKUP(B71,[2]Sheet1!$A:$D,4,FALSE)," ")</f>
        <v xml:space="preserve"> </v>
      </c>
      <c r="E71" s="84" t="str">
        <f>IFERROR(VLOOKUP(B71,[3]Sheet1!$A:$D,4,FALSE)," ")</f>
        <v xml:space="preserve"> </v>
      </c>
      <c r="F71" s="84" t="str">
        <f>IFERROR(VLOOKUP(B71,[4]Sheet1!$A:$D,4,FALSE)," ")</f>
        <v xml:space="preserve"> </v>
      </c>
      <c r="G71" s="84" t="str">
        <f>IFERROR(VLOOKUP(B71,[5]Sheet1!$A:$D,4,FALSE)," ")</f>
        <v xml:space="preserve"> </v>
      </c>
      <c r="H71" s="84" t="str">
        <f>IFERROR(VLOOKUP(B71,[6]Sheet1!$A:$D,4,FALSE)," ")</f>
        <v xml:space="preserve"> </v>
      </c>
      <c r="I71" s="84" t="str">
        <f>IFERROR(VLOOKUP(B71,[7]Sheet1!$A:$D,4,FALSE)," ")</f>
        <v xml:space="preserve"> </v>
      </c>
      <c r="J71" s="84" t="str">
        <f>IFERROR(VLOOKUP(B71,[8]Sheet1!$A:$D,4,FALSE)," ")</f>
        <v xml:space="preserve"> </v>
      </c>
      <c r="K71" s="84" t="str">
        <f>IFERROR(VLOOKUP(B71,[9]Sheet1!$A:$D,4,FALSE)," ")</f>
        <v xml:space="preserve"> </v>
      </c>
      <c r="L71" s="84" t="str">
        <f>IFERROR(VLOOKUP(B71,[10]Sheet1!$A:$D,4,FALSE)," ")</f>
        <v xml:space="preserve"> </v>
      </c>
      <c r="M71" s="84" t="str">
        <f>IFERROR(VLOOKUP(B71,[11]Sheet1!$A:$D,4,FALSE)," ")</f>
        <v xml:space="preserve"> </v>
      </c>
      <c r="N71" s="84" t="str">
        <f>IFERROR(VLOOKUP(B71,[12]Sheet1!$A:$D,4,FALSE)," ")</f>
        <v xml:space="preserve"> </v>
      </c>
      <c r="O71" s="73" t="str">
        <f>IFERROR(VLOOKUP(B71,[16]Sheet1!$A:$D,4,FALSE)," ")</f>
        <v xml:space="preserve"> </v>
      </c>
      <c r="P71" s="94" t="str">
        <f>IFERROR(VLOOKUP(B71,[13]Sheet1!$A:$D,4,FALSE)," ")</f>
        <v xml:space="preserve"> </v>
      </c>
      <c r="Q71" s="73" t="str">
        <f>IFERROR(VLOOKUP(B71,[14]Sheet1!$A:$D,4,FALSE)," ")</f>
        <v xml:space="preserve"> </v>
      </c>
      <c r="R71" s="94" t="str">
        <f>IFERROR(VLOOKUP(B71,[15]Sheet1!$A:$D,4,FALSE)," ")</f>
        <v xml:space="preserve"> </v>
      </c>
      <c r="S71" s="101" t="str">
        <f>IFERROR(VLOOKUP(B71,[17]Sheet1!$A:$D,4,FALSE)," ")</f>
        <v xml:space="preserve"> </v>
      </c>
      <c r="T71" s="84">
        <v>3</v>
      </c>
      <c r="U71" s="94">
        <v>2</v>
      </c>
      <c r="V71" s="85">
        <v>0</v>
      </c>
      <c r="W71" s="94">
        <f t="shared" si="1"/>
        <v>0</v>
      </c>
      <c r="X71" s="13">
        <v>1</v>
      </c>
    </row>
    <row r="72" spans="1:24">
      <c r="A72" s="102"/>
      <c r="B72" s="90" t="s">
        <v>140</v>
      </c>
      <c r="C72" s="84" t="str">
        <f>IFERROR(VLOOKUP(B72,[1]Sheet1!$A:$D,4,FALSE)," ")</f>
        <v xml:space="preserve"> </v>
      </c>
      <c r="D72" s="73" t="str">
        <f>IFERROR(VLOOKUP(B72,[2]Sheet1!$A:$D,4,FALSE)," ")</f>
        <v xml:space="preserve"> </v>
      </c>
      <c r="E72" s="84" t="str">
        <f>IFERROR(VLOOKUP(B72,[3]Sheet1!$A:$D,4,FALSE)," ")</f>
        <v xml:space="preserve"> </v>
      </c>
      <c r="F72" s="84" t="str">
        <f>IFERROR(VLOOKUP(B72,[4]Sheet1!$A:$D,4,FALSE)," ")</f>
        <v xml:space="preserve"> </v>
      </c>
      <c r="G72" s="84" t="str">
        <f>IFERROR(VLOOKUP(B72,[5]Sheet1!$A:$D,4,FALSE)," ")</f>
        <v xml:space="preserve"> </v>
      </c>
      <c r="H72" s="84" t="str">
        <f>IFERROR(VLOOKUP(B72,[6]Sheet1!$A:$D,4,FALSE)," ")</f>
        <v xml:space="preserve"> </v>
      </c>
      <c r="I72" s="84" t="str">
        <f>IFERROR(VLOOKUP(B72,[7]Sheet1!$A:$D,4,FALSE)," ")</f>
        <v xml:space="preserve"> </v>
      </c>
      <c r="J72" s="84" t="str">
        <f>IFERROR(VLOOKUP(B72,[8]Sheet1!$A:$D,4,FALSE)," ")</f>
        <v xml:space="preserve"> </v>
      </c>
      <c r="K72" s="84" t="str">
        <f>IFERROR(VLOOKUP(B72,[9]Sheet1!$A:$D,4,FALSE)," ")</f>
        <v xml:space="preserve"> </v>
      </c>
      <c r="L72" s="84" t="str">
        <f>IFERROR(VLOOKUP(B72,[10]Sheet1!$A:$D,4,FALSE)," ")</f>
        <v xml:space="preserve"> </v>
      </c>
      <c r="M72" s="84" t="str">
        <f>IFERROR(VLOOKUP(B72,[11]Sheet1!$A:$D,4,FALSE)," ")</f>
        <v xml:space="preserve"> </v>
      </c>
      <c r="N72" s="84" t="str">
        <f>IFERROR(VLOOKUP(B72,[12]Sheet1!$A:$D,4,FALSE)," ")</f>
        <v xml:space="preserve"> </v>
      </c>
      <c r="O72" s="73" t="str">
        <f>IFERROR(VLOOKUP(B72,[16]Sheet1!$A:$D,4,FALSE)," ")</f>
        <v xml:space="preserve"> </v>
      </c>
      <c r="P72" s="94" t="str">
        <f>IFERROR(VLOOKUP(B72,[13]Sheet1!$A:$D,4,FALSE)," ")</f>
        <v xml:space="preserve"> </v>
      </c>
      <c r="Q72" s="73" t="str">
        <f>IFERROR(VLOOKUP(B72,[14]Sheet1!$A:$D,4,FALSE)," ")</f>
        <v xml:space="preserve"> </v>
      </c>
      <c r="R72" s="94" t="str">
        <f>IFERROR(VLOOKUP(B72,[15]Sheet1!$A:$D,4,FALSE)," ")</f>
        <v xml:space="preserve"> </v>
      </c>
      <c r="S72" s="101" t="str">
        <f>IFERROR(VLOOKUP(B72,[17]Sheet1!$A:$D,4,FALSE)," ")</f>
        <v xml:space="preserve"> </v>
      </c>
      <c r="T72" s="84">
        <v>3</v>
      </c>
      <c r="U72" s="94">
        <v>2</v>
      </c>
      <c r="V72" s="85">
        <v>1</v>
      </c>
      <c r="W72" s="94">
        <f t="shared" si="1"/>
        <v>0</v>
      </c>
      <c r="X72" s="13">
        <v>0</v>
      </c>
    </row>
    <row r="73" spans="1:24">
      <c r="A73" s="102"/>
      <c r="B73" s="90" t="s">
        <v>139</v>
      </c>
      <c r="C73" s="84" t="str">
        <f>IFERROR(VLOOKUP(B73,[1]Sheet1!$A:$D,4,FALSE)," ")</f>
        <v>是</v>
      </c>
      <c r="D73" s="73" t="str">
        <f>IFERROR(VLOOKUP(B73,[2]Sheet1!$A:$D,4,FALSE)," ")</f>
        <v xml:space="preserve"> </v>
      </c>
      <c r="E73" s="84" t="str">
        <f>IFERROR(VLOOKUP(B73,[3]Sheet1!$A:$D,4,FALSE)," ")</f>
        <v>是</v>
      </c>
      <c r="F73" s="84" t="str">
        <f>IFERROR(VLOOKUP(B73,[4]Sheet1!$A:$D,4,FALSE)," ")</f>
        <v xml:space="preserve"> </v>
      </c>
      <c r="G73" s="84" t="str">
        <f>IFERROR(VLOOKUP(B73,[5]Sheet1!$A:$D,4,FALSE)," ")</f>
        <v xml:space="preserve"> </v>
      </c>
      <c r="H73" s="84" t="str">
        <f>IFERROR(VLOOKUP(B73,[6]Sheet1!$A:$D,4,FALSE)," ")</f>
        <v xml:space="preserve"> </v>
      </c>
      <c r="I73" s="84" t="str">
        <f>IFERROR(VLOOKUP(B73,[7]Sheet1!$A:$D,4,FALSE)," ")</f>
        <v xml:space="preserve"> </v>
      </c>
      <c r="J73" s="84" t="str">
        <f>IFERROR(VLOOKUP(B73,[8]Sheet1!$A:$D,4,FALSE)," ")</f>
        <v>是</v>
      </c>
      <c r="K73" s="84" t="str">
        <f>IFERROR(VLOOKUP(B73,[9]Sheet1!$A:$D,4,FALSE)," ")</f>
        <v xml:space="preserve"> </v>
      </c>
      <c r="L73" s="84" t="str">
        <f>IFERROR(VLOOKUP(B73,[10]Sheet1!$A:$D,4,FALSE)," ")</f>
        <v xml:space="preserve"> </v>
      </c>
      <c r="M73" s="84" t="str">
        <f>IFERROR(VLOOKUP(B73,[11]Sheet1!$A:$D,4,FALSE)," ")</f>
        <v xml:space="preserve"> </v>
      </c>
      <c r="N73" s="84" t="str">
        <f>IFERROR(VLOOKUP(B73,[12]Sheet1!$A:$D,4,FALSE)," ")</f>
        <v xml:space="preserve"> </v>
      </c>
      <c r="O73" s="73" t="str">
        <f>IFERROR(VLOOKUP(B73,[16]Sheet1!$A:$D,4,FALSE)," ")</f>
        <v xml:space="preserve"> </v>
      </c>
      <c r="P73" s="94" t="str">
        <f>IFERROR(VLOOKUP(B73,[13]Sheet1!$A:$D,4,FALSE)," ")</f>
        <v xml:space="preserve"> </v>
      </c>
      <c r="Q73" s="73" t="str">
        <f>IFERROR(VLOOKUP(B73,[14]Sheet1!$A:$D,4,FALSE)," ")</f>
        <v xml:space="preserve"> </v>
      </c>
      <c r="R73" s="94" t="str">
        <f>IFERROR(VLOOKUP(B73,[15]Sheet1!$A:$D,4,FALSE)," ")</f>
        <v xml:space="preserve"> </v>
      </c>
      <c r="S73" s="101" t="str">
        <f>IFERROR(VLOOKUP(B73,[17]Sheet1!$A:$D,4,FALSE)," ")</f>
        <v xml:space="preserve"> </v>
      </c>
      <c r="T73" s="84">
        <v>3</v>
      </c>
      <c r="U73" s="94">
        <v>2</v>
      </c>
      <c r="V73" s="85">
        <v>1</v>
      </c>
      <c r="W73" s="94">
        <f t="shared" si="1"/>
        <v>3</v>
      </c>
      <c r="X73" s="13">
        <v>0</v>
      </c>
    </row>
    <row r="74" spans="1:24">
      <c r="A74" s="102"/>
      <c r="B74" s="90" t="s">
        <v>146</v>
      </c>
      <c r="C74" s="84" t="str">
        <f>IFERROR(VLOOKUP(B74,[1]Sheet1!$A:$D,4,FALSE)," ")</f>
        <v xml:space="preserve"> </v>
      </c>
      <c r="D74" s="73" t="str">
        <f>IFERROR(VLOOKUP(B74,[2]Sheet1!$A:$D,4,FALSE)," ")</f>
        <v xml:space="preserve"> </v>
      </c>
      <c r="E74" s="84" t="str">
        <f>IFERROR(VLOOKUP(B74,[3]Sheet1!$A:$D,4,FALSE)," ")</f>
        <v xml:space="preserve"> </v>
      </c>
      <c r="F74" s="84" t="str">
        <f>IFERROR(VLOOKUP(B74,[4]Sheet1!$A:$D,4,FALSE)," ")</f>
        <v xml:space="preserve"> </v>
      </c>
      <c r="G74" s="84" t="str">
        <f>IFERROR(VLOOKUP(B74,[5]Sheet1!$A:$D,4,FALSE)," ")</f>
        <v>是</v>
      </c>
      <c r="H74" s="84" t="str">
        <f>IFERROR(VLOOKUP(B74,[6]Sheet1!$A:$D,4,FALSE)," ")</f>
        <v xml:space="preserve"> </v>
      </c>
      <c r="I74" s="84" t="str">
        <f>IFERROR(VLOOKUP(B74,[7]Sheet1!$A:$D,4,FALSE)," ")</f>
        <v xml:space="preserve"> </v>
      </c>
      <c r="J74" s="84" t="str">
        <f>IFERROR(VLOOKUP(B74,[8]Sheet1!$A:$D,4,FALSE)," ")</f>
        <v xml:space="preserve"> </v>
      </c>
      <c r="K74" s="84" t="str">
        <f>IFERROR(VLOOKUP(B74,[9]Sheet1!$A:$D,4,FALSE)," ")</f>
        <v xml:space="preserve"> </v>
      </c>
      <c r="L74" s="84" t="str">
        <f>IFERROR(VLOOKUP(B74,[10]Sheet1!$A:$D,4,FALSE)," ")</f>
        <v xml:space="preserve"> </v>
      </c>
      <c r="M74" s="84" t="str">
        <f>IFERROR(VLOOKUP(B74,[11]Sheet1!$A:$D,4,FALSE)," ")</f>
        <v xml:space="preserve"> </v>
      </c>
      <c r="N74" s="84" t="str">
        <f>IFERROR(VLOOKUP(B74,[12]Sheet1!$A:$D,4,FALSE)," ")</f>
        <v xml:space="preserve"> </v>
      </c>
      <c r="O74" s="73" t="str">
        <f>IFERROR(VLOOKUP(B74,[16]Sheet1!$A:$D,4,FALSE)," ")</f>
        <v xml:space="preserve"> </v>
      </c>
      <c r="P74" s="94" t="str">
        <f>IFERROR(VLOOKUP(B74,[13]Sheet1!$A:$D,4,FALSE)," ")</f>
        <v xml:space="preserve"> </v>
      </c>
      <c r="Q74" s="73" t="str">
        <f>IFERROR(VLOOKUP(B74,[14]Sheet1!$A:$D,4,FALSE)," ")</f>
        <v xml:space="preserve"> </v>
      </c>
      <c r="R74" s="94" t="str">
        <f>IFERROR(VLOOKUP(B74,[15]Sheet1!$A:$D,4,FALSE)," ")</f>
        <v xml:space="preserve"> </v>
      </c>
      <c r="S74" s="101" t="str">
        <f>IFERROR(VLOOKUP(B74,[17]Sheet1!$A:$D,4,FALSE)," ")</f>
        <v xml:space="preserve"> </v>
      </c>
      <c r="T74" s="84">
        <v>3</v>
      </c>
      <c r="U74" s="94">
        <v>2</v>
      </c>
      <c r="V74" s="85">
        <v>0</v>
      </c>
      <c r="W74" s="94">
        <f t="shared" si="1"/>
        <v>1</v>
      </c>
      <c r="X74" s="13">
        <v>0</v>
      </c>
    </row>
    <row r="75" spans="1:24">
      <c r="A75" s="102"/>
      <c r="B75" s="90" t="s">
        <v>119</v>
      </c>
      <c r="C75" s="84" t="str">
        <f>IFERROR(VLOOKUP(B75,[1]Sheet1!$A:$D,4,FALSE)," ")</f>
        <v xml:space="preserve"> </v>
      </c>
      <c r="D75" s="73" t="str">
        <f>IFERROR(VLOOKUP(B75,[2]Sheet1!$A:$D,4,FALSE)," ")</f>
        <v xml:space="preserve"> </v>
      </c>
      <c r="E75" s="84" t="str">
        <f>IFERROR(VLOOKUP(B75,[3]Sheet1!$A:$D,4,FALSE)," ")</f>
        <v xml:space="preserve"> </v>
      </c>
      <c r="F75" s="84" t="str">
        <f>IFERROR(VLOOKUP(B75,[4]Sheet1!$A:$D,4,FALSE)," ")</f>
        <v xml:space="preserve"> </v>
      </c>
      <c r="G75" s="84" t="str">
        <f>IFERROR(VLOOKUP(B75,[5]Sheet1!$A:$D,4,FALSE)," ")</f>
        <v xml:space="preserve"> </v>
      </c>
      <c r="H75" s="84" t="str">
        <f>IFERROR(VLOOKUP(B75,[6]Sheet1!$A:$D,4,FALSE)," ")</f>
        <v xml:space="preserve"> </v>
      </c>
      <c r="I75" s="84" t="str">
        <f>IFERROR(VLOOKUP(B75,[7]Sheet1!$A:$D,4,FALSE)," ")</f>
        <v xml:space="preserve"> </v>
      </c>
      <c r="J75" s="84" t="str">
        <f>IFERROR(VLOOKUP(B75,[8]Sheet1!$A:$D,4,FALSE)," ")</f>
        <v xml:space="preserve"> </v>
      </c>
      <c r="K75" s="84" t="str">
        <f>IFERROR(VLOOKUP(B75,[9]Sheet1!$A:$D,4,FALSE)," ")</f>
        <v xml:space="preserve"> </v>
      </c>
      <c r="L75" s="84" t="str">
        <f>IFERROR(VLOOKUP(B75,[10]Sheet1!$A:$D,4,FALSE)," ")</f>
        <v xml:space="preserve"> </v>
      </c>
      <c r="M75" s="84" t="str">
        <f>IFERROR(VLOOKUP(B75,[11]Sheet1!$A:$D,4,FALSE)," ")</f>
        <v xml:space="preserve"> </v>
      </c>
      <c r="N75" s="84" t="str">
        <f>IFERROR(VLOOKUP(B75,[12]Sheet1!$A:$D,4,FALSE)," ")</f>
        <v xml:space="preserve"> </v>
      </c>
      <c r="O75" s="73" t="str">
        <f>IFERROR(VLOOKUP(B75,[16]Sheet1!$A:$D,4,FALSE)," ")</f>
        <v xml:space="preserve"> </v>
      </c>
      <c r="P75" s="94" t="str">
        <f>IFERROR(VLOOKUP(B75,[13]Sheet1!$A:$D,4,FALSE)," ")</f>
        <v xml:space="preserve"> </v>
      </c>
      <c r="Q75" s="73" t="str">
        <f>IFERROR(VLOOKUP(B75,[14]Sheet1!$A:$D,4,FALSE)," ")</f>
        <v xml:space="preserve"> </v>
      </c>
      <c r="R75" s="94" t="str">
        <f>IFERROR(VLOOKUP(B75,[15]Sheet1!$A:$D,4,FALSE)," ")</f>
        <v xml:space="preserve"> </v>
      </c>
      <c r="S75" s="101" t="str">
        <f>IFERROR(VLOOKUP(B75,[17]Sheet1!$A:$D,4,FALSE)," ")</f>
        <v xml:space="preserve"> </v>
      </c>
      <c r="T75" s="84">
        <v>3</v>
      </c>
      <c r="U75" s="94">
        <v>2</v>
      </c>
      <c r="V75" s="85">
        <v>1</v>
      </c>
      <c r="W75" s="94">
        <f t="shared" si="1"/>
        <v>0</v>
      </c>
      <c r="X75" s="13">
        <v>0</v>
      </c>
    </row>
    <row r="76" spans="1:24">
      <c r="A76" s="102"/>
      <c r="B76" s="90" t="s">
        <v>145</v>
      </c>
      <c r="C76" s="84" t="str">
        <f>IFERROR(VLOOKUP(B76,[1]Sheet1!$A:$D,4,FALSE)," ")</f>
        <v xml:space="preserve"> </v>
      </c>
      <c r="D76" s="73" t="str">
        <f>IFERROR(VLOOKUP(B76,[2]Sheet1!$A:$D,4,FALSE)," ")</f>
        <v xml:space="preserve"> </v>
      </c>
      <c r="E76" s="84" t="str">
        <f>IFERROR(VLOOKUP(B76,[3]Sheet1!$A:$D,4,FALSE)," ")</f>
        <v xml:space="preserve"> </v>
      </c>
      <c r="F76" s="84" t="str">
        <f>IFERROR(VLOOKUP(B76,[4]Sheet1!$A:$D,4,FALSE)," ")</f>
        <v xml:space="preserve"> </v>
      </c>
      <c r="G76" s="84" t="str">
        <f>IFERROR(VLOOKUP(B76,[5]Sheet1!$A:$D,4,FALSE)," ")</f>
        <v xml:space="preserve"> </v>
      </c>
      <c r="H76" s="84" t="str">
        <f>IFERROR(VLOOKUP(B76,[6]Sheet1!$A:$D,4,FALSE)," ")</f>
        <v xml:space="preserve"> </v>
      </c>
      <c r="I76" s="84" t="str">
        <f>IFERROR(VLOOKUP(B76,[7]Sheet1!$A:$D,4,FALSE)," ")</f>
        <v xml:space="preserve"> </v>
      </c>
      <c r="J76" s="84" t="str">
        <f>IFERROR(VLOOKUP(B76,[8]Sheet1!$A:$D,4,FALSE)," ")</f>
        <v xml:space="preserve"> </v>
      </c>
      <c r="K76" s="84" t="str">
        <f>IFERROR(VLOOKUP(B76,[9]Sheet1!$A:$D,4,FALSE)," ")</f>
        <v xml:space="preserve"> </v>
      </c>
      <c r="L76" s="84" t="str">
        <f>IFERROR(VLOOKUP(B76,[10]Sheet1!$A:$D,4,FALSE)," ")</f>
        <v xml:space="preserve"> </v>
      </c>
      <c r="M76" s="84" t="str">
        <f>IFERROR(VLOOKUP(B76,[11]Sheet1!$A:$D,4,FALSE)," ")</f>
        <v xml:space="preserve"> </v>
      </c>
      <c r="N76" s="84" t="str">
        <f>IFERROR(VLOOKUP(B76,[12]Sheet1!$A:$D,4,FALSE)," ")</f>
        <v xml:space="preserve"> </v>
      </c>
      <c r="O76" s="73" t="str">
        <f>IFERROR(VLOOKUP(B76,[16]Sheet1!$A:$D,4,FALSE)," ")</f>
        <v xml:space="preserve"> </v>
      </c>
      <c r="P76" s="94" t="str">
        <f>IFERROR(VLOOKUP(B76,[13]Sheet1!$A:$D,4,FALSE)," ")</f>
        <v xml:space="preserve"> </v>
      </c>
      <c r="Q76" s="73" t="str">
        <f>IFERROR(VLOOKUP(B76,[14]Sheet1!$A:$D,4,FALSE)," ")</f>
        <v xml:space="preserve"> </v>
      </c>
      <c r="R76" s="94" t="str">
        <f>IFERROR(VLOOKUP(B76,[15]Sheet1!$A:$D,4,FALSE)," ")</f>
        <v xml:space="preserve"> </v>
      </c>
      <c r="S76" s="101" t="str">
        <f>IFERROR(VLOOKUP(B76,[17]Sheet1!$A:$D,4,FALSE)," ")</f>
        <v xml:space="preserve"> </v>
      </c>
      <c r="T76" s="84">
        <v>3</v>
      </c>
      <c r="U76" s="94">
        <v>2</v>
      </c>
      <c r="V76" s="85">
        <v>1</v>
      </c>
      <c r="W76" s="94">
        <f t="shared" si="1"/>
        <v>0</v>
      </c>
      <c r="X76" s="13">
        <v>0</v>
      </c>
    </row>
    <row r="77" spans="1:24">
      <c r="A77" s="102"/>
      <c r="B77" s="90" t="s">
        <v>3478</v>
      </c>
      <c r="C77" s="84" t="str">
        <f>IFERROR(VLOOKUP(B77,[1]Sheet1!$A:$D,4,FALSE)," ")</f>
        <v xml:space="preserve"> </v>
      </c>
      <c r="D77" s="73" t="str">
        <f>IFERROR(VLOOKUP(B77,[2]Sheet1!$A:$D,4,FALSE)," ")</f>
        <v xml:space="preserve"> </v>
      </c>
      <c r="E77" s="84" t="str">
        <f>IFERROR(VLOOKUP(B77,[3]Sheet1!$A:$D,4,FALSE)," ")</f>
        <v xml:space="preserve"> </v>
      </c>
      <c r="F77" s="84" t="str">
        <f>IFERROR(VLOOKUP(B77,[4]Sheet1!$A:$D,4,FALSE)," ")</f>
        <v xml:space="preserve"> </v>
      </c>
      <c r="G77" s="84" t="str">
        <f>IFERROR(VLOOKUP(B77,[5]Sheet1!$A:$D,4,FALSE)," ")</f>
        <v xml:space="preserve"> </v>
      </c>
      <c r="H77" s="84" t="str">
        <f>IFERROR(VLOOKUP(B77,[6]Sheet1!$A:$D,4,FALSE)," ")</f>
        <v xml:space="preserve"> </v>
      </c>
      <c r="I77" s="84" t="str">
        <f>IFERROR(VLOOKUP(B77,[7]Sheet1!$A:$D,4,FALSE)," ")</f>
        <v xml:space="preserve"> </v>
      </c>
      <c r="J77" s="84" t="str">
        <f>IFERROR(VLOOKUP(B77,[8]Sheet1!$A:$D,4,FALSE)," ")</f>
        <v xml:space="preserve"> </v>
      </c>
      <c r="K77" s="84" t="str">
        <f>IFERROR(VLOOKUP(B77,[9]Sheet1!$A:$D,4,FALSE)," ")</f>
        <v xml:space="preserve"> </v>
      </c>
      <c r="L77" s="84" t="str">
        <f>IFERROR(VLOOKUP(B77,[10]Sheet1!$A:$D,4,FALSE)," ")</f>
        <v xml:space="preserve"> </v>
      </c>
      <c r="M77" s="84" t="str">
        <f>IFERROR(VLOOKUP(B77,[11]Sheet1!$A:$D,4,FALSE)," ")</f>
        <v xml:space="preserve"> </v>
      </c>
      <c r="N77" s="84" t="str">
        <f>IFERROR(VLOOKUP(B77,[12]Sheet1!$A:$D,4,FALSE)," ")</f>
        <v xml:space="preserve"> </v>
      </c>
      <c r="O77" s="73" t="str">
        <f>IFERROR(VLOOKUP(B77,[16]Sheet1!$A:$D,4,FALSE)," ")</f>
        <v xml:space="preserve"> </v>
      </c>
      <c r="P77" s="94" t="str">
        <f>IFERROR(VLOOKUP(B77,[13]Sheet1!$A:$D,4,FALSE)," ")</f>
        <v xml:space="preserve"> </v>
      </c>
      <c r="Q77" s="73" t="str">
        <f>IFERROR(VLOOKUP(B77,[14]Sheet1!$A:$D,4,FALSE)," ")</f>
        <v xml:space="preserve"> </v>
      </c>
      <c r="R77" s="94" t="str">
        <f>IFERROR(VLOOKUP(B77,[15]Sheet1!$A:$D,4,FALSE)," ")</f>
        <v xml:space="preserve"> </v>
      </c>
      <c r="S77" s="101" t="str">
        <f>IFERROR(VLOOKUP(B77,[17]Sheet1!$A:$D,4,FALSE)," ")</f>
        <v xml:space="preserve"> </v>
      </c>
      <c r="T77" s="84">
        <v>3</v>
      </c>
      <c r="U77" s="94">
        <v>1</v>
      </c>
      <c r="V77" s="85">
        <v>0</v>
      </c>
      <c r="W77" s="94">
        <f t="shared" si="1"/>
        <v>0</v>
      </c>
      <c r="X77" s="13">
        <v>2</v>
      </c>
    </row>
    <row r="78" spans="1:24">
      <c r="A78" s="102"/>
      <c r="B78" s="90" t="s">
        <v>152</v>
      </c>
      <c r="C78" s="84" t="str">
        <f>IFERROR(VLOOKUP(B78,[1]Sheet1!$A:$D,4,FALSE)," ")</f>
        <v xml:space="preserve"> </v>
      </c>
      <c r="D78" s="73" t="str">
        <f>IFERROR(VLOOKUP(B78,[2]Sheet1!$A:$D,4,FALSE)," ")</f>
        <v xml:space="preserve"> </v>
      </c>
      <c r="E78" s="84" t="str">
        <f>IFERROR(VLOOKUP(B78,[3]Sheet1!$A:$D,4,FALSE)," ")</f>
        <v xml:space="preserve"> </v>
      </c>
      <c r="F78" s="84" t="str">
        <f>IFERROR(VLOOKUP(B78,[4]Sheet1!$A:$D,4,FALSE)," ")</f>
        <v xml:space="preserve"> </v>
      </c>
      <c r="G78" s="84" t="str">
        <f>IFERROR(VLOOKUP(B78,[5]Sheet1!$A:$D,4,FALSE)," ")</f>
        <v xml:space="preserve"> </v>
      </c>
      <c r="H78" s="84" t="str">
        <f>IFERROR(VLOOKUP(B78,[6]Sheet1!$A:$D,4,FALSE)," ")</f>
        <v xml:space="preserve"> </v>
      </c>
      <c r="I78" s="84" t="str">
        <f>IFERROR(VLOOKUP(B78,[7]Sheet1!$A:$D,4,FALSE)," ")</f>
        <v xml:space="preserve"> </v>
      </c>
      <c r="J78" s="84" t="str">
        <f>IFERROR(VLOOKUP(B78,[8]Sheet1!$A:$D,4,FALSE)," ")</f>
        <v xml:space="preserve"> </v>
      </c>
      <c r="K78" s="84" t="str">
        <f>IFERROR(VLOOKUP(B78,[9]Sheet1!$A:$D,4,FALSE)," ")</f>
        <v xml:space="preserve"> </v>
      </c>
      <c r="L78" s="84" t="str">
        <f>IFERROR(VLOOKUP(B78,[10]Sheet1!$A:$D,4,FALSE)," ")</f>
        <v xml:space="preserve"> </v>
      </c>
      <c r="M78" s="84" t="str">
        <f>IFERROR(VLOOKUP(B78,[11]Sheet1!$A:$D,4,FALSE)," ")</f>
        <v xml:space="preserve"> </v>
      </c>
      <c r="N78" s="84" t="str">
        <f>IFERROR(VLOOKUP(B78,[12]Sheet1!$A:$D,4,FALSE)," ")</f>
        <v xml:space="preserve"> </v>
      </c>
      <c r="O78" s="73" t="str">
        <f>IFERROR(VLOOKUP(B78,[16]Sheet1!$A:$D,4,FALSE)," ")</f>
        <v xml:space="preserve"> </v>
      </c>
      <c r="P78" s="94" t="str">
        <f>IFERROR(VLOOKUP(B78,[13]Sheet1!$A:$D,4,FALSE)," ")</f>
        <v xml:space="preserve"> </v>
      </c>
      <c r="Q78" s="73" t="str">
        <f>IFERROR(VLOOKUP(B78,[14]Sheet1!$A:$D,4,FALSE)," ")</f>
        <v xml:space="preserve"> </v>
      </c>
      <c r="R78" s="94" t="str">
        <f>IFERROR(VLOOKUP(B78,[15]Sheet1!$A:$D,4,FALSE)," ")</f>
        <v xml:space="preserve"> </v>
      </c>
      <c r="S78" s="101" t="str">
        <f>IFERROR(VLOOKUP(B78,[17]Sheet1!$A:$D,4,FALSE)," ")</f>
        <v xml:space="preserve"> </v>
      </c>
      <c r="T78" s="84">
        <v>3</v>
      </c>
      <c r="U78" s="94">
        <v>2</v>
      </c>
      <c r="V78" s="85">
        <v>1</v>
      </c>
      <c r="W78" s="94">
        <f t="shared" si="1"/>
        <v>0</v>
      </c>
      <c r="X78" s="13">
        <v>0</v>
      </c>
    </row>
    <row r="79" spans="1:24">
      <c r="A79" s="102"/>
      <c r="B79" s="90" t="s">
        <v>130</v>
      </c>
      <c r="C79" s="84" t="str">
        <f>IFERROR(VLOOKUP(B79,[1]Sheet1!$A:$D,4,FALSE)," ")</f>
        <v xml:space="preserve"> </v>
      </c>
      <c r="D79" s="73" t="str">
        <f>IFERROR(VLOOKUP(B79,[2]Sheet1!$A:$D,4,FALSE)," ")</f>
        <v xml:space="preserve"> </v>
      </c>
      <c r="E79" s="84" t="str">
        <f>IFERROR(VLOOKUP(B79,[3]Sheet1!$A:$D,4,FALSE)," ")</f>
        <v>是</v>
      </c>
      <c r="F79" s="84" t="str">
        <f>IFERROR(VLOOKUP(B79,[4]Sheet1!$A:$D,4,FALSE)," ")</f>
        <v xml:space="preserve"> </v>
      </c>
      <c r="G79" s="84" t="str">
        <f>IFERROR(VLOOKUP(B79,[5]Sheet1!$A:$D,4,FALSE)," ")</f>
        <v xml:space="preserve"> </v>
      </c>
      <c r="H79" s="84" t="str">
        <f>IFERROR(VLOOKUP(B79,[6]Sheet1!$A:$D,4,FALSE)," ")</f>
        <v>是</v>
      </c>
      <c r="I79" s="84" t="str">
        <f>IFERROR(VLOOKUP(B79,[7]Sheet1!$A:$D,4,FALSE)," ")</f>
        <v xml:space="preserve"> </v>
      </c>
      <c r="J79" s="84" t="str">
        <f>IFERROR(VLOOKUP(B79,[8]Sheet1!$A:$D,4,FALSE)," ")</f>
        <v>是</v>
      </c>
      <c r="K79" s="84" t="str">
        <f>IFERROR(VLOOKUP(B79,[9]Sheet1!$A:$D,4,FALSE)," ")</f>
        <v xml:space="preserve"> </v>
      </c>
      <c r="L79" s="84" t="str">
        <f>IFERROR(VLOOKUP(B79,[10]Sheet1!$A:$D,4,FALSE)," ")</f>
        <v xml:space="preserve"> </v>
      </c>
      <c r="M79" s="84" t="str">
        <f>IFERROR(VLOOKUP(B79,[11]Sheet1!$A:$D,4,FALSE)," ")</f>
        <v xml:space="preserve"> </v>
      </c>
      <c r="N79" s="84" t="str">
        <f>IFERROR(VLOOKUP(B79,[12]Sheet1!$A:$D,4,FALSE)," ")</f>
        <v xml:space="preserve"> </v>
      </c>
      <c r="O79" s="73" t="str">
        <f>IFERROR(VLOOKUP(B79,[16]Sheet1!$A:$D,4,FALSE)," ")</f>
        <v xml:space="preserve"> </v>
      </c>
      <c r="P79" s="94" t="str">
        <f>IFERROR(VLOOKUP(B79,[13]Sheet1!$A:$D,4,FALSE)," ")</f>
        <v xml:space="preserve"> </v>
      </c>
      <c r="Q79" s="73" t="str">
        <f>IFERROR(VLOOKUP(B79,[14]Sheet1!$A:$D,4,FALSE)," ")</f>
        <v xml:space="preserve"> </v>
      </c>
      <c r="R79" s="94" t="str">
        <f>IFERROR(VLOOKUP(B79,[15]Sheet1!$A:$D,4,FALSE)," ")</f>
        <v xml:space="preserve"> </v>
      </c>
      <c r="S79" s="101" t="str">
        <f>IFERROR(VLOOKUP(B79,[17]Sheet1!$A:$D,4,FALSE)," ")</f>
        <v xml:space="preserve"> </v>
      </c>
      <c r="T79" s="84">
        <v>3</v>
      </c>
      <c r="U79" s="94">
        <v>2</v>
      </c>
      <c r="V79" s="85">
        <v>0</v>
      </c>
      <c r="W79" s="94">
        <f t="shared" si="1"/>
        <v>3</v>
      </c>
      <c r="X79" s="13">
        <v>0</v>
      </c>
    </row>
    <row r="80" spans="1:24">
      <c r="A80" s="102"/>
      <c r="B80" s="90" t="s">
        <v>117</v>
      </c>
      <c r="C80" s="84" t="str">
        <f>IFERROR(VLOOKUP(B80,[1]Sheet1!$A:$D,4,FALSE)," ")</f>
        <v xml:space="preserve"> </v>
      </c>
      <c r="D80" s="73" t="str">
        <f>IFERROR(VLOOKUP(B80,[2]Sheet1!$A:$D,4,FALSE)," ")</f>
        <v xml:space="preserve"> </v>
      </c>
      <c r="E80" s="84" t="str">
        <f>IFERROR(VLOOKUP(B80,[3]Sheet1!$A:$D,4,FALSE)," ")</f>
        <v xml:space="preserve"> </v>
      </c>
      <c r="F80" s="84" t="str">
        <f>IFERROR(VLOOKUP(B80,[4]Sheet1!$A:$D,4,FALSE)," ")</f>
        <v xml:space="preserve"> </v>
      </c>
      <c r="G80" s="84" t="str">
        <f>IFERROR(VLOOKUP(B80,[5]Sheet1!$A:$D,4,FALSE)," ")</f>
        <v xml:space="preserve"> </v>
      </c>
      <c r="H80" s="84" t="str">
        <f>IFERROR(VLOOKUP(B80,[6]Sheet1!$A:$D,4,FALSE)," ")</f>
        <v xml:space="preserve"> </v>
      </c>
      <c r="I80" s="84" t="str">
        <f>IFERROR(VLOOKUP(B80,[7]Sheet1!$A:$D,4,FALSE)," ")</f>
        <v xml:space="preserve"> </v>
      </c>
      <c r="J80" s="84" t="str">
        <f>IFERROR(VLOOKUP(B80,[8]Sheet1!$A:$D,4,FALSE)," ")</f>
        <v xml:space="preserve"> </v>
      </c>
      <c r="K80" s="84" t="str">
        <f>IFERROR(VLOOKUP(B80,[9]Sheet1!$A:$D,4,FALSE)," ")</f>
        <v xml:space="preserve"> </v>
      </c>
      <c r="L80" s="84" t="str">
        <f>IFERROR(VLOOKUP(B80,[10]Sheet1!$A:$D,4,FALSE)," ")</f>
        <v xml:space="preserve"> </v>
      </c>
      <c r="M80" s="84" t="str">
        <f>IFERROR(VLOOKUP(B80,[11]Sheet1!$A:$D,4,FALSE)," ")</f>
        <v xml:space="preserve"> </v>
      </c>
      <c r="N80" s="84" t="str">
        <f>IFERROR(VLOOKUP(B80,[12]Sheet1!$A:$D,4,FALSE)," ")</f>
        <v xml:space="preserve"> </v>
      </c>
      <c r="O80" s="73" t="str">
        <f>IFERROR(VLOOKUP(B80,[16]Sheet1!$A:$D,4,FALSE)," ")</f>
        <v xml:space="preserve"> </v>
      </c>
      <c r="P80" s="94" t="str">
        <f>IFERROR(VLOOKUP(B80,[13]Sheet1!$A:$D,4,FALSE)," ")</f>
        <v xml:space="preserve"> </v>
      </c>
      <c r="Q80" s="73" t="str">
        <f>IFERROR(VLOOKUP(B80,[14]Sheet1!$A:$D,4,FALSE)," ")</f>
        <v xml:space="preserve"> </v>
      </c>
      <c r="R80" s="94" t="str">
        <f>IFERROR(VLOOKUP(B80,[15]Sheet1!$A:$D,4,FALSE)," ")</f>
        <v xml:space="preserve"> </v>
      </c>
      <c r="S80" s="101" t="str">
        <f>IFERROR(VLOOKUP(B80,[17]Sheet1!$A:$D,4,FALSE)," ")</f>
        <v xml:space="preserve"> </v>
      </c>
      <c r="T80" s="84">
        <v>3</v>
      </c>
      <c r="U80" s="94">
        <v>2</v>
      </c>
      <c r="V80" s="85">
        <v>0</v>
      </c>
      <c r="W80" s="94">
        <f t="shared" si="1"/>
        <v>0</v>
      </c>
      <c r="X80" s="13">
        <v>1</v>
      </c>
    </row>
    <row r="81" spans="1:24">
      <c r="A81" s="102"/>
      <c r="B81" s="90" t="s">
        <v>118</v>
      </c>
      <c r="C81" s="84" t="str">
        <f>IFERROR(VLOOKUP(B81,[1]Sheet1!$A:$D,4,FALSE)," ")</f>
        <v xml:space="preserve"> </v>
      </c>
      <c r="D81" s="73" t="str">
        <f>IFERROR(VLOOKUP(B81,[2]Sheet1!$A:$D,4,FALSE)," ")</f>
        <v xml:space="preserve"> </v>
      </c>
      <c r="E81" s="84" t="str">
        <f>IFERROR(VLOOKUP(B81,[3]Sheet1!$A:$D,4,FALSE)," ")</f>
        <v xml:space="preserve"> </v>
      </c>
      <c r="F81" s="84" t="str">
        <f>IFERROR(VLOOKUP(B81,[4]Sheet1!$A:$D,4,FALSE)," ")</f>
        <v xml:space="preserve"> </v>
      </c>
      <c r="G81" s="84" t="str">
        <f>IFERROR(VLOOKUP(B81,[5]Sheet1!$A:$D,4,FALSE)," ")</f>
        <v xml:space="preserve"> </v>
      </c>
      <c r="H81" s="84" t="str">
        <f>IFERROR(VLOOKUP(B81,[6]Sheet1!$A:$D,4,FALSE)," ")</f>
        <v xml:space="preserve"> </v>
      </c>
      <c r="I81" s="84" t="str">
        <f>IFERROR(VLOOKUP(B81,[7]Sheet1!$A:$D,4,FALSE)," ")</f>
        <v xml:space="preserve"> </v>
      </c>
      <c r="J81" s="84" t="str">
        <f>IFERROR(VLOOKUP(B81,[8]Sheet1!$A:$D,4,FALSE)," ")</f>
        <v xml:space="preserve"> </v>
      </c>
      <c r="K81" s="84" t="str">
        <f>IFERROR(VLOOKUP(B81,[9]Sheet1!$A:$D,4,FALSE)," ")</f>
        <v xml:space="preserve"> </v>
      </c>
      <c r="L81" s="84" t="str">
        <f>IFERROR(VLOOKUP(B81,[10]Sheet1!$A:$D,4,FALSE)," ")</f>
        <v xml:space="preserve"> </v>
      </c>
      <c r="M81" s="84" t="str">
        <f>IFERROR(VLOOKUP(B81,[11]Sheet1!$A:$D,4,FALSE)," ")</f>
        <v xml:space="preserve"> </v>
      </c>
      <c r="N81" s="84" t="str">
        <f>IFERROR(VLOOKUP(B81,[12]Sheet1!$A:$D,4,FALSE)," ")</f>
        <v xml:space="preserve"> </v>
      </c>
      <c r="O81" s="73" t="str">
        <f>IFERROR(VLOOKUP(B81,[16]Sheet1!$A:$D,4,FALSE)," ")</f>
        <v xml:space="preserve"> </v>
      </c>
      <c r="P81" s="94" t="str">
        <f>IFERROR(VLOOKUP(B81,[13]Sheet1!$A:$D,4,FALSE)," ")</f>
        <v xml:space="preserve"> </v>
      </c>
      <c r="Q81" s="73" t="str">
        <f>IFERROR(VLOOKUP(B81,[14]Sheet1!$A:$D,4,FALSE)," ")</f>
        <v xml:space="preserve"> </v>
      </c>
      <c r="R81" s="94" t="str">
        <f>IFERROR(VLOOKUP(B81,[15]Sheet1!$A:$D,4,FALSE)," ")</f>
        <v xml:space="preserve"> </v>
      </c>
      <c r="S81" s="101" t="str">
        <f>IFERROR(VLOOKUP(B81,[17]Sheet1!$A:$D,4,FALSE)," ")</f>
        <v xml:space="preserve"> </v>
      </c>
      <c r="T81" s="84">
        <v>3</v>
      </c>
      <c r="U81" s="94">
        <v>2</v>
      </c>
      <c r="V81" s="85">
        <v>1</v>
      </c>
      <c r="W81" s="94">
        <f t="shared" si="1"/>
        <v>0</v>
      </c>
      <c r="X81" s="13">
        <v>0</v>
      </c>
    </row>
    <row r="82" spans="1:24">
      <c r="A82" s="102"/>
      <c r="B82" s="90" t="s">
        <v>153</v>
      </c>
      <c r="C82" s="84" t="str">
        <f>IFERROR(VLOOKUP(B82,[1]Sheet1!$A:$D,4,FALSE)," ")</f>
        <v xml:space="preserve"> </v>
      </c>
      <c r="D82" s="73" t="str">
        <f>IFERROR(VLOOKUP(B82,[2]Sheet1!$A:$D,4,FALSE)," ")</f>
        <v xml:space="preserve"> </v>
      </c>
      <c r="E82" s="84" t="str">
        <f>IFERROR(VLOOKUP(B82,[3]Sheet1!$A:$D,4,FALSE)," ")</f>
        <v xml:space="preserve"> </v>
      </c>
      <c r="F82" s="84" t="str">
        <f>IFERROR(VLOOKUP(B82,[4]Sheet1!$A:$D,4,FALSE)," ")</f>
        <v xml:space="preserve"> </v>
      </c>
      <c r="G82" s="84" t="str">
        <f>IFERROR(VLOOKUP(B82,[5]Sheet1!$A:$D,4,FALSE)," ")</f>
        <v xml:space="preserve"> </v>
      </c>
      <c r="H82" s="84" t="str">
        <f>IFERROR(VLOOKUP(B82,[6]Sheet1!$A:$D,4,FALSE)," ")</f>
        <v xml:space="preserve"> </v>
      </c>
      <c r="I82" s="84" t="str">
        <f>IFERROR(VLOOKUP(B82,[7]Sheet1!$A:$D,4,FALSE)," ")</f>
        <v xml:space="preserve"> </v>
      </c>
      <c r="J82" s="84" t="str">
        <f>IFERROR(VLOOKUP(B82,[8]Sheet1!$A:$D,4,FALSE)," ")</f>
        <v xml:space="preserve"> </v>
      </c>
      <c r="K82" s="84" t="str">
        <f>IFERROR(VLOOKUP(B82,[9]Sheet1!$A:$D,4,FALSE)," ")</f>
        <v xml:space="preserve"> </v>
      </c>
      <c r="L82" s="84" t="str">
        <f>IFERROR(VLOOKUP(B82,[10]Sheet1!$A:$D,4,FALSE)," ")</f>
        <v xml:space="preserve"> </v>
      </c>
      <c r="M82" s="84" t="str">
        <f>IFERROR(VLOOKUP(B82,[11]Sheet1!$A:$D,4,FALSE)," ")</f>
        <v xml:space="preserve"> </v>
      </c>
      <c r="N82" s="84" t="str">
        <f>IFERROR(VLOOKUP(B82,[12]Sheet1!$A:$D,4,FALSE)," ")</f>
        <v xml:space="preserve"> </v>
      </c>
      <c r="O82" s="73" t="str">
        <f>IFERROR(VLOOKUP(B82,[16]Sheet1!$A:$D,4,FALSE)," ")</f>
        <v xml:space="preserve"> </v>
      </c>
      <c r="P82" s="94" t="str">
        <f>IFERROR(VLOOKUP(B82,[13]Sheet1!$A:$D,4,FALSE)," ")</f>
        <v xml:space="preserve"> </v>
      </c>
      <c r="Q82" s="73" t="str">
        <f>IFERROR(VLOOKUP(B82,[14]Sheet1!$A:$D,4,FALSE)," ")</f>
        <v xml:space="preserve"> </v>
      </c>
      <c r="R82" s="94" t="str">
        <f>IFERROR(VLOOKUP(B82,[15]Sheet1!$A:$D,4,FALSE)," ")</f>
        <v xml:space="preserve"> </v>
      </c>
      <c r="S82" s="101" t="str">
        <f>IFERROR(VLOOKUP(B82,[17]Sheet1!$A:$D,4,FALSE)," ")</f>
        <v xml:space="preserve"> </v>
      </c>
      <c r="T82" s="84">
        <v>3</v>
      </c>
      <c r="U82" s="94">
        <v>2</v>
      </c>
      <c r="V82" s="85">
        <v>1</v>
      </c>
      <c r="W82" s="94">
        <f t="shared" si="1"/>
        <v>0</v>
      </c>
      <c r="X82" s="13">
        <v>0</v>
      </c>
    </row>
    <row r="83" spans="1:24">
      <c r="A83" s="102"/>
      <c r="B83" s="90" t="s">
        <v>141</v>
      </c>
      <c r="C83" s="84" t="str">
        <f>IFERROR(VLOOKUP(B83,[1]Sheet1!$A:$D,4,FALSE)," ")</f>
        <v xml:space="preserve"> </v>
      </c>
      <c r="D83" s="73" t="str">
        <f>IFERROR(VLOOKUP(B83,[2]Sheet1!$A:$D,4,FALSE)," ")</f>
        <v xml:space="preserve"> </v>
      </c>
      <c r="E83" s="84" t="str">
        <f>IFERROR(VLOOKUP(B83,[3]Sheet1!$A:$D,4,FALSE)," ")</f>
        <v xml:space="preserve"> </v>
      </c>
      <c r="F83" s="84" t="str">
        <f>IFERROR(VLOOKUP(B83,[4]Sheet1!$A:$D,4,FALSE)," ")</f>
        <v xml:space="preserve"> </v>
      </c>
      <c r="G83" s="84" t="str">
        <f>IFERROR(VLOOKUP(B83,[5]Sheet1!$A:$D,4,FALSE)," ")</f>
        <v xml:space="preserve"> </v>
      </c>
      <c r="H83" s="84" t="str">
        <f>IFERROR(VLOOKUP(B83,[6]Sheet1!$A:$D,4,FALSE)," ")</f>
        <v xml:space="preserve"> </v>
      </c>
      <c r="I83" s="84" t="str">
        <f>IFERROR(VLOOKUP(B83,[7]Sheet1!$A:$D,4,FALSE)," ")</f>
        <v xml:space="preserve"> </v>
      </c>
      <c r="J83" s="84" t="str">
        <f>IFERROR(VLOOKUP(B83,[8]Sheet1!$A:$D,4,FALSE)," ")</f>
        <v xml:space="preserve"> </v>
      </c>
      <c r="K83" s="84" t="str">
        <f>IFERROR(VLOOKUP(B83,[9]Sheet1!$A:$D,4,FALSE)," ")</f>
        <v xml:space="preserve"> </v>
      </c>
      <c r="L83" s="84" t="str">
        <f>IFERROR(VLOOKUP(B83,[10]Sheet1!$A:$D,4,FALSE)," ")</f>
        <v xml:space="preserve"> </v>
      </c>
      <c r="M83" s="84" t="str">
        <f>IFERROR(VLOOKUP(B83,[11]Sheet1!$A:$D,4,FALSE)," ")</f>
        <v xml:space="preserve"> </v>
      </c>
      <c r="N83" s="84" t="str">
        <f>IFERROR(VLOOKUP(B83,[12]Sheet1!$A:$D,4,FALSE)," ")</f>
        <v xml:space="preserve"> </v>
      </c>
      <c r="O83" s="73" t="str">
        <f>IFERROR(VLOOKUP(B83,[16]Sheet1!$A:$D,4,FALSE)," ")</f>
        <v xml:space="preserve"> </v>
      </c>
      <c r="P83" s="94" t="str">
        <f>IFERROR(VLOOKUP(B83,[13]Sheet1!$A:$D,4,FALSE)," ")</f>
        <v xml:space="preserve"> </v>
      </c>
      <c r="Q83" s="73" t="str">
        <f>IFERROR(VLOOKUP(B83,[14]Sheet1!$A:$D,4,FALSE)," ")</f>
        <v xml:space="preserve"> </v>
      </c>
      <c r="R83" s="94" t="str">
        <f>IFERROR(VLOOKUP(B83,[15]Sheet1!$A:$D,4,FALSE)," ")</f>
        <v xml:space="preserve"> </v>
      </c>
      <c r="S83" s="101" t="str">
        <f>IFERROR(VLOOKUP(B83,[17]Sheet1!$A:$D,4,FALSE)," ")</f>
        <v xml:space="preserve"> </v>
      </c>
      <c r="T83" s="84">
        <v>3</v>
      </c>
      <c r="U83" s="94">
        <v>2</v>
      </c>
      <c r="V83" s="85">
        <v>1</v>
      </c>
      <c r="W83" s="94">
        <f t="shared" si="1"/>
        <v>0</v>
      </c>
      <c r="X83" s="13">
        <v>0</v>
      </c>
    </row>
    <row r="84" spans="1:24">
      <c r="A84" s="102"/>
      <c r="B84" s="90" t="s">
        <v>144</v>
      </c>
      <c r="C84" s="84" t="str">
        <f>IFERROR(VLOOKUP(B84,[1]Sheet1!$A:$D,4,FALSE)," ")</f>
        <v xml:space="preserve"> </v>
      </c>
      <c r="D84" s="73" t="str">
        <f>IFERROR(VLOOKUP(B84,[2]Sheet1!$A:$D,4,FALSE)," ")</f>
        <v xml:space="preserve"> </v>
      </c>
      <c r="E84" s="84" t="str">
        <f>IFERROR(VLOOKUP(B84,[3]Sheet1!$A:$D,4,FALSE)," ")</f>
        <v xml:space="preserve"> </v>
      </c>
      <c r="F84" s="84" t="str">
        <f>IFERROR(VLOOKUP(B84,[4]Sheet1!$A:$D,4,FALSE)," ")</f>
        <v xml:space="preserve"> </v>
      </c>
      <c r="G84" s="84" t="str">
        <f>IFERROR(VLOOKUP(B84,[5]Sheet1!$A:$D,4,FALSE)," ")</f>
        <v>是</v>
      </c>
      <c r="H84" s="84" t="str">
        <f>IFERROR(VLOOKUP(B84,[6]Sheet1!$A:$D,4,FALSE)," ")</f>
        <v xml:space="preserve"> </v>
      </c>
      <c r="I84" s="84" t="str">
        <f>IFERROR(VLOOKUP(B84,[7]Sheet1!$A:$D,4,FALSE)," ")</f>
        <v xml:space="preserve"> </v>
      </c>
      <c r="J84" s="84" t="str">
        <f>IFERROR(VLOOKUP(B84,[8]Sheet1!$A:$D,4,FALSE)," ")</f>
        <v xml:space="preserve"> </v>
      </c>
      <c r="K84" s="84" t="str">
        <f>IFERROR(VLOOKUP(B84,[9]Sheet1!$A:$D,4,FALSE)," ")</f>
        <v xml:space="preserve"> </v>
      </c>
      <c r="L84" s="84" t="str">
        <f>IFERROR(VLOOKUP(B84,[10]Sheet1!$A:$D,4,FALSE)," ")</f>
        <v xml:space="preserve"> </v>
      </c>
      <c r="M84" s="84" t="str">
        <f>IFERROR(VLOOKUP(B84,[11]Sheet1!$A:$D,4,FALSE)," ")</f>
        <v xml:space="preserve"> </v>
      </c>
      <c r="N84" s="84" t="str">
        <f>IFERROR(VLOOKUP(B84,[12]Sheet1!$A:$D,4,FALSE)," ")</f>
        <v xml:space="preserve"> </v>
      </c>
      <c r="O84" s="73" t="str">
        <f>IFERROR(VLOOKUP(B84,[16]Sheet1!$A:$D,4,FALSE)," ")</f>
        <v xml:space="preserve"> </v>
      </c>
      <c r="P84" s="94" t="str">
        <f>IFERROR(VLOOKUP(B84,[13]Sheet1!$A:$D,4,FALSE)," ")</f>
        <v xml:space="preserve"> </v>
      </c>
      <c r="Q84" s="73" t="str">
        <f>IFERROR(VLOOKUP(B84,[14]Sheet1!$A:$D,4,FALSE)," ")</f>
        <v xml:space="preserve"> </v>
      </c>
      <c r="R84" s="94" t="str">
        <f>IFERROR(VLOOKUP(B84,[15]Sheet1!$A:$D,4,FALSE)," ")</f>
        <v xml:space="preserve"> </v>
      </c>
      <c r="S84" s="101" t="str">
        <f>IFERROR(VLOOKUP(B84,[17]Sheet1!$A:$D,4,FALSE)," ")</f>
        <v xml:space="preserve"> </v>
      </c>
      <c r="T84" s="84">
        <v>3</v>
      </c>
      <c r="U84" s="94">
        <v>2</v>
      </c>
      <c r="V84" s="85">
        <v>0</v>
      </c>
      <c r="W84" s="94">
        <f t="shared" si="1"/>
        <v>1</v>
      </c>
      <c r="X84" s="13">
        <v>0</v>
      </c>
    </row>
    <row r="85" spans="1:24">
      <c r="A85" s="102"/>
      <c r="B85" s="90" t="s">
        <v>142</v>
      </c>
      <c r="C85" s="84" t="str">
        <f>IFERROR(VLOOKUP(B85,[1]Sheet1!$A:$D,4,FALSE)," ")</f>
        <v xml:space="preserve"> </v>
      </c>
      <c r="D85" s="73" t="str">
        <f>IFERROR(VLOOKUP(B85,[2]Sheet1!$A:$D,4,FALSE)," ")</f>
        <v xml:space="preserve"> </v>
      </c>
      <c r="E85" s="84" t="str">
        <f>IFERROR(VLOOKUP(B85,[3]Sheet1!$A:$D,4,FALSE)," ")</f>
        <v xml:space="preserve"> </v>
      </c>
      <c r="F85" s="84" t="str">
        <f>IFERROR(VLOOKUP(B85,[4]Sheet1!$A:$D,4,FALSE)," ")</f>
        <v xml:space="preserve"> </v>
      </c>
      <c r="G85" s="84" t="str">
        <f>IFERROR(VLOOKUP(B85,[5]Sheet1!$A:$D,4,FALSE)," ")</f>
        <v xml:space="preserve"> </v>
      </c>
      <c r="H85" s="84" t="str">
        <f>IFERROR(VLOOKUP(B85,[6]Sheet1!$A:$D,4,FALSE)," ")</f>
        <v xml:space="preserve"> </v>
      </c>
      <c r="I85" s="84" t="str">
        <f>IFERROR(VLOOKUP(B85,[7]Sheet1!$A:$D,4,FALSE)," ")</f>
        <v xml:space="preserve"> </v>
      </c>
      <c r="J85" s="84" t="str">
        <f>IFERROR(VLOOKUP(B85,[8]Sheet1!$A:$D,4,FALSE)," ")</f>
        <v xml:space="preserve"> </v>
      </c>
      <c r="K85" s="84" t="str">
        <f>IFERROR(VLOOKUP(B85,[9]Sheet1!$A:$D,4,FALSE)," ")</f>
        <v xml:space="preserve"> </v>
      </c>
      <c r="L85" s="84" t="str">
        <f>IFERROR(VLOOKUP(B85,[10]Sheet1!$A:$D,4,FALSE)," ")</f>
        <v xml:space="preserve"> </v>
      </c>
      <c r="M85" s="84" t="str">
        <f>IFERROR(VLOOKUP(B85,[11]Sheet1!$A:$D,4,FALSE)," ")</f>
        <v xml:space="preserve"> </v>
      </c>
      <c r="N85" s="84" t="str">
        <f>IFERROR(VLOOKUP(B85,[12]Sheet1!$A:$D,4,FALSE)," ")</f>
        <v xml:space="preserve"> </v>
      </c>
      <c r="O85" s="73" t="str">
        <f>IFERROR(VLOOKUP(B85,[16]Sheet1!$A:$D,4,FALSE)," ")</f>
        <v xml:space="preserve"> </v>
      </c>
      <c r="P85" s="94" t="str">
        <f>IFERROR(VLOOKUP(B85,[13]Sheet1!$A:$D,4,FALSE)," ")</f>
        <v xml:space="preserve"> </v>
      </c>
      <c r="Q85" s="73" t="str">
        <f>IFERROR(VLOOKUP(B85,[14]Sheet1!$A:$D,4,FALSE)," ")</f>
        <v xml:space="preserve"> </v>
      </c>
      <c r="R85" s="94" t="str">
        <f>IFERROR(VLOOKUP(B85,[15]Sheet1!$A:$D,4,FALSE)," ")</f>
        <v xml:space="preserve"> </v>
      </c>
      <c r="S85" s="101" t="str">
        <f>IFERROR(VLOOKUP(B85,[17]Sheet1!$A:$D,4,FALSE)," ")</f>
        <v xml:space="preserve"> </v>
      </c>
      <c r="T85" s="84">
        <v>3</v>
      </c>
      <c r="U85" s="94">
        <v>2</v>
      </c>
      <c r="V85" s="85">
        <v>1</v>
      </c>
      <c r="W85" s="94">
        <f t="shared" si="1"/>
        <v>0</v>
      </c>
      <c r="X85" s="13">
        <v>0</v>
      </c>
    </row>
    <row r="86" spans="1:24">
      <c r="A86" s="102"/>
      <c r="B86" s="90" t="s">
        <v>114</v>
      </c>
      <c r="C86" s="84" t="str">
        <f>IFERROR(VLOOKUP(B86,[1]Sheet1!$A:$D,4,FALSE)," ")</f>
        <v>是</v>
      </c>
      <c r="D86" s="73" t="str">
        <f>IFERROR(VLOOKUP(B86,[2]Sheet1!$A:$D,4,FALSE)," ")</f>
        <v xml:space="preserve"> </v>
      </c>
      <c r="E86" s="84" t="str">
        <f>IFERROR(VLOOKUP(B86,[3]Sheet1!$A:$D,4,FALSE)," ")</f>
        <v xml:space="preserve"> </v>
      </c>
      <c r="F86" s="84" t="str">
        <f>IFERROR(VLOOKUP(B86,[4]Sheet1!$A:$D,4,FALSE)," ")</f>
        <v xml:space="preserve"> </v>
      </c>
      <c r="G86" s="84" t="str">
        <f>IFERROR(VLOOKUP(B86,[5]Sheet1!$A:$D,4,FALSE)," ")</f>
        <v xml:space="preserve"> </v>
      </c>
      <c r="H86" s="84" t="str">
        <f>IFERROR(VLOOKUP(B86,[6]Sheet1!$A:$D,4,FALSE)," ")</f>
        <v xml:space="preserve"> </v>
      </c>
      <c r="I86" s="84" t="str">
        <f>IFERROR(VLOOKUP(B86,[7]Sheet1!$A:$D,4,FALSE)," ")</f>
        <v xml:space="preserve"> </v>
      </c>
      <c r="J86" s="84" t="str">
        <f>IFERROR(VLOOKUP(B86,[8]Sheet1!$A:$D,4,FALSE)," ")</f>
        <v xml:space="preserve"> </v>
      </c>
      <c r="K86" s="84" t="str">
        <f>IFERROR(VLOOKUP(B86,[9]Sheet1!$A:$D,4,FALSE)," ")</f>
        <v xml:space="preserve"> </v>
      </c>
      <c r="L86" s="84" t="str">
        <f>IFERROR(VLOOKUP(B86,[10]Sheet1!$A:$D,4,FALSE)," ")</f>
        <v xml:space="preserve"> </v>
      </c>
      <c r="M86" s="84" t="str">
        <f>IFERROR(VLOOKUP(B86,[11]Sheet1!$A:$D,4,FALSE)," ")</f>
        <v xml:space="preserve"> </v>
      </c>
      <c r="N86" s="84" t="str">
        <f>IFERROR(VLOOKUP(B86,[12]Sheet1!$A:$D,4,FALSE)," ")</f>
        <v xml:space="preserve"> </v>
      </c>
      <c r="O86" s="73" t="str">
        <f>IFERROR(VLOOKUP(B86,[16]Sheet1!$A:$D,4,FALSE)," ")</f>
        <v xml:space="preserve"> </v>
      </c>
      <c r="P86" s="94" t="str">
        <f>IFERROR(VLOOKUP(B86,[13]Sheet1!$A:$D,4,FALSE)," ")</f>
        <v xml:space="preserve"> </v>
      </c>
      <c r="Q86" s="73" t="str">
        <f>IFERROR(VLOOKUP(B86,[14]Sheet1!$A:$D,4,FALSE)," ")</f>
        <v xml:space="preserve"> </v>
      </c>
      <c r="R86" s="94" t="str">
        <f>IFERROR(VLOOKUP(B86,[15]Sheet1!$A:$D,4,FALSE)," ")</f>
        <v xml:space="preserve"> </v>
      </c>
      <c r="S86" s="101" t="str">
        <f>IFERROR(VLOOKUP(B86,[17]Sheet1!$A:$D,4,FALSE)," ")</f>
        <v xml:space="preserve"> </v>
      </c>
      <c r="T86" s="84">
        <v>3</v>
      </c>
      <c r="U86" s="94">
        <v>2</v>
      </c>
      <c r="V86" s="85">
        <v>0</v>
      </c>
      <c r="W86" s="94">
        <f t="shared" si="1"/>
        <v>1</v>
      </c>
      <c r="X86" s="13">
        <v>0</v>
      </c>
    </row>
    <row r="87" spans="1:24">
      <c r="A87" s="102"/>
      <c r="B87" s="90" t="s">
        <v>143</v>
      </c>
      <c r="C87" s="84" t="str">
        <f>IFERROR(VLOOKUP(B87,[1]Sheet1!$A:$D,4,FALSE)," ")</f>
        <v>是</v>
      </c>
      <c r="D87" s="73" t="str">
        <f>IFERROR(VLOOKUP(B87,[2]Sheet1!$A:$D,4,FALSE)," ")</f>
        <v xml:space="preserve"> </v>
      </c>
      <c r="E87" s="84" t="str">
        <f>IFERROR(VLOOKUP(B87,[3]Sheet1!$A:$D,4,FALSE)," ")</f>
        <v xml:space="preserve"> </v>
      </c>
      <c r="F87" s="84" t="str">
        <f>IFERROR(VLOOKUP(B87,[4]Sheet1!$A:$D,4,FALSE)," ")</f>
        <v xml:space="preserve"> </v>
      </c>
      <c r="G87" s="84" t="str">
        <f>IFERROR(VLOOKUP(B87,[5]Sheet1!$A:$D,4,FALSE)," ")</f>
        <v xml:space="preserve"> </v>
      </c>
      <c r="H87" s="84" t="str">
        <f>IFERROR(VLOOKUP(B87,[6]Sheet1!$A:$D,4,FALSE)," ")</f>
        <v xml:space="preserve"> </v>
      </c>
      <c r="I87" s="84" t="str">
        <f>IFERROR(VLOOKUP(B87,[7]Sheet1!$A:$D,4,FALSE)," ")</f>
        <v xml:space="preserve"> </v>
      </c>
      <c r="J87" s="84" t="str">
        <f>IFERROR(VLOOKUP(B87,[8]Sheet1!$A:$D,4,FALSE)," ")</f>
        <v xml:space="preserve"> </v>
      </c>
      <c r="K87" s="84" t="str">
        <f>IFERROR(VLOOKUP(B87,[9]Sheet1!$A:$D,4,FALSE)," ")</f>
        <v xml:space="preserve"> </v>
      </c>
      <c r="L87" s="84" t="str">
        <f>IFERROR(VLOOKUP(B87,[10]Sheet1!$A:$D,4,FALSE)," ")</f>
        <v xml:space="preserve"> </v>
      </c>
      <c r="M87" s="84" t="str">
        <f>IFERROR(VLOOKUP(B87,[11]Sheet1!$A:$D,4,FALSE)," ")</f>
        <v xml:space="preserve"> </v>
      </c>
      <c r="N87" s="84" t="str">
        <f>IFERROR(VLOOKUP(B87,[12]Sheet1!$A:$D,4,FALSE)," ")</f>
        <v xml:space="preserve"> </v>
      </c>
      <c r="O87" s="73" t="str">
        <f>IFERROR(VLOOKUP(B87,[16]Sheet1!$A:$D,4,FALSE)," ")</f>
        <v xml:space="preserve"> </v>
      </c>
      <c r="P87" s="94" t="str">
        <f>IFERROR(VLOOKUP(B87,[13]Sheet1!$A:$D,4,FALSE)," ")</f>
        <v xml:space="preserve"> </v>
      </c>
      <c r="Q87" s="73" t="str">
        <f>IFERROR(VLOOKUP(B87,[14]Sheet1!$A:$D,4,FALSE)," ")</f>
        <v xml:space="preserve"> </v>
      </c>
      <c r="R87" s="94" t="str">
        <f>IFERROR(VLOOKUP(B87,[15]Sheet1!$A:$D,4,FALSE)," ")</f>
        <v xml:space="preserve"> </v>
      </c>
      <c r="S87" s="101" t="str">
        <f>IFERROR(VLOOKUP(B87,[17]Sheet1!$A:$D,4,FALSE)," ")</f>
        <v xml:space="preserve"> </v>
      </c>
      <c r="T87" s="84">
        <v>3</v>
      </c>
      <c r="U87" s="94">
        <v>2</v>
      </c>
      <c r="V87" s="85">
        <v>0</v>
      </c>
      <c r="W87" s="94">
        <f t="shared" si="1"/>
        <v>1</v>
      </c>
      <c r="X87" s="13">
        <v>0</v>
      </c>
    </row>
    <row r="88" spans="1:24">
      <c r="A88" s="102"/>
      <c r="B88" s="90" t="s">
        <v>123</v>
      </c>
      <c r="C88" s="84" t="str">
        <f>IFERROR(VLOOKUP(B88,[1]Sheet1!$A:$D,4,FALSE)," ")</f>
        <v xml:space="preserve"> </v>
      </c>
      <c r="D88" s="73" t="str">
        <f>IFERROR(VLOOKUP(B88,[2]Sheet1!$A:$D,4,FALSE)," ")</f>
        <v xml:space="preserve"> </v>
      </c>
      <c r="E88" s="84" t="str">
        <f>IFERROR(VLOOKUP(B88,[3]Sheet1!$A:$D,4,FALSE)," ")</f>
        <v xml:space="preserve"> </v>
      </c>
      <c r="F88" s="84" t="str">
        <f>IFERROR(VLOOKUP(B88,[4]Sheet1!$A:$D,4,FALSE)," ")</f>
        <v xml:space="preserve"> </v>
      </c>
      <c r="G88" s="84" t="str">
        <f>IFERROR(VLOOKUP(B88,[5]Sheet1!$A:$D,4,FALSE)," ")</f>
        <v xml:space="preserve"> </v>
      </c>
      <c r="H88" s="84" t="str">
        <f>IFERROR(VLOOKUP(B88,[6]Sheet1!$A:$D,4,FALSE)," ")</f>
        <v xml:space="preserve"> </v>
      </c>
      <c r="I88" s="84" t="str">
        <f>IFERROR(VLOOKUP(B88,[7]Sheet1!$A:$D,4,FALSE)," ")</f>
        <v xml:space="preserve"> </v>
      </c>
      <c r="J88" s="84" t="str">
        <f>IFERROR(VLOOKUP(B88,[8]Sheet1!$A:$D,4,FALSE)," ")</f>
        <v xml:space="preserve"> </v>
      </c>
      <c r="K88" s="84" t="str">
        <f>IFERROR(VLOOKUP(B88,[9]Sheet1!$A:$D,4,FALSE)," ")</f>
        <v xml:space="preserve"> </v>
      </c>
      <c r="L88" s="84" t="str">
        <f>IFERROR(VLOOKUP(B88,[10]Sheet1!$A:$D,4,FALSE)," ")</f>
        <v xml:space="preserve"> </v>
      </c>
      <c r="M88" s="84" t="str">
        <f>IFERROR(VLOOKUP(B88,[11]Sheet1!$A:$D,4,FALSE)," ")</f>
        <v xml:space="preserve"> </v>
      </c>
      <c r="N88" s="84" t="str">
        <f>IFERROR(VLOOKUP(B88,[12]Sheet1!$A:$D,4,FALSE)," ")</f>
        <v xml:space="preserve"> </v>
      </c>
      <c r="O88" s="73" t="str">
        <f>IFERROR(VLOOKUP(B88,[16]Sheet1!$A:$D,4,FALSE)," ")</f>
        <v xml:space="preserve"> </v>
      </c>
      <c r="P88" s="94" t="str">
        <f>IFERROR(VLOOKUP(B88,[13]Sheet1!$A:$D,4,FALSE)," ")</f>
        <v xml:space="preserve"> </v>
      </c>
      <c r="Q88" s="73" t="str">
        <f>IFERROR(VLOOKUP(B88,[14]Sheet1!$A:$D,4,FALSE)," ")</f>
        <v xml:space="preserve"> </v>
      </c>
      <c r="R88" s="94" t="str">
        <f>IFERROR(VLOOKUP(B88,[15]Sheet1!$A:$D,4,FALSE)," ")</f>
        <v xml:space="preserve"> </v>
      </c>
      <c r="S88" s="101" t="str">
        <f>IFERROR(VLOOKUP(B88,[17]Sheet1!$A:$D,4,FALSE)," ")</f>
        <v xml:space="preserve"> </v>
      </c>
      <c r="T88" s="84">
        <v>3</v>
      </c>
      <c r="U88" s="94">
        <v>2</v>
      </c>
      <c r="V88" s="85">
        <v>0</v>
      </c>
      <c r="W88" s="94">
        <f t="shared" si="1"/>
        <v>0</v>
      </c>
      <c r="X88" s="13">
        <v>1</v>
      </c>
    </row>
    <row r="89" spans="1:24">
      <c r="A89" s="102"/>
      <c r="B89" s="90" t="s">
        <v>115</v>
      </c>
      <c r="C89" s="84" t="str">
        <f>IFERROR(VLOOKUP(B89,[1]Sheet1!$A:$D,4,FALSE)," ")</f>
        <v xml:space="preserve"> </v>
      </c>
      <c r="D89" s="73" t="str">
        <f>IFERROR(VLOOKUP(B89,[2]Sheet1!$A:$D,4,FALSE)," ")</f>
        <v xml:space="preserve"> </v>
      </c>
      <c r="E89" s="84" t="str">
        <f>IFERROR(VLOOKUP(B89,[3]Sheet1!$A:$D,4,FALSE)," ")</f>
        <v xml:space="preserve"> </v>
      </c>
      <c r="F89" s="84" t="str">
        <f>IFERROR(VLOOKUP(B89,[4]Sheet1!$A:$D,4,FALSE)," ")</f>
        <v xml:space="preserve"> </v>
      </c>
      <c r="G89" s="84" t="str">
        <f>IFERROR(VLOOKUP(B89,[5]Sheet1!$A:$D,4,FALSE)," ")</f>
        <v xml:space="preserve"> </v>
      </c>
      <c r="H89" s="84" t="str">
        <f>IFERROR(VLOOKUP(B89,[6]Sheet1!$A:$D,4,FALSE)," ")</f>
        <v xml:space="preserve"> </v>
      </c>
      <c r="I89" s="84" t="str">
        <f>IFERROR(VLOOKUP(B89,[7]Sheet1!$A:$D,4,FALSE)," ")</f>
        <v xml:space="preserve"> </v>
      </c>
      <c r="J89" s="84" t="str">
        <f>IFERROR(VLOOKUP(B89,[8]Sheet1!$A:$D,4,FALSE)," ")</f>
        <v xml:space="preserve"> </v>
      </c>
      <c r="K89" s="84" t="str">
        <f>IFERROR(VLOOKUP(B89,[9]Sheet1!$A:$D,4,FALSE)," ")</f>
        <v xml:space="preserve"> </v>
      </c>
      <c r="L89" s="84" t="str">
        <f>IFERROR(VLOOKUP(B89,[10]Sheet1!$A:$D,4,FALSE)," ")</f>
        <v xml:space="preserve"> </v>
      </c>
      <c r="M89" s="84" t="str">
        <f>IFERROR(VLOOKUP(B89,[11]Sheet1!$A:$D,4,FALSE)," ")</f>
        <v xml:space="preserve"> </v>
      </c>
      <c r="N89" s="84" t="str">
        <f>IFERROR(VLOOKUP(B89,[12]Sheet1!$A:$D,4,FALSE)," ")</f>
        <v xml:space="preserve"> </v>
      </c>
      <c r="O89" s="73" t="str">
        <f>IFERROR(VLOOKUP(B89,[16]Sheet1!$A:$D,4,FALSE)," ")</f>
        <v xml:space="preserve"> </v>
      </c>
      <c r="P89" s="94" t="str">
        <f>IFERROR(VLOOKUP(B89,[13]Sheet1!$A:$D,4,FALSE)," ")</f>
        <v xml:space="preserve"> </v>
      </c>
      <c r="Q89" s="73" t="str">
        <f>IFERROR(VLOOKUP(B89,[14]Sheet1!$A:$D,4,FALSE)," ")</f>
        <v xml:space="preserve"> </v>
      </c>
      <c r="R89" s="94" t="str">
        <f>IFERROR(VLOOKUP(B89,[15]Sheet1!$A:$D,4,FALSE)," ")</f>
        <v xml:space="preserve"> </v>
      </c>
      <c r="S89" s="101" t="str">
        <f>IFERROR(VLOOKUP(B89,[17]Sheet1!$A:$D,4,FALSE)," ")</f>
        <v xml:space="preserve"> </v>
      </c>
      <c r="T89" s="84">
        <v>3</v>
      </c>
      <c r="U89" s="94">
        <v>2</v>
      </c>
      <c r="V89" s="85">
        <v>1</v>
      </c>
      <c r="W89" s="94">
        <f t="shared" si="1"/>
        <v>0</v>
      </c>
      <c r="X89" s="13">
        <v>0</v>
      </c>
    </row>
    <row r="90" spans="1:24">
      <c r="A90" s="102"/>
      <c r="B90" s="90" t="s">
        <v>150</v>
      </c>
      <c r="C90" s="84" t="str">
        <f>IFERROR(VLOOKUP(B90,[1]Sheet1!$A:$D,4,FALSE)," ")</f>
        <v xml:space="preserve"> </v>
      </c>
      <c r="D90" s="73" t="str">
        <f>IFERROR(VLOOKUP(B90,[2]Sheet1!$A:$D,4,FALSE)," ")</f>
        <v xml:space="preserve"> </v>
      </c>
      <c r="E90" s="84" t="str">
        <f>IFERROR(VLOOKUP(B90,[3]Sheet1!$A:$D,4,FALSE)," ")</f>
        <v xml:space="preserve"> </v>
      </c>
      <c r="F90" s="84" t="str">
        <f>IFERROR(VLOOKUP(B90,[4]Sheet1!$A:$D,4,FALSE)," ")</f>
        <v xml:space="preserve"> </v>
      </c>
      <c r="G90" s="84" t="str">
        <f>IFERROR(VLOOKUP(B90,[5]Sheet1!$A:$D,4,FALSE)," ")</f>
        <v xml:space="preserve"> </v>
      </c>
      <c r="H90" s="84" t="str">
        <f>IFERROR(VLOOKUP(B90,[6]Sheet1!$A:$D,4,FALSE)," ")</f>
        <v xml:space="preserve"> </v>
      </c>
      <c r="I90" s="84" t="str">
        <f>IFERROR(VLOOKUP(B90,[7]Sheet1!$A:$D,4,FALSE)," ")</f>
        <v xml:space="preserve"> </v>
      </c>
      <c r="J90" s="84" t="str">
        <f>IFERROR(VLOOKUP(B90,[8]Sheet1!$A:$D,4,FALSE)," ")</f>
        <v xml:space="preserve"> </v>
      </c>
      <c r="K90" s="84" t="str">
        <f>IFERROR(VLOOKUP(B90,[9]Sheet1!$A:$D,4,FALSE)," ")</f>
        <v xml:space="preserve"> </v>
      </c>
      <c r="L90" s="84" t="str">
        <f>IFERROR(VLOOKUP(B90,[10]Sheet1!$A:$D,4,FALSE)," ")</f>
        <v xml:space="preserve"> </v>
      </c>
      <c r="M90" s="84" t="str">
        <f>IFERROR(VLOOKUP(B90,[11]Sheet1!$A:$D,4,FALSE)," ")</f>
        <v xml:space="preserve"> </v>
      </c>
      <c r="N90" s="84" t="str">
        <f>IFERROR(VLOOKUP(B90,[12]Sheet1!$A:$D,4,FALSE)," ")</f>
        <v xml:space="preserve"> </v>
      </c>
      <c r="O90" s="73" t="str">
        <f>IFERROR(VLOOKUP(B90,[16]Sheet1!$A:$D,4,FALSE)," ")</f>
        <v xml:space="preserve"> </v>
      </c>
      <c r="P90" s="94" t="str">
        <f>IFERROR(VLOOKUP(B90,[13]Sheet1!$A:$D,4,FALSE)," ")</f>
        <v xml:space="preserve"> </v>
      </c>
      <c r="Q90" s="73" t="str">
        <f>IFERROR(VLOOKUP(B90,[14]Sheet1!$A:$D,4,FALSE)," ")</f>
        <v xml:space="preserve"> </v>
      </c>
      <c r="R90" s="94" t="str">
        <f>IFERROR(VLOOKUP(B90,[15]Sheet1!$A:$D,4,FALSE)," ")</f>
        <v xml:space="preserve"> </v>
      </c>
      <c r="S90" s="101" t="str">
        <f>IFERROR(VLOOKUP(B90,[17]Sheet1!$A:$D,4,FALSE)," ")</f>
        <v xml:space="preserve"> </v>
      </c>
      <c r="T90" s="84">
        <v>3</v>
      </c>
      <c r="U90" s="94">
        <v>2</v>
      </c>
      <c r="V90" s="85">
        <v>1</v>
      </c>
      <c r="W90" s="94">
        <f t="shared" si="1"/>
        <v>0</v>
      </c>
      <c r="X90" s="13">
        <v>0</v>
      </c>
    </row>
    <row r="91" spans="1:24">
      <c r="A91" s="102"/>
      <c r="B91" s="90" t="s">
        <v>120</v>
      </c>
      <c r="C91" s="84" t="str">
        <f>IFERROR(VLOOKUP(B91,[1]Sheet1!$A:$D,4,FALSE)," ")</f>
        <v xml:space="preserve"> </v>
      </c>
      <c r="D91" s="73" t="str">
        <f>IFERROR(VLOOKUP(B91,[2]Sheet1!$A:$D,4,FALSE)," ")</f>
        <v xml:space="preserve"> </v>
      </c>
      <c r="E91" s="84" t="str">
        <f>IFERROR(VLOOKUP(B91,[3]Sheet1!$A:$D,4,FALSE)," ")</f>
        <v xml:space="preserve"> </v>
      </c>
      <c r="F91" s="84" t="str">
        <f>IFERROR(VLOOKUP(B91,[4]Sheet1!$A:$D,4,FALSE)," ")</f>
        <v xml:space="preserve"> </v>
      </c>
      <c r="G91" s="84" t="str">
        <f>IFERROR(VLOOKUP(B91,[5]Sheet1!$A:$D,4,FALSE)," ")</f>
        <v xml:space="preserve"> </v>
      </c>
      <c r="H91" s="84" t="str">
        <f>IFERROR(VLOOKUP(B91,[6]Sheet1!$A:$D,4,FALSE)," ")</f>
        <v xml:space="preserve"> </v>
      </c>
      <c r="I91" s="84" t="str">
        <f>IFERROR(VLOOKUP(B91,[7]Sheet1!$A:$D,4,FALSE)," ")</f>
        <v xml:space="preserve"> </v>
      </c>
      <c r="J91" s="84" t="str">
        <f>IFERROR(VLOOKUP(B91,[8]Sheet1!$A:$D,4,FALSE)," ")</f>
        <v xml:space="preserve"> </v>
      </c>
      <c r="K91" s="84" t="str">
        <f>IFERROR(VLOOKUP(B91,[9]Sheet1!$A:$D,4,FALSE)," ")</f>
        <v xml:space="preserve"> </v>
      </c>
      <c r="L91" s="84" t="str">
        <f>IFERROR(VLOOKUP(B91,[10]Sheet1!$A:$D,4,FALSE)," ")</f>
        <v xml:space="preserve"> </v>
      </c>
      <c r="M91" s="84" t="str">
        <f>IFERROR(VLOOKUP(B91,[11]Sheet1!$A:$D,4,FALSE)," ")</f>
        <v xml:space="preserve"> </v>
      </c>
      <c r="N91" s="84" t="str">
        <f>IFERROR(VLOOKUP(B91,[12]Sheet1!$A:$D,4,FALSE)," ")</f>
        <v xml:space="preserve"> </v>
      </c>
      <c r="O91" s="73" t="str">
        <f>IFERROR(VLOOKUP(B91,[16]Sheet1!$A:$D,4,FALSE)," ")</f>
        <v xml:space="preserve"> </v>
      </c>
      <c r="P91" s="94" t="str">
        <f>IFERROR(VLOOKUP(B91,[13]Sheet1!$A:$D,4,FALSE)," ")</f>
        <v xml:space="preserve"> </v>
      </c>
      <c r="Q91" s="73" t="str">
        <f>IFERROR(VLOOKUP(B91,[14]Sheet1!$A:$D,4,FALSE)," ")</f>
        <v xml:space="preserve"> </v>
      </c>
      <c r="R91" s="94" t="str">
        <f>IFERROR(VLOOKUP(B91,[15]Sheet1!$A:$D,4,FALSE)," ")</f>
        <v xml:space="preserve"> </v>
      </c>
      <c r="S91" s="101" t="str">
        <f>IFERROR(VLOOKUP(B91,[17]Sheet1!$A:$D,4,FALSE)," ")</f>
        <v xml:space="preserve"> </v>
      </c>
      <c r="T91" s="84">
        <v>3</v>
      </c>
      <c r="U91" s="94">
        <v>2</v>
      </c>
      <c r="V91" s="85">
        <v>1</v>
      </c>
      <c r="W91" s="94">
        <f t="shared" si="1"/>
        <v>0</v>
      </c>
      <c r="X91" s="13">
        <v>0</v>
      </c>
    </row>
    <row r="92" spans="1:24">
      <c r="A92" s="102"/>
      <c r="B92" s="90" t="s">
        <v>135</v>
      </c>
      <c r="C92" s="84" t="str">
        <f>IFERROR(VLOOKUP(B92,[1]Sheet1!$A:$D,4,FALSE)," ")</f>
        <v xml:space="preserve"> </v>
      </c>
      <c r="D92" s="73" t="str">
        <f>IFERROR(VLOOKUP(B92,[2]Sheet1!$A:$D,4,FALSE)," ")</f>
        <v xml:space="preserve"> </v>
      </c>
      <c r="E92" s="84" t="str">
        <f>IFERROR(VLOOKUP(B92,[3]Sheet1!$A:$D,4,FALSE)," ")</f>
        <v xml:space="preserve"> </v>
      </c>
      <c r="F92" s="84" t="str">
        <f>IFERROR(VLOOKUP(B92,[4]Sheet1!$A:$D,4,FALSE)," ")</f>
        <v xml:space="preserve"> </v>
      </c>
      <c r="G92" s="84" t="str">
        <f>IFERROR(VLOOKUP(B92,[5]Sheet1!$A:$D,4,FALSE)," ")</f>
        <v xml:space="preserve"> </v>
      </c>
      <c r="H92" s="84" t="str">
        <f>IFERROR(VLOOKUP(B92,[6]Sheet1!$A:$D,4,FALSE)," ")</f>
        <v xml:space="preserve"> </v>
      </c>
      <c r="I92" s="84" t="str">
        <f>IFERROR(VLOOKUP(B92,[7]Sheet1!$A:$D,4,FALSE)," ")</f>
        <v xml:space="preserve"> </v>
      </c>
      <c r="J92" s="84" t="str">
        <f>IFERROR(VLOOKUP(B92,[8]Sheet1!$A:$D,4,FALSE)," ")</f>
        <v xml:space="preserve"> </v>
      </c>
      <c r="K92" s="84" t="str">
        <f>IFERROR(VLOOKUP(B92,[9]Sheet1!$A:$D,4,FALSE)," ")</f>
        <v xml:space="preserve"> </v>
      </c>
      <c r="L92" s="84" t="str">
        <f>IFERROR(VLOOKUP(B92,[10]Sheet1!$A:$D,4,FALSE)," ")</f>
        <v xml:space="preserve"> </v>
      </c>
      <c r="M92" s="84" t="str">
        <f>IFERROR(VLOOKUP(B92,[11]Sheet1!$A:$D,4,FALSE)," ")</f>
        <v xml:space="preserve"> </v>
      </c>
      <c r="N92" s="84" t="str">
        <f>IFERROR(VLOOKUP(B92,[12]Sheet1!$A:$D,4,FALSE)," ")</f>
        <v xml:space="preserve"> </v>
      </c>
      <c r="O92" s="73" t="str">
        <f>IFERROR(VLOOKUP(B92,[16]Sheet1!$A:$D,4,FALSE)," ")</f>
        <v xml:space="preserve"> </v>
      </c>
      <c r="P92" s="94" t="str">
        <f>IFERROR(VLOOKUP(B92,[13]Sheet1!$A:$D,4,FALSE)," ")</f>
        <v xml:space="preserve"> </v>
      </c>
      <c r="Q92" s="73" t="str">
        <f>IFERROR(VLOOKUP(B92,[14]Sheet1!$A:$D,4,FALSE)," ")</f>
        <v xml:space="preserve"> </v>
      </c>
      <c r="R92" s="94" t="str">
        <f>IFERROR(VLOOKUP(B92,[15]Sheet1!$A:$D,4,FALSE)," ")</f>
        <v xml:space="preserve"> </v>
      </c>
      <c r="S92" s="101" t="str">
        <f>IFERROR(VLOOKUP(B92,[17]Sheet1!$A:$D,4,FALSE)," ")</f>
        <v xml:space="preserve"> </v>
      </c>
      <c r="T92" s="84">
        <v>3</v>
      </c>
      <c r="U92" s="94">
        <v>2</v>
      </c>
      <c r="V92" s="85">
        <v>1</v>
      </c>
      <c r="W92" s="94">
        <f t="shared" si="1"/>
        <v>0</v>
      </c>
      <c r="X92" s="13">
        <v>0</v>
      </c>
    </row>
    <row r="93" spans="1:24">
      <c r="A93" s="102"/>
      <c r="B93" s="90" t="s">
        <v>121</v>
      </c>
      <c r="C93" s="84" t="str">
        <f>IFERROR(VLOOKUP(B93,[1]Sheet1!$A:$D,4,FALSE)," ")</f>
        <v xml:space="preserve"> </v>
      </c>
      <c r="D93" s="73" t="str">
        <f>IFERROR(VLOOKUP(B93,[2]Sheet1!$A:$D,4,FALSE)," ")</f>
        <v xml:space="preserve"> </v>
      </c>
      <c r="E93" s="84" t="str">
        <f>IFERROR(VLOOKUP(B93,[3]Sheet1!$A:$D,4,FALSE)," ")</f>
        <v xml:space="preserve"> </v>
      </c>
      <c r="F93" s="84" t="str">
        <f>IFERROR(VLOOKUP(B93,[4]Sheet1!$A:$D,4,FALSE)," ")</f>
        <v xml:space="preserve"> </v>
      </c>
      <c r="G93" s="84" t="str">
        <f>IFERROR(VLOOKUP(B93,[5]Sheet1!$A:$D,4,FALSE)," ")</f>
        <v xml:space="preserve"> </v>
      </c>
      <c r="H93" s="84" t="str">
        <f>IFERROR(VLOOKUP(B93,[6]Sheet1!$A:$D,4,FALSE)," ")</f>
        <v xml:space="preserve"> </v>
      </c>
      <c r="I93" s="84" t="str">
        <f>IFERROR(VLOOKUP(B93,[7]Sheet1!$A:$D,4,FALSE)," ")</f>
        <v xml:space="preserve"> </v>
      </c>
      <c r="J93" s="84" t="str">
        <f>IFERROR(VLOOKUP(B93,[8]Sheet1!$A:$D,4,FALSE)," ")</f>
        <v xml:space="preserve"> </v>
      </c>
      <c r="K93" s="84" t="str">
        <f>IFERROR(VLOOKUP(B93,[9]Sheet1!$A:$D,4,FALSE)," ")</f>
        <v xml:space="preserve"> </v>
      </c>
      <c r="L93" s="84" t="str">
        <f>IFERROR(VLOOKUP(B93,[10]Sheet1!$A:$D,4,FALSE)," ")</f>
        <v xml:space="preserve"> </v>
      </c>
      <c r="M93" s="84" t="str">
        <f>IFERROR(VLOOKUP(B93,[11]Sheet1!$A:$D,4,FALSE)," ")</f>
        <v xml:space="preserve"> </v>
      </c>
      <c r="N93" s="84" t="str">
        <f>IFERROR(VLOOKUP(B93,[12]Sheet1!$A:$D,4,FALSE)," ")</f>
        <v xml:space="preserve"> </v>
      </c>
      <c r="O93" s="73" t="str">
        <f>IFERROR(VLOOKUP(B93,[16]Sheet1!$A:$D,4,FALSE)," ")</f>
        <v xml:space="preserve"> </v>
      </c>
      <c r="P93" s="94" t="str">
        <f>IFERROR(VLOOKUP(B93,[13]Sheet1!$A:$D,4,FALSE)," ")</f>
        <v xml:space="preserve"> </v>
      </c>
      <c r="Q93" s="73" t="str">
        <f>IFERROR(VLOOKUP(B93,[14]Sheet1!$A:$D,4,FALSE)," ")</f>
        <v xml:space="preserve"> </v>
      </c>
      <c r="R93" s="94" t="str">
        <f>IFERROR(VLOOKUP(B93,[15]Sheet1!$A:$D,4,FALSE)," ")</f>
        <v xml:space="preserve"> </v>
      </c>
      <c r="S93" s="101" t="str">
        <f>IFERROR(VLOOKUP(B93,[17]Sheet1!$A:$D,4,FALSE)," ")</f>
        <v xml:space="preserve"> </v>
      </c>
      <c r="T93" s="84">
        <v>3</v>
      </c>
      <c r="U93" s="94">
        <v>2</v>
      </c>
      <c r="V93" s="85">
        <v>0</v>
      </c>
      <c r="W93" s="94">
        <f t="shared" si="1"/>
        <v>0</v>
      </c>
      <c r="X93" s="13">
        <v>1</v>
      </c>
    </row>
    <row r="94" spans="1:24">
      <c r="A94" s="102"/>
      <c r="B94" s="90" t="s">
        <v>149</v>
      </c>
      <c r="C94" s="84" t="str">
        <f>IFERROR(VLOOKUP(B94,[1]Sheet1!$A:$D,4,FALSE)," ")</f>
        <v xml:space="preserve"> </v>
      </c>
      <c r="D94" s="73" t="str">
        <f>IFERROR(VLOOKUP(B94,[2]Sheet1!$A:$D,4,FALSE)," ")</f>
        <v xml:space="preserve"> </v>
      </c>
      <c r="E94" s="84" t="str">
        <f>IFERROR(VLOOKUP(B94,[3]Sheet1!$A:$D,4,FALSE)," ")</f>
        <v xml:space="preserve"> </v>
      </c>
      <c r="F94" s="84" t="str">
        <f>IFERROR(VLOOKUP(B94,[4]Sheet1!$A:$D,4,FALSE)," ")</f>
        <v xml:space="preserve"> </v>
      </c>
      <c r="G94" s="84" t="str">
        <f>IFERROR(VLOOKUP(B94,[5]Sheet1!$A:$D,4,FALSE)," ")</f>
        <v xml:space="preserve"> </v>
      </c>
      <c r="H94" s="84" t="str">
        <f>IFERROR(VLOOKUP(B94,[6]Sheet1!$A:$D,4,FALSE)," ")</f>
        <v xml:space="preserve"> </v>
      </c>
      <c r="I94" s="84" t="str">
        <f>IFERROR(VLOOKUP(B94,[7]Sheet1!$A:$D,4,FALSE)," ")</f>
        <v xml:space="preserve"> </v>
      </c>
      <c r="J94" s="84" t="str">
        <f>IFERROR(VLOOKUP(B94,[8]Sheet1!$A:$D,4,FALSE)," ")</f>
        <v xml:space="preserve"> </v>
      </c>
      <c r="K94" s="84" t="str">
        <f>IFERROR(VLOOKUP(B94,[9]Sheet1!$A:$D,4,FALSE)," ")</f>
        <v xml:space="preserve"> </v>
      </c>
      <c r="L94" s="84" t="str">
        <f>IFERROR(VLOOKUP(B94,[10]Sheet1!$A:$D,4,FALSE)," ")</f>
        <v xml:space="preserve"> </v>
      </c>
      <c r="M94" s="84" t="str">
        <f>IFERROR(VLOOKUP(B94,[11]Sheet1!$A:$D,4,FALSE)," ")</f>
        <v xml:space="preserve"> </v>
      </c>
      <c r="N94" s="84" t="str">
        <f>IFERROR(VLOOKUP(B94,[12]Sheet1!$A:$D,4,FALSE)," ")</f>
        <v xml:space="preserve"> </v>
      </c>
      <c r="O94" s="73" t="str">
        <f>IFERROR(VLOOKUP(B94,[16]Sheet1!$A:$D,4,FALSE)," ")</f>
        <v xml:space="preserve"> </v>
      </c>
      <c r="P94" s="94" t="str">
        <f>IFERROR(VLOOKUP(B94,[13]Sheet1!$A:$D,4,FALSE)," ")</f>
        <v xml:space="preserve"> </v>
      </c>
      <c r="Q94" s="73" t="str">
        <f>IFERROR(VLOOKUP(B94,[14]Sheet1!$A:$D,4,FALSE)," ")</f>
        <v xml:space="preserve"> </v>
      </c>
      <c r="R94" s="94" t="str">
        <f>IFERROR(VLOOKUP(B94,[15]Sheet1!$A:$D,4,FALSE)," ")</f>
        <v xml:space="preserve"> </v>
      </c>
      <c r="S94" s="101" t="str">
        <f>IFERROR(VLOOKUP(B94,[17]Sheet1!$A:$D,4,FALSE)," ")</f>
        <v xml:space="preserve"> </v>
      </c>
      <c r="T94" s="84">
        <v>3</v>
      </c>
      <c r="U94" s="94">
        <v>1</v>
      </c>
      <c r="V94" s="85">
        <v>1</v>
      </c>
      <c r="W94" s="94">
        <f t="shared" si="1"/>
        <v>0</v>
      </c>
      <c r="X94" s="13">
        <v>1</v>
      </c>
    </row>
    <row r="95" spans="1:24">
      <c r="A95" s="102"/>
      <c r="B95" s="90" t="s">
        <v>147</v>
      </c>
      <c r="C95" s="84" t="str">
        <f>IFERROR(VLOOKUP(B95,[1]Sheet1!$A:$D,4,FALSE)," ")</f>
        <v xml:space="preserve"> </v>
      </c>
      <c r="D95" s="73" t="str">
        <f>IFERROR(VLOOKUP(B95,[2]Sheet1!$A:$D,4,FALSE)," ")</f>
        <v xml:space="preserve"> </v>
      </c>
      <c r="E95" s="84" t="str">
        <f>IFERROR(VLOOKUP(B95,[3]Sheet1!$A:$D,4,FALSE)," ")</f>
        <v xml:space="preserve"> </v>
      </c>
      <c r="F95" s="84" t="str">
        <f>IFERROR(VLOOKUP(B95,[4]Sheet1!$A:$D,4,FALSE)," ")</f>
        <v xml:space="preserve"> </v>
      </c>
      <c r="G95" s="84" t="str">
        <f>IFERROR(VLOOKUP(B95,[5]Sheet1!$A:$D,4,FALSE)," ")</f>
        <v xml:space="preserve"> </v>
      </c>
      <c r="H95" s="84" t="str">
        <f>IFERROR(VLOOKUP(B95,[6]Sheet1!$A:$D,4,FALSE)," ")</f>
        <v xml:space="preserve"> </v>
      </c>
      <c r="I95" s="84" t="str">
        <f>IFERROR(VLOOKUP(B95,[7]Sheet1!$A:$D,4,FALSE)," ")</f>
        <v xml:space="preserve"> </v>
      </c>
      <c r="J95" s="84" t="str">
        <f>IFERROR(VLOOKUP(B95,[8]Sheet1!$A:$D,4,FALSE)," ")</f>
        <v xml:space="preserve"> </v>
      </c>
      <c r="K95" s="84" t="str">
        <f>IFERROR(VLOOKUP(B95,[9]Sheet1!$A:$D,4,FALSE)," ")</f>
        <v xml:space="preserve"> </v>
      </c>
      <c r="L95" s="84" t="str">
        <f>IFERROR(VLOOKUP(B95,[10]Sheet1!$A:$D,4,FALSE)," ")</f>
        <v xml:space="preserve"> </v>
      </c>
      <c r="M95" s="84" t="str">
        <f>IFERROR(VLOOKUP(B95,[11]Sheet1!$A:$D,4,FALSE)," ")</f>
        <v xml:space="preserve"> </v>
      </c>
      <c r="N95" s="84" t="str">
        <f>IFERROR(VLOOKUP(B95,[12]Sheet1!$A:$D,4,FALSE)," ")</f>
        <v xml:space="preserve"> </v>
      </c>
      <c r="O95" s="73" t="str">
        <f>IFERROR(VLOOKUP(B95,[16]Sheet1!$A:$D,4,FALSE)," ")</f>
        <v xml:space="preserve"> </v>
      </c>
      <c r="P95" s="94" t="str">
        <f>IFERROR(VLOOKUP(B95,[13]Sheet1!$A:$D,4,FALSE)," ")</f>
        <v xml:space="preserve"> </v>
      </c>
      <c r="Q95" s="73" t="str">
        <f>IFERROR(VLOOKUP(B95,[14]Sheet1!$A:$D,4,FALSE)," ")</f>
        <v xml:space="preserve"> </v>
      </c>
      <c r="R95" s="94" t="str">
        <f>IFERROR(VLOOKUP(B95,[15]Sheet1!$A:$D,4,FALSE)," ")</f>
        <v xml:space="preserve"> </v>
      </c>
      <c r="S95" s="101" t="str">
        <f>IFERROR(VLOOKUP(B95,[17]Sheet1!$A:$D,4,FALSE)," ")</f>
        <v xml:space="preserve"> </v>
      </c>
      <c r="T95" s="84">
        <v>3</v>
      </c>
      <c r="U95" s="94">
        <v>2</v>
      </c>
      <c r="V95" s="85">
        <v>0</v>
      </c>
      <c r="W95" s="94">
        <f t="shared" si="1"/>
        <v>0</v>
      </c>
      <c r="X95" s="13">
        <v>1</v>
      </c>
    </row>
    <row r="96" spans="1:24">
      <c r="A96" s="102"/>
      <c r="B96" s="90" t="s">
        <v>122</v>
      </c>
      <c r="C96" s="84" t="str">
        <f>IFERROR(VLOOKUP(B96,[1]Sheet1!$A:$D,4,FALSE)," ")</f>
        <v xml:space="preserve"> </v>
      </c>
      <c r="D96" s="73" t="str">
        <f>IFERROR(VLOOKUP(B96,[2]Sheet1!$A:$D,4,FALSE)," ")</f>
        <v xml:space="preserve"> </v>
      </c>
      <c r="E96" s="84" t="str">
        <f>IFERROR(VLOOKUP(B96,[3]Sheet1!$A:$D,4,FALSE)," ")</f>
        <v xml:space="preserve"> </v>
      </c>
      <c r="F96" s="84" t="str">
        <f>IFERROR(VLOOKUP(B96,[4]Sheet1!$A:$D,4,FALSE)," ")</f>
        <v xml:space="preserve"> </v>
      </c>
      <c r="G96" s="84" t="str">
        <f>IFERROR(VLOOKUP(B96,[5]Sheet1!$A:$D,4,FALSE)," ")</f>
        <v xml:space="preserve"> </v>
      </c>
      <c r="H96" s="84" t="str">
        <f>IFERROR(VLOOKUP(B96,[6]Sheet1!$A:$D,4,FALSE)," ")</f>
        <v xml:space="preserve"> </v>
      </c>
      <c r="I96" s="84" t="str">
        <f>IFERROR(VLOOKUP(B96,[7]Sheet1!$A:$D,4,FALSE)," ")</f>
        <v xml:space="preserve"> </v>
      </c>
      <c r="J96" s="84" t="str">
        <f>IFERROR(VLOOKUP(B96,[8]Sheet1!$A:$D,4,FALSE)," ")</f>
        <v xml:space="preserve"> </v>
      </c>
      <c r="K96" s="84" t="str">
        <f>IFERROR(VLOOKUP(B96,[9]Sheet1!$A:$D,4,FALSE)," ")</f>
        <v xml:space="preserve"> </v>
      </c>
      <c r="L96" s="84" t="str">
        <f>IFERROR(VLOOKUP(B96,[10]Sheet1!$A:$D,4,FALSE)," ")</f>
        <v xml:space="preserve"> </v>
      </c>
      <c r="M96" s="84" t="str">
        <f>IFERROR(VLOOKUP(B96,[11]Sheet1!$A:$D,4,FALSE)," ")</f>
        <v xml:space="preserve"> </v>
      </c>
      <c r="N96" s="84" t="str">
        <f>IFERROR(VLOOKUP(B96,[12]Sheet1!$A:$D,4,FALSE)," ")</f>
        <v xml:space="preserve"> </v>
      </c>
      <c r="O96" s="73" t="str">
        <f>IFERROR(VLOOKUP(B96,[16]Sheet1!$A:$D,4,FALSE)," ")</f>
        <v xml:space="preserve"> </v>
      </c>
      <c r="P96" s="94" t="str">
        <f>IFERROR(VLOOKUP(B96,[13]Sheet1!$A:$D,4,FALSE)," ")</f>
        <v xml:space="preserve"> </v>
      </c>
      <c r="Q96" s="73" t="str">
        <f>IFERROR(VLOOKUP(B96,[14]Sheet1!$A:$D,4,FALSE)," ")</f>
        <v xml:space="preserve"> </v>
      </c>
      <c r="R96" s="94" t="str">
        <f>IFERROR(VLOOKUP(B96,[15]Sheet1!$A:$D,4,FALSE)," ")</f>
        <v xml:space="preserve"> </v>
      </c>
      <c r="S96" s="101" t="str">
        <f>IFERROR(VLOOKUP(B96,[17]Sheet1!$A:$D,4,FALSE)," ")</f>
        <v xml:space="preserve"> </v>
      </c>
      <c r="T96" s="84">
        <v>3</v>
      </c>
      <c r="U96" s="94">
        <v>2</v>
      </c>
      <c r="V96" s="85">
        <v>0</v>
      </c>
      <c r="W96" s="94">
        <f t="shared" si="1"/>
        <v>0</v>
      </c>
      <c r="X96" s="13">
        <v>1</v>
      </c>
    </row>
    <row r="97" spans="1:24">
      <c r="A97" s="102"/>
      <c r="B97" s="90" t="s">
        <v>113</v>
      </c>
      <c r="C97" s="84" t="str">
        <f>IFERROR(VLOOKUP(B97,[1]Sheet1!$A:$D,4,FALSE)," ")</f>
        <v xml:space="preserve"> </v>
      </c>
      <c r="D97" s="73" t="str">
        <f>IFERROR(VLOOKUP(B97,[2]Sheet1!$A:$D,4,FALSE)," ")</f>
        <v xml:space="preserve"> </v>
      </c>
      <c r="E97" s="84" t="str">
        <f>IFERROR(VLOOKUP(B97,[3]Sheet1!$A:$D,4,FALSE)," ")</f>
        <v xml:space="preserve"> </v>
      </c>
      <c r="F97" s="84" t="str">
        <f>IFERROR(VLOOKUP(B97,[4]Sheet1!$A:$D,4,FALSE)," ")</f>
        <v xml:space="preserve"> </v>
      </c>
      <c r="G97" s="84" t="str">
        <f>IFERROR(VLOOKUP(B97,[5]Sheet1!$A:$D,4,FALSE)," ")</f>
        <v xml:space="preserve"> </v>
      </c>
      <c r="H97" s="84" t="str">
        <f>IFERROR(VLOOKUP(B97,[6]Sheet1!$A:$D,4,FALSE)," ")</f>
        <v xml:space="preserve"> </v>
      </c>
      <c r="I97" s="84" t="str">
        <f>IFERROR(VLOOKUP(B97,[7]Sheet1!$A:$D,4,FALSE)," ")</f>
        <v xml:space="preserve"> </v>
      </c>
      <c r="J97" s="84" t="str">
        <f>IFERROR(VLOOKUP(B97,[8]Sheet1!$A:$D,4,FALSE)," ")</f>
        <v xml:space="preserve"> </v>
      </c>
      <c r="K97" s="84" t="str">
        <f>IFERROR(VLOOKUP(B97,[9]Sheet1!$A:$D,4,FALSE)," ")</f>
        <v xml:space="preserve"> </v>
      </c>
      <c r="L97" s="84" t="str">
        <f>IFERROR(VLOOKUP(B97,[10]Sheet1!$A:$D,4,FALSE)," ")</f>
        <v xml:space="preserve"> </v>
      </c>
      <c r="M97" s="84" t="str">
        <f>IFERROR(VLOOKUP(B97,[11]Sheet1!$A:$D,4,FALSE)," ")</f>
        <v xml:space="preserve"> </v>
      </c>
      <c r="N97" s="84" t="str">
        <f>IFERROR(VLOOKUP(B97,[12]Sheet1!$A:$D,4,FALSE)," ")</f>
        <v xml:space="preserve"> </v>
      </c>
      <c r="O97" s="73" t="str">
        <f>IFERROR(VLOOKUP(B97,[16]Sheet1!$A:$D,4,FALSE)," ")</f>
        <v xml:space="preserve"> </v>
      </c>
      <c r="P97" s="94" t="str">
        <f>IFERROR(VLOOKUP(B97,[13]Sheet1!$A:$D,4,FALSE)," ")</f>
        <v xml:space="preserve"> </v>
      </c>
      <c r="Q97" s="73" t="str">
        <f>IFERROR(VLOOKUP(B97,[14]Sheet1!$A:$D,4,FALSE)," ")</f>
        <v xml:space="preserve"> </v>
      </c>
      <c r="R97" s="94" t="str">
        <f>IFERROR(VLOOKUP(B97,[15]Sheet1!$A:$D,4,FALSE)," ")</f>
        <v xml:space="preserve"> </v>
      </c>
      <c r="S97" s="101" t="str">
        <f>IFERROR(VLOOKUP(B97,[17]Sheet1!$A:$D,4,FALSE)," ")</f>
        <v xml:space="preserve"> </v>
      </c>
      <c r="T97" s="84">
        <v>3</v>
      </c>
      <c r="U97" s="94">
        <v>1</v>
      </c>
      <c r="V97" s="85">
        <v>0</v>
      </c>
      <c r="W97" s="94">
        <f t="shared" si="1"/>
        <v>0</v>
      </c>
      <c r="X97" s="13">
        <v>2</v>
      </c>
    </row>
    <row r="98" spans="1:24">
      <c r="A98" s="102"/>
      <c r="B98" s="90" t="s">
        <v>148</v>
      </c>
      <c r="C98" s="84" t="str">
        <f>IFERROR(VLOOKUP(B98,[1]Sheet1!$A:$D,4,FALSE)," ")</f>
        <v xml:space="preserve"> </v>
      </c>
      <c r="D98" s="73" t="str">
        <f>IFERROR(VLOOKUP(B98,[2]Sheet1!$A:$D,4,FALSE)," ")</f>
        <v xml:space="preserve"> </v>
      </c>
      <c r="E98" s="84" t="str">
        <f>IFERROR(VLOOKUP(B98,[3]Sheet1!$A:$D,4,FALSE)," ")</f>
        <v xml:space="preserve"> </v>
      </c>
      <c r="F98" s="84" t="str">
        <f>IFERROR(VLOOKUP(B98,[4]Sheet1!$A:$D,4,FALSE)," ")</f>
        <v xml:space="preserve"> </v>
      </c>
      <c r="G98" s="84" t="str">
        <f>IFERROR(VLOOKUP(B98,[5]Sheet1!$A:$D,4,FALSE)," ")</f>
        <v xml:space="preserve"> </v>
      </c>
      <c r="H98" s="84" t="str">
        <f>IFERROR(VLOOKUP(B98,[6]Sheet1!$A:$D,4,FALSE)," ")</f>
        <v xml:space="preserve"> </v>
      </c>
      <c r="I98" s="84" t="str">
        <f>IFERROR(VLOOKUP(B98,[7]Sheet1!$A:$D,4,FALSE)," ")</f>
        <v xml:space="preserve"> </v>
      </c>
      <c r="J98" s="84" t="str">
        <f>IFERROR(VLOOKUP(B98,[8]Sheet1!$A:$D,4,FALSE)," ")</f>
        <v xml:space="preserve"> </v>
      </c>
      <c r="K98" s="84" t="str">
        <f>IFERROR(VLOOKUP(B98,[9]Sheet1!$A:$D,4,FALSE)," ")</f>
        <v xml:space="preserve"> </v>
      </c>
      <c r="L98" s="84" t="str">
        <f>IFERROR(VLOOKUP(B98,[10]Sheet1!$A:$D,4,FALSE)," ")</f>
        <v xml:space="preserve"> </v>
      </c>
      <c r="M98" s="84" t="str">
        <f>IFERROR(VLOOKUP(B98,[11]Sheet1!$A:$D,4,FALSE)," ")</f>
        <v xml:space="preserve"> </v>
      </c>
      <c r="N98" s="84" t="str">
        <f>IFERROR(VLOOKUP(B98,[12]Sheet1!$A:$D,4,FALSE)," ")</f>
        <v xml:space="preserve"> </v>
      </c>
      <c r="O98" s="73" t="str">
        <f>IFERROR(VLOOKUP(B98,[16]Sheet1!$A:$D,4,FALSE)," ")</f>
        <v xml:space="preserve"> </v>
      </c>
      <c r="P98" s="94" t="str">
        <f>IFERROR(VLOOKUP(B98,[13]Sheet1!$A:$D,4,FALSE)," ")</f>
        <v xml:space="preserve"> </v>
      </c>
      <c r="Q98" s="73" t="str">
        <f>IFERROR(VLOOKUP(B98,[14]Sheet1!$A:$D,4,FALSE)," ")</f>
        <v xml:space="preserve"> </v>
      </c>
      <c r="R98" s="94" t="str">
        <f>IFERROR(VLOOKUP(B98,[15]Sheet1!$A:$D,4,FALSE)," ")</f>
        <v xml:space="preserve"> </v>
      </c>
      <c r="S98" s="101" t="str">
        <f>IFERROR(VLOOKUP(B98,[17]Sheet1!$A:$D,4,FALSE)," ")</f>
        <v xml:space="preserve"> </v>
      </c>
      <c r="T98" s="84">
        <v>3</v>
      </c>
      <c r="U98" s="94">
        <v>2</v>
      </c>
      <c r="V98" s="85">
        <v>1</v>
      </c>
      <c r="W98" s="94">
        <f t="shared" si="1"/>
        <v>0</v>
      </c>
      <c r="X98" s="13">
        <v>0</v>
      </c>
    </row>
    <row r="99" spans="1:24">
      <c r="A99" s="102"/>
      <c r="B99" s="90" t="s">
        <v>132</v>
      </c>
      <c r="C99" s="84" t="str">
        <f>IFERROR(VLOOKUP(B99,[1]Sheet1!$A:$D,4,FALSE)," ")</f>
        <v xml:space="preserve"> </v>
      </c>
      <c r="D99" s="73" t="str">
        <f>IFERROR(VLOOKUP(B99,[2]Sheet1!$A:$D,4,FALSE)," ")</f>
        <v xml:space="preserve"> </v>
      </c>
      <c r="E99" s="84" t="str">
        <f>IFERROR(VLOOKUP(B99,[3]Sheet1!$A:$D,4,FALSE)," ")</f>
        <v xml:space="preserve"> </v>
      </c>
      <c r="F99" s="84" t="str">
        <f>IFERROR(VLOOKUP(B99,[4]Sheet1!$A:$D,4,FALSE)," ")</f>
        <v xml:space="preserve"> </v>
      </c>
      <c r="G99" s="84" t="str">
        <f>IFERROR(VLOOKUP(B99,[5]Sheet1!$A:$D,4,FALSE)," ")</f>
        <v xml:space="preserve"> </v>
      </c>
      <c r="H99" s="84" t="str">
        <f>IFERROR(VLOOKUP(B99,[6]Sheet1!$A:$D,4,FALSE)," ")</f>
        <v xml:space="preserve"> </v>
      </c>
      <c r="I99" s="84" t="str">
        <f>IFERROR(VLOOKUP(B99,[7]Sheet1!$A:$D,4,FALSE)," ")</f>
        <v xml:space="preserve"> </v>
      </c>
      <c r="J99" s="84" t="str">
        <f>IFERROR(VLOOKUP(B99,[8]Sheet1!$A:$D,4,FALSE)," ")</f>
        <v xml:space="preserve"> </v>
      </c>
      <c r="K99" s="84" t="str">
        <f>IFERROR(VLOOKUP(B99,[9]Sheet1!$A:$D,4,FALSE)," ")</f>
        <v xml:space="preserve"> </v>
      </c>
      <c r="L99" s="84" t="str">
        <f>IFERROR(VLOOKUP(B99,[10]Sheet1!$A:$D,4,FALSE)," ")</f>
        <v xml:space="preserve"> </v>
      </c>
      <c r="M99" s="84" t="str">
        <f>IFERROR(VLOOKUP(B99,[11]Sheet1!$A:$D,4,FALSE)," ")</f>
        <v xml:space="preserve"> </v>
      </c>
      <c r="N99" s="84" t="str">
        <f>IFERROR(VLOOKUP(B99,[12]Sheet1!$A:$D,4,FALSE)," ")</f>
        <v xml:space="preserve"> </v>
      </c>
      <c r="O99" s="73" t="str">
        <f>IFERROR(VLOOKUP(B99,[16]Sheet1!$A:$D,4,FALSE)," ")</f>
        <v xml:space="preserve"> </v>
      </c>
      <c r="P99" s="94" t="str">
        <f>IFERROR(VLOOKUP(B99,[13]Sheet1!$A:$D,4,FALSE)," ")</f>
        <v xml:space="preserve"> </v>
      </c>
      <c r="Q99" s="73" t="str">
        <f>IFERROR(VLOOKUP(B99,[14]Sheet1!$A:$D,4,FALSE)," ")</f>
        <v xml:space="preserve"> </v>
      </c>
      <c r="R99" s="94" t="str">
        <f>IFERROR(VLOOKUP(B99,[15]Sheet1!$A:$D,4,FALSE)," ")</f>
        <v xml:space="preserve"> </v>
      </c>
      <c r="S99" s="101" t="str">
        <f>IFERROR(VLOOKUP(B99,[17]Sheet1!$A:$D,4,FALSE)," ")</f>
        <v xml:space="preserve"> </v>
      </c>
      <c r="T99" s="84">
        <v>3</v>
      </c>
      <c r="U99" s="94">
        <v>2</v>
      </c>
      <c r="V99" s="85">
        <v>1</v>
      </c>
      <c r="W99" s="94">
        <f t="shared" si="1"/>
        <v>0</v>
      </c>
      <c r="X99" s="13">
        <v>0</v>
      </c>
    </row>
    <row r="100" spans="1:24">
      <c r="A100" s="102" t="s">
        <v>3479</v>
      </c>
      <c r="B100" s="90" t="s">
        <v>3480</v>
      </c>
      <c r="C100" s="84" t="str">
        <f>IFERROR(VLOOKUP(B100,[1]Sheet1!$A:$D,4,FALSE)," ")</f>
        <v xml:space="preserve"> </v>
      </c>
      <c r="D100" s="73" t="str">
        <f>IFERROR(VLOOKUP(B100,[2]Sheet1!$A:$D,4,FALSE)," ")</f>
        <v xml:space="preserve"> </v>
      </c>
      <c r="E100" s="84" t="str">
        <f>IFERROR(VLOOKUP(B100,[3]Sheet1!$A:$D,4,FALSE)," ")</f>
        <v xml:space="preserve"> </v>
      </c>
      <c r="F100" s="84" t="str">
        <f>IFERROR(VLOOKUP(B100,[4]Sheet1!$A:$D,4,FALSE)," ")</f>
        <v xml:space="preserve"> </v>
      </c>
      <c r="G100" s="84" t="str">
        <f>IFERROR(VLOOKUP(B100,[5]Sheet1!$A:$D,4,FALSE)," ")</f>
        <v xml:space="preserve"> </v>
      </c>
      <c r="H100" s="84" t="str">
        <f>IFERROR(VLOOKUP(B100,[6]Sheet1!$A:$D,4,FALSE)," ")</f>
        <v xml:space="preserve"> </v>
      </c>
      <c r="I100" s="84" t="str">
        <f>IFERROR(VLOOKUP(B100,[7]Sheet1!$A:$D,4,FALSE)," ")</f>
        <v xml:space="preserve"> </v>
      </c>
      <c r="J100" s="84" t="str">
        <f>IFERROR(VLOOKUP(B100,[8]Sheet1!$A:$D,4,FALSE)," ")</f>
        <v xml:space="preserve"> </v>
      </c>
      <c r="K100" s="84" t="str">
        <f>IFERROR(VLOOKUP(B100,[9]Sheet1!$A:$D,4,FALSE)," ")</f>
        <v xml:space="preserve"> </v>
      </c>
      <c r="L100" s="84" t="str">
        <f>IFERROR(VLOOKUP(B100,[10]Sheet1!$A:$D,4,FALSE)," ")</f>
        <v xml:space="preserve"> </v>
      </c>
      <c r="M100" s="84" t="str">
        <f>IFERROR(VLOOKUP(B100,[11]Sheet1!$A:$D,4,FALSE)," ")</f>
        <v xml:space="preserve"> </v>
      </c>
      <c r="N100" s="84" t="str">
        <f>IFERROR(VLOOKUP(B100,[12]Sheet1!$A:$D,4,FALSE)," ")</f>
        <v xml:space="preserve"> </v>
      </c>
      <c r="O100" s="73" t="str">
        <f>IFERROR(VLOOKUP(B100,[16]Sheet1!$A:$D,4,FALSE)," ")</f>
        <v xml:space="preserve"> </v>
      </c>
      <c r="P100" s="94" t="str">
        <f>IFERROR(VLOOKUP(B100,[13]Sheet1!$A:$D,4,FALSE)," ")</f>
        <v xml:space="preserve"> </v>
      </c>
      <c r="Q100" s="73" t="str">
        <f>IFERROR(VLOOKUP(B100,[14]Sheet1!$A:$D,4,FALSE)," ")</f>
        <v xml:space="preserve"> </v>
      </c>
      <c r="R100" s="94" t="str">
        <f>IFERROR(VLOOKUP(B100,[15]Sheet1!$A:$D,4,FALSE)," ")</f>
        <v xml:space="preserve"> </v>
      </c>
      <c r="S100" s="101" t="str">
        <f>IFERROR(VLOOKUP(B100,[17]Sheet1!$A:$D,4,FALSE)," ")</f>
        <v xml:space="preserve"> </v>
      </c>
      <c r="T100" s="84">
        <v>3</v>
      </c>
      <c r="U100" s="94">
        <v>2</v>
      </c>
      <c r="V100" s="85">
        <v>1</v>
      </c>
      <c r="W100" s="94">
        <f t="shared" si="1"/>
        <v>0</v>
      </c>
      <c r="X100" s="13">
        <v>0</v>
      </c>
    </row>
    <row r="101" spans="1:24">
      <c r="A101" s="102"/>
      <c r="B101" s="90" t="s">
        <v>156</v>
      </c>
      <c r="C101" s="84" t="str">
        <f>IFERROR(VLOOKUP(B101,[1]Sheet1!$A:$D,4,FALSE)," ")</f>
        <v>是</v>
      </c>
      <c r="D101" s="73" t="str">
        <f>IFERROR(VLOOKUP(B101,[2]Sheet1!$A:$D,4,FALSE)," ")</f>
        <v xml:space="preserve"> </v>
      </c>
      <c r="E101" s="84" t="str">
        <f>IFERROR(VLOOKUP(B101,[3]Sheet1!$A:$D,4,FALSE)," ")</f>
        <v xml:space="preserve"> </v>
      </c>
      <c r="F101" s="84" t="str">
        <f>IFERROR(VLOOKUP(B101,[4]Sheet1!$A:$D,4,FALSE)," ")</f>
        <v xml:space="preserve"> </v>
      </c>
      <c r="G101" s="84" t="str">
        <f>IFERROR(VLOOKUP(B101,[5]Sheet1!$A:$D,4,FALSE)," ")</f>
        <v xml:space="preserve"> </v>
      </c>
      <c r="H101" s="84" t="str">
        <f>IFERROR(VLOOKUP(B101,[6]Sheet1!$A:$D,4,FALSE)," ")</f>
        <v xml:space="preserve"> </v>
      </c>
      <c r="I101" s="84" t="str">
        <f>IFERROR(VLOOKUP(B101,[7]Sheet1!$A:$D,4,FALSE)," ")</f>
        <v xml:space="preserve"> </v>
      </c>
      <c r="J101" s="84" t="str">
        <f>IFERROR(VLOOKUP(B101,[8]Sheet1!$A:$D,4,FALSE)," ")</f>
        <v xml:space="preserve"> </v>
      </c>
      <c r="K101" s="84" t="str">
        <f>IFERROR(VLOOKUP(B101,[9]Sheet1!$A:$D,4,FALSE)," ")</f>
        <v xml:space="preserve"> </v>
      </c>
      <c r="L101" s="84" t="str">
        <f>IFERROR(VLOOKUP(B101,[10]Sheet1!$A:$D,4,FALSE)," ")</f>
        <v xml:space="preserve"> </v>
      </c>
      <c r="M101" s="84" t="str">
        <f>IFERROR(VLOOKUP(B101,[11]Sheet1!$A:$D,4,FALSE)," ")</f>
        <v xml:space="preserve"> </v>
      </c>
      <c r="N101" s="84" t="str">
        <f>IFERROR(VLOOKUP(B101,[12]Sheet1!$A:$D,4,FALSE)," ")</f>
        <v xml:space="preserve"> </v>
      </c>
      <c r="O101" s="73" t="str">
        <f>IFERROR(VLOOKUP(B101,[16]Sheet1!$A:$D,4,FALSE)," ")</f>
        <v xml:space="preserve"> </v>
      </c>
      <c r="P101" s="94" t="str">
        <f>IFERROR(VLOOKUP(B101,[13]Sheet1!$A:$D,4,FALSE)," ")</f>
        <v xml:space="preserve"> </v>
      </c>
      <c r="Q101" s="73" t="str">
        <f>IFERROR(VLOOKUP(B101,[14]Sheet1!$A:$D,4,FALSE)," ")</f>
        <v xml:space="preserve"> </v>
      </c>
      <c r="R101" s="94" t="str">
        <f>IFERROR(VLOOKUP(B101,[15]Sheet1!$A:$D,4,FALSE)," ")</f>
        <v xml:space="preserve"> </v>
      </c>
      <c r="S101" s="101" t="str">
        <f>IFERROR(VLOOKUP(B101,[17]Sheet1!$A:$D,4,FALSE)," ")</f>
        <v xml:space="preserve"> </v>
      </c>
      <c r="T101" s="84">
        <v>3</v>
      </c>
      <c r="U101" s="94">
        <v>2</v>
      </c>
      <c r="V101" s="85">
        <v>0</v>
      </c>
      <c r="W101" s="94">
        <f t="shared" si="1"/>
        <v>1</v>
      </c>
      <c r="X101" s="13">
        <v>0</v>
      </c>
    </row>
    <row r="102" spans="1:24">
      <c r="A102" s="102"/>
      <c r="B102" s="90" t="s">
        <v>199</v>
      </c>
      <c r="C102" s="84" t="str">
        <f>IFERROR(VLOOKUP(B102,[1]Sheet1!$A:$D,4,FALSE)," ")</f>
        <v xml:space="preserve"> </v>
      </c>
      <c r="D102" s="73" t="str">
        <f>IFERROR(VLOOKUP(B102,[2]Sheet1!$A:$D,4,FALSE)," ")</f>
        <v xml:space="preserve"> </v>
      </c>
      <c r="E102" s="84" t="str">
        <f>IFERROR(VLOOKUP(B102,[3]Sheet1!$A:$D,4,FALSE)," ")</f>
        <v xml:space="preserve"> </v>
      </c>
      <c r="F102" s="84" t="str">
        <f>IFERROR(VLOOKUP(B102,[4]Sheet1!$A:$D,4,FALSE)," ")</f>
        <v xml:space="preserve"> </v>
      </c>
      <c r="G102" s="84" t="str">
        <f>IFERROR(VLOOKUP(B102,[5]Sheet1!$A:$D,4,FALSE)," ")</f>
        <v xml:space="preserve"> </v>
      </c>
      <c r="H102" s="84" t="str">
        <f>IFERROR(VLOOKUP(B102,[6]Sheet1!$A:$D,4,FALSE)," ")</f>
        <v xml:space="preserve"> </v>
      </c>
      <c r="I102" s="84" t="str">
        <f>IFERROR(VLOOKUP(B102,[7]Sheet1!$A:$D,4,FALSE)," ")</f>
        <v xml:space="preserve"> </v>
      </c>
      <c r="J102" s="84" t="str">
        <f>IFERROR(VLOOKUP(B102,[8]Sheet1!$A:$D,4,FALSE)," ")</f>
        <v xml:space="preserve"> </v>
      </c>
      <c r="K102" s="84" t="str">
        <f>IFERROR(VLOOKUP(B102,[9]Sheet1!$A:$D,4,FALSE)," ")</f>
        <v xml:space="preserve"> </v>
      </c>
      <c r="L102" s="84" t="str">
        <f>IFERROR(VLOOKUP(B102,[10]Sheet1!$A:$D,4,FALSE)," ")</f>
        <v xml:space="preserve"> </v>
      </c>
      <c r="M102" s="84" t="str">
        <f>IFERROR(VLOOKUP(B102,[11]Sheet1!$A:$D,4,FALSE)," ")</f>
        <v xml:space="preserve"> </v>
      </c>
      <c r="N102" s="84" t="str">
        <f>IFERROR(VLOOKUP(B102,[12]Sheet1!$A:$D,4,FALSE)," ")</f>
        <v xml:space="preserve"> </v>
      </c>
      <c r="O102" s="73" t="str">
        <f>IFERROR(VLOOKUP(B102,[16]Sheet1!$A:$D,4,FALSE)," ")</f>
        <v xml:space="preserve"> </v>
      </c>
      <c r="P102" s="94" t="str">
        <f>IFERROR(VLOOKUP(B102,[13]Sheet1!$A:$D,4,FALSE)," ")</f>
        <v xml:space="preserve"> </v>
      </c>
      <c r="Q102" s="73" t="str">
        <f>IFERROR(VLOOKUP(B102,[14]Sheet1!$A:$D,4,FALSE)," ")</f>
        <v xml:space="preserve"> </v>
      </c>
      <c r="R102" s="94" t="str">
        <f>IFERROR(VLOOKUP(B102,[15]Sheet1!$A:$D,4,FALSE)," ")</f>
        <v xml:space="preserve"> </v>
      </c>
      <c r="S102" s="101" t="str">
        <f>IFERROR(VLOOKUP(B102,[17]Sheet1!$A:$D,4,FALSE)," ")</f>
        <v xml:space="preserve"> </v>
      </c>
      <c r="T102" s="84">
        <v>3</v>
      </c>
      <c r="U102" s="94">
        <v>2</v>
      </c>
      <c r="V102" s="85">
        <v>1</v>
      </c>
      <c r="W102" s="94">
        <f t="shared" si="1"/>
        <v>0</v>
      </c>
      <c r="X102" s="13">
        <v>0</v>
      </c>
    </row>
    <row r="103" spans="1:24">
      <c r="A103" s="102"/>
      <c r="B103" s="90" t="s">
        <v>198</v>
      </c>
      <c r="C103" s="84" t="str">
        <f>IFERROR(VLOOKUP(B103,[1]Sheet1!$A:$D,4,FALSE)," ")</f>
        <v xml:space="preserve"> </v>
      </c>
      <c r="D103" s="73" t="str">
        <f>IFERROR(VLOOKUP(B103,[2]Sheet1!$A:$D,4,FALSE)," ")</f>
        <v xml:space="preserve"> </v>
      </c>
      <c r="E103" s="84" t="str">
        <f>IFERROR(VLOOKUP(B103,[3]Sheet1!$A:$D,4,FALSE)," ")</f>
        <v xml:space="preserve"> </v>
      </c>
      <c r="F103" s="84" t="str">
        <f>IFERROR(VLOOKUP(B103,[4]Sheet1!$A:$D,4,FALSE)," ")</f>
        <v xml:space="preserve"> </v>
      </c>
      <c r="G103" s="84" t="str">
        <f>IFERROR(VLOOKUP(B103,[5]Sheet1!$A:$D,4,FALSE)," ")</f>
        <v xml:space="preserve"> </v>
      </c>
      <c r="H103" s="84" t="str">
        <f>IFERROR(VLOOKUP(B103,[6]Sheet1!$A:$D,4,FALSE)," ")</f>
        <v xml:space="preserve"> </v>
      </c>
      <c r="I103" s="84" t="str">
        <f>IFERROR(VLOOKUP(B103,[7]Sheet1!$A:$D,4,FALSE)," ")</f>
        <v xml:space="preserve"> </v>
      </c>
      <c r="J103" s="84" t="str">
        <f>IFERROR(VLOOKUP(B103,[8]Sheet1!$A:$D,4,FALSE)," ")</f>
        <v xml:space="preserve"> </v>
      </c>
      <c r="K103" s="84" t="str">
        <f>IFERROR(VLOOKUP(B103,[9]Sheet1!$A:$D,4,FALSE)," ")</f>
        <v xml:space="preserve"> </v>
      </c>
      <c r="L103" s="84" t="str">
        <f>IFERROR(VLOOKUP(B103,[10]Sheet1!$A:$D,4,FALSE)," ")</f>
        <v xml:space="preserve"> </v>
      </c>
      <c r="M103" s="84" t="str">
        <f>IFERROR(VLOOKUP(B103,[11]Sheet1!$A:$D,4,FALSE)," ")</f>
        <v xml:space="preserve"> </v>
      </c>
      <c r="N103" s="84" t="str">
        <f>IFERROR(VLOOKUP(B103,[12]Sheet1!$A:$D,4,FALSE)," ")</f>
        <v xml:space="preserve"> </v>
      </c>
      <c r="O103" s="73" t="str">
        <f>IFERROR(VLOOKUP(B103,[16]Sheet1!$A:$D,4,FALSE)," ")</f>
        <v xml:space="preserve"> </v>
      </c>
      <c r="P103" s="94" t="str">
        <f>IFERROR(VLOOKUP(B103,[13]Sheet1!$A:$D,4,FALSE)," ")</f>
        <v xml:space="preserve"> </v>
      </c>
      <c r="Q103" s="73" t="str">
        <f>IFERROR(VLOOKUP(B103,[14]Sheet1!$A:$D,4,FALSE)," ")</f>
        <v xml:space="preserve"> </v>
      </c>
      <c r="R103" s="94" t="str">
        <f>IFERROR(VLOOKUP(B103,[15]Sheet1!$A:$D,4,FALSE)," ")</f>
        <v xml:space="preserve"> </v>
      </c>
      <c r="S103" s="101" t="str">
        <f>IFERROR(VLOOKUP(B103,[17]Sheet1!$A:$D,4,FALSE)," ")</f>
        <v xml:space="preserve"> </v>
      </c>
      <c r="T103" s="84">
        <v>3</v>
      </c>
      <c r="U103" s="94">
        <v>0</v>
      </c>
      <c r="V103" s="85">
        <v>0</v>
      </c>
      <c r="W103" s="94">
        <f t="shared" si="1"/>
        <v>0</v>
      </c>
      <c r="X103" s="13">
        <v>3</v>
      </c>
    </row>
    <row r="104" spans="1:24">
      <c r="A104" s="102"/>
      <c r="B104" s="90" t="s">
        <v>3481</v>
      </c>
      <c r="C104" s="84" t="str">
        <f>IFERROR(VLOOKUP(B104,[1]Sheet1!$A:$D,4,FALSE)," ")</f>
        <v xml:space="preserve"> </v>
      </c>
      <c r="D104" s="73" t="str">
        <f>IFERROR(VLOOKUP(B104,[2]Sheet1!$A:$D,4,FALSE)," ")</f>
        <v xml:space="preserve"> </v>
      </c>
      <c r="E104" s="84" t="str">
        <f>IFERROR(VLOOKUP(B104,[3]Sheet1!$A:$D,4,FALSE)," ")</f>
        <v xml:space="preserve"> </v>
      </c>
      <c r="F104" s="84" t="str">
        <f>IFERROR(VLOOKUP(B104,[4]Sheet1!$A:$D,4,FALSE)," ")</f>
        <v xml:space="preserve"> </v>
      </c>
      <c r="G104" s="84" t="str">
        <f>IFERROR(VLOOKUP(B104,[5]Sheet1!$A:$D,4,FALSE)," ")</f>
        <v xml:space="preserve"> </v>
      </c>
      <c r="H104" s="84" t="str">
        <f>IFERROR(VLOOKUP(B104,[6]Sheet1!$A:$D,4,FALSE)," ")</f>
        <v xml:space="preserve"> </v>
      </c>
      <c r="I104" s="84" t="str">
        <f>IFERROR(VLOOKUP(B104,[7]Sheet1!$A:$D,4,FALSE)," ")</f>
        <v xml:space="preserve"> </v>
      </c>
      <c r="J104" s="84" t="str">
        <f>IFERROR(VLOOKUP(B104,[8]Sheet1!$A:$D,4,FALSE)," ")</f>
        <v xml:space="preserve"> </v>
      </c>
      <c r="K104" s="84" t="str">
        <f>IFERROR(VLOOKUP(B104,[9]Sheet1!$A:$D,4,FALSE)," ")</f>
        <v xml:space="preserve"> </v>
      </c>
      <c r="L104" s="84" t="str">
        <f>IFERROR(VLOOKUP(B104,[10]Sheet1!$A:$D,4,FALSE)," ")</f>
        <v xml:space="preserve"> </v>
      </c>
      <c r="M104" s="84" t="str">
        <f>IFERROR(VLOOKUP(B104,[11]Sheet1!$A:$D,4,FALSE)," ")</f>
        <v xml:space="preserve"> </v>
      </c>
      <c r="N104" s="84" t="str">
        <f>IFERROR(VLOOKUP(B104,[12]Sheet1!$A:$D,4,FALSE)," ")</f>
        <v xml:space="preserve"> </v>
      </c>
      <c r="O104" s="73" t="str">
        <f>IFERROR(VLOOKUP(B104,[16]Sheet1!$A:$D,4,FALSE)," ")</f>
        <v xml:space="preserve"> </v>
      </c>
      <c r="P104" s="94" t="str">
        <f>IFERROR(VLOOKUP(B104,[13]Sheet1!$A:$D,4,FALSE)," ")</f>
        <v xml:space="preserve"> </v>
      </c>
      <c r="Q104" s="73" t="str">
        <f>IFERROR(VLOOKUP(B104,[14]Sheet1!$A:$D,4,FALSE)," ")</f>
        <v xml:space="preserve"> </v>
      </c>
      <c r="R104" s="94" t="str">
        <f>IFERROR(VLOOKUP(B104,[15]Sheet1!$A:$D,4,FALSE)," ")</f>
        <v xml:space="preserve"> </v>
      </c>
      <c r="S104" s="101" t="str">
        <f>IFERROR(VLOOKUP(B104,[17]Sheet1!$A:$D,4,FALSE)," ")</f>
        <v xml:space="preserve"> </v>
      </c>
      <c r="T104" s="84">
        <v>3</v>
      </c>
      <c r="U104" s="94">
        <v>0</v>
      </c>
      <c r="V104" s="85">
        <v>0</v>
      </c>
      <c r="W104" s="94">
        <f t="shared" si="1"/>
        <v>0</v>
      </c>
      <c r="X104" s="13">
        <v>3</v>
      </c>
    </row>
    <row r="105" spans="1:24">
      <c r="A105" s="102"/>
      <c r="B105" s="90" t="s">
        <v>3482</v>
      </c>
      <c r="C105" s="84" t="str">
        <f>IFERROR(VLOOKUP(B105,[1]Sheet1!$A:$D,4,FALSE)," ")</f>
        <v xml:space="preserve"> </v>
      </c>
      <c r="D105" s="73" t="str">
        <f>IFERROR(VLOOKUP(B105,[2]Sheet1!$A:$D,4,FALSE)," ")</f>
        <v xml:space="preserve"> </v>
      </c>
      <c r="E105" s="84" t="str">
        <f>IFERROR(VLOOKUP(B105,[3]Sheet1!$A:$D,4,FALSE)," ")</f>
        <v xml:space="preserve"> </v>
      </c>
      <c r="F105" s="84" t="str">
        <f>IFERROR(VLOOKUP(B105,[4]Sheet1!$A:$D,4,FALSE)," ")</f>
        <v xml:space="preserve"> </v>
      </c>
      <c r="G105" s="84" t="str">
        <f>IFERROR(VLOOKUP(B105,[5]Sheet1!$A:$D,4,FALSE)," ")</f>
        <v xml:space="preserve"> </v>
      </c>
      <c r="H105" s="84" t="str">
        <f>IFERROR(VLOOKUP(B105,[6]Sheet1!$A:$D,4,FALSE)," ")</f>
        <v xml:space="preserve"> </v>
      </c>
      <c r="I105" s="84" t="str">
        <f>IFERROR(VLOOKUP(B105,[7]Sheet1!$A:$D,4,FALSE)," ")</f>
        <v xml:space="preserve"> </v>
      </c>
      <c r="J105" s="84" t="str">
        <f>IFERROR(VLOOKUP(B105,[8]Sheet1!$A:$D,4,FALSE)," ")</f>
        <v xml:space="preserve"> </v>
      </c>
      <c r="K105" s="84" t="str">
        <f>IFERROR(VLOOKUP(B105,[9]Sheet1!$A:$D,4,FALSE)," ")</f>
        <v xml:space="preserve"> </v>
      </c>
      <c r="L105" s="84" t="str">
        <f>IFERROR(VLOOKUP(B105,[10]Sheet1!$A:$D,4,FALSE)," ")</f>
        <v xml:space="preserve"> </v>
      </c>
      <c r="M105" s="84" t="str">
        <f>IFERROR(VLOOKUP(B105,[11]Sheet1!$A:$D,4,FALSE)," ")</f>
        <v xml:space="preserve"> </v>
      </c>
      <c r="N105" s="84" t="str">
        <f>IFERROR(VLOOKUP(B105,[12]Sheet1!$A:$D,4,FALSE)," ")</f>
        <v xml:space="preserve"> </v>
      </c>
      <c r="O105" s="73" t="str">
        <f>IFERROR(VLOOKUP(B105,[16]Sheet1!$A:$D,4,FALSE)," ")</f>
        <v xml:space="preserve"> </v>
      </c>
      <c r="P105" s="94" t="str">
        <f>IFERROR(VLOOKUP(B105,[13]Sheet1!$A:$D,4,FALSE)," ")</f>
        <v xml:space="preserve"> </v>
      </c>
      <c r="Q105" s="73" t="str">
        <f>IFERROR(VLOOKUP(B105,[14]Sheet1!$A:$D,4,FALSE)," ")</f>
        <v xml:space="preserve"> </v>
      </c>
      <c r="R105" s="94" t="str">
        <f>IFERROR(VLOOKUP(B105,[15]Sheet1!$A:$D,4,FALSE)," ")</f>
        <v xml:space="preserve"> </v>
      </c>
      <c r="S105" s="101" t="str">
        <f>IFERROR(VLOOKUP(B105,[17]Sheet1!$A:$D,4,FALSE)," ")</f>
        <v xml:space="preserve"> </v>
      </c>
      <c r="T105" s="84">
        <v>3</v>
      </c>
      <c r="U105" s="94">
        <v>0</v>
      </c>
      <c r="V105" s="85">
        <v>0</v>
      </c>
      <c r="W105" s="94">
        <f t="shared" si="1"/>
        <v>0</v>
      </c>
      <c r="X105" s="13">
        <v>3</v>
      </c>
    </row>
    <row r="106" spans="1:24">
      <c r="A106" s="102"/>
      <c r="B106" s="90" t="s">
        <v>3483</v>
      </c>
      <c r="C106" s="84" t="str">
        <f>IFERROR(VLOOKUP(B106,[1]Sheet1!$A:$D,4,FALSE)," ")</f>
        <v xml:space="preserve"> </v>
      </c>
      <c r="D106" s="73" t="str">
        <f>IFERROR(VLOOKUP(B106,[2]Sheet1!$A:$D,4,FALSE)," ")</f>
        <v xml:space="preserve"> </v>
      </c>
      <c r="E106" s="84" t="str">
        <f>IFERROR(VLOOKUP(B106,[3]Sheet1!$A:$D,4,FALSE)," ")</f>
        <v xml:space="preserve"> </v>
      </c>
      <c r="F106" s="84" t="str">
        <f>IFERROR(VLOOKUP(B106,[4]Sheet1!$A:$D,4,FALSE)," ")</f>
        <v xml:space="preserve"> </v>
      </c>
      <c r="G106" s="84" t="str">
        <f>IFERROR(VLOOKUP(B106,[5]Sheet1!$A:$D,4,FALSE)," ")</f>
        <v xml:space="preserve"> </v>
      </c>
      <c r="H106" s="84" t="str">
        <f>IFERROR(VLOOKUP(B106,[6]Sheet1!$A:$D,4,FALSE)," ")</f>
        <v xml:space="preserve"> </v>
      </c>
      <c r="I106" s="84" t="str">
        <f>IFERROR(VLOOKUP(B106,[7]Sheet1!$A:$D,4,FALSE)," ")</f>
        <v xml:space="preserve"> </v>
      </c>
      <c r="J106" s="84" t="str">
        <f>IFERROR(VLOOKUP(B106,[8]Sheet1!$A:$D,4,FALSE)," ")</f>
        <v xml:space="preserve"> </v>
      </c>
      <c r="K106" s="84" t="str">
        <f>IFERROR(VLOOKUP(B106,[9]Sheet1!$A:$D,4,FALSE)," ")</f>
        <v xml:space="preserve"> </v>
      </c>
      <c r="L106" s="84" t="str">
        <f>IFERROR(VLOOKUP(B106,[10]Sheet1!$A:$D,4,FALSE)," ")</f>
        <v xml:space="preserve"> </v>
      </c>
      <c r="M106" s="84" t="str">
        <f>IFERROR(VLOOKUP(B106,[11]Sheet1!$A:$D,4,FALSE)," ")</f>
        <v xml:space="preserve"> </v>
      </c>
      <c r="N106" s="84" t="str">
        <f>IFERROR(VLOOKUP(B106,[12]Sheet1!$A:$D,4,FALSE)," ")</f>
        <v xml:space="preserve"> </v>
      </c>
      <c r="O106" s="73" t="str">
        <f>IFERROR(VLOOKUP(B106,[16]Sheet1!$A:$D,4,FALSE)," ")</f>
        <v xml:space="preserve"> </v>
      </c>
      <c r="P106" s="94" t="str">
        <f>IFERROR(VLOOKUP(B106,[13]Sheet1!$A:$D,4,FALSE)," ")</f>
        <v xml:space="preserve"> </v>
      </c>
      <c r="Q106" s="73" t="str">
        <f>IFERROR(VLOOKUP(B106,[14]Sheet1!$A:$D,4,FALSE)," ")</f>
        <v xml:space="preserve"> </v>
      </c>
      <c r="R106" s="94" t="str">
        <f>IFERROR(VLOOKUP(B106,[15]Sheet1!$A:$D,4,FALSE)," ")</f>
        <v xml:space="preserve"> </v>
      </c>
      <c r="S106" s="101" t="str">
        <f>IFERROR(VLOOKUP(B106,[17]Sheet1!$A:$D,4,FALSE)," ")</f>
        <v xml:space="preserve"> </v>
      </c>
      <c r="T106" s="84">
        <v>3</v>
      </c>
      <c r="U106" s="94">
        <v>0</v>
      </c>
      <c r="V106" s="85">
        <v>0</v>
      </c>
      <c r="W106" s="94">
        <f t="shared" si="1"/>
        <v>0</v>
      </c>
      <c r="X106" s="13">
        <v>3</v>
      </c>
    </row>
    <row r="107" spans="1:24">
      <c r="A107" s="102"/>
      <c r="B107" s="90" t="s">
        <v>3484</v>
      </c>
      <c r="C107" s="84" t="str">
        <f>IFERROR(VLOOKUP(B107,[1]Sheet1!$A:$D,4,FALSE)," ")</f>
        <v xml:space="preserve"> </v>
      </c>
      <c r="D107" s="73" t="str">
        <f>IFERROR(VLOOKUP(B107,[2]Sheet1!$A:$D,4,FALSE)," ")</f>
        <v xml:space="preserve"> </v>
      </c>
      <c r="E107" s="84" t="str">
        <f>IFERROR(VLOOKUP(B107,[3]Sheet1!$A:$D,4,FALSE)," ")</f>
        <v xml:space="preserve"> </v>
      </c>
      <c r="F107" s="84" t="str">
        <f>IFERROR(VLOOKUP(B107,[4]Sheet1!$A:$D,4,FALSE)," ")</f>
        <v xml:space="preserve"> </v>
      </c>
      <c r="G107" s="84" t="str">
        <f>IFERROR(VLOOKUP(B107,[5]Sheet1!$A:$D,4,FALSE)," ")</f>
        <v xml:space="preserve"> </v>
      </c>
      <c r="H107" s="84" t="str">
        <f>IFERROR(VLOOKUP(B107,[6]Sheet1!$A:$D,4,FALSE)," ")</f>
        <v xml:space="preserve"> </v>
      </c>
      <c r="I107" s="84" t="str">
        <f>IFERROR(VLOOKUP(B107,[7]Sheet1!$A:$D,4,FALSE)," ")</f>
        <v xml:space="preserve"> </v>
      </c>
      <c r="J107" s="84" t="str">
        <f>IFERROR(VLOOKUP(B107,[8]Sheet1!$A:$D,4,FALSE)," ")</f>
        <v xml:space="preserve"> </v>
      </c>
      <c r="K107" s="84" t="str">
        <f>IFERROR(VLOOKUP(B107,[9]Sheet1!$A:$D,4,FALSE)," ")</f>
        <v xml:space="preserve"> </v>
      </c>
      <c r="L107" s="84" t="str">
        <f>IFERROR(VLOOKUP(B107,[10]Sheet1!$A:$D,4,FALSE)," ")</f>
        <v xml:space="preserve"> </v>
      </c>
      <c r="M107" s="84" t="str">
        <f>IFERROR(VLOOKUP(B107,[11]Sheet1!$A:$D,4,FALSE)," ")</f>
        <v xml:space="preserve"> </v>
      </c>
      <c r="N107" s="84" t="str">
        <f>IFERROR(VLOOKUP(B107,[12]Sheet1!$A:$D,4,FALSE)," ")</f>
        <v xml:space="preserve"> </v>
      </c>
      <c r="O107" s="73" t="str">
        <f>IFERROR(VLOOKUP(B107,[16]Sheet1!$A:$D,4,FALSE)," ")</f>
        <v xml:space="preserve"> </v>
      </c>
      <c r="P107" s="94" t="str">
        <f>IFERROR(VLOOKUP(B107,[13]Sheet1!$A:$D,4,FALSE)," ")</f>
        <v xml:space="preserve"> </v>
      </c>
      <c r="Q107" s="73" t="str">
        <f>IFERROR(VLOOKUP(B107,[14]Sheet1!$A:$D,4,FALSE)," ")</f>
        <v xml:space="preserve"> </v>
      </c>
      <c r="R107" s="94" t="str">
        <f>IFERROR(VLOOKUP(B107,[15]Sheet1!$A:$D,4,FALSE)," ")</f>
        <v xml:space="preserve"> </v>
      </c>
      <c r="S107" s="101" t="str">
        <f>IFERROR(VLOOKUP(B107,[17]Sheet1!$A:$D,4,FALSE)," ")</f>
        <v xml:space="preserve"> </v>
      </c>
      <c r="T107" s="84">
        <v>3</v>
      </c>
      <c r="U107" s="94">
        <v>2</v>
      </c>
      <c r="V107" s="85">
        <v>0</v>
      </c>
      <c r="W107" s="94">
        <f t="shared" si="1"/>
        <v>0</v>
      </c>
      <c r="X107" s="13">
        <v>1</v>
      </c>
    </row>
    <row r="108" spans="1:24">
      <c r="A108" s="102"/>
      <c r="B108" s="90" t="s">
        <v>197</v>
      </c>
      <c r="C108" s="84" t="str">
        <f>IFERROR(VLOOKUP(B108,[1]Sheet1!$A:$D,4,FALSE)," ")</f>
        <v xml:space="preserve"> </v>
      </c>
      <c r="D108" s="73" t="str">
        <f>IFERROR(VLOOKUP(B108,[2]Sheet1!$A:$D,4,FALSE)," ")</f>
        <v xml:space="preserve"> </v>
      </c>
      <c r="E108" s="84" t="str">
        <f>IFERROR(VLOOKUP(B108,[3]Sheet1!$A:$D,4,FALSE)," ")</f>
        <v xml:space="preserve"> </v>
      </c>
      <c r="F108" s="84" t="str">
        <f>IFERROR(VLOOKUP(B108,[4]Sheet1!$A:$D,4,FALSE)," ")</f>
        <v xml:space="preserve"> </v>
      </c>
      <c r="G108" s="84" t="str">
        <f>IFERROR(VLOOKUP(B108,[5]Sheet1!$A:$D,4,FALSE)," ")</f>
        <v xml:space="preserve"> </v>
      </c>
      <c r="H108" s="84" t="str">
        <f>IFERROR(VLOOKUP(B108,[6]Sheet1!$A:$D,4,FALSE)," ")</f>
        <v xml:space="preserve"> </v>
      </c>
      <c r="I108" s="84" t="str">
        <f>IFERROR(VLOOKUP(B108,[7]Sheet1!$A:$D,4,FALSE)," ")</f>
        <v xml:space="preserve"> </v>
      </c>
      <c r="J108" s="84" t="str">
        <f>IFERROR(VLOOKUP(B108,[8]Sheet1!$A:$D,4,FALSE)," ")</f>
        <v xml:space="preserve"> </v>
      </c>
      <c r="K108" s="84" t="str">
        <f>IFERROR(VLOOKUP(B108,[9]Sheet1!$A:$D,4,FALSE)," ")</f>
        <v xml:space="preserve"> </v>
      </c>
      <c r="L108" s="84" t="str">
        <f>IFERROR(VLOOKUP(B108,[10]Sheet1!$A:$D,4,FALSE)," ")</f>
        <v xml:space="preserve"> </v>
      </c>
      <c r="M108" s="84" t="str">
        <f>IFERROR(VLOOKUP(B108,[11]Sheet1!$A:$D,4,FALSE)," ")</f>
        <v xml:space="preserve"> </v>
      </c>
      <c r="N108" s="84" t="str">
        <f>IFERROR(VLOOKUP(B108,[12]Sheet1!$A:$D,4,FALSE)," ")</f>
        <v xml:space="preserve"> </v>
      </c>
      <c r="O108" s="73" t="str">
        <f>IFERROR(VLOOKUP(B108,[16]Sheet1!$A:$D,4,FALSE)," ")</f>
        <v xml:space="preserve"> </v>
      </c>
      <c r="P108" s="94" t="str">
        <f>IFERROR(VLOOKUP(B108,[13]Sheet1!$A:$D,4,FALSE)," ")</f>
        <v xml:space="preserve"> </v>
      </c>
      <c r="Q108" s="73" t="str">
        <f>IFERROR(VLOOKUP(B108,[14]Sheet1!$A:$D,4,FALSE)," ")</f>
        <v xml:space="preserve"> </v>
      </c>
      <c r="R108" s="94" t="str">
        <f>IFERROR(VLOOKUP(B108,[15]Sheet1!$A:$D,4,FALSE)," ")</f>
        <v xml:space="preserve"> </v>
      </c>
      <c r="S108" s="101" t="str">
        <f>IFERROR(VLOOKUP(B108,[17]Sheet1!$A:$D,4,FALSE)," ")</f>
        <v xml:space="preserve"> </v>
      </c>
      <c r="T108" s="84">
        <v>3</v>
      </c>
      <c r="U108" s="94">
        <v>2</v>
      </c>
      <c r="V108" s="85">
        <v>1</v>
      </c>
      <c r="W108" s="94">
        <f t="shared" si="1"/>
        <v>0</v>
      </c>
      <c r="X108" s="13">
        <v>0</v>
      </c>
    </row>
    <row r="109" spans="1:24">
      <c r="A109" s="102"/>
      <c r="B109" s="90" t="s">
        <v>158</v>
      </c>
      <c r="C109" s="84" t="str">
        <f>IFERROR(VLOOKUP(B109,[1]Sheet1!$A:$D,4,FALSE)," ")</f>
        <v xml:space="preserve"> </v>
      </c>
      <c r="D109" s="73" t="str">
        <f>IFERROR(VLOOKUP(B109,[2]Sheet1!$A:$D,4,FALSE)," ")</f>
        <v xml:space="preserve"> </v>
      </c>
      <c r="E109" s="84" t="str">
        <f>IFERROR(VLOOKUP(B109,[3]Sheet1!$A:$D,4,FALSE)," ")</f>
        <v xml:space="preserve"> </v>
      </c>
      <c r="F109" s="84" t="str">
        <f>IFERROR(VLOOKUP(B109,[4]Sheet1!$A:$D,4,FALSE)," ")</f>
        <v xml:space="preserve"> </v>
      </c>
      <c r="G109" s="84" t="str">
        <f>IFERROR(VLOOKUP(B109,[5]Sheet1!$A:$D,4,FALSE)," ")</f>
        <v xml:space="preserve"> </v>
      </c>
      <c r="H109" s="84" t="str">
        <f>IFERROR(VLOOKUP(B109,[6]Sheet1!$A:$D,4,FALSE)," ")</f>
        <v xml:space="preserve"> </v>
      </c>
      <c r="I109" s="84" t="str">
        <f>IFERROR(VLOOKUP(B109,[7]Sheet1!$A:$D,4,FALSE)," ")</f>
        <v xml:space="preserve"> </v>
      </c>
      <c r="J109" s="84" t="str">
        <f>IFERROR(VLOOKUP(B109,[8]Sheet1!$A:$D,4,FALSE)," ")</f>
        <v xml:space="preserve"> </v>
      </c>
      <c r="K109" s="84" t="str">
        <f>IFERROR(VLOOKUP(B109,[9]Sheet1!$A:$D,4,FALSE)," ")</f>
        <v xml:space="preserve"> </v>
      </c>
      <c r="L109" s="84" t="str">
        <f>IFERROR(VLOOKUP(B109,[10]Sheet1!$A:$D,4,FALSE)," ")</f>
        <v xml:space="preserve"> </v>
      </c>
      <c r="M109" s="84" t="str">
        <f>IFERROR(VLOOKUP(B109,[11]Sheet1!$A:$D,4,FALSE)," ")</f>
        <v xml:space="preserve"> </v>
      </c>
      <c r="N109" s="84" t="str">
        <f>IFERROR(VLOOKUP(B109,[12]Sheet1!$A:$D,4,FALSE)," ")</f>
        <v xml:space="preserve"> </v>
      </c>
      <c r="O109" s="73" t="str">
        <f>IFERROR(VLOOKUP(B109,[16]Sheet1!$A:$D,4,FALSE)," ")</f>
        <v xml:space="preserve"> </v>
      </c>
      <c r="P109" s="94" t="str">
        <f>IFERROR(VLOOKUP(B109,[13]Sheet1!$A:$D,4,FALSE)," ")</f>
        <v xml:space="preserve"> </v>
      </c>
      <c r="Q109" s="73" t="str">
        <f>IFERROR(VLOOKUP(B109,[14]Sheet1!$A:$D,4,FALSE)," ")</f>
        <v xml:space="preserve"> </v>
      </c>
      <c r="R109" s="94" t="str">
        <f>IFERROR(VLOOKUP(B109,[15]Sheet1!$A:$D,4,FALSE)," ")</f>
        <v xml:space="preserve"> </v>
      </c>
      <c r="S109" s="101" t="str">
        <f>IFERROR(VLOOKUP(B109,[17]Sheet1!$A:$D,4,FALSE)," ")</f>
        <v xml:space="preserve"> </v>
      </c>
      <c r="T109" s="84">
        <v>3</v>
      </c>
      <c r="U109" s="94">
        <v>2</v>
      </c>
      <c r="V109" s="85">
        <v>1</v>
      </c>
      <c r="W109" s="94">
        <f t="shared" si="1"/>
        <v>0</v>
      </c>
      <c r="X109" s="13">
        <v>0</v>
      </c>
    </row>
    <row r="110" spans="1:24">
      <c r="A110" s="102"/>
      <c r="B110" s="90" t="s">
        <v>159</v>
      </c>
      <c r="C110" s="84" t="str">
        <f>IFERROR(VLOOKUP(B110,[1]Sheet1!$A:$D,4,FALSE)," ")</f>
        <v xml:space="preserve"> </v>
      </c>
      <c r="D110" s="73" t="str">
        <f>IFERROR(VLOOKUP(B110,[2]Sheet1!$A:$D,4,FALSE)," ")</f>
        <v xml:space="preserve"> </v>
      </c>
      <c r="E110" s="84" t="str">
        <f>IFERROR(VLOOKUP(B110,[3]Sheet1!$A:$D,4,FALSE)," ")</f>
        <v xml:space="preserve"> </v>
      </c>
      <c r="F110" s="84" t="str">
        <f>IFERROR(VLOOKUP(B110,[4]Sheet1!$A:$D,4,FALSE)," ")</f>
        <v xml:space="preserve"> </v>
      </c>
      <c r="G110" s="84" t="str">
        <f>IFERROR(VLOOKUP(B110,[5]Sheet1!$A:$D,4,FALSE)," ")</f>
        <v xml:space="preserve"> </v>
      </c>
      <c r="H110" s="84" t="str">
        <f>IFERROR(VLOOKUP(B110,[6]Sheet1!$A:$D,4,FALSE)," ")</f>
        <v xml:space="preserve"> </v>
      </c>
      <c r="I110" s="84" t="str">
        <f>IFERROR(VLOOKUP(B110,[7]Sheet1!$A:$D,4,FALSE)," ")</f>
        <v xml:space="preserve"> </v>
      </c>
      <c r="J110" s="84" t="str">
        <f>IFERROR(VLOOKUP(B110,[8]Sheet1!$A:$D,4,FALSE)," ")</f>
        <v xml:space="preserve"> </v>
      </c>
      <c r="K110" s="84" t="str">
        <f>IFERROR(VLOOKUP(B110,[9]Sheet1!$A:$D,4,FALSE)," ")</f>
        <v xml:space="preserve"> </v>
      </c>
      <c r="L110" s="84" t="str">
        <f>IFERROR(VLOOKUP(B110,[10]Sheet1!$A:$D,4,FALSE)," ")</f>
        <v xml:space="preserve"> </v>
      </c>
      <c r="M110" s="84" t="str">
        <f>IFERROR(VLOOKUP(B110,[11]Sheet1!$A:$D,4,FALSE)," ")</f>
        <v xml:space="preserve"> </v>
      </c>
      <c r="N110" s="84" t="str">
        <f>IFERROR(VLOOKUP(B110,[12]Sheet1!$A:$D,4,FALSE)," ")</f>
        <v xml:space="preserve"> </v>
      </c>
      <c r="O110" s="73" t="str">
        <f>IFERROR(VLOOKUP(B110,[16]Sheet1!$A:$D,4,FALSE)," ")</f>
        <v xml:space="preserve"> </v>
      </c>
      <c r="P110" s="94" t="str">
        <f>IFERROR(VLOOKUP(B110,[13]Sheet1!$A:$D,4,FALSE)," ")</f>
        <v xml:space="preserve"> </v>
      </c>
      <c r="Q110" s="73" t="str">
        <f>IFERROR(VLOOKUP(B110,[14]Sheet1!$A:$D,4,FALSE)," ")</f>
        <v xml:space="preserve"> </v>
      </c>
      <c r="R110" s="94" t="str">
        <f>IFERROR(VLOOKUP(B110,[15]Sheet1!$A:$D,4,FALSE)," ")</f>
        <v xml:space="preserve"> </v>
      </c>
      <c r="S110" s="101" t="str">
        <f>IFERROR(VLOOKUP(B110,[17]Sheet1!$A:$D,4,FALSE)," ")</f>
        <v xml:space="preserve"> </v>
      </c>
      <c r="T110" s="84">
        <v>3</v>
      </c>
      <c r="U110" s="94">
        <v>2</v>
      </c>
      <c r="V110" s="85">
        <v>1</v>
      </c>
      <c r="W110" s="94">
        <f t="shared" si="1"/>
        <v>0</v>
      </c>
      <c r="X110" s="13">
        <v>0</v>
      </c>
    </row>
    <row r="111" spans="1:24">
      <c r="A111" s="102"/>
      <c r="B111" s="90" t="s">
        <v>166</v>
      </c>
      <c r="C111" s="84" t="str">
        <f>IFERROR(VLOOKUP(B111,[1]Sheet1!$A:$D,4,FALSE)," ")</f>
        <v xml:space="preserve"> </v>
      </c>
      <c r="D111" s="73" t="str">
        <f>IFERROR(VLOOKUP(B111,[2]Sheet1!$A:$D,4,FALSE)," ")</f>
        <v xml:space="preserve"> </v>
      </c>
      <c r="E111" s="84" t="str">
        <f>IFERROR(VLOOKUP(B111,[3]Sheet1!$A:$D,4,FALSE)," ")</f>
        <v xml:space="preserve"> </v>
      </c>
      <c r="F111" s="84" t="str">
        <f>IFERROR(VLOOKUP(B111,[4]Sheet1!$A:$D,4,FALSE)," ")</f>
        <v xml:space="preserve"> </v>
      </c>
      <c r="G111" s="84" t="str">
        <f>IFERROR(VLOOKUP(B111,[5]Sheet1!$A:$D,4,FALSE)," ")</f>
        <v xml:space="preserve"> </v>
      </c>
      <c r="H111" s="84" t="str">
        <f>IFERROR(VLOOKUP(B111,[6]Sheet1!$A:$D,4,FALSE)," ")</f>
        <v xml:space="preserve"> </v>
      </c>
      <c r="I111" s="84" t="str">
        <f>IFERROR(VLOOKUP(B111,[7]Sheet1!$A:$D,4,FALSE)," ")</f>
        <v xml:space="preserve"> </v>
      </c>
      <c r="J111" s="84" t="str">
        <f>IFERROR(VLOOKUP(B111,[8]Sheet1!$A:$D,4,FALSE)," ")</f>
        <v xml:space="preserve"> </v>
      </c>
      <c r="K111" s="84" t="str">
        <f>IFERROR(VLOOKUP(B111,[9]Sheet1!$A:$D,4,FALSE)," ")</f>
        <v xml:space="preserve"> </v>
      </c>
      <c r="L111" s="84" t="str">
        <f>IFERROR(VLOOKUP(B111,[10]Sheet1!$A:$D,4,FALSE)," ")</f>
        <v xml:space="preserve"> </v>
      </c>
      <c r="M111" s="84" t="str">
        <f>IFERROR(VLOOKUP(B111,[11]Sheet1!$A:$D,4,FALSE)," ")</f>
        <v xml:space="preserve"> </v>
      </c>
      <c r="N111" s="84" t="str">
        <f>IFERROR(VLOOKUP(B111,[12]Sheet1!$A:$D,4,FALSE)," ")</f>
        <v xml:space="preserve"> </v>
      </c>
      <c r="O111" s="73" t="str">
        <f>IFERROR(VLOOKUP(B111,[16]Sheet1!$A:$D,4,FALSE)," ")</f>
        <v xml:space="preserve"> </v>
      </c>
      <c r="P111" s="94" t="str">
        <f>IFERROR(VLOOKUP(B111,[13]Sheet1!$A:$D,4,FALSE)," ")</f>
        <v xml:space="preserve"> </v>
      </c>
      <c r="Q111" s="73" t="str">
        <f>IFERROR(VLOOKUP(B111,[14]Sheet1!$A:$D,4,FALSE)," ")</f>
        <v xml:space="preserve"> </v>
      </c>
      <c r="R111" s="94" t="str">
        <f>IFERROR(VLOOKUP(B111,[15]Sheet1!$A:$D,4,FALSE)," ")</f>
        <v xml:space="preserve"> </v>
      </c>
      <c r="S111" s="101" t="str">
        <f>IFERROR(VLOOKUP(B111,[17]Sheet1!$A:$D,4,FALSE)," ")</f>
        <v xml:space="preserve"> </v>
      </c>
      <c r="T111" s="84">
        <v>3</v>
      </c>
      <c r="U111" s="94">
        <v>1</v>
      </c>
      <c r="V111" s="85">
        <v>1</v>
      </c>
      <c r="W111" s="94">
        <f t="shared" si="1"/>
        <v>0</v>
      </c>
      <c r="X111" s="13">
        <v>1</v>
      </c>
    </row>
    <row r="112" spans="1:24">
      <c r="A112" s="102"/>
      <c r="B112" s="90" t="s">
        <v>168</v>
      </c>
      <c r="C112" s="84" t="str">
        <f>IFERROR(VLOOKUP(B112,[1]Sheet1!$A:$D,4,FALSE)," ")</f>
        <v>是</v>
      </c>
      <c r="D112" s="73" t="str">
        <f>IFERROR(VLOOKUP(B112,[2]Sheet1!$A:$D,4,FALSE)," ")</f>
        <v xml:space="preserve"> </v>
      </c>
      <c r="E112" s="84" t="str">
        <f>IFERROR(VLOOKUP(B112,[3]Sheet1!$A:$D,4,FALSE)," ")</f>
        <v xml:space="preserve"> </v>
      </c>
      <c r="F112" s="84" t="str">
        <f>IFERROR(VLOOKUP(B112,[4]Sheet1!$A:$D,4,FALSE)," ")</f>
        <v xml:space="preserve"> </v>
      </c>
      <c r="G112" s="84" t="str">
        <f>IFERROR(VLOOKUP(B112,[5]Sheet1!$A:$D,4,FALSE)," ")</f>
        <v xml:space="preserve"> </v>
      </c>
      <c r="H112" s="84" t="str">
        <f>IFERROR(VLOOKUP(B112,[6]Sheet1!$A:$D,4,FALSE)," ")</f>
        <v xml:space="preserve"> </v>
      </c>
      <c r="I112" s="84" t="str">
        <f>IFERROR(VLOOKUP(B112,[7]Sheet1!$A:$D,4,FALSE)," ")</f>
        <v xml:space="preserve"> </v>
      </c>
      <c r="J112" s="84" t="str">
        <f>IFERROR(VLOOKUP(B112,[8]Sheet1!$A:$D,4,FALSE)," ")</f>
        <v xml:space="preserve"> </v>
      </c>
      <c r="K112" s="84" t="str">
        <f>IFERROR(VLOOKUP(B112,[9]Sheet1!$A:$D,4,FALSE)," ")</f>
        <v xml:space="preserve"> </v>
      </c>
      <c r="L112" s="84" t="str">
        <f>IFERROR(VLOOKUP(B112,[10]Sheet1!$A:$D,4,FALSE)," ")</f>
        <v xml:space="preserve"> </v>
      </c>
      <c r="M112" s="84" t="str">
        <f>IFERROR(VLOOKUP(B112,[11]Sheet1!$A:$D,4,FALSE)," ")</f>
        <v xml:space="preserve"> </v>
      </c>
      <c r="N112" s="84" t="str">
        <f>IFERROR(VLOOKUP(B112,[12]Sheet1!$A:$D,4,FALSE)," ")</f>
        <v xml:space="preserve"> </v>
      </c>
      <c r="O112" s="73" t="str">
        <f>IFERROR(VLOOKUP(B112,[16]Sheet1!$A:$D,4,FALSE)," ")</f>
        <v xml:space="preserve"> </v>
      </c>
      <c r="P112" s="94" t="str">
        <f>IFERROR(VLOOKUP(B112,[13]Sheet1!$A:$D,4,FALSE)," ")</f>
        <v xml:space="preserve"> </v>
      </c>
      <c r="Q112" s="73" t="str">
        <f>IFERROR(VLOOKUP(B112,[14]Sheet1!$A:$D,4,FALSE)," ")</f>
        <v xml:space="preserve"> </v>
      </c>
      <c r="R112" s="94" t="str">
        <f>IFERROR(VLOOKUP(B112,[15]Sheet1!$A:$D,4,FALSE)," ")</f>
        <v xml:space="preserve"> </v>
      </c>
      <c r="S112" s="101" t="str">
        <f>IFERROR(VLOOKUP(B112,[17]Sheet1!$A:$D,4,FALSE)," ")</f>
        <v xml:space="preserve"> </v>
      </c>
      <c r="T112" s="84">
        <v>3</v>
      </c>
      <c r="U112" s="94">
        <v>1</v>
      </c>
      <c r="V112" s="85">
        <v>0</v>
      </c>
      <c r="W112" s="94">
        <f t="shared" si="1"/>
        <v>1</v>
      </c>
      <c r="X112" s="13">
        <v>1</v>
      </c>
    </row>
    <row r="113" spans="1:24">
      <c r="A113" s="102"/>
      <c r="B113" s="90" t="s">
        <v>178</v>
      </c>
      <c r="C113" s="84" t="str">
        <f>IFERROR(VLOOKUP(B113,[1]Sheet1!$A:$D,4,FALSE)," ")</f>
        <v xml:space="preserve"> </v>
      </c>
      <c r="D113" s="73" t="str">
        <f>IFERROR(VLOOKUP(B113,[2]Sheet1!$A:$D,4,FALSE)," ")</f>
        <v xml:space="preserve"> </v>
      </c>
      <c r="E113" s="84" t="str">
        <f>IFERROR(VLOOKUP(B113,[3]Sheet1!$A:$D,4,FALSE)," ")</f>
        <v xml:space="preserve"> </v>
      </c>
      <c r="F113" s="84" t="str">
        <f>IFERROR(VLOOKUP(B113,[4]Sheet1!$A:$D,4,FALSE)," ")</f>
        <v xml:space="preserve"> </v>
      </c>
      <c r="G113" s="84" t="str">
        <f>IFERROR(VLOOKUP(B113,[5]Sheet1!$A:$D,4,FALSE)," ")</f>
        <v xml:space="preserve"> </v>
      </c>
      <c r="H113" s="84" t="str">
        <f>IFERROR(VLOOKUP(B113,[6]Sheet1!$A:$D,4,FALSE)," ")</f>
        <v xml:space="preserve"> </v>
      </c>
      <c r="I113" s="84" t="str">
        <f>IFERROR(VLOOKUP(B113,[7]Sheet1!$A:$D,4,FALSE)," ")</f>
        <v xml:space="preserve"> </v>
      </c>
      <c r="J113" s="84" t="str">
        <f>IFERROR(VLOOKUP(B113,[8]Sheet1!$A:$D,4,FALSE)," ")</f>
        <v xml:space="preserve"> </v>
      </c>
      <c r="K113" s="84" t="str">
        <f>IFERROR(VLOOKUP(B113,[9]Sheet1!$A:$D,4,FALSE)," ")</f>
        <v xml:space="preserve"> </v>
      </c>
      <c r="L113" s="84" t="str">
        <f>IFERROR(VLOOKUP(B113,[10]Sheet1!$A:$D,4,FALSE)," ")</f>
        <v xml:space="preserve"> </v>
      </c>
      <c r="M113" s="84" t="str">
        <f>IFERROR(VLOOKUP(B113,[11]Sheet1!$A:$D,4,FALSE)," ")</f>
        <v xml:space="preserve"> </v>
      </c>
      <c r="N113" s="84" t="str">
        <f>IFERROR(VLOOKUP(B113,[12]Sheet1!$A:$D,4,FALSE)," ")</f>
        <v xml:space="preserve"> </v>
      </c>
      <c r="O113" s="73" t="str">
        <f>IFERROR(VLOOKUP(B113,[16]Sheet1!$A:$D,4,FALSE)," ")</f>
        <v xml:space="preserve"> </v>
      </c>
      <c r="P113" s="94" t="str">
        <f>IFERROR(VLOOKUP(B113,[13]Sheet1!$A:$D,4,FALSE)," ")</f>
        <v xml:space="preserve"> </v>
      </c>
      <c r="Q113" s="73" t="str">
        <f>IFERROR(VLOOKUP(B113,[14]Sheet1!$A:$D,4,FALSE)," ")</f>
        <v xml:space="preserve"> </v>
      </c>
      <c r="R113" s="94" t="str">
        <f>IFERROR(VLOOKUP(B113,[15]Sheet1!$A:$D,4,FALSE)," ")</f>
        <v xml:space="preserve"> </v>
      </c>
      <c r="S113" s="101" t="str">
        <f>IFERROR(VLOOKUP(B113,[17]Sheet1!$A:$D,4,FALSE)," ")</f>
        <v xml:space="preserve"> </v>
      </c>
      <c r="T113" s="84">
        <v>3</v>
      </c>
      <c r="U113" s="94">
        <v>2</v>
      </c>
      <c r="V113" s="85">
        <v>1</v>
      </c>
      <c r="W113" s="94">
        <f t="shared" si="1"/>
        <v>0</v>
      </c>
      <c r="X113" s="13">
        <v>0</v>
      </c>
    </row>
    <row r="114" spans="1:24">
      <c r="A114" s="102"/>
      <c r="B114" s="90" t="s">
        <v>181</v>
      </c>
      <c r="C114" s="84" t="str">
        <f>IFERROR(VLOOKUP(B114,[1]Sheet1!$A:$D,4,FALSE)," ")</f>
        <v>是</v>
      </c>
      <c r="D114" s="73" t="str">
        <f>IFERROR(VLOOKUP(B114,[2]Sheet1!$A:$D,4,FALSE)," ")</f>
        <v xml:space="preserve"> </v>
      </c>
      <c r="E114" s="84" t="str">
        <f>IFERROR(VLOOKUP(B114,[3]Sheet1!$A:$D,4,FALSE)," ")</f>
        <v xml:space="preserve"> </v>
      </c>
      <c r="F114" s="84" t="str">
        <f>IFERROR(VLOOKUP(B114,[4]Sheet1!$A:$D,4,FALSE)," ")</f>
        <v xml:space="preserve"> </v>
      </c>
      <c r="G114" s="84" t="str">
        <f>IFERROR(VLOOKUP(B114,[5]Sheet1!$A:$D,4,FALSE)," ")</f>
        <v xml:space="preserve"> </v>
      </c>
      <c r="H114" s="84" t="str">
        <f>IFERROR(VLOOKUP(B114,[6]Sheet1!$A:$D,4,FALSE)," ")</f>
        <v xml:space="preserve"> </v>
      </c>
      <c r="I114" s="84" t="str">
        <f>IFERROR(VLOOKUP(B114,[7]Sheet1!$A:$D,4,FALSE)," ")</f>
        <v xml:space="preserve"> </v>
      </c>
      <c r="J114" s="84" t="str">
        <f>IFERROR(VLOOKUP(B114,[8]Sheet1!$A:$D,4,FALSE)," ")</f>
        <v xml:space="preserve"> </v>
      </c>
      <c r="K114" s="84" t="str">
        <f>IFERROR(VLOOKUP(B114,[9]Sheet1!$A:$D,4,FALSE)," ")</f>
        <v xml:space="preserve"> </v>
      </c>
      <c r="L114" s="84" t="str">
        <f>IFERROR(VLOOKUP(B114,[10]Sheet1!$A:$D,4,FALSE)," ")</f>
        <v xml:space="preserve"> </v>
      </c>
      <c r="M114" s="84" t="str">
        <f>IFERROR(VLOOKUP(B114,[11]Sheet1!$A:$D,4,FALSE)," ")</f>
        <v xml:space="preserve"> </v>
      </c>
      <c r="N114" s="84" t="str">
        <f>IFERROR(VLOOKUP(B114,[12]Sheet1!$A:$D,4,FALSE)," ")</f>
        <v xml:space="preserve"> </v>
      </c>
      <c r="O114" s="73" t="str">
        <f>IFERROR(VLOOKUP(B114,[16]Sheet1!$A:$D,4,FALSE)," ")</f>
        <v xml:space="preserve"> </v>
      </c>
      <c r="P114" s="94" t="str">
        <f>IFERROR(VLOOKUP(B114,[13]Sheet1!$A:$D,4,FALSE)," ")</f>
        <v xml:space="preserve"> </v>
      </c>
      <c r="Q114" s="73" t="str">
        <f>IFERROR(VLOOKUP(B114,[14]Sheet1!$A:$D,4,FALSE)," ")</f>
        <v xml:space="preserve"> </v>
      </c>
      <c r="R114" s="94" t="str">
        <f>IFERROR(VLOOKUP(B114,[15]Sheet1!$A:$D,4,FALSE)," ")</f>
        <v xml:space="preserve"> </v>
      </c>
      <c r="S114" s="101" t="str">
        <f>IFERROR(VLOOKUP(B114,[17]Sheet1!$A:$D,4,FALSE)," ")</f>
        <v xml:space="preserve"> </v>
      </c>
      <c r="T114" s="84">
        <v>3</v>
      </c>
      <c r="U114" s="94">
        <v>2</v>
      </c>
      <c r="V114" s="85">
        <v>0</v>
      </c>
      <c r="W114" s="94">
        <f t="shared" si="1"/>
        <v>1</v>
      </c>
      <c r="X114" s="13">
        <v>0</v>
      </c>
    </row>
    <row r="115" spans="1:24">
      <c r="A115" s="102"/>
      <c r="B115" s="90" t="s">
        <v>182</v>
      </c>
      <c r="C115" s="84" t="str">
        <f>IFERROR(VLOOKUP(B115,[1]Sheet1!$A:$D,4,FALSE)," ")</f>
        <v>是</v>
      </c>
      <c r="D115" s="73" t="str">
        <f>IFERROR(VLOOKUP(B115,[2]Sheet1!$A:$D,4,FALSE)," ")</f>
        <v xml:space="preserve"> </v>
      </c>
      <c r="E115" s="84" t="str">
        <f>IFERROR(VLOOKUP(B115,[3]Sheet1!$A:$D,4,FALSE)," ")</f>
        <v xml:space="preserve"> </v>
      </c>
      <c r="F115" s="84" t="str">
        <f>IFERROR(VLOOKUP(B115,[4]Sheet1!$A:$D,4,FALSE)," ")</f>
        <v xml:space="preserve"> </v>
      </c>
      <c r="G115" s="84" t="str">
        <f>IFERROR(VLOOKUP(B115,[5]Sheet1!$A:$D,4,FALSE)," ")</f>
        <v xml:space="preserve"> </v>
      </c>
      <c r="H115" s="84" t="str">
        <f>IFERROR(VLOOKUP(B115,[6]Sheet1!$A:$D,4,FALSE)," ")</f>
        <v xml:space="preserve"> </v>
      </c>
      <c r="I115" s="84" t="str">
        <f>IFERROR(VLOOKUP(B115,[7]Sheet1!$A:$D,4,FALSE)," ")</f>
        <v xml:space="preserve"> </v>
      </c>
      <c r="J115" s="84" t="str">
        <f>IFERROR(VLOOKUP(B115,[8]Sheet1!$A:$D,4,FALSE)," ")</f>
        <v xml:space="preserve"> </v>
      </c>
      <c r="K115" s="84" t="str">
        <f>IFERROR(VLOOKUP(B115,[9]Sheet1!$A:$D,4,FALSE)," ")</f>
        <v xml:space="preserve"> </v>
      </c>
      <c r="L115" s="84" t="str">
        <f>IFERROR(VLOOKUP(B115,[10]Sheet1!$A:$D,4,FALSE)," ")</f>
        <v xml:space="preserve"> </v>
      </c>
      <c r="M115" s="84" t="str">
        <f>IFERROR(VLOOKUP(B115,[11]Sheet1!$A:$D,4,FALSE)," ")</f>
        <v xml:space="preserve"> </v>
      </c>
      <c r="N115" s="84" t="str">
        <f>IFERROR(VLOOKUP(B115,[12]Sheet1!$A:$D,4,FALSE)," ")</f>
        <v xml:space="preserve"> </v>
      </c>
      <c r="O115" s="73" t="str">
        <f>IFERROR(VLOOKUP(B115,[16]Sheet1!$A:$D,4,FALSE)," ")</f>
        <v xml:space="preserve"> </v>
      </c>
      <c r="P115" s="94" t="str">
        <f>IFERROR(VLOOKUP(B115,[13]Sheet1!$A:$D,4,FALSE)," ")</f>
        <v xml:space="preserve"> </v>
      </c>
      <c r="Q115" s="73" t="str">
        <f>IFERROR(VLOOKUP(B115,[14]Sheet1!$A:$D,4,FALSE)," ")</f>
        <v xml:space="preserve"> </v>
      </c>
      <c r="R115" s="94" t="str">
        <f>IFERROR(VLOOKUP(B115,[15]Sheet1!$A:$D,4,FALSE)," ")</f>
        <v xml:space="preserve"> </v>
      </c>
      <c r="S115" s="101" t="str">
        <f>IFERROR(VLOOKUP(B115,[17]Sheet1!$A:$D,4,FALSE)," ")</f>
        <v xml:space="preserve"> </v>
      </c>
      <c r="T115" s="84">
        <v>3</v>
      </c>
      <c r="U115" s="94">
        <v>2</v>
      </c>
      <c r="V115" s="85">
        <v>1</v>
      </c>
      <c r="W115" s="94">
        <f t="shared" si="1"/>
        <v>1</v>
      </c>
      <c r="X115" s="13">
        <v>0</v>
      </c>
    </row>
    <row r="116" spans="1:24">
      <c r="A116" s="102"/>
      <c r="B116" s="90" t="s">
        <v>183</v>
      </c>
      <c r="C116" s="84" t="str">
        <f>IFERROR(VLOOKUP(B116,[1]Sheet1!$A:$D,4,FALSE)," ")</f>
        <v xml:space="preserve"> </v>
      </c>
      <c r="D116" s="73" t="str">
        <f>IFERROR(VLOOKUP(B116,[2]Sheet1!$A:$D,4,FALSE)," ")</f>
        <v xml:space="preserve"> </v>
      </c>
      <c r="E116" s="84" t="str">
        <f>IFERROR(VLOOKUP(B116,[3]Sheet1!$A:$D,4,FALSE)," ")</f>
        <v xml:space="preserve"> </v>
      </c>
      <c r="F116" s="84" t="str">
        <f>IFERROR(VLOOKUP(B116,[4]Sheet1!$A:$D,4,FALSE)," ")</f>
        <v xml:space="preserve"> </v>
      </c>
      <c r="G116" s="84" t="str">
        <f>IFERROR(VLOOKUP(B116,[5]Sheet1!$A:$D,4,FALSE)," ")</f>
        <v xml:space="preserve"> </v>
      </c>
      <c r="H116" s="84" t="str">
        <f>IFERROR(VLOOKUP(B116,[6]Sheet1!$A:$D,4,FALSE)," ")</f>
        <v xml:space="preserve"> </v>
      </c>
      <c r="I116" s="84" t="str">
        <f>IFERROR(VLOOKUP(B116,[7]Sheet1!$A:$D,4,FALSE)," ")</f>
        <v xml:space="preserve"> </v>
      </c>
      <c r="J116" s="84" t="str">
        <f>IFERROR(VLOOKUP(B116,[8]Sheet1!$A:$D,4,FALSE)," ")</f>
        <v xml:space="preserve"> </v>
      </c>
      <c r="K116" s="84" t="str">
        <f>IFERROR(VLOOKUP(B116,[9]Sheet1!$A:$D,4,FALSE)," ")</f>
        <v xml:space="preserve"> </v>
      </c>
      <c r="L116" s="84" t="str">
        <f>IFERROR(VLOOKUP(B116,[10]Sheet1!$A:$D,4,FALSE)," ")</f>
        <v xml:space="preserve"> </v>
      </c>
      <c r="M116" s="84" t="str">
        <f>IFERROR(VLOOKUP(B116,[11]Sheet1!$A:$D,4,FALSE)," ")</f>
        <v xml:space="preserve"> </v>
      </c>
      <c r="N116" s="84" t="str">
        <f>IFERROR(VLOOKUP(B116,[12]Sheet1!$A:$D,4,FALSE)," ")</f>
        <v xml:space="preserve"> </v>
      </c>
      <c r="O116" s="73" t="str">
        <f>IFERROR(VLOOKUP(B116,[16]Sheet1!$A:$D,4,FALSE)," ")</f>
        <v xml:space="preserve"> </v>
      </c>
      <c r="P116" s="94" t="str">
        <f>IFERROR(VLOOKUP(B116,[13]Sheet1!$A:$D,4,FALSE)," ")</f>
        <v xml:space="preserve"> </v>
      </c>
      <c r="Q116" s="73" t="str">
        <f>IFERROR(VLOOKUP(B116,[14]Sheet1!$A:$D,4,FALSE)," ")</f>
        <v xml:space="preserve"> </v>
      </c>
      <c r="R116" s="94" t="str">
        <f>IFERROR(VLOOKUP(B116,[15]Sheet1!$A:$D,4,FALSE)," ")</f>
        <v xml:space="preserve"> </v>
      </c>
      <c r="S116" s="101" t="str">
        <f>IFERROR(VLOOKUP(B116,[17]Sheet1!$A:$D,4,FALSE)," ")</f>
        <v xml:space="preserve"> </v>
      </c>
      <c r="T116" s="84">
        <v>3</v>
      </c>
      <c r="U116" s="94">
        <v>0</v>
      </c>
      <c r="V116" s="85">
        <v>1</v>
      </c>
      <c r="W116" s="94">
        <f t="shared" si="1"/>
        <v>0</v>
      </c>
      <c r="X116" s="13">
        <v>2</v>
      </c>
    </row>
    <row r="117" spans="1:24">
      <c r="A117" s="102"/>
      <c r="B117" s="90" t="s">
        <v>3482</v>
      </c>
      <c r="C117" s="84" t="str">
        <f>IFERROR(VLOOKUP(B117,[1]Sheet1!$A:$D,4,FALSE)," ")</f>
        <v xml:space="preserve"> </v>
      </c>
      <c r="D117" s="73" t="str">
        <f>IFERROR(VLOOKUP(B117,[2]Sheet1!$A:$D,4,FALSE)," ")</f>
        <v xml:space="preserve"> </v>
      </c>
      <c r="E117" s="84" t="str">
        <f>IFERROR(VLOOKUP(B117,[3]Sheet1!$A:$D,4,FALSE)," ")</f>
        <v xml:space="preserve"> </v>
      </c>
      <c r="F117" s="84" t="str">
        <f>IFERROR(VLOOKUP(B117,[4]Sheet1!$A:$D,4,FALSE)," ")</f>
        <v xml:space="preserve"> </v>
      </c>
      <c r="G117" s="84" t="str">
        <f>IFERROR(VLOOKUP(B117,[5]Sheet1!$A:$D,4,FALSE)," ")</f>
        <v xml:space="preserve"> </v>
      </c>
      <c r="H117" s="84" t="str">
        <f>IFERROR(VLOOKUP(B117,[6]Sheet1!$A:$D,4,FALSE)," ")</f>
        <v xml:space="preserve"> </v>
      </c>
      <c r="I117" s="84" t="str">
        <f>IFERROR(VLOOKUP(B117,[7]Sheet1!$A:$D,4,FALSE)," ")</f>
        <v xml:space="preserve"> </v>
      </c>
      <c r="J117" s="84" t="str">
        <f>IFERROR(VLOOKUP(B117,[8]Sheet1!$A:$D,4,FALSE)," ")</f>
        <v xml:space="preserve"> </v>
      </c>
      <c r="K117" s="84" t="str">
        <f>IFERROR(VLOOKUP(B117,[9]Sheet1!$A:$D,4,FALSE)," ")</f>
        <v xml:space="preserve"> </v>
      </c>
      <c r="L117" s="84" t="str">
        <f>IFERROR(VLOOKUP(B117,[10]Sheet1!$A:$D,4,FALSE)," ")</f>
        <v xml:space="preserve"> </v>
      </c>
      <c r="M117" s="84" t="str">
        <f>IFERROR(VLOOKUP(B117,[11]Sheet1!$A:$D,4,FALSE)," ")</f>
        <v xml:space="preserve"> </v>
      </c>
      <c r="N117" s="84" t="str">
        <f>IFERROR(VLOOKUP(B117,[12]Sheet1!$A:$D,4,FALSE)," ")</f>
        <v xml:space="preserve"> </v>
      </c>
      <c r="O117" s="73" t="str">
        <f>IFERROR(VLOOKUP(B117,[16]Sheet1!$A:$D,4,FALSE)," ")</f>
        <v xml:space="preserve"> </v>
      </c>
      <c r="P117" s="94" t="str">
        <f>IFERROR(VLOOKUP(B117,[13]Sheet1!$A:$D,4,FALSE)," ")</f>
        <v xml:space="preserve"> </v>
      </c>
      <c r="Q117" s="73" t="str">
        <f>IFERROR(VLOOKUP(B117,[14]Sheet1!$A:$D,4,FALSE)," ")</f>
        <v xml:space="preserve"> </v>
      </c>
      <c r="R117" s="94" t="str">
        <f>IFERROR(VLOOKUP(B117,[15]Sheet1!$A:$D,4,FALSE)," ")</f>
        <v xml:space="preserve"> </v>
      </c>
      <c r="S117" s="101" t="str">
        <f>IFERROR(VLOOKUP(B117,[17]Sheet1!$A:$D,4,FALSE)," ")</f>
        <v xml:space="preserve"> </v>
      </c>
      <c r="T117" s="84">
        <v>3</v>
      </c>
      <c r="U117" s="94">
        <v>2</v>
      </c>
      <c r="V117" s="85">
        <v>0</v>
      </c>
      <c r="W117" s="94">
        <f t="shared" si="1"/>
        <v>0</v>
      </c>
      <c r="X117" s="13">
        <v>1</v>
      </c>
    </row>
    <row r="118" spans="1:24">
      <c r="A118" s="102"/>
      <c r="B118" s="90" t="s">
        <v>191</v>
      </c>
      <c r="C118" s="84" t="str">
        <f>IFERROR(VLOOKUP(B118,[1]Sheet1!$A:$D,4,FALSE)," ")</f>
        <v>是</v>
      </c>
      <c r="D118" s="73" t="str">
        <f>IFERROR(VLOOKUP(B118,[2]Sheet1!$A:$D,4,FALSE)," ")</f>
        <v xml:space="preserve"> </v>
      </c>
      <c r="E118" s="84" t="str">
        <f>IFERROR(VLOOKUP(B118,[3]Sheet1!$A:$D,4,FALSE)," ")</f>
        <v xml:space="preserve"> </v>
      </c>
      <c r="F118" s="84" t="str">
        <f>IFERROR(VLOOKUP(B118,[4]Sheet1!$A:$D,4,FALSE)," ")</f>
        <v xml:space="preserve"> </v>
      </c>
      <c r="G118" s="84" t="str">
        <f>IFERROR(VLOOKUP(B118,[5]Sheet1!$A:$D,4,FALSE)," ")</f>
        <v xml:space="preserve"> </v>
      </c>
      <c r="H118" s="84" t="str">
        <f>IFERROR(VLOOKUP(B118,[6]Sheet1!$A:$D,4,FALSE)," ")</f>
        <v xml:space="preserve"> </v>
      </c>
      <c r="I118" s="84" t="str">
        <f>IFERROR(VLOOKUP(B118,[7]Sheet1!$A:$D,4,FALSE)," ")</f>
        <v xml:space="preserve"> </v>
      </c>
      <c r="J118" s="84" t="str">
        <f>IFERROR(VLOOKUP(B118,[8]Sheet1!$A:$D,4,FALSE)," ")</f>
        <v xml:space="preserve"> </v>
      </c>
      <c r="K118" s="84" t="str">
        <f>IFERROR(VLOOKUP(B118,[9]Sheet1!$A:$D,4,FALSE)," ")</f>
        <v xml:space="preserve"> </v>
      </c>
      <c r="L118" s="84" t="str">
        <f>IFERROR(VLOOKUP(B118,[10]Sheet1!$A:$D,4,FALSE)," ")</f>
        <v xml:space="preserve"> </v>
      </c>
      <c r="M118" s="84" t="str">
        <f>IFERROR(VLOOKUP(B118,[11]Sheet1!$A:$D,4,FALSE)," ")</f>
        <v xml:space="preserve"> </v>
      </c>
      <c r="N118" s="84" t="str">
        <f>IFERROR(VLOOKUP(B118,[12]Sheet1!$A:$D,4,FALSE)," ")</f>
        <v xml:space="preserve"> </v>
      </c>
      <c r="O118" s="73" t="str">
        <f>IFERROR(VLOOKUP(B118,[16]Sheet1!$A:$D,4,FALSE)," ")</f>
        <v xml:space="preserve"> </v>
      </c>
      <c r="P118" s="94" t="str">
        <f>IFERROR(VLOOKUP(B118,[13]Sheet1!$A:$D,4,FALSE)," ")</f>
        <v xml:space="preserve"> </v>
      </c>
      <c r="Q118" s="73" t="str">
        <f>IFERROR(VLOOKUP(B118,[14]Sheet1!$A:$D,4,FALSE)," ")</f>
        <v xml:space="preserve"> </v>
      </c>
      <c r="R118" s="94" t="str">
        <f>IFERROR(VLOOKUP(B118,[15]Sheet1!$A:$D,4,FALSE)," ")</f>
        <v xml:space="preserve"> </v>
      </c>
      <c r="S118" s="101" t="str">
        <f>IFERROR(VLOOKUP(B118,[17]Sheet1!$A:$D,4,FALSE)," ")</f>
        <v xml:space="preserve"> </v>
      </c>
      <c r="T118" s="84">
        <v>3</v>
      </c>
      <c r="U118" s="94">
        <v>2</v>
      </c>
      <c r="V118" s="85">
        <v>1</v>
      </c>
      <c r="W118" s="94">
        <f t="shared" si="1"/>
        <v>1</v>
      </c>
      <c r="X118" s="13">
        <v>0</v>
      </c>
    </row>
    <row r="119" spans="1:24">
      <c r="A119" s="102"/>
      <c r="B119" s="90" t="s">
        <v>192</v>
      </c>
      <c r="C119" s="84" t="str">
        <f>IFERROR(VLOOKUP(B119,[1]Sheet1!$A:$D,4,FALSE)," ")</f>
        <v>是</v>
      </c>
      <c r="D119" s="73" t="str">
        <f>IFERROR(VLOOKUP(B119,[2]Sheet1!$A:$D,4,FALSE)," ")</f>
        <v xml:space="preserve"> </v>
      </c>
      <c r="E119" s="84" t="str">
        <f>IFERROR(VLOOKUP(B119,[3]Sheet1!$A:$D,4,FALSE)," ")</f>
        <v xml:space="preserve"> </v>
      </c>
      <c r="F119" s="84" t="str">
        <f>IFERROR(VLOOKUP(B119,[4]Sheet1!$A:$D,4,FALSE)," ")</f>
        <v xml:space="preserve"> </v>
      </c>
      <c r="G119" s="84" t="str">
        <f>IFERROR(VLOOKUP(B119,[5]Sheet1!$A:$D,4,FALSE)," ")</f>
        <v xml:space="preserve"> </v>
      </c>
      <c r="H119" s="84" t="str">
        <f>IFERROR(VLOOKUP(B119,[6]Sheet1!$A:$D,4,FALSE)," ")</f>
        <v xml:space="preserve"> </v>
      </c>
      <c r="I119" s="84" t="str">
        <f>IFERROR(VLOOKUP(B119,[7]Sheet1!$A:$D,4,FALSE)," ")</f>
        <v xml:space="preserve"> </v>
      </c>
      <c r="J119" s="84" t="str">
        <f>IFERROR(VLOOKUP(B119,[8]Sheet1!$A:$D,4,FALSE)," ")</f>
        <v xml:space="preserve"> </v>
      </c>
      <c r="K119" s="84" t="str">
        <f>IFERROR(VLOOKUP(B119,[9]Sheet1!$A:$D,4,FALSE)," ")</f>
        <v xml:space="preserve"> </v>
      </c>
      <c r="L119" s="84" t="str">
        <f>IFERROR(VLOOKUP(B119,[10]Sheet1!$A:$D,4,FALSE)," ")</f>
        <v xml:space="preserve"> </v>
      </c>
      <c r="M119" s="84" t="str">
        <f>IFERROR(VLOOKUP(B119,[11]Sheet1!$A:$D,4,FALSE)," ")</f>
        <v xml:space="preserve"> </v>
      </c>
      <c r="N119" s="84" t="str">
        <f>IFERROR(VLOOKUP(B119,[12]Sheet1!$A:$D,4,FALSE)," ")</f>
        <v xml:space="preserve"> </v>
      </c>
      <c r="O119" s="73" t="str">
        <f>IFERROR(VLOOKUP(B119,[16]Sheet1!$A:$D,4,FALSE)," ")</f>
        <v xml:space="preserve"> </v>
      </c>
      <c r="P119" s="94" t="str">
        <f>IFERROR(VLOOKUP(B119,[13]Sheet1!$A:$D,4,FALSE)," ")</f>
        <v xml:space="preserve"> </v>
      </c>
      <c r="Q119" s="73" t="str">
        <f>IFERROR(VLOOKUP(B119,[14]Sheet1!$A:$D,4,FALSE)," ")</f>
        <v xml:space="preserve"> </v>
      </c>
      <c r="R119" s="94" t="str">
        <f>IFERROR(VLOOKUP(B119,[15]Sheet1!$A:$D,4,FALSE)," ")</f>
        <v xml:space="preserve"> </v>
      </c>
      <c r="S119" s="101" t="str">
        <f>IFERROR(VLOOKUP(B119,[17]Sheet1!$A:$D,4,FALSE)," ")</f>
        <v xml:space="preserve"> </v>
      </c>
      <c r="T119" s="84">
        <v>3</v>
      </c>
      <c r="U119" s="94">
        <v>2</v>
      </c>
      <c r="V119" s="85">
        <v>1</v>
      </c>
      <c r="W119" s="94">
        <f t="shared" si="1"/>
        <v>1</v>
      </c>
      <c r="X119" s="13">
        <v>0</v>
      </c>
    </row>
    <row r="120" spans="1:24">
      <c r="A120" s="102"/>
      <c r="B120" s="90" t="s">
        <v>195</v>
      </c>
      <c r="C120" s="84" t="str">
        <f>IFERROR(VLOOKUP(B120,[1]Sheet1!$A:$D,4,FALSE)," ")</f>
        <v xml:space="preserve"> </v>
      </c>
      <c r="D120" s="73" t="str">
        <f>IFERROR(VLOOKUP(B120,[2]Sheet1!$A:$D,4,FALSE)," ")</f>
        <v xml:space="preserve"> </v>
      </c>
      <c r="E120" s="84" t="str">
        <f>IFERROR(VLOOKUP(B120,[3]Sheet1!$A:$D,4,FALSE)," ")</f>
        <v xml:space="preserve"> </v>
      </c>
      <c r="F120" s="84" t="str">
        <f>IFERROR(VLOOKUP(B120,[4]Sheet1!$A:$D,4,FALSE)," ")</f>
        <v xml:space="preserve"> </v>
      </c>
      <c r="G120" s="84" t="str">
        <f>IFERROR(VLOOKUP(B120,[5]Sheet1!$A:$D,4,FALSE)," ")</f>
        <v xml:space="preserve"> </v>
      </c>
      <c r="H120" s="84" t="str">
        <f>IFERROR(VLOOKUP(B120,[6]Sheet1!$A:$D,4,FALSE)," ")</f>
        <v xml:space="preserve"> </v>
      </c>
      <c r="I120" s="84" t="str">
        <f>IFERROR(VLOOKUP(B120,[7]Sheet1!$A:$D,4,FALSE)," ")</f>
        <v xml:space="preserve"> </v>
      </c>
      <c r="J120" s="84" t="str">
        <f>IFERROR(VLOOKUP(B120,[8]Sheet1!$A:$D,4,FALSE)," ")</f>
        <v xml:space="preserve"> </v>
      </c>
      <c r="K120" s="84" t="str">
        <f>IFERROR(VLOOKUP(B120,[9]Sheet1!$A:$D,4,FALSE)," ")</f>
        <v xml:space="preserve"> </v>
      </c>
      <c r="L120" s="84" t="str">
        <f>IFERROR(VLOOKUP(B120,[10]Sheet1!$A:$D,4,FALSE)," ")</f>
        <v xml:space="preserve"> </v>
      </c>
      <c r="M120" s="84" t="str">
        <f>IFERROR(VLOOKUP(B120,[11]Sheet1!$A:$D,4,FALSE)," ")</f>
        <v xml:space="preserve"> </v>
      </c>
      <c r="N120" s="84" t="str">
        <f>IFERROR(VLOOKUP(B120,[12]Sheet1!$A:$D,4,FALSE)," ")</f>
        <v xml:space="preserve"> </v>
      </c>
      <c r="O120" s="73" t="str">
        <f>IFERROR(VLOOKUP(B120,[16]Sheet1!$A:$D,4,FALSE)," ")</f>
        <v xml:space="preserve"> </v>
      </c>
      <c r="P120" s="94" t="str">
        <f>IFERROR(VLOOKUP(B120,[13]Sheet1!$A:$D,4,FALSE)," ")</f>
        <v xml:space="preserve"> </v>
      </c>
      <c r="Q120" s="73" t="str">
        <f>IFERROR(VLOOKUP(B120,[14]Sheet1!$A:$D,4,FALSE)," ")</f>
        <v xml:space="preserve"> </v>
      </c>
      <c r="R120" s="94" t="str">
        <f>IFERROR(VLOOKUP(B120,[15]Sheet1!$A:$D,4,FALSE)," ")</f>
        <v xml:space="preserve"> </v>
      </c>
      <c r="S120" s="101" t="str">
        <f>IFERROR(VLOOKUP(B120,[17]Sheet1!$A:$D,4,FALSE)," ")</f>
        <v xml:space="preserve"> </v>
      </c>
      <c r="T120" s="84">
        <v>3</v>
      </c>
      <c r="U120" s="94">
        <v>0</v>
      </c>
      <c r="V120" s="85">
        <v>0</v>
      </c>
      <c r="W120" s="94">
        <f t="shared" si="1"/>
        <v>0</v>
      </c>
      <c r="X120" s="13">
        <v>3</v>
      </c>
    </row>
    <row r="121" spans="1:24">
      <c r="A121" s="102"/>
      <c r="B121" s="90" t="s">
        <v>200</v>
      </c>
      <c r="C121" s="84" t="str">
        <f>IFERROR(VLOOKUP(B121,[1]Sheet1!$A:$D,4,FALSE)," ")</f>
        <v xml:space="preserve"> </v>
      </c>
      <c r="D121" s="73" t="str">
        <f>IFERROR(VLOOKUP(B121,[2]Sheet1!$A:$D,4,FALSE)," ")</f>
        <v xml:space="preserve"> </v>
      </c>
      <c r="E121" s="84" t="str">
        <f>IFERROR(VLOOKUP(B121,[3]Sheet1!$A:$D,4,FALSE)," ")</f>
        <v xml:space="preserve"> </v>
      </c>
      <c r="F121" s="84" t="str">
        <f>IFERROR(VLOOKUP(B121,[4]Sheet1!$A:$D,4,FALSE)," ")</f>
        <v xml:space="preserve"> </v>
      </c>
      <c r="G121" s="84" t="str">
        <f>IFERROR(VLOOKUP(B121,[5]Sheet1!$A:$D,4,FALSE)," ")</f>
        <v xml:space="preserve"> </v>
      </c>
      <c r="H121" s="84" t="str">
        <f>IFERROR(VLOOKUP(B121,[6]Sheet1!$A:$D,4,FALSE)," ")</f>
        <v>是</v>
      </c>
      <c r="I121" s="84" t="str">
        <f>IFERROR(VLOOKUP(B121,[7]Sheet1!$A:$D,4,FALSE)," ")</f>
        <v xml:space="preserve"> </v>
      </c>
      <c r="J121" s="84" t="str">
        <f>IFERROR(VLOOKUP(B121,[8]Sheet1!$A:$D,4,FALSE)," ")</f>
        <v xml:space="preserve"> </v>
      </c>
      <c r="K121" s="84" t="str">
        <f>IFERROR(VLOOKUP(B121,[9]Sheet1!$A:$D,4,FALSE)," ")</f>
        <v xml:space="preserve"> </v>
      </c>
      <c r="L121" s="84" t="str">
        <f>IFERROR(VLOOKUP(B121,[10]Sheet1!$A:$D,4,FALSE)," ")</f>
        <v xml:space="preserve"> </v>
      </c>
      <c r="M121" s="84" t="str">
        <f>IFERROR(VLOOKUP(B121,[11]Sheet1!$A:$D,4,FALSE)," ")</f>
        <v xml:space="preserve"> </v>
      </c>
      <c r="N121" s="84" t="str">
        <f>IFERROR(VLOOKUP(B121,[12]Sheet1!$A:$D,4,FALSE)," ")</f>
        <v xml:space="preserve"> </v>
      </c>
      <c r="O121" s="73" t="str">
        <f>IFERROR(VLOOKUP(B121,[16]Sheet1!$A:$D,4,FALSE)," ")</f>
        <v xml:space="preserve"> </v>
      </c>
      <c r="P121" s="94" t="str">
        <f>IFERROR(VLOOKUP(B121,[13]Sheet1!$A:$D,4,FALSE)," ")</f>
        <v xml:space="preserve"> </v>
      </c>
      <c r="Q121" s="73" t="str">
        <f>IFERROR(VLOOKUP(B121,[14]Sheet1!$A:$D,4,FALSE)," ")</f>
        <v xml:space="preserve"> </v>
      </c>
      <c r="R121" s="94" t="str">
        <f>IFERROR(VLOOKUP(B121,[15]Sheet1!$A:$D,4,FALSE)," ")</f>
        <v xml:space="preserve"> </v>
      </c>
      <c r="S121" s="101" t="str">
        <f>IFERROR(VLOOKUP(B121,[17]Sheet1!$A:$D,4,FALSE)," ")</f>
        <v xml:space="preserve"> </v>
      </c>
      <c r="T121" s="84">
        <v>3</v>
      </c>
      <c r="U121" s="94">
        <v>2</v>
      </c>
      <c r="V121" s="85">
        <v>1</v>
      </c>
      <c r="W121" s="94">
        <f t="shared" si="1"/>
        <v>1</v>
      </c>
      <c r="X121" s="13">
        <v>0</v>
      </c>
    </row>
    <row r="122" spans="1:24">
      <c r="A122" s="102"/>
      <c r="B122" s="90" t="s">
        <v>201</v>
      </c>
      <c r="C122" s="84" t="str">
        <f>IFERROR(VLOOKUP(B122,[1]Sheet1!$A:$D,4,FALSE)," ")</f>
        <v xml:space="preserve"> </v>
      </c>
      <c r="D122" s="73" t="str">
        <f>IFERROR(VLOOKUP(B122,[2]Sheet1!$A:$D,4,FALSE)," ")</f>
        <v xml:space="preserve"> </v>
      </c>
      <c r="E122" s="84" t="str">
        <f>IFERROR(VLOOKUP(B122,[3]Sheet1!$A:$D,4,FALSE)," ")</f>
        <v xml:space="preserve"> </v>
      </c>
      <c r="F122" s="84" t="str">
        <f>IFERROR(VLOOKUP(B122,[4]Sheet1!$A:$D,4,FALSE)," ")</f>
        <v xml:space="preserve"> </v>
      </c>
      <c r="G122" s="84" t="str">
        <f>IFERROR(VLOOKUP(B122,[5]Sheet1!$A:$D,4,FALSE)," ")</f>
        <v xml:space="preserve"> </v>
      </c>
      <c r="H122" s="84" t="str">
        <f>IFERROR(VLOOKUP(B122,[6]Sheet1!$A:$D,4,FALSE)," ")</f>
        <v xml:space="preserve"> </v>
      </c>
      <c r="I122" s="84" t="str">
        <f>IFERROR(VLOOKUP(B122,[7]Sheet1!$A:$D,4,FALSE)," ")</f>
        <v xml:space="preserve"> </v>
      </c>
      <c r="J122" s="84" t="str">
        <f>IFERROR(VLOOKUP(B122,[8]Sheet1!$A:$D,4,FALSE)," ")</f>
        <v xml:space="preserve"> </v>
      </c>
      <c r="K122" s="84" t="str">
        <f>IFERROR(VLOOKUP(B122,[9]Sheet1!$A:$D,4,FALSE)," ")</f>
        <v xml:space="preserve"> </v>
      </c>
      <c r="L122" s="84" t="str">
        <f>IFERROR(VLOOKUP(B122,[10]Sheet1!$A:$D,4,FALSE)," ")</f>
        <v xml:space="preserve"> </v>
      </c>
      <c r="M122" s="84" t="str">
        <f>IFERROR(VLOOKUP(B122,[11]Sheet1!$A:$D,4,FALSE)," ")</f>
        <v xml:space="preserve"> </v>
      </c>
      <c r="N122" s="84" t="str">
        <f>IFERROR(VLOOKUP(B122,[12]Sheet1!$A:$D,4,FALSE)," ")</f>
        <v xml:space="preserve"> </v>
      </c>
      <c r="O122" s="73" t="str">
        <f>IFERROR(VLOOKUP(B122,[16]Sheet1!$A:$D,4,FALSE)," ")</f>
        <v xml:space="preserve"> </v>
      </c>
      <c r="P122" s="94" t="str">
        <f>IFERROR(VLOOKUP(B122,[13]Sheet1!$A:$D,4,FALSE)," ")</f>
        <v xml:space="preserve"> </v>
      </c>
      <c r="Q122" s="73" t="str">
        <f>IFERROR(VLOOKUP(B122,[14]Sheet1!$A:$D,4,FALSE)," ")</f>
        <v xml:space="preserve"> </v>
      </c>
      <c r="R122" s="94" t="str">
        <f>IFERROR(VLOOKUP(B122,[15]Sheet1!$A:$D,4,FALSE)," ")</f>
        <v xml:space="preserve"> </v>
      </c>
      <c r="S122" s="101" t="str">
        <f>IFERROR(VLOOKUP(B122,[17]Sheet1!$A:$D,4,FALSE)," ")</f>
        <v xml:space="preserve"> </v>
      </c>
      <c r="T122" s="84">
        <v>3</v>
      </c>
      <c r="U122" s="94">
        <v>0</v>
      </c>
      <c r="V122" s="85">
        <v>0</v>
      </c>
      <c r="W122" s="94">
        <f t="shared" si="1"/>
        <v>0</v>
      </c>
      <c r="X122" s="13">
        <v>3</v>
      </c>
    </row>
    <row r="123" spans="1:24">
      <c r="A123" s="102"/>
      <c r="B123" s="90" t="s">
        <v>3485</v>
      </c>
      <c r="C123" s="84" t="str">
        <f>IFERROR(VLOOKUP(B123,[1]Sheet1!$A:$D,4,FALSE)," ")</f>
        <v xml:space="preserve"> </v>
      </c>
      <c r="D123" s="73" t="str">
        <f>IFERROR(VLOOKUP(B123,[2]Sheet1!$A:$D,4,FALSE)," ")</f>
        <v xml:space="preserve"> </v>
      </c>
      <c r="E123" s="84" t="str">
        <f>IFERROR(VLOOKUP(B123,[3]Sheet1!$A:$D,4,FALSE)," ")</f>
        <v xml:space="preserve"> </v>
      </c>
      <c r="F123" s="84" t="str">
        <f>IFERROR(VLOOKUP(B123,[4]Sheet1!$A:$D,4,FALSE)," ")</f>
        <v xml:space="preserve"> </v>
      </c>
      <c r="G123" s="84" t="str">
        <f>IFERROR(VLOOKUP(B123,[5]Sheet1!$A:$D,4,FALSE)," ")</f>
        <v xml:space="preserve"> </v>
      </c>
      <c r="H123" s="84" t="str">
        <f>IFERROR(VLOOKUP(B123,[6]Sheet1!$A:$D,4,FALSE)," ")</f>
        <v xml:space="preserve"> </v>
      </c>
      <c r="I123" s="84" t="str">
        <f>IFERROR(VLOOKUP(B123,[7]Sheet1!$A:$D,4,FALSE)," ")</f>
        <v xml:space="preserve"> </v>
      </c>
      <c r="J123" s="84" t="str">
        <f>IFERROR(VLOOKUP(B123,[8]Sheet1!$A:$D,4,FALSE)," ")</f>
        <v xml:space="preserve"> </v>
      </c>
      <c r="K123" s="84" t="str">
        <f>IFERROR(VLOOKUP(B123,[9]Sheet1!$A:$D,4,FALSE)," ")</f>
        <v xml:space="preserve"> </v>
      </c>
      <c r="L123" s="84" t="str">
        <f>IFERROR(VLOOKUP(B123,[10]Sheet1!$A:$D,4,FALSE)," ")</f>
        <v xml:space="preserve"> </v>
      </c>
      <c r="M123" s="84" t="str">
        <f>IFERROR(VLOOKUP(B123,[11]Sheet1!$A:$D,4,FALSE)," ")</f>
        <v xml:space="preserve"> </v>
      </c>
      <c r="N123" s="84" t="str">
        <f>IFERROR(VLOOKUP(B123,[12]Sheet1!$A:$D,4,FALSE)," ")</f>
        <v xml:space="preserve"> </v>
      </c>
      <c r="O123" s="73" t="str">
        <f>IFERROR(VLOOKUP(B123,[16]Sheet1!$A:$D,4,FALSE)," ")</f>
        <v xml:space="preserve"> </v>
      </c>
      <c r="P123" s="94" t="str">
        <f>IFERROR(VLOOKUP(B123,[13]Sheet1!$A:$D,4,FALSE)," ")</f>
        <v xml:space="preserve"> </v>
      </c>
      <c r="Q123" s="73" t="str">
        <f>IFERROR(VLOOKUP(B123,[14]Sheet1!$A:$D,4,FALSE)," ")</f>
        <v xml:space="preserve"> </v>
      </c>
      <c r="R123" s="94" t="str">
        <f>IFERROR(VLOOKUP(B123,[15]Sheet1!$A:$D,4,FALSE)," ")</f>
        <v xml:space="preserve"> </v>
      </c>
      <c r="S123" s="101" t="str">
        <f>IFERROR(VLOOKUP(B123,[17]Sheet1!$A:$D,4,FALSE)," ")</f>
        <v xml:space="preserve"> </v>
      </c>
      <c r="T123" s="84">
        <v>3</v>
      </c>
      <c r="U123" s="94">
        <v>2</v>
      </c>
      <c r="V123" s="85">
        <v>0</v>
      </c>
      <c r="W123" s="94">
        <f t="shared" si="1"/>
        <v>0</v>
      </c>
      <c r="X123" s="13">
        <v>1</v>
      </c>
    </row>
    <row r="124" spans="1:24">
      <c r="A124" s="102"/>
      <c r="B124" s="90" t="s">
        <v>157</v>
      </c>
      <c r="C124" s="84" t="str">
        <f>IFERROR(VLOOKUP(B124,[1]Sheet1!$A:$D,4,FALSE)," ")</f>
        <v xml:space="preserve"> </v>
      </c>
      <c r="D124" s="73" t="str">
        <f>IFERROR(VLOOKUP(B124,[2]Sheet1!$A:$D,4,FALSE)," ")</f>
        <v xml:space="preserve"> </v>
      </c>
      <c r="E124" s="84" t="str">
        <f>IFERROR(VLOOKUP(B124,[3]Sheet1!$A:$D,4,FALSE)," ")</f>
        <v xml:space="preserve"> </v>
      </c>
      <c r="F124" s="84" t="str">
        <f>IFERROR(VLOOKUP(B124,[4]Sheet1!$A:$D,4,FALSE)," ")</f>
        <v xml:space="preserve"> </v>
      </c>
      <c r="G124" s="84" t="str">
        <f>IFERROR(VLOOKUP(B124,[5]Sheet1!$A:$D,4,FALSE)," ")</f>
        <v xml:space="preserve"> </v>
      </c>
      <c r="H124" s="84" t="str">
        <f>IFERROR(VLOOKUP(B124,[6]Sheet1!$A:$D,4,FALSE)," ")</f>
        <v xml:space="preserve"> </v>
      </c>
      <c r="I124" s="84" t="str">
        <f>IFERROR(VLOOKUP(B124,[7]Sheet1!$A:$D,4,FALSE)," ")</f>
        <v xml:space="preserve"> </v>
      </c>
      <c r="J124" s="84" t="str">
        <f>IFERROR(VLOOKUP(B124,[8]Sheet1!$A:$D,4,FALSE)," ")</f>
        <v xml:space="preserve"> </v>
      </c>
      <c r="K124" s="84" t="str">
        <f>IFERROR(VLOOKUP(B124,[9]Sheet1!$A:$D,4,FALSE)," ")</f>
        <v xml:space="preserve"> </v>
      </c>
      <c r="L124" s="84" t="str">
        <f>IFERROR(VLOOKUP(B124,[10]Sheet1!$A:$D,4,FALSE)," ")</f>
        <v xml:space="preserve"> </v>
      </c>
      <c r="M124" s="84" t="str">
        <f>IFERROR(VLOOKUP(B124,[11]Sheet1!$A:$D,4,FALSE)," ")</f>
        <v xml:space="preserve"> </v>
      </c>
      <c r="N124" s="84" t="str">
        <f>IFERROR(VLOOKUP(B124,[12]Sheet1!$A:$D,4,FALSE)," ")</f>
        <v xml:space="preserve"> </v>
      </c>
      <c r="O124" s="73" t="str">
        <f>IFERROR(VLOOKUP(B124,[16]Sheet1!$A:$D,4,FALSE)," ")</f>
        <v xml:space="preserve"> </v>
      </c>
      <c r="P124" s="94" t="str">
        <f>IFERROR(VLOOKUP(B124,[13]Sheet1!$A:$D,4,FALSE)," ")</f>
        <v xml:space="preserve"> </v>
      </c>
      <c r="Q124" s="73" t="str">
        <f>IFERROR(VLOOKUP(B124,[14]Sheet1!$A:$D,4,FALSE)," ")</f>
        <v xml:space="preserve"> </v>
      </c>
      <c r="R124" s="94" t="str">
        <f>IFERROR(VLOOKUP(B124,[15]Sheet1!$A:$D,4,FALSE)," ")</f>
        <v xml:space="preserve"> </v>
      </c>
      <c r="S124" s="101" t="str">
        <f>IFERROR(VLOOKUP(B124,[17]Sheet1!$A:$D,4,FALSE)," ")</f>
        <v xml:space="preserve"> </v>
      </c>
      <c r="T124" s="84">
        <v>3</v>
      </c>
      <c r="U124" s="94">
        <v>2</v>
      </c>
      <c r="V124" s="85">
        <v>1</v>
      </c>
      <c r="W124" s="94">
        <f t="shared" si="1"/>
        <v>0</v>
      </c>
      <c r="X124" s="13">
        <v>0</v>
      </c>
    </row>
    <row r="125" spans="1:24">
      <c r="A125" s="102"/>
      <c r="B125" s="90" t="s">
        <v>160</v>
      </c>
      <c r="C125" s="84" t="str">
        <f>IFERROR(VLOOKUP(B125,[1]Sheet1!$A:$D,4,FALSE)," ")</f>
        <v xml:space="preserve"> </v>
      </c>
      <c r="D125" s="73" t="str">
        <f>IFERROR(VLOOKUP(B125,[2]Sheet1!$A:$D,4,FALSE)," ")</f>
        <v xml:space="preserve"> </v>
      </c>
      <c r="E125" s="84" t="str">
        <f>IFERROR(VLOOKUP(B125,[3]Sheet1!$A:$D,4,FALSE)," ")</f>
        <v xml:space="preserve"> </v>
      </c>
      <c r="F125" s="84" t="str">
        <f>IFERROR(VLOOKUP(B125,[4]Sheet1!$A:$D,4,FALSE)," ")</f>
        <v xml:space="preserve"> </v>
      </c>
      <c r="G125" s="84" t="str">
        <f>IFERROR(VLOOKUP(B125,[5]Sheet1!$A:$D,4,FALSE)," ")</f>
        <v xml:space="preserve"> </v>
      </c>
      <c r="H125" s="84" t="str">
        <f>IFERROR(VLOOKUP(B125,[6]Sheet1!$A:$D,4,FALSE)," ")</f>
        <v xml:space="preserve"> </v>
      </c>
      <c r="I125" s="84" t="str">
        <f>IFERROR(VLOOKUP(B125,[7]Sheet1!$A:$D,4,FALSE)," ")</f>
        <v xml:space="preserve"> </v>
      </c>
      <c r="J125" s="84" t="str">
        <f>IFERROR(VLOOKUP(B125,[8]Sheet1!$A:$D,4,FALSE)," ")</f>
        <v xml:space="preserve"> </v>
      </c>
      <c r="K125" s="84" t="str">
        <f>IFERROR(VLOOKUP(B125,[9]Sheet1!$A:$D,4,FALSE)," ")</f>
        <v xml:space="preserve"> </v>
      </c>
      <c r="L125" s="84" t="str">
        <f>IFERROR(VLOOKUP(B125,[10]Sheet1!$A:$D,4,FALSE)," ")</f>
        <v xml:space="preserve"> </v>
      </c>
      <c r="M125" s="84" t="str">
        <f>IFERROR(VLOOKUP(B125,[11]Sheet1!$A:$D,4,FALSE)," ")</f>
        <v xml:space="preserve"> </v>
      </c>
      <c r="N125" s="84" t="str">
        <f>IFERROR(VLOOKUP(B125,[12]Sheet1!$A:$D,4,FALSE)," ")</f>
        <v xml:space="preserve"> </v>
      </c>
      <c r="O125" s="73" t="str">
        <f>IFERROR(VLOOKUP(B125,[16]Sheet1!$A:$D,4,FALSE)," ")</f>
        <v xml:space="preserve"> </v>
      </c>
      <c r="P125" s="94" t="str">
        <f>IFERROR(VLOOKUP(B125,[13]Sheet1!$A:$D,4,FALSE)," ")</f>
        <v xml:space="preserve"> </v>
      </c>
      <c r="Q125" s="73" t="str">
        <f>IFERROR(VLOOKUP(B125,[14]Sheet1!$A:$D,4,FALSE)," ")</f>
        <v xml:space="preserve"> </v>
      </c>
      <c r="R125" s="94" t="str">
        <f>IFERROR(VLOOKUP(B125,[15]Sheet1!$A:$D,4,FALSE)," ")</f>
        <v>是</v>
      </c>
      <c r="S125" s="101" t="str">
        <f>IFERROR(VLOOKUP(B125,[17]Sheet1!$A:$D,4,FALSE)," ")</f>
        <v xml:space="preserve"> </v>
      </c>
      <c r="T125" s="84">
        <v>3</v>
      </c>
      <c r="U125" s="94">
        <v>2</v>
      </c>
      <c r="V125" s="85">
        <v>1</v>
      </c>
      <c r="W125" s="94">
        <f t="shared" si="1"/>
        <v>1</v>
      </c>
      <c r="X125" s="13">
        <v>0</v>
      </c>
    </row>
    <row r="126" spans="1:24">
      <c r="A126" s="102"/>
      <c r="B126" s="90" t="s">
        <v>161</v>
      </c>
      <c r="C126" s="84" t="str">
        <f>IFERROR(VLOOKUP(B126,[1]Sheet1!$A:$D,4,FALSE)," ")</f>
        <v xml:space="preserve"> </v>
      </c>
      <c r="D126" s="73" t="str">
        <f>IFERROR(VLOOKUP(B126,[2]Sheet1!$A:$D,4,FALSE)," ")</f>
        <v xml:space="preserve"> </v>
      </c>
      <c r="E126" s="84" t="str">
        <f>IFERROR(VLOOKUP(B126,[3]Sheet1!$A:$D,4,FALSE)," ")</f>
        <v xml:space="preserve"> </v>
      </c>
      <c r="F126" s="84" t="str">
        <f>IFERROR(VLOOKUP(B126,[4]Sheet1!$A:$D,4,FALSE)," ")</f>
        <v xml:space="preserve"> </v>
      </c>
      <c r="G126" s="84" t="str">
        <f>IFERROR(VLOOKUP(B126,[5]Sheet1!$A:$D,4,FALSE)," ")</f>
        <v xml:space="preserve"> </v>
      </c>
      <c r="H126" s="84" t="str">
        <f>IFERROR(VLOOKUP(B126,[6]Sheet1!$A:$D,4,FALSE)," ")</f>
        <v xml:space="preserve"> </v>
      </c>
      <c r="I126" s="84" t="str">
        <f>IFERROR(VLOOKUP(B126,[7]Sheet1!$A:$D,4,FALSE)," ")</f>
        <v xml:space="preserve"> </v>
      </c>
      <c r="J126" s="84" t="str">
        <f>IFERROR(VLOOKUP(B126,[8]Sheet1!$A:$D,4,FALSE)," ")</f>
        <v xml:space="preserve"> </v>
      </c>
      <c r="K126" s="84" t="str">
        <f>IFERROR(VLOOKUP(B126,[9]Sheet1!$A:$D,4,FALSE)," ")</f>
        <v xml:space="preserve"> </v>
      </c>
      <c r="L126" s="84" t="str">
        <f>IFERROR(VLOOKUP(B126,[10]Sheet1!$A:$D,4,FALSE)," ")</f>
        <v xml:space="preserve"> </v>
      </c>
      <c r="M126" s="84" t="str">
        <f>IFERROR(VLOOKUP(B126,[11]Sheet1!$A:$D,4,FALSE)," ")</f>
        <v xml:space="preserve"> </v>
      </c>
      <c r="N126" s="84" t="str">
        <f>IFERROR(VLOOKUP(B126,[12]Sheet1!$A:$D,4,FALSE)," ")</f>
        <v xml:space="preserve"> </v>
      </c>
      <c r="O126" s="73" t="str">
        <f>IFERROR(VLOOKUP(B126,[16]Sheet1!$A:$D,4,FALSE)," ")</f>
        <v xml:space="preserve"> </v>
      </c>
      <c r="P126" s="94" t="str">
        <f>IFERROR(VLOOKUP(B126,[13]Sheet1!$A:$D,4,FALSE)," ")</f>
        <v xml:space="preserve"> </v>
      </c>
      <c r="Q126" s="73" t="str">
        <f>IFERROR(VLOOKUP(B126,[14]Sheet1!$A:$D,4,FALSE)," ")</f>
        <v xml:space="preserve"> </v>
      </c>
      <c r="R126" s="94" t="str">
        <f>IFERROR(VLOOKUP(B126,[15]Sheet1!$A:$D,4,FALSE)," ")</f>
        <v xml:space="preserve"> </v>
      </c>
      <c r="S126" s="101" t="str">
        <f>IFERROR(VLOOKUP(B126,[17]Sheet1!$A:$D,4,FALSE)," ")</f>
        <v xml:space="preserve"> </v>
      </c>
      <c r="T126" s="84">
        <v>3</v>
      </c>
      <c r="U126" s="94">
        <v>1</v>
      </c>
      <c r="V126" s="85">
        <v>1</v>
      </c>
      <c r="W126" s="94">
        <f t="shared" si="1"/>
        <v>0</v>
      </c>
      <c r="X126" s="13">
        <v>1</v>
      </c>
    </row>
    <row r="127" spans="1:24">
      <c r="A127" s="102"/>
      <c r="B127" s="90" t="s">
        <v>162</v>
      </c>
      <c r="C127" s="84" t="str">
        <f>IFERROR(VLOOKUP(B127,[1]Sheet1!$A:$D,4,FALSE)," ")</f>
        <v xml:space="preserve"> </v>
      </c>
      <c r="D127" s="73" t="str">
        <f>IFERROR(VLOOKUP(B127,[2]Sheet1!$A:$D,4,FALSE)," ")</f>
        <v xml:space="preserve"> </v>
      </c>
      <c r="E127" s="84" t="str">
        <f>IFERROR(VLOOKUP(B127,[3]Sheet1!$A:$D,4,FALSE)," ")</f>
        <v xml:space="preserve"> </v>
      </c>
      <c r="F127" s="84" t="str">
        <f>IFERROR(VLOOKUP(B127,[4]Sheet1!$A:$D,4,FALSE)," ")</f>
        <v xml:space="preserve"> </v>
      </c>
      <c r="G127" s="84" t="str">
        <f>IFERROR(VLOOKUP(B127,[5]Sheet1!$A:$D,4,FALSE)," ")</f>
        <v xml:space="preserve"> </v>
      </c>
      <c r="H127" s="84" t="str">
        <f>IFERROR(VLOOKUP(B127,[6]Sheet1!$A:$D,4,FALSE)," ")</f>
        <v xml:space="preserve"> </v>
      </c>
      <c r="I127" s="84" t="str">
        <f>IFERROR(VLOOKUP(B127,[7]Sheet1!$A:$D,4,FALSE)," ")</f>
        <v xml:space="preserve"> </v>
      </c>
      <c r="J127" s="84" t="str">
        <f>IFERROR(VLOOKUP(B127,[8]Sheet1!$A:$D,4,FALSE)," ")</f>
        <v xml:space="preserve"> </v>
      </c>
      <c r="K127" s="84" t="str">
        <f>IFERROR(VLOOKUP(B127,[9]Sheet1!$A:$D,4,FALSE)," ")</f>
        <v xml:space="preserve"> </v>
      </c>
      <c r="L127" s="84" t="str">
        <f>IFERROR(VLOOKUP(B127,[10]Sheet1!$A:$D,4,FALSE)," ")</f>
        <v xml:space="preserve"> </v>
      </c>
      <c r="M127" s="84" t="str">
        <f>IFERROR(VLOOKUP(B127,[11]Sheet1!$A:$D,4,FALSE)," ")</f>
        <v xml:space="preserve"> </v>
      </c>
      <c r="N127" s="84" t="str">
        <f>IFERROR(VLOOKUP(B127,[12]Sheet1!$A:$D,4,FALSE)," ")</f>
        <v xml:space="preserve"> </v>
      </c>
      <c r="O127" s="73" t="str">
        <f>IFERROR(VLOOKUP(B127,[16]Sheet1!$A:$D,4,FALSE)," ")</f>
        <v xml:space="preserve"> </v>
      </c>
      <c r="P127" s="94" t="str">
        <f>IFERROR(VLOOKUP(B127,[13]Sheet1!$A:$D,4,FALSE)," ")</f>
        <v xml:space="preserve"> </v>
      </c>
      <c r="Q127" s="73" t="str">
        <f>IFERROR(VLOOKUP(B127,[14]Sheet1!$A:$D,4,FALSE)," ")</f>
        <v xml:space="preserve"> </v>
      </c>
      <c r="R127" s="94" t="str">
        <f>IFERROR(VLOOKUP(B127,[15]Sheet1!$A:$D,4,FALSE)," ")</f>
        <v>是</v>
      </c>
      <c r="S127" s="101" t="str">
        <f>IFERROR(VLOOKUP(B127,[17]Sheet1!$A:$D,4,FALSE)," ")</f>
        <v xml:space="preserve"> </v>
      </c>
      <c r="T127" s="84">
        <v>3</v>
      </c>
      <c r="U127" s="94">
        <v>2</v>
      </c>
      <c r="V127" s="85">
        <v>1</v>
      </c>
      <c r="W127" s="94">
        <f t="shared" si="1"/>
        <v>1</v>
      </c>
      <c r="X127" s="13">
        <v>0</v>
      </c>
    </row>
    <row r="128" spans="1:24">
      <c r="A128" s="102"/>
      <c r="B128" s="90" t="s">
        <v>163</v>
      </c>
      <c r="C128" s="84" t="str">
        <f>IFERROR(VLOOKUP(B128,[1]Sheet1!$A:$D,4,FALSE)," ")</f>
        <v xml:space="preserve"> </v>
      </c>
      <c r="D128" s="73" t="str">
        <f>IFERROR(VLOOKUP(B128,[2]Sheet1!$A:$D,4,FALSE)," ")</f>
        <v xml:space="preserve"> </v>
      </c>
      <c r="E128" s="84" t="str">
        <f>IFERROR(VLOOKUP(B128,[3]Sheet1!$A:$D,4,FALSE)," ")</f>
        <v xml:space="preserve"> </v>
      </c>
      <c r="F128" s="84" t="str">
        <f>IFERROR(VLOOKUP(B128,[4]Sheet1!$A:$D,4,FALSE)," ")</f>
        <v xml:space="preserve"> </v>
      </c>
      <c r="G128" s="84" t="str">
        <f>IFERROR(VLOOKUP(B128,[5]Sheet1!$A:$D,4,FALSE)," ")</f>
        <v>是</v>
      </c>
      <c r="H128" s="84" t="str">
        <f>IFERROR(VLOOKUP(B128,[6]Sheet1!$A:$D,4,FALSE)," ")</f>
        <v xml:space="preserve"> </v>
      </c>
      <c r="I128" s="84" t="str">
        <f>IFERROR(VLOOKUP(B128,[7]Sheet1!$A:$D,4,FALSE)," ")</f>
        <v xml:space="preserve"> </v>
      </c>
      <c r="J128" s="84" t="str">
        <f>IFERROR(VLOOKUP(B128,[8]Sheet1!$A:$D,4,FALSE)," ")</f>
        <v xml:space="preserve"> </v>
      </c>
      <c r="K128" s="84" t="str">
        <f>IFERROR(VLOOKUP(B128,[9]Sheet1!$A:$D,4,FALSE)," ")</f>
        <v xml:space="preserve"> </v>
      </c>
      <c r="L128" s="84" t="str">
        <f>IFERROR(VLOOKUP(B128,[10]Sheet1!$A:$D,4,FALSE)," ")</f>
        <v xml:space="preserve"> </v>
      </c>
      <c r="M128" s="84" t="str">
        <f>IFERROR(VLOOKUP(B128,[11]Sheet1!$A:$D,4,FALSE)," ")</f>
        <v xml:space="preserve"> </v>
      </c>
      <c r="N128" s="84" t="str">
        <f>IFERROR(VLOOKUP(B128,[12]Sheet1!$A:$D,4,FALSE)," ")</f>
        <v xml:space="preserve"> </v>
      </c>
      <c r="O128" s="73" t="str">
        <f>IFERROR(VLOOKUP(B128,[16]Sheet1!$A:$D,4,FALSE)," ")</f>
        <v xml:space="preserve"> </v>
      </c>
      <c r="P128" s="94" t="str">
        <f>IFERROR(VLOOKUP(B128,[13]Sheet1!$A:$D,4,FALSE)," ")</f>
        <v xml:space="preserve"> </v>
      </c>
      <c r="Q128" s="73" t="str">
        <f>IFERROR(VLOOKUP(B128,[14]Sheet1!$A:$D,4,FALSE)," ")</f>
        <v xml:space="preserve"> </v>
      </c>
      <c r="R128" s="94" t="str">
        <f>IFERROR(VLOOKUP(B128,[15]Sheet1!$A:$D,4,FALSE)," ")</f>
        <v xml:space="preserve"> </v>
      </c>
      <c r="S128" s="101" t="str">
        <f>IFERROR(VLOOKUP(B128,[17]Sheet1!$A:$D,4,FALSE)," ")</f>
        <v xml:space="preserve"> </v>
      </c>
      <c r="T128" s="84">
        <v>3</v>
      </c>
      <c r="U128" s="94">
        <v>2</v>
      </c>
      <c r="V128" s="85">
        <v>0</v>
      </c>
      <c r="W128" s="94">
        <f t="shared" si="1"/>
        <v>1</v>
      </c>
      <c r="X128" s="13">
        <v>0</v>
      </c>
    </row>
    <row r="129" spans="1:24">
      <c r="A129" s="102"/>
      <c r="B129" s="90" t="s">
        <v>164</v>
      </c>
      <c r="C129" s="84" t="str">
        <f>IFERROR(VLOOKUP(B129,[1]Sheet1!$A:$D,4,FALSE)," ")</f>
        <v xml:space="preserve"> </v>
      </c>
      <c r="D129" s="73" t="str">
        <f>IFERROR(VLOOKUP(B129,[2]Sheet1!$A:$D,4,FALSE)," ")</f>
        <v xml:space="preserve"> </v>
      </c>
      <c r="E129" s="84" t="str">
        <f>IFERROR(VLOOKUP(B129,[3]Sheet1!$A:$D,4,FALSE)," ")</f>
        <v xml:space="preserve"> </v>
      </c>
      <c r="F129" s="84" t="str">
        <f>IFERROR(VLOOKUP(B129,[4]Sheet1!$A:$D,4,FALSE)," ")</f>
        <v xml:space="preserve"> </v>
      </c>
      <c r="G129" s="84" t="str">
        <f>IFERROR(VLOOKUP(B129,[5]Sheet1!$A:$D,4,FALSE)," ")</f>
        <v xml:space="preserve"> </v>
      </c>
      <c r="H129" s="84" t="str">
        <f>IFERROR(VLOOKUP(B129,[6]Sheet1!$A:$D,4,FALSE)," ")</f>
        <v xml:space="preserve"> </v>
      </c>
      <c r="I129" s="84" t="str">
        <f>IFERROR(VLOOKUP(B129,[7]Sheet1!$A:$D,4,FALSE)," ")</f>
        <v xml:space="preserve"> </v>
      </c>
      <c r="J129" s="84" t="str">
        <f>IFERROR(VLOOKUP(B129,[8]Sheet1!$A:$D,4,FALSE)," ")</f>
        <v xml:space="preserve"> </v>
      </c>
      <c r="K129" s="84" t="str">
        <f>IFERROR(VLOOKUP(B129,[9]Sheet1!$A:$D,4,FALSE)," ")</f>
        <v xml:space="preserve"> </v>
      </c>
      <c r="L129" s="84" t="str">
        <f>IFERROR(VLOOKUP(B129,[10]Sheet1!$A:$D,4,FALSE)," ")</f>
        <v xml:space="preserve"> </v>
      </c>
      <c r="M129" s="84" t="str">
        <f>IFERROR(VLOOKUP(B129,[11]Sheet1!$A:$D,4,FALSE)," ")</f>
        <v xml:space="preserve"> </v>
      </c>
      <c r="N129" s="84" t="str">
        <f>IFERROR(VLOOKUP(B129,[12]Sheet1!$A:$D,4,FALSE)," ")</f>
        <v xml:space="preserve"> </v>
      </c>
      <c r="O129" s="73" t="str">
        <f>IFERROR(VLOOKUP(B129,[16]Sheet1!$A:$D,4,FALSE)," ")</f>
        <v xml:space="preserve"> </v>
      </c>
      <c r="P129" s="94" t="str">
        <f>IFERROR(VLOOKUP(B129,[13]Sheet1!$A:$D,4,FALSE)," ")</f>
        <v xml:space="preserve"> </v>
      </c>
      <c r="Q129" s="73" t="str">
        <f>IFERROR(VLOOKUP(B129,[14]Sheet1!$A:$D,4,FALSE)," ")</f>
        <v xml:space="preserve"> </v>
      </c>
      <c r="R129" s="94" t="str">
        <f>IFERROR(VLOOKUP(B129,[15]Sheet1!$A:$D,4,FALSE)," ")</f>
        <v xml:space="preserve"> </v>
      </c>
      <c r="S129" s="101" t="str">
        <f>IFERROR(VLOOKUP(B129,[17]Sheet1!$A:$D,4,FALSE)," ")</f>
        <v xml:space="preserve"> </v>
      </c>
      <c r="T129" s="84">
        <v>3</v>
      </c>
      <c r="U129" s="94">
        <v>2</v>
      </c>
      <c r="V129" s="85">
        <v>1</v>
      </c>
      <c r="W129" s="94">
        <f t="shared" si="1"/>
        <v>0</v>
      </c>
      <c r="X129" s="13">
        <v>0</v>
      </c>
    </row>
    <row r="130" spans="1:24">
      <c r="A130" s="102"/>
      <c r="B130" s="90" t="s">
        <v>165</v>
      </c>
      <c r="C130" s="84" t="str">
        <f>IFERROR(VLOOKUP(B130,[1]Sheet1!$A:$D,4,FALSE)," ")</f>
        <v>是</v>
      </c>
      <c r="D130" s="73" t="str">
        <f>IFERROR(VLOOKUP(B130,[2]Sheet1!$A:$D,4,FALSE)," ")</f>
        <v>是</v>
      </c>
      <c r="E130" s="84" t="str">
        <f>IFERROR(VLOOKUP(B130,[3]Sheet1!$A:$D,4,FALSE)," ")</f>
        <v>是</v>
      </c>
      <c r="F130" s="84" t="str">
        <f>IFERROR(VLOOKUP(B130,[4]Sheet1!$A:$D,4,FALSE)," ")</f>
        <v xml:space="preserve"> </v>
      </c>
      <c r="G130" s="84" t="str">
        <f>IFERROR(VLOOKUP(B130,[5]Sheet1!$A:$D,4,FALSE)," ")</f>
        <v xml:space="preserve"> </v>
      </c>
      <c r="H130" s="84" t="str">
        <f>IFERROR(VLOOKUP(B130,[6]Sheet1!$A:$D,4,FALSE)," ")</f>
        <v xml:space="preserve"> </v>
      </c>
      <c r="I130" s="84" t="str">
        <f>IFERROR(VLOOKUP(B130,[7]Sheet1!$A:$D,4,FALSE)," ")</f>
        <v xml:space="preserve"> </v>
      </c>
      <c r="J130" s="84" t="str">
        <f>IFERROR(VLOOKUP(B130,[8]Sheet1!$A:$D,4,FALSE)," ")</f>
        <v xml:space="preserve"> </v>
      </c>
      <c r="K130" s="84" t="str">
        <f>IFERROR(VLOOKUP(B130,[9]Sheet1!$A:$D,4,FALSE)," ")</f>
        <v xml:space="preserve"> </v>
      </c>
      <c r="L130" s="84" t="str">
        <f>IFERROR(VLOOKUP(B130,[10]Sheet1!$A:$D,4,FALSE)," ")</f>
        <v xml:space="preserve"> </v>
      </c>
      <c r="M130" s="84" t="str">
        <f>IFERROR(VLOOKUP(B130,[11]Sheet1!$A:$D,4,FALSE)," ")</f>
        <v xml:space="preserve"> </v>
      </c>
      <c r="N130" s="84" t="str">
        <f>IFERROR(VLOOKUP(B130,[12]Sheet1!$A:$D,4,FALSE)," ")</f>
        <v xml:space="preserve"> </v>
      </c>
      <c r="O130" s="73" t="str">
        <f>IFERROR(VLOOKUP(B130,[16]Sheet1!$A:$D,4,FALSE)," ")</f>
        <v xml:space="preserve"> </v>
      </c>
      <c r="P130" s="94" t="str">
        <f>IFERROR(VLOOKUP(B130,[13]Sheet1!$A:$D,4,FALSE)," ")</f>
        <v xml:space="preserve"> </v>
      </c>
      <c r="Q130" s="73" t="str">
        <f>IFERROR(VLOOKUP(B130,[14]Sheet1!$A:$D,4,FALSE)," ")</f>
        <v xml:space="preserve"> </v>
      </c>
      <c r="R130" s="94" t="str">
        <f>IFERROR(VLOOKUP(B130,[15]Sheet1!$A:$D,4,FALSE)," ")</f>
        <v xml:space="preserve"> </v>
      </c>
      <c r="S130" s="101" t="str">
        <f>IFERROR(VLOOKUP(B130,[17]Sheet1!$A:$D,4,FALSE)," ")</f>
        <v xml:space="preserve"> </v>
      </c>
      <c r="T130" s="84">
        <v>3</v>
      </c>
      <c r="U130" s="94">
        <v>2</v>
      </c>
      <c r="V130" s="85">
        <v>1</v>
      </c>
      <c r="W130" s="94">
        <f t="shared" si="1"/>
        <v>3</v>
      </c>
      <c r="X130" s="13">
        <v>0</v>
      </c>
    </row>
    <row r="131" spans="1:24">
      <c r="A131" s="102"/>
      <c r="B131" s="90" t="s">
        <v>167</v>
      </c>
      <c r="C131" s="84" t="str">
        <f>IFERROR(VLOOKUP(B131,[1]Sheet1!$A:$D,4,FALSE)," ")</f>
        <v xml:space="preserve"> </v>
      </c>
      <c r="D131" s="73" t="str">
        <f>IFERROR(VLOOKUP(B131,[2]Sheet1!$A:$D,4,FALSE)," ")</f>
        <v xml:space="preserve"> </v>
      </c>
      <c r="E131" s="84" t="str">
        <f>IFERROR(VLOOKUP(B131,[3]Sheet1!$A:$D,4,FALSE)," ")</f>
        <v xml:space="preserve"> </v>
      </c>
      <c r="F131" s="84" t="str">
        <f>IFERROR(VLOOKUP(B131,[4]Sheet1!$A:$D,4,FALSE)," ")</f>
        <v xml:space="preserve"> </v>
      </c>
      <c r="G131" s="84" t="str">
        <f>IFERROR(VLOOKUP(B131,[5]Sheet1!$A:$D,4,FALSE)," ")</f>
        <v xml:space="preserve"> </v>
      </c>
      <c r="H131" s="84" t="str">
        <f>IFERROR(VLOOKUP(B131,[6]Sheet1!$A:$D,4,FALSE)," ")</f>
        <v xml:space="preserve"> </v>
      </c>
      <c r="I131" s="84" t="str">
        <f>IFERROR(VLOOKUP(B131,[7]Sheet1!$A:$D,4,FALSE)," ")</f>
        <v xml:space="preserve"> </v>
      </c>
      <c r="J131" s="84" t="str">
        <f>IFERROR(VLOOKUP(B131,[8]Sheet1!$A:$D,4,FALSE)," ")</f>
        <v xml:space="preserve"> </v>
      </c>
      <c r="K131" s="84" t="str">
        <f>IFERROR(VLOOKUP(B131,[9]Sheet1!$A:$D,4,FALSE)," ")</f>
        <v xml:space="preserve"> </v>
      </c>
      <c r="L131" s="84" t="str">
        <f>IFERROR(VLOOKUP(B131,[10]Sheet1!$A:$D,4,FALSE)," ")</f>
        <v xml:space="preserve"> </v>
      </c>
      <c r="M131" s="84" t="str">
        <f>IFERROR(VLOOKUP(B131,[11]Sheet1!$A:$D,4,FALSE)," ")</f>
        <v xml:space="preserve"> </v>
      </c>
      <c r="N131" s="84" t="str">
        <f>IFERROR(VLOOKUP(B131,[12]Sheet1!$A:$D,4,FALSE)," ")</f>
        <v xml:space="preserve"> </v>
      </c>
      <c r="O131" s="73" t="str">
        <f>IFERROR(VLOOKUP(B131,[16]Sheet1!$A:$D,4,FALSE)," ")</f>
        <v xml:space="preserve"> </v>
      </c>
      <c r="P131" s="94" t="str">
        <f>IFERROR(VLOOKUP(B131,[13]Sheet1!$A:$D,4,FALSE)," ")</f>
        <v xml:space="preserve"> </v>
      </c>
      <c r="Q131" s="73" t="str">
        <f>IFERROR(VLOOKUP(B131,[14]Sheet1!$A:$D,4,FALSE)," ")</f>
        <v xml:space="preserve"> </v>
      </c>
      <c r="R131" s="94" t="str">
        <f>IFERROR(VLOOKUP(B131,[15]Sheet1!$A:$D,4,FALSE)," ")</f>
        <v xml:space="preserve"> </v>
      </c>
      <c r="S131" s="101" t="str">
        <f>IFERROR(VLOOKUP(B131,[17]Sheet1!$A:$D,4,FALSE)," ")</f>
        <v xml:space="preserve"> </v>
      </c>
      <c r="T131" s="84">
        <v>3</v>
      </c>
      <c r="U131" s="94">
        <v>2</v>
      </c>
      <c r="V131" s="85">
        <v>1</v>
      </c>
      <c r="W131" s="94">
        <f t="shared" si="1"/>
        <v>0</v>
      </c>
      <c r="X131" s="13">
        <v>0</v>
      </c>
    </row>
    <row r="132" spans="1:24">
      <c r="A132" s="102"/>
      <c r="B132" s="90" t="s">
        <v>169</v>
      </c>
      <c r="C132" s="84" t="str">
        <f>IFERROR(VLOOKUP(B132,[1]Sheet1!$A:$D,4,FALSE)," ")</f>
        <v xml:space="preserve"> </v>
      </c>
      <c r="D132" s="73" t="str">
        <f>IFERROR(VLOOKUP(B132,[2]Sheet1!$A:$D,4,FALSE)," ")</f>
        <v xml:space="preserve"> </v>
      </c>
      <c r="E132" s="84" t="str">
        <f>IFERROR(VLOOKUP(B132,[3]Sheet1!$A:$D,4,FALSE)," ")</f>
        <v xml:space="preserve"> </v>
      </c>
      <c r="F132" s="84" t="str">
        <f>IFERROR(VLOOKUP(B132,[4]Sheet1!$A:$D,4,FALSE)," ")</f>
        <v xml:space="preserve"> </v>
      </c>
      <c r="G132" s="84" t="str">
        <f>IFERROR(VLOOKUP(B132,[5]Sheet1!$A:$D,4,FALSE)," ")</f>
        <v xml:space="preserve"> </v>
      </c>
      <c r="H132" s="84" t="str">
        <f>IFERROR(VLOOKUP(B132,[6]Sheet1!$A:$D,4,FALSE)," ")</f>
        <v xml:space="preserve"> </v>
      </c>
      <c r="I132" s="84" t="str">
        <f>IFERROR(VLOOKUP(B132,[7]Sheet1!$A:$D,4,FALSE)," ")</f>
        <v xml:space="preserve"> </v>
      </c>
      <c r="J132" s="84" t="str">
        <f>IFERROR(VLOOKUP(B132,[8]Sheet1!$A:$D,4,FALSE)," ")</f>
        <v xml:space="preserve"> </v>
      </c>
      <c r="K132" s="84" t="str">
        <f>IFERROR(VLOOKUP(B132,[9]Sheet1!$A:$D,4,FALSE)," ")</f>
        <v xml:space="preserve"> </v>
      </c>
      <c r="L132" s="84" t="str">
        <f>IFERROR(VLOOKUP(B132,[10]Sheet1!$A:$D,4,FALSE)," ")</f>
        <v xml:space="preserve"> </v>
      </c>
      <c r="M132" s="84" t="str">
        <f>IFERROR(VLOOKUP(B132,[11]Sheet1!$A:$D,4,FALSE)," ")</f>
        <v xml:space="preserve"> </v>
      </c>
      <c r="N132" s="84" t="str">
        <f>IFERROR(VLOOKUP(B132,[12]Sheet1!$A:$D,4,FALSE)," ")</f>
        <v xml:space="preserve"> </v>
      </c>
      <c r="O132" s="73" t="str">
        <f>IFERROR(VLOOKUP(B132,[16]Sheet1!$A:$D,4,FALSE)," ")</f>
        <v xml:space="preserve"> </v>
      </c>
      <c r="P132" s="94" t="str">
        <f>IFERROR(VLOOKUP(B132,[13]Sheet1!$A:$D,4,FALSE)," ")</f>
        <v xml:space="preserve"> </v>
      </c>
      <c r="Q132" s="73" t="str">
        <f>IFERROR(VLOOKUP(B132,[14]Sheet1!$A:$D,4,FALSE)," ")</f>
        <v xml:space="preserve"> </v>
      </c>
      <c r="R132" s="94" t="str">
        <f>IFERROR(VLOOKUP(B132,[15]Sheet1!$A:$D,4,FALSE)," ")</f>
        <v xml:space="preserve"> </v>
      </c>
      <c r="S132" s="101" t="str">
        <f>IFERROR(VLOOKUP(B132,[17]Sheet1!$A:$D,4,FALSE)," ")</f>
        <v xml:space="preserve"> </v>
      </c>
      <c r="T132" s="84">
        <v>3</v>
      </c>
      <c r="U132" s="94">
        <v>2</v>
      </c>
      <c r="V132" s="85">
        <v>1</v>
      </c>
      <c r="W132" s="94">
        <f t="shared" si="1"/>
        <v>0</v>
      </c>
      <c r="X132" s="13">
        <v>0</v>
      </c>
    </row>
    <row r="133" spans="1:24">
      <c r="A133" s="102"/>
      <c r="B133" s="90" t="s">
        <v>170</v>
      </c>
      <c r="C133" s="84" t="str">
        <f>IFERROR(VLOOKUP(B133,[1]Sheet1!$A:$D,4,FALSE)," ")</f>
        <v xml:space="preserve"> </v>
      </c>
      <c r="D133" s="73" t="str">
        <f>IFERROR(VLOOKUP(B133,[2]Sheet1!$A:$D,4,FALSE)," ")</f>
        <v xml:space="preserve"> </v>
      </c>
      <c r="E133" s="84" t="str">
        <f>IFERROR(VLOOKUP(B133,[3]Sheet1!$A:$D,4,FALSE)," ")</f>
        <v xml:space="preserve"> </v>
      </c>
      <c r="F133" s="84" t="str">
        <f>IFERROR(VLOOKUP(B133,[4]Sheet1!$A:$D,4,FALSE)," ")</f>
        <v xml:space="preserve"> </v>
      </c>
      <c r="G133" s="84" t="str">
        <f>IFERROR(VLOOKUP(B133,[5]Sheet1!$A:$D,4,FALSE)," ")</f>
        <v xml:space="preserve"> </v>
      </c>
      <c r="H133" s="84" t="str">
        <f>IFERROR(VLOOKUP(B133,[6]Sheet1!$A:$D,4,FALSE)," ")</f>
        <v xml:space="preserve"> </v>
      </c>
      <c r="I133" s="84" t="str">
        <f>IFERROR(VLOOKUP(B133,[7]Sheet1!$A:$D,4,FALSE)," ")</f>
        <v xml:space="preserve"> </v>
      </c>
      <c r="J133" s="84" t="str">
        <f>IFERROR(VLOOKUP(B133,[8]Sheet1!$A:$D,4,FALSE)," ")</f>
        <v xml:space="preserve"> </v>
      </c>
      <c r="K133" s="84" t="str">
        <f>IFERROR(VLOOKUP(B133,[9]Sheet1!$A:$D,4,FALSE)," ")</f>
        <v xml:space="preserve"> </v>
      </c>
      <c r="L133" s="84" t="str">
        <f>IFERROR(VLOOKUP(B133,[10]Sheet1!$A:$D,4,FALSE)," ")</f>
        <v xml:space="preserve"> </v>
      </c>
      <c r="M133" s="84" t="str">
        <f>IFERROR(VLOOKUP(B133,[11]Sheet1!$A:$D,4,FALSE)," ")</f>
        <v xml:space="preserve"> </v>
      </c>
      <c r="N133" s="84" t="str">
        <f>IFERROR(VLOOKUP(B133,[12]Sheet1!$A:$D,4,FALSE)," ")</f>
        <v xml:space="preserve"> </v>
      </c>
      <c r="O133" s="73" t="str">
        <f>IFERROR(VLOOKUP(B133,[16]Sheet1!$A:$D,4,FALSE)," ")</f>
        <v xml:space="preserve"> </v>
      </c>
      <c r="P133" s="94" t="str">
        <f>IFERROR(VLOOKUP(B133,[13]Sheet1!$A:$D,4,FALSE)," ")</f>
        <v xml:space="preserve"> </v>
      </c>
      <c r="Q133" s="73" t="str">
        <f>IFERROR(VLOOKUP(B133,[14]Sheet1!$A:$D,4,FALSE)," ")</f>
        <v xml:space="preserve"> </v>
      </c>
      <c r="R133" s="94" t="str">
        <f>IFERROR(VLOOKUP(B133,[15]Sheet1!$A:$D,4,FALSE)," ")</f>
        <v xml:space="preserve"> </v>
      </c>
      <c r="S133" s="101" t="str">
        <f>IFERROR(VLOOKUP(B133,[17]Sheet1!$A:$D,4,FALSE)," ")</f>
        <v xml:space="preserve"> </v>
      </c>
      <c r="T133" s="84">
        <v>3</v>
      </c>
      <c r="U133" s="94">
        <v>2</v>
      </c>
      <c r="V133" s="85">
        <v>1</v>
      </c>
      <c r="W133" s="94">
        <f t="shared" ref="W133:W196" si="2">COUNTIF(C133:R133,"是")</f>
        <v>0</v>
      </c>
      <c r="X133" s="13">
        <v>0</v>
      </c>
    </row>
    <row r="134" spans="1:24">
      <c r="A134" s="102"/>
      <c r="B134" s="90" t="s">
        <v>171</v>
      </c>
      <c r="C134" s="84" t="str">
        <f>IFERROR(VLOOKUP(B134,[1]Sheet1!$A:$D,4,FALSE)," ")</f>
        <v xml:space="preserve"> </v>
      </c>
      <c r="D134" s="73" t="str">
        <f>IFERROR(VLOOKUP(B134,[2]Sheet1!$A:$D,4,FALSE)," ")</f>
        <v xml:space="preserve"> </v>
      </c>
      <c r="E134" s="84" t="str">
        <f>IFERROR(VLOOKUP(B134,[3]Sheet1!$A:$D,4,FALSE)," ")</f>
        <v xml:space="preserve"> </v>
      </c>
      <c r="F134" s="84" t="str">
        <f>IFERROR(VLOOKUP(B134,[4]Sheet1!$A:$D,4,FALSE)," ")</f>
        <v xml:space="preserve"> </v>
      </c>
      <c r="G134" s="84" t="str">
        <f>IFERROR(VLOOKUP(B134,[5]Sheet1!$A:$D,4,FALSE)," ")</f>
        <v xml:space="preserve"> </v>
      </c>
      <c r="H134" s="84" t="str">
        <f>IFERROR(VLOOKUP(B134,[6]Sheet1!$A:$D,4,FALSE)," ")</f>
        <v xml:space="preserve"> </v>
      </c>
      <c r="I134" s="84" t="str">
        <f>IFERROR(VLOOKUP(B134,[7]Sheet1!$A:$D,4,FALSE)," ")</f>
        <v xml:space="preserve"> </v>
      </c>
      <c r="J134" s="84" t="str">
        <f>IFERROR(VLOOKUP(B134,[8]Sheet1!$A:$D,4,FALSE)," ")</f>
        <v xml:space="preserve"> </v>
      </c>
      <c r="K134" s="84" t="str">
        <f>IFERROR(VLOOKUP(B134,[9]Sheet1!$A:$D,4,FALSE)," ")</f>
        <v xml:space="preserve"> </v>
      </c>
      <c r="L134" s="84" t="str">
        <f>IFERROR(VLOOKUP(B134,[10]Sheet1!$A:$D,4,FALSE)," ")</f>
        <v xml:space="preserve"> </v>
      </c>
      <c r="M134" s="84" t="str">
        <f>IFERROR(VLOOKUP(B134,[11]Sheet1!$A:$D,4,FALSE)," ")</f>
        <v xml:space="preserve"> </v>
      </c>
      <c r="N134" s="84" t="str">
        <f>IFERROR(VLOOKUP(B134,[12]Sheet1!$A:$D,4,FALSE)," ")</f>
        <v xml:space="preserve"> </v>
      </c>
      <c r="O134" s="73" t="str">
        <f>IFERROR(VLOOKUP(B134,[16]Sheet1!$A:$D,4,FALSE)," ")</f>
        <v xml:space="preserve"> </v>
      </c>
      <c r="P134" s="94" t="str">
        <f>IFERROR(VLOOKUP(B134,[13]Sheet1!$A:$D,4,FALSE)," ")</f>
        <v xml:space="preserve"> </v>
      </c>
      <c r="Q134" s="73" t="str">
        <f>IFERROR(VLOOKUP(B134,[14]Sheet1!$A:$D,4,FALSE)," ")</f>
        <v xml:space="preserve"> </v>
      </c>
      <c r="R134" s="94" t="str">
        <f>IFERROR(VLOOKUP(B134,[15]Sheet1!$A:$D,4,FALSE)," ")</f>
        <v xml:space="preserve"> </v>
      </c>
      <c r="S134" s="101" t="str">
        <f>IFERROR(VLOOKUP(B134,[17]Sheet1!$A:$D,4,FALSE)," ")</f>
        <v xml:space="preserve"> </v>
      </c>
      <c r="T134" s="84">
        <v>3</v>
      </c>
      <c r="U134" s="94">
        <v>2</v>
      </c>
      <c r="V134" s="85">
        <v>1</v>
      </c>
      <c r="W134" s="94">
        <f t="shared" si="2"/>
        <v>0</v>
      </c>
      <c r="X134" s="13">
        <v>0</v>
      </c>
    </row>
    <row r="135" spans="1:24">
      <c r="A135" s="102"/>
      <c r="B135" s="90" t="s">
        <v>172</v>
      </c>
      <c r="C135" s="84" t="str">
        <f>IFERROR(VLOOKUP(B135,[1]Sheet1!$A:$D,4,FALSE)," ")</f>
        <v xml:space="preserve"> </v>
      </c>
      <c r="D135" s="73" t="str">
        <f>IFERROR(VLOOKUP(B135,[2]Sheet1!$A:$D,4,FALSE)," ")</f>
        <v xml:space="preserve"> </v>
      </c>
      <c r="E135" s="84" t="str">
        <f>IFERROR(VLOOKUP(B135,[3]Sheet1!$A:$D,4,FALSE)," ")</f>
        <v xml:space="preserve"> </v>
      </c>
      <c r="F135" s="84" t="str">
        <f>IFERROR(VLOOKUP(B135,[4]Sheet1!$A:$D,4,FALSE)," ")</f>
        <v xml:space="preserve"> </v>
      </c>
      <c r="G135" s="84" t="str">
        <f>IFERROR(VLOOKUP(B135,[5]Sheet1!$A:$D,4,FALSE)," ")</f>
        <v xml:space="preserve"> </v>
      </c>
      <c r="H135" s="84" t="str">
        <f>IFERROR(VLOOKUP(B135,[6]Sheet1!$A:$D,4,FALSE)," ")</f>
        <v xml:space="preserve"> </v>
      </c>
      <c r="I135" s="84" t="str">
        <f>IFERROR(VLOOKUP(B135,[7]Sheet1!$A:$D,4,FALSE)," ")</f>
        <v xml:space="preserve"> </v>
      </c>
      <c r="J135" s="84" t="str">
        <f>IFERROR(VLOOKUP(B135,[8]Sheet1!$A:$D,4,FALSE)," ")</f>
        <v xml:space="preserve"> </v>
      </c>
      <c r="K135" s="84" t="str">
        <f>IFERROR(VLOOKUP(B135,[9]Sheet1!$A:$D,4,FALSE)," ")</f>
        <v xml:space="preserve"> </v>
      </c>
      <c r="L135" s="84" t="str">
        <f>IFERROR(VLOOKUP(B135,[10]Sheet1!$A:$D,4,FALSE)," ")</f>
        <v xml:space="preserve"> </v>
      </c>
      <c r="M135" s="84" t="str">
        <f>IFERROR(VLOOKUP(B135,[11]Sheet1!$A:$D,4,FALSE)," ")</f>
        <v xml:space="preserve"> </v>
      </c>
      <c r="N135" s="84" t="str">
        <f>IFERROR(VLOOKUP(B135,[12]Sheet1!$A:$D,4,FALSE)," ")</f>
        <v xml:space="preserve"> </v>
      </c>
      <c r="O135" s="73" t="str">
        <f>IFERROR(VLOOKUP(B135,[16]Sheet1!$A:$D,4,FALSE)," ")</f>
        <v xml:space="preserve"> </v>
      </c>
      <c r="P135" s="94" t="str">
        <f>IFERROR(VLOOKUP(B135,[13]Sheet1!$A:$D,4,FALSE)," ")</f>
        <v xml:space="preserve"> </v>
      </c>
      <c r="Q135" s="73" t="str">
        <f>IFERROR(VLOOKUP(B135,[14]Sheet1!$A:$D,4,FALSE)," ")</f>
        <v xml:space="preserve"> </v>
      </c>
      <c r="R135" s="94" t="str">
        <f>IFERROR(VLOOKUP(B135,[15]Sheet1!$A:$D,4,FALSE)," ")</f>
        <v xml:space="preserve"> </v>
      </c>
      <c r="S135" s="101" t="str">
        <f>IFERROR(VLOOKUP(B135,[17]Sheet1!$A:$D,4,FALSE)," ")</f>
        <v xml:space="preserve"> </v>
      </c>
      <c r="T135" s="84">
        <v>3</v>
      </c>
      <c r="U135" s="94">
        <v>2</v>
      </c>
      <c r="V135" s="85">
        <v>1</v>
      </c>
      <c r="W135" s="94">
        <f t="shared" si="2"/>
        <v>0</v>
      </c>
      <c r="X135" s="13">
        <v>0</v>
      </c>
    </row>
    <row r="136" spans="1:24">
      <c r="A136" s="102"/>
      <c r="B136" s="90" t="s">
        <v>173</v>
      </c>
      <c r="C136" s="84" t="str">
        <f>IFERROR(VLOOKUP(B136,[1]Sheet1!$A:$D,4,FALSE)," ")</f>
        <v xml:space="preserve"> </v>
      </c>
      <c r="D136" s="73" t="str">
        <f>IFERROR(VLOOKUP(B136,[2]Sheet1!$A:$D,4,FALSE)," ")</f>
        <v xml:space="preserve"> </v>
      </c>
      <c r="E136" s="84" t="str">
        <f>IFERROR(VLOOKUP(B136,[3]Sheet1!$A:$D,4,FALSE)," ")</f>
        <v xml:space="preserve"> </v>
      </c>
      <c r="F136" s="84" t="str">
        <f>IFERROR(VLOOKUP(B136,[4]Sheet1!$A:$D,4,FALSE)," ")</f>
        <v xml:space="preserve"> </v>
      </c>
      <c r="G136" s="84" t="str">
        <f>IFERROR(VLOOKUP(B136,[5]Sheet1!$A:$D,4,FALSE)," ")</f>
        <v xml:space="preserve"> </v>
      </c>
      <c r="H136" s="84" t="str">
        <f>IFERROR(VLOOKUP(B136,[6]Sheet1!$A:$D,4,FALSE)," ")</f>
        <v xml:space="preserve"> </v>
      </c>
      <c r="I136" s="84" t="str">
        <f>IFERROR(VLOOKUP(B136,[7]Sheet1!$A:$D,4,FALSE)," ")</f>
        <v xml:space="preserve"> </v>
      </c>
      <c r="J136" s="84" t="str">
        <f>IFERROR(VLOOKUP(B136,[8]Sheet1!$A:$D,4,FALSE)," ")</f>
        <v xml:space="preserve"> </v>
      </c>
      <c r="K136" s="84" t="str">
        <f>IFERROR(VLOOKUP(B136,[9]Sheet1!$A:$D,4,FALSE)," ")</f>
        <v xml:space="preserve"> </v>
      </c>
      <c r="L136" s="84" t="str">
        <f>IFERROR(VLOOKUP(B136,[10]Sheet1!$A:$D,4,FALSE)," ")</f>
        <v xml:space="preserve"> </v>
      </c>
      <c r="M136" s="84" t="str">
        <f>IFERROR(VLOOKUP(B136,[11]Sheet1!$A:$D,4,FALSE)," ")</f>
        <v xml:space="preserve"> </v>
      </c>
      <c r="N136" s="84" t="str">
        <f>IFERROR(VLOOKUP(B136,[12]Sheet1!$A:$D,4,FALSE)," ")</f>
        <v xml:space="preserve"> </v>
      </c>
      <c r="O136" s="73" t="str">
        <f>IFERROR(VLOOKUP(B136,[16]Sheet1!$A:$D,4,FALSE)," ")</f>
        <v xml:space="preserve"> </v>
      </c>
      <c r="P136" s="94" t="str">
        <f>IFERROR(VLOOKUP(B136,[13]Sheet1!$A:$D,4,FALSE)," ")</f>
        <v xml:space="preserve"> </v>
      </c>
      <c r="Q136" s="73" t="str">
        <f>IFERROR(VLOOKUP(B136,[14]Sheet1!$A:$D,4,FALSE)," ")</f>
        <v xml:space="preserve"> </v>
      </c>
      <c r="R136" s="94" t="str">
        <f>IFERROR(VLOOKUP(B136,[15]Sheet1!$A:$D,4,FALSE)," ")</f>
        <v xml:space="preserve"> </v>
      </c>
      <c r="S136" s="101" t="str">
        <f>IFERROR(VLOOKUP(B136,[17]Sheet1!$A:$D,4,FALSE)," ")</f>
        <v xml:space="preserve"> </v>
      </c>
      <c r="T136" s="84">
        <v>3</v>
      </c>
      <c r="U136" s="94">
        <v>2</v>
      </c>
      <c r="V136" s="85">
        <v>1</v>
      </c>
      <c r="W136" s="94">
        <f t="shared" si="2"/>
        <v>0</v>
      </c>
      <c r="X136" s="13">
        <v>0</v>
      </c>
    </row>
    <row r="137" spans="1:24">
      <c r="A137" s="102"/>
      <c r="B137" s="90" t="s">
        <v>174</v>
      </c>
      <c r="C137" s="84" t="str">
        <f>IFERROR(VLOOKUP(B137,[1]Sheet1!$A:$D,4,FALSE)," ")</f>
        <v xml:space="preserve"> </v>
      </c>
      <c r="D137" s="73" t="str">
        <f>IFERROR(VLOOKUP(B137,[2]Sheet1!$A:$D,4,FALSE)," ")</f>
        <v xml:space="preserve"> </v>
      </c>
      <c r="E137" s="84" t="str">
        <f>IFERROR(VLOOKUP(B137,[3]Sheet1!$A:$D,4,FALSE)," ")</f>
        <v xml:space="preserve"> </v>
      </c>
      <c r="F137" s="84" t="str">
        <f>IFERROR(VLOOKUP(B137,[4]Sheet1!$A:$D,4,FALSE)," ")</f>
        <v xml:space="preserve"> </v>
      </c>
      <c r="G137" s="84" t="str">
        <f>IFERROR(VLOOKUP(B137,[5]Sheet1!$A:$D,4,FALSE)," ")</f>
        <v xml:space="preserve"> </v>
      </c>
      <c r="H137" s="84" t="str">
        <f>IFERROR(VLOOKUP(B137,[6]Sheet1!$A:$D,4,FALSE)," ")</f>
        <v xml:space="preserve"> </v>
      </c>
      <c r="I137" s="84" t="str">
        <f>IFERROR(VLOOKUP(B137,[7]Sheet1!$A:$D,4,FALSE)," ")</f>
        <v xml:space="preserve"> </v>
      </c>
      <c r="J137" s="84" t="str">
        <f>IFERROR(VLOOKUP(B137,[8]Sheet1!$A:$D,4,FALSE)," ")</f>
        <v xml:space="preserve"> </v>
      </c>
      <c r="K137" s="84" t="str">
        <f>IFERROR(VLOOKUP(B137,[9]Sheet1!$A:$D,4,FALSE)," ")</f>
        <v xml:space="preserve"> </v>
      </c>
      <c r="L137" s="84" t="str">
        <f>IFERROR(VLOOKUP(B137,[10]Sheet1!$A:$D,4,FALSE)," ")</f>
        <v xml:space="preserve"> </v>
      </c>
      <c r="M137" s="84" t="str">
        <f>IFERROR(VLOOKUP(B137,[11]Sheet1!$A:$D,4,FALSE)," ")</f>
        <v xml:space="preserve"> </v>
      </c>
      <c r="N137" s="84" t="str">
        <f>IFERROR(VLOOKUP(B137,[12]Sheet1!$A:$D,4,FALSE)," ")</f>
        <v xml:space="preserve"> </v>
      </c>
      <c r="O137" s="73" t="str">
        <f>IFERROR(VLOOKUP(B137,[16]Sheet1!$A:$D,4,FALSE)," ")</f>
        <v xml:space="preserve"> </v>
      </c>
      <c r="P137" s="94" t="str">
        <f>IFERROR(VLOOKUP(B137,[13]Sheet1!$A:$D,4,FALSE)," ")</f>
        <v xml:space="preserve"> </v>
      </c>
      <c r="Q137" s="73" t="str">
        <f>IFERROR(VLOOKUP(B137,[14]Sheet1!$A:$D,4,FALSE)," ")</f>
        <v xml:space="preserve"> </v>
      </c>
      <c r="R137" s="94" t="str">
        <f>IFERROR(VLOOKUP(B137,[15]Sheet1!$A:$D,4,FALSE)," ")</f>
        <v xml:space="preserve"> </v>
      </c>
      <c r="S137" s="101" t="str">
        <f>IFERROR(VLOOKUP(B137,[17]Sheet1!$A:$D,4,FALSE)," ")</f>
        <v xml:space="preserve"> </v>
      </c>
      <c r="T137" s="84">
        <v>3</v>
      </c>
      <c r="U137" s="94">
        <v>1</v>
      </c>
      <c r="V137" s="85">
        <v>1</v>
      </c>
      <c r="W137" s="94">
        <f t="shared" si="2"/>
        <v>0</v>
      </c>
      <c r="X137" s="13">
        <v>1</v>
      </c>
    </row>
    <row r="138" spans="1:24">
      <c r="A138" s="102"/>
      <c r="B138" s="90" t="s">
        <v>175</v>
      </c>
      <c r="C138" s="84" t="str">
        <f>IFERROR(VLOOKUP(B138,[1]Sheet1!$A:$D,4,FALSE)," ")</f>
        <v xml:space="preserve"> </v>
      </c>
      <c r="D138" s="73" t="str">
        <f>IFERROR(VLOOKUP(B138,[2]Sheet1!$A:$D,4,FALSE)," ")</f>
        <v xml:space="preserve"> </v>
      </c>
      <c r="E138" s="84" t="str">
        <f>IFERROR(VLOOKUP(B138,[3]Sheet1!$A:$D,4,FALSE)," ")</f>
        <v xml:space="preserve"> </v>
      </c>
      <c r="F138" s="84" t="str">
        <f>IFERROR(VLOOKUP(B138,[4]Sheet1!$A:$D,4,FALSE)," ")</f>
        <v xml:space="preserve"> </v>
      </c>
      <c r="G138" s="84" t="str">
        <f>IFERROR(VLOOKUP(B138,[5]Sheet1!$A:$D,4,FALSE)," ")</f>
        <v xml:space="preserve"> </v>
      </c>
      <c r="H138" s="84" t="str">
        <f>IFERROR(VLOOKUP(B138,[6]Sheet1!$A:$D,4,FALSE)," ")</f>
        <v xml:space="preserve"> </v>
      </c>
      <c r="I138" s="84" t="str">
        <f>IFERROR(VLOOKUP(B138,[7]Sheet1!$A:$D,4,FALSE)," ")</f>
        <v xml:space="preserve"> </v>
      </c>
      <c r="J138" s="84" t="str">
        <f>IFERROR(VLOOKUP(B138,[8]Sheet1!$A:$D,4,FALSE)," ")</f>
        <v xml:space="preserve"> </v>
      </c>
      <c r="K138" s="84" t="str">
        <f>IFERROR(VLOOKUP(B138,[9]Sheet1!$A:$D,4,FALSE)," ")</f>
        <v xml:space="preserve"> </v>
      </c>
      <c r="L138" s="84" t="str">
        <f>IFERROR(VLOOKUP(B138,[10]Sheet1!$A:$D,4,FALSE)," ")</f>
        <v xml:space="preserve"> </v>
      </c>
      <c r="M138" s="84" t="str">
        <f>IFERROR(VLOOKUP(B138,[11]Sheet1!$A:$D,4,FALSE)," ")</f>
        <v xml:space="preserve"> </v>
      </c>
      <c r="N138" s="84" t="str">
        <f>IFERROR(VLOOKUP(B138,[12]Sheet1!$A:$D,4,FALSE)," ")</f>
        <v xml:space="preserve"> </v>
      </c>
      <c r="O138" s="73" t="str">
        <f>IFERROR(VLOOKUP(B138,[16]Sheet1!$A:$D,4,FALSE)," ")</f>
        <v xml:space="preserve"> </v>
      </c>
      <c r="P138" s="94" t="str">
        <f>IFERROR(VLOOKUP(B138,[13]Sheet1!$A:$D,4,FALSE)," ")</f>
        <v xml:space="preserve"> </v>
      </c>
      <c r="Q138" s="73" t="str">
        <f>IFERROR(VLOOKUP(B138,[14]Sheet1!$A:$D,4,FALSE)," ")</f>
        <v xml:space="preserve"> </v>
      </c>
      <c r="R138" s="94" t="str">
        <f>IFERROR(VLOOKUP(B138,[15]Sheet1!$A:$D,4,FALSE)," ")</f>
        <v xml:space="preserve"> </v>
      </c>
      <c r="S138" s="101" t="str">
        <f>IFERROR(VLOOKUP(B138,[17]Sheet1!$A:$D,4,FALSE)," ")</f>
        <v xml:space="preserve"> </v>
      </c>
      <c r="T138" s="84">
        <v>3</v>
      </c>
      <c r="U138" s="94">
        <v>2</v>
      </c>
      <c r="V138" s="85">
        <v>1</v>
      </c>
      <c r="W138" s="94">
        <f t="shared" si="2"/>
        <v>0</v>
      </c>
      <c r="X138" s="13">
        <v>0</v>
      </c>
    </row>
    <row r="139" spans="1:24">
      <c r="A139" s="102"/>
      <c r="B139" s="90" t="s">
        <v>176</v>
      </c>
      <c r="C139" s="84" t="str">
        <f>IFERROR(VLOOKUP(B139,[1]Sheet1!$A:$D,4,FALSE)," ")</f>
        <v xml:space="preserve"> </v>
      </c>
      <c r="D139" s="73" t="str">
        <f>IFERROR(VLOOKUP(B139,[2]Sheet1!$A:$D,4,FALSE)," ")</f>
        <v xml:space="preserve"> </v>
      </c>
      <c r="E139" s="84" t="str">
        <f>IFERROR(VLOOKUP(B139,[3]Sheet1!$A:$D,4,FALSE)," ")</f>
        <v xml:space="preserve"> </v>
      </c>
      <c r="F139" s="84" t="str">
        <f>IFERROR(VLOOKUP(B139,[4]Sheet1!$A:$D,4,FALSE)," ")</f>
        <v xml:space="preserve"> </v>
      </c>
      <c r="G139" s="84" t="str">
        <f>IFERROR(VLOOKUP(B139,[5]Sheet1!$A:$D,4,FALSE)," ")</f>
        <v xml:space="preserve"> </v>
      </c>
      <c r="H139" s="84" t="str">
        <f>IFERROR(VLOOKUP(B139,[6]Sheet1!$A:$D,4,FALSE)," ")</f>
        <v xml:space="preserve"> </v>
      </c>
      <c r="I139" s="84" t="str">
        <f>IFERROR(VLOOKUP(B139,[7]Sheet1!$A:$D,4,FALSE)," ")</f>
        <v xml:space="preserve"> </v>
      </c>
      <c r="J139" s="84" t="str">
        <f>IFERROR(VLOOKUP(B139,[8]Sheet1!$A:$D,4,FALSE)," ")</f>
        <v xml:space="preserve"> </v>
      </c>
      <c r="K139" s="84" t="str">
        <f>IFERROR(VLOOKUP(B139,[9]Sheet1!$A:$D,4,FALSE)," ")</f>
        <v xml:space="preserve"> </v>
      </c>
      <c r="L139" s="84" t="str">
        <f>IFERROR(VLOOKUP(B139,[10]Sheet1!$A:$D,4,FALSE)," ")</f>
        <v xml:space="preserve"> </v>
      </c>
      <c r="M139" s="84" t="str">
        <f>IFERROR(VLOOKUP(B139,[11]Sheet1!$A:$D,4,FALSE)," ")</f>
        <v xml:space="preserve"> </v>
      </c>
      <c r="N139" s="84" t="str">
        <f>IFERROR(VLOOKUP(B139,[12]Sheet1!$A:$D,4,FALSE)," ")</f>
        <v xml:space="preserve"> </v>
      </c>
      <c r="O139" s="73" t="str">
        <f>IFERROR(VLOOKUP(B139,[16]Sheet1!$A:$D,4,FALSE)," ")</f>
        <v xml:space="preserve"> </v>
      </c>
      <c r="P139" s="94" t="str">
        <f>IFERROR(VLOOKUP(B139,[13]Sheet1!$A:$D,4,FALSE)," ")</f>
        <v xml:space="preserve"> </v>
      </c>
      <c r="Q139" s="73" t="str">
        <f>IFERROR(VLOOKUP(B139,[14]Sheet1!$A:$D,4,FALSE)," ")</f>
        <v xml:space="preserve"> </v>
      </c>
      <c r="R139" s="94" t="str">
        <f>IFERROR(VLOOKUP(B139,[15]Sheet1!$A:$D,4,FALSE)," ")</f>
        <v xml:space="preserve"> </v>
      </c>
      <c r="S139" s="101" t="str">
        <f>IFERROR(VLOOKUP(B139,[17]Sheet1!$A:$D,4,FALSE)," ")</f>
        <v xml:space="preserve"> </v>
      </c>
      <c r="T139" s="84">
        <v>3</v>
      </c>
      <c r="U139" s="94">
        <v>2</v>
      </c>
      <c r="V139" s="85">
        <v>1</v>
      </c>
      <c r="W139" s="94">
        <f t="shared" si="2"/>
        <v>0</v>
      </c>
      <c r="X139" s="13">
        <v>0</v>
      </c>
    </row>
    <row r="140" spans="1:24">
      <c r="A140" s="102"/>
      <c r="B140" s="90" t="s">
        <v>177</v>
      </c>
      <c r="C140" s="84" t="str">
        <f>IFERROR(VLOOKUP(B140,[1]Sheet1!$A:$D,4,FALSE)," ")</f>
        <v xml:space="preserve"> </v>
      </c>
      <c r="D140" s="73" t="str">
        <f>IFERROR(VLOOKUP(B140,[2]Sheet1!$A:$D,4,FALSE)," ")</f>
        <v xml:space="preserve"> </v>
      </c>
      <c r="E140" s="84" t="str">
        <f>IFERROR(VLOOKUP(B140,[3]Sheet1!$A:$D,4,FALSE)," ")</f>
        <v xml:space="preserve"> </v>
      </c>
      <c r="F140" s="84" t="str">
        <f>IFERROR(VLOOKUP(B140,[4]Sheet1!$A:$D,4,FALSE)," ")</f>
        <v xml:space="preserve"> </v>
      </c>
      <c r="G140" s="84" t="str">
        <f>IFERROR(VLOOKUP(B140,[5]Sheet1!$A:$D,4,FALSE)," ")</f>
        <v xml:space="preserve"> </v>
      </c>
      <c r="H140" s="84" t="str">
        <f>IFERROR(VLOOKUP(B140,[6]Sheet1!$A:$D,4,FALSE)," ")</f>
        <v xml:space="preserve"> </v>
      </c>
      <c r="I140" s="84" t="str">
        <f>IFERROR(VLOOKUP(B140,[7]Sheet1!$A:$D,4,FALSE)," ")</f>
        <v xml:space="preserve"> </v>
      </c>
      <c r="J140" s="84" t="str">
        <f>IFERROR(VLOOKUP(B140,[8]Sheet1!$A:$D,4,FALSE)," ")</f>
        <v xml:space="preserve"> </v>
      </c>
      <c r="K140" s="84" t="str">
        <f>IFERROR(VLOOKUP(B140,[9]Sheet1!$A:$D,4,FALSE)," ")</f>
        <v xml:space="preserve"> </v>
      </c>
      <c r="L140" s="84" t="str">
        <f>IFERROR(VLOOKUP(B140,[10]Sheet1!$A:$D,4,FALSE)," ")</f>
        <v xml:space="preserve"> </v>
      </c>
      <c r="M140" s="84" t="str">
        <f>IFERROR(VLOOKUP(B140,[11]Sheet1!$A:$D,4,FALSE)," ")</f>
        <v xml:space="preserve"> </v>
      </c>
      <c r="N140" s="84" t="str">
        <f>IFERROR(VLOOKUP(B140,[12]Sheet1!$A:$D,4,FALSE)," ")</f>
        <v xml:space="preserve"> </v>
      </c>
      <c r="O140" s="73" t="str">
        <f>IFERROR(VLOOKUP(B140,[16]Sheet1!$A:$D,4,FALSE)," ")</f>
        <v xml:space="preserve"> </v>
      </c>
      <c r="P140" s="94" t="str">
        <f>IFERROR(VLOOKUP(B140,[13]Sheet1!$A:$D,4,FALSE)," ")</f>
        <v xml:space="preserve"> </v>
      </c>
      <c r="Q140" s="73" t="str">
        <f>IFERROR(VLOOKUP(B140,[14]Sheet1!$A:$D,4,FALSE)," ")</f>
        <v xml:space="preserve"> </v>
      </c>
      <c r="R140" s="94" t="str">
        <f>IFERROR(VLOOKUP(B140,[15]Sheet1!$A:$D,4,FALSE)," ")</f>
        <v xml:space="preserve"> </v>
      </c>
      <c r="S140" s="101" t="str">
        <f>IFERROR(VLOOKUP(B140,[17]Sheet1!$A:$D,4,FALSE)," ")</f>
        <v xml:space="preserve"> </v>
      </c>
      <c r="T140" s="84">
        <v>3</v>
      </c>
      <c r="U140" s="94">
        <v>2</v>
      </c>
      <c r="V140" s="85">
        <v>1</v>
      </c>
      <c r="W140" s="94">
        <f t="shared" si="2"/>
        <v>0</v>
      </c>
      <c r="X140" s="13">
        <v>0</v>
      </c>
    </row>
    <row r="141" spans="1:24">
      <c r="A141" s="102"/>
      <c r="B141" s="90" t="s">
        <v>179</v>
      </c>
      <c r="C141" s="84" t="str">
        <f>IFERROR(VLOOKUP(B141,[1]Sheet1!$A:$D,4,FALSE)," ")</f>
        <v xml:space="preserve"> </v>
      </c>
      <c r="D141" s="73" t="str">
        <f>IFERROR(VLOOKUP(B141,[2]Sheet1!$A:$D,4,FALSE)," ")</f>
        <v xml:space="preserve"> </v>
      </c>
      <c r="E141" s="84" t="str">
        <f>IFERROR(VLOOKUP(B141,[3]Sheet1!$A:$D,4,FALSE)," ")</f>
        <v xml:space="preserve"> </v>
      </c>
      <c r="F141" s="84" t="str">
        <f>IFERROR(VLOOKUP(B141,[4]Sheet1!$A:$D,4,FALSE)," ")</f>
        <v xml:space="preserve"> </v>
      </c>
      <c r="G141" s="84" t="str">
        <f>IFERROR(VLOOKUP(B141,[5]Sheet1!$A:$D,4,FALSE)," ")</f>
        <v xml:space="preserve"> </v>
      </c>
      <c r="H141" s="84" t="str">
        <f>IFERROR(VLOOKUP(B141,[6]Sheet1!$A:$D,4,FALSE)," ")</f>
        <v xml:space="preserve"> </v>
      </c>
      <c r="I141" s="84" t="str">
        <f>IFERROR(VLOOKUP(B141,[7]Sheet1!$A:$D,4,FALSE)," ")</f>
        <v xml:space="preserve"> </v>
      </c>
      <c r="J141" s="84" t="str">
        <f>IFERROR(VLOOKUP(B141,[8]Sheet1!$A:$D,4,FALSE)," ")</f>
        <v xml:space="preserve"> </v>
      </c>
      <c r="K141" s="84" t="str">
        <f>IFERROR(VLOOKUP(B141,[9]Sheet1!$A:$D,4,FALSE)," ")</f>
        <v xml:space="preserve"> </v>
      </c>
      <c r="L141" s="84" t="str">
        <f>IFERROR(VLOOKUP(B141,[10]Sheet1!$A:$D,4,FALSE)," ")</f>
        <v xml:space="preserve"> </v>
      </c>
      <c r="M141" s="84" t="str">
        <f>IFERROR(VLOOKUP(B141,[11]Sheet1!$A:$D,4,FALSE)," ")</f>
        <v xml:space="preserve"> </v>
      </c>
      <c r="N141" s="84" t="str">
        <f>IFERROR(VLOOKUP(B141,[12]Sheet1!$A:$D,4,FALSE)," ")</f>
        <v xml:space="preserve"> </v>
      </c>
      <c r="O141" s="73" t="str">
        <f>IFERROR(VLOOKUP(B141,[16]Sheet1!$A:$D,4,FALSE)," ")</f>
        <v xml:space="preserve"> </v>
      </c>
      <c r="P141" s="94" t="str">
        <f>IFERROR(VLOOKUP(B141,[13]Sheet1!$A:$D,4,FALSE)," ")</f>
        <v xml:space="preserve"> </v>
      </c>
      <c r="Q141" s="73" t="str">
        <f>IFERROR(VLOOKUP(B141,[14]Sheet1!$A:$D,4,FALSE)," ")</f>
        <v xml:space="preserve"> </v>
      </c>
      <c r="R141" s="94" t="str">
        <f>IFERROR(VLOOKUP(B141,[15]Sheet1!$A:$D,4,FALSE)," ")</f>
        <v xml:space="preserve"> </v>
      </c>
      <c r="S141" s="101" t="str">
        <f>IFERROR(VLOOKUP(B141,[17]Sheet1!$A:$D,4,FALSE)," ")</f>
        <v xml:space="preserve"> </v>
      </c>
      <c r="T141" s="84">
        <v>3</v>
      </c>
      <c r="U141" s="94">
        <v>2</v>
      </c>
      <c r="V141" s="85">
        <v>0</v>
      </c>
      <c r="W141" s="94">
        <f t="shared" si="2"/>
        <v>0</v>
      </c>
      <c r="X141" s="13">
        <v>1</v>
      </c>
    </row>
    <row r="142" spans="1:24">
      <c r="A142" s="102"/>
      <c r="B142" s="90" t="s">
        <v>180</v>
      </c>
      <c r="C142" s="84" t="str">
        <f>IFERROR(VLOOKUP(B142,[1]Sheet1!$A:$D,4,FALSE)," ")</f>
        <v xml:space="preserve"> </v>
      </c>
      <c r="D142" s="73" t="str">
        <f>IFERROR(VLOOKUP(B142,[2]Sheet1!$A:$D,4,FALSE)," ")</f>
        <v xml:space="preserve"> </v>
      </c>
      <c r="E142" s="84" t="str">
        <f>IFERROR(VLOOKUP(B142,[3]Sheet1!$A:$D,4,FALSE)," ")</f>
        <v xml:space="preserve"> </v>
      </c>
      <c r="F142" s="84" t="str">
        <f>IFERROR(VLOOKUP(B142,[4]Sheet1!$A:$D,4,FALSE)," ")</f>
        <v xml:space="preserve"> </v>
      </c>
      <c r="G142" s="84" t="str">
        <f>IFERROR(VLOOKUP(B142,[5]Sheet1!$A:$D,4,FALSE)," ")</f>
        <v xml:space="preserve"> </v>
      </c>
      <c r="H142" s="84" t="str">
        <f>IFERROR(VLOOKUP(B142,[6]Sheet1!$A:$D,4,FALSE)," ")</f>
        <v xml:space="preserve"> </v>
      </c>
      <c r="I142" s="84" t="str">
        <f>IFERROR(VLOOKUP(B142,[7]Sheet1!$A:$D,4,FALSE)," ")</f>
        <v xml:space="preserve"> </v>
      </c>
      <c r="J142" s="84" t="str">
        <f>IFERROR(VLOOKUP(B142,[8]Sheet1!$A:$D,4,FALSE)," ")</f>
        <v xml:space="preserve"> </v>
      </c>
      <c r="K142" s="84" t="str">
        <f>IFERROR(VLOOKUP(B142,[9]Sheet1!$A:$D,4,FALSE)," ")</f>
        <v xml:space="preserve"> </v>
      </c>
      <c r="L142" s="84" t="str">
        <f>IFERROR(VLOOKUP(B142,[10]Sheet1!$A:$D,4,FALSE)," ")</f>
        <v xml:space="preserve"> </v>
      </c>
      <c r="M142" s="84" t="str">
        <f>IFERROR(VLOOKUP(B142,[11]Sheet1!$A:$D,4,FALSE)," ")</f>
        <v xml:space="preserve"> </v>
      </c>
      <c r="N142" s="84" t="str">
        <f>IFERROR(VLOOKUP(B142,[12]Sheet1!$A:$D,4,FALSE)," ")</f>
        <v xml:space="preserve"> </v>
      </c>
      <c r="O142" s="73" t="str">
        <f>IFERROR(VLOOKUP(B142,[16]Sheet1!$A:$D,4,FALSE)," ")</f>
        <v xml:space="preserve"> </v>
      </c>
      <c r="P142" s="94" t="str">
        <f>IFERROR(VLOOKUP(B142,[13]Sheet1!$A:$D,4,FALSE)," ")</f>
        <v xml:space="preserve"> </v>
      </c>
      <c r="Q142" s="73" t="str">
        <f>IFERROR(VLOOKUP(B142,[14]Sheet1!$A:$D,4,FALSE)," ")</f>
        <v xml:space="preserve"> </v>
      </c>
      <c r="R142" s="94" t="str">
        <f>IFERROR(VLOOKUP(B142,[15]Sheet1!$A:$D,4,FALSE)," ")</f>
        <v xml:space="preserve"> </v>
      </c>
      <c r="S142" s="101" t="str">
        <f>IFERROR(VLOOKUP(B142,[17]Sheet1!$A:$D,4,FALSE)," ")</f>
        <v xml:space="preserve"> </v>
      </c>
      <c r="T142" s="84">
        <v>3</v>
      </c>
      <c r="U142" s="94">
        <v>0</v>
      </c>
      <c r="V142" s="85">
        <v>0</v>
      </c>
      <c r="W142" s="94">
        <f t="shared" si="2"/>
        <v>0</v>
      </c>
      <c r="X142" s="13">
        <v>3</v>
      </c>
    </row>
    <row r="143" spans="1:24">
      <c r="A143" s="102"/>
      <c r="B143" s="90" t="s">
        <v>3484</v>
      </c>
      <c r="C143" s="84" t="str">
        <f>IFERROR(VLOOKUP(B143,[1]Sheet1!$A:$D,4,FALSE)," ")</f>
        <v xml:space="preserve"> </v>
      </c>
      <c r="D143" s="73" t="str">
        <f>IFERROR(VLOOKUP(B143,[2]Sheet1!$A:$D,4,FALSE)," ")</f>
        <v xml:space="preserve"> </v>
      </c>
      <c r="E143" s="84" t="str">
        <f>IFERROR(VLOOKUP(B143,[3]Sheet1!$A:$D,4,FALSE)," ")</f>
        <v xml:space="preserve"> </v>
      </c>
      <c r="F143" s="84" t="str">
        <f>IFERROR(VLOOKUP(B143,[4]Sheet1!$A:$D,4,FALSE)," ")</f>
        <v xml:space="preserve"> </v>
      </c>
      <c r="G143" s="84" t="str">
        <f>IFERROR(VLOOKUP(B143,[5]Sheet1!$A:$D,4,FALSE)," ")</f>
        <v xml:space="preserve"> </v>
      </c>
      <c r="H143" s="84" t="str">
        <f>IFERROR(VLOOKUP(B143,[6]Sheet1!$A:$D,4,FALSE)," ")</f>
        <v xml:space="preserve"> </v>
      </c>
      <c r="I143" s="84" t="str">
        <f>IFERROR(VLOOKUP(B143,[7]Sheet1!$A:$D,4,FALSE)," ")</f>
        <v xml:space="preserve"> </v>
      </c>
      <c r="J143" s="84" t="str">
        <f>IFERROR(VLOOKUP(B143,[8]Sheet1!$A:$D,4,FALSE)," ")</f>
        <v xml:space="preserve"> </v>
      </c>
      <c r="K143" s="84" t="str">
        <f>IFERROR(VLOOKUP(B143,[9]Sheet1!$A:$D,4,FALSE)," ")</f>
        <v xml:space="preserve"> </v>
      </c>
      <c r="L143" s="84" t="str">
        <f>IFERROR(VLOOKUP(B143,[10]Sheet1!$A:$D,4,FALSE)," ")</f>
        <v xml:space="preserve"> </v>
      </c>
      <c r="M143" s="84" t="str">
        <f>IFERROR(VLOOKUP(B143,[11]Sheet1!$A:$D,4,FALSE)," ")</f>
        <v xml:space="preserve"> </v>
      </c>
      <c r="N143" s="84" t="str">
        <f>IFERROR(VLOOKUP(B143,[12]Sheet1!$A:$D,4,FALSE)," ")</f>
        <v xml:space="preserve"> </v>
      </c>
      <c r="O143" s="73" t="str">
        <f>IFERROR(VLOOKUP(B143,[16]Sheet1!$A:$D,4,FALSE)," ")</f>
        <v xml:space="preserve"> </v>
      </c>
      <c r="P143" s="94" t="str">
        <f>IFERROR(VLOOKUP(B143,[13]Sheet1!$A:$D,4,FALSE)," ")</f>
        <v xml:space="preserve"> </v>
      </c>
      <c r="Q143" s="73" t="str">
        <f>IFERROR(VLOOKUP(B143,[14]Sheet1!$A:$D,4,FALSE)," ")</f>
        <v xml:space="preserve"> </v>
      </c>
      <c r="R143" s="94" t="str">
        <f>IFERROR(VLOOKUP(B143,[15]Sheet1!$A:$D,4,FALSE)," ")</f>
        <v xml:space="preserve"> </v>
      </c>
      <c r="S143" s="101" t="str">
        <f>IFERROR(VLOOKUP(B143,[17]Sheet1!$A:$D,4,FALSE)," ")</f>
        <v xml:space="preserve"> </v>
      </c>
      <c r="T143" s="84">
        <v>3</v>
      </c>
      <c r="U143" s="94">
        <v>2</v>
      </c>
      <c r="V143" s="85">
        <v>0</v>
      </c>
      <c r="W143" s="94">
        <f t="shared" si="2"/>
        <v>0</v>
      </c>
      <c r="X143" s="13">
        <v>1</v>
      </c>
    </row>
    <row r="144" spans="1:24">
      <c r="A144" s="102"/>
      <c r="B144" s="90" t="s">
        <v>184</v>
      </c>
      <c r="C144" s="84" t="str">
        <f>IFERROR(VLOOKUP(B144,[1]Sheet1!$A:$D,4,FALSE)," ")</f>
        <v xml:space="preserve"> </v>
      </c>
      <c r="D144" s="73" t="str">
        <f>IFERROR(VLOOKUP(B144,[2]Sheet1!$A:$D,4,FALSE)," ")</f>
        <v xml:space="preserve"> </v>
      </c>
      <c r="E144" s="84" t="str">
        <f>IFERROR(VLOOKUP(B144,[3]Sheet1!$A:$D,4,FALSE)," ")</f>
        <v xml:space="preserve"> </v>
      </c>
      <c r="F144" s="84" t="str">
        <f>IFERROR(VLOOKUP(B144,[4]Sheet1!$A:$D,4,FALSE)," ")</f>
        <v xml:space="preserve"> </v>
      </c>
      <c r="G144" s="84" t="str">
        <f>IFERROR(VLOOKUP(B144,[5]Sheet1!$A:$D,4,FALSE)," ")</f>
        <v xml:space="preserve"> </v>
      </c>
      <c r="H144" s="84" t="str">
        <f>IFERROR(VLOOKUP(B144,[6]Sheet1!$A:$D,4,FALSE)," ")</f>
        <v xml:space="preserve"> </v>
      </c>
      <c r="I144" s="84" t="str">
        <f>IFERROR(VLOOKUP(B144,[7]Sheet1!$A:$D,4,FALSE)," ")</f>
        <v xml:space="preserve"> </v>
      </c>
      <c r="J144" s="84" t="str">
        <f>IFERROR(VLOOKUP(B144,[8]Sheet1!$A:$D,4,FALSE)," ")</f>
        <v xml:space="preserve"> </v>
      </c>
      <c r="K144" s="84" t="str">
        <f>IFERROR(VLOOKUP(B144,[9]Sheet1!$A:$D,4,FALSE)," ")</f>
        <v xml:space="preserve"> </v>
      </c>
      <c r="L144" s="84" t="str">
        <f>IFERROR(VLOOKUP(B144,[10]Sheet1!$A:$D,4,FALSE)," ")</f>
        <v xml:space="preserve"> </v>
      </c>
      <c r="M144" s="84" t="str">
        <f>IFERROR(VLOOKUP(B144,[11]Sheet1!$A:$D,4,FALSE)," ")</f>
        <v xml:space="preserve"> </v>
      </c>
      <c r="N144" s="84" t="str">
        <f>IFERROR(VLOOKUP(B144,[12]Sheet1!$A:$D,4,FALSE)," ")</f>
        <v xml:space="preserve"> </v>
      </c>
      <c r="O144" s="73" t="str">
        <f>IFERROR(VLOOKUP(B144,[16]Sheet1!$A:$D,4,FALSE)," ")</f>
        <v xml:space="preserve"> </v>
      </c>
      <c r="P144" s="94" t="str">
        <f>IFERROR(VLOOKUP(B144,[13]Sheet1!$A:$D,4,FALSE)," ")</f>
        <v xml:space="preserve"> </v>
      </c>
      <c r="Q144" s="73" t="str">
        <f>IFERROR(VLOOKUP(B144,[14]Sheet1!$A:$D,4,FALSE)," ")</f>
        <v xml:space="preserve"> </v>
      </c>
      <c r="R144" s="94" t="str">
        <f>IFERROR(VLOOKUP(B144,[15]Sheet1!$A:$D,4,FALSE)," ")</f>
        <v xml:space="preserve"> </v>
      </c>
      <c r="S144" s="101" t="str">
        <f>IFERROR(VLOOKUP(B144,[17]Sheet1!$A:$D,4,FALSE)," ")</f>
        <v xml:space="preserve"> </v>
      </c>
      <c r="T144" s="84">
        <v>3</v>
      </c>
      <c r="U144" s="94">
        <v>1</v>
      </c>
      <c r="V144" s="85">
        <v>1</v>
      </c>
      <c r="W144" s="94">
        <f t="shared" si="2"/>
        <v>0</v>
      </c>
      <c r="X144" s="13">
        <v>1</v>
      </c>
    </row>
    <row r="145" spans="1:24">
      <c r="A145" s="102"/>
      <c r="B145" s="90" t="s">
        <v>185</v>
      </c>
      <c r="C145" s="84" t="str">
        <f>IFERROR(VLOOKUP(B145,[1]Sheet1!$A:$D,4,FALSE)," ")</f>
        <v xml:space="preserve"> </v>
      </c>
      <c r="D145" s="73" t="str">
        <f>IFERROR(VLOOKUP(B145,[2]Sheet1!$A:$D,4,FALSE)," ")</f>
        <v xml:space="preserve"> </v>
      </c>
      <c r="E145" s="84" t="str">
        <f>IFERROR(VLOOKUP(B145,[3]Sheet1!$A:$D,4,FALSE)," ")</f>
        <v xml:space="preserve"> </v>
      </c>
      <c r="F145" s="84" t="str">
        <f>IFERROR(VLOOKUP(B145,[4]Sheet1!$A:$D,4,FALSE)," ")</f>
        <v xml:space="preserve"> </v>
      </c>
      <c r="G145" s="84" t="str">
        <f>IFERROR(VLOOKUP(B145,[5]Sheet1!$A:$D,4,FALSE)," ")</f>
        <v xml:space="preserve"> </v>
      </c>
      <c r="H145" s="84" t="str">
        <f>IFERROR(VLOOKUP(B145,[6]Sheet1!$A:$D,4,FALSE)," ")</f>
        <v xml:space="preserve"> </v>
      </c>
      <c r="I145" s="84" t="str">
        <f>IFERROR(VLOOKUP(B145,[7]Sheet1!$A:$D,4,FALSE)," ")</f>
        <v xml:space="preserve"> </v>
      </c>
      <c r="J145" s="84" t="str">
        <f>IFERROR(VLOOKUP(B145,[8]Sheet1!$A:$D,4,FALSE)," ")</f>
        <v xml:space="preserve"> </v>
      </c>
      <c r="K145" s="84" t="str">
        <f>IFERROR(VLOOKUP(B145,[9]Sheet1!$A:$D,4,FALSE)," ")</f>
        <v xml:space="preserve"> </v>
      </c>
      <c r="L145" s="84" t="str">
        <f>IFERROR(VLOOKUP(B145,[10]Sheet1!$A:$D,4,FALSE)," ")</f>
        <v xml:space="preserve"> </v>
      </c>
      <c r="M145" s="84" t="str">
        <f>IFERROR(VLOOKUP(B145,[11]Sheet1!$A:$D,4,FALSE)," ")</f>
        <v xml:space="preserve"> </v>
      </c>
      <c r="N145" s="84" t="str">
        <f>IFERROR(VLOOKUP(B145,[12]Sheet1!$A:$D,4,FALSE)," ")</f>
        <v xml:space="preserve"> </v>
      </c>
      <c r="O145" s="73" t="str">
        <f>IFERROR(VLOOKUP(B145,[16]Sheet1!$A:$D,4,FALSE)," ")</f>
        <v xml:space="preserve"> </v>
      </c>
      <c r="P145" s="94" t="str">
        <f>IFERROR(VLOOKUP(B145,[13]Sheet1!$A:$D,4,FALSE)," ")</f>
        <v xml:space="preserve"> </v>
      </c>
      <c r="Q145" s="73" t="str">
        <f>IFERROR(VLOOKUP(B145,[14]Sheet1!$A:$D,4,FALSE)," ")</f>
        <v xml:space="preserve"> </v>
      </c>
      <c r="R145" s="94" t="str">
        <f>IFERROR(VLOOKUP(B145,[15]Sheet1!$A:$D,4,FALSE)," ")</f>
        <v xml:space="preserve"> </v>
      </c>
      <c r="S145" s="101" t="str">
        <f>IFERROR(VLOOKUP(B145,[17]Sheet1!$A:$D,4,FALSE)," ")</f>
        <v xml:space="preserve"> </v>
      </c>
      <c r="T145" s="84">
        <v>3</v>
      </c>
      <c r="U145" s="94">
        <v>2</v>
      </c>
      <c r="V145" s="85">
        <v>0</v>
      </c>
      <c r="W145" s="94">
        <f t="shared" si="2"/>
        <v>0</v>
      </c>
      <c r="X145" s="13">
        <v>1</v>
      </c>
    </row>
    <row r="146" spans="1:24">
      <c r="A146" s="102"/>
      <c r="B146" s="90" t="s">
        <v>186</v>
      </c>
      <c r="C146" s="84" t="str">
        <f>IFERROR(VLOOKUP(B146,[1]Sheet1!$A:$D,4,FALSE)," ")</f>
        <v xml:space="preserve"> </v>
      </c>
      <c r="D146" s="73" t="str">
        <f>IFERROR(VLOOKUP(B146,[2]Sheet1!$A:$D,4,FALSE)," ")</f>
        <v xml:space="preserve"> </v>
      </c>
      <c r="E146" s="84" t="str">
        <f>IFERROR(VLOOKUP(B146,[3]Sheet1!$A:$D,4,FALSE)," ")</f>
        <v xml:space="preserve"> </v>
      </c>
      <c r="F146" s="84" t="str">
        <f>IFERROR(VLOOKUP(B146,[4]Sheet1!$A:$D,4,FALSE)," ")</f>
        <v xml:space="preserve"> </v>
      </c>
      <c r="G146" s="84" t="str">
        <f>IFERROR(VLOOKUP(B146,[5]Sheet1!$A:$D,4,FALSE)," ")</f>
        <v xml:space="preserve"> </v>
      </c>
      <c r="H146" s="84" t="str">
        <f>IFERROR(VLOOKUP(B146,[6]Sheet1!$A:$D,4,FALSE)," ")</f>
        <v xml:space="preserve"> </v>
      </c>
      <c r="I146" s="84" t="str">
        <f>IFERROR(VLOOKUP(B146,[7]Sheet1!$A:$D,4,FALSE)," ")</f>
        <v xml:space="preserve"> </v>
      </c>
      <c r="J146" s="84" t="str">
        <f>IFERROR(VLOOKUP(B146,[8]Sheet1!$A:$D,4,FALSE)," ")</f>
        <v xml:space="preserve"> </v>
      </c>
      <c r="K146" s="84" t="str">
        <f>IFERROR(VLOOKUP(B146,[9]Sheet1!$A:$D,4,FALSE)," ")</f>
        <v xml:space="preserve"> </v>
      </c>
      <c r="L146" s="84" t="str">
        <f>IFERROR(VLOOKUP(B146,[10]Sheet1!$A:$D,4,FALSE)," ")</f>
        <v xml:space="preserve"> </v>
      </c>
      <c r="M146" s="84" t="str">
        <f>IFERROR(VLOOKUP(B146,[11]Sheet1!$A:$D,4,FALSE)," ")</f>
        <v xml:space="preserve"> </v>
      </c>
      <c r="N146" s="84" t="str">
        <f>IFERROR(VLOOKUP(B146,[12]Sheet1!$A:$D,4,FALSE)," ")</f>
        <v xml:space="preserve"> </v>
      </c>
      <c r="O146" s="73" t="str">
        <f>IFERROR(VLOOKUP(B146,[16]Sheet1!$A:$D,4,FALSE)," ")</f>
        <v xml:space="preserve"> </v>
      </c>
      <c r="P146" s="94" t="str">
        <f>IFERROR(VLOOKUP(B146,[13]Sheet1!$A:$D,4,FALSE)," ")</f>
        <v xml:space="preserve"> </v>
      </c>
      <c r="Q146" s="73" t="str">
        <f>IFERROR(VLOOKUP(B146,[14]Sheet1!$A:$D,4,FALSE)," ")</f>
        <v>是</v>
      </c>
      <c r="R146" s="94" t="str">
        <f>IFERROR(VLOOKUP(B146,[15]Sheet1!$A:$D,4,FALSE)," ")</f>
        <v xml:space="preserve"> </v>
      </c>
      <c r="S146" s="101" t="str">
        <f>IFERROR(VLOOKUP(B146,[17]Sheet1!$A:$D,4,FALSE)," ")</f>
        <v xml:space="preserve"> </v>
      </c>
      <c r="T146" s="84">
        <v>3</v>
      </c>
      <c r="U146" s="94">
        <v>1</v>
      </c>
      <c r="V146" s="85">
        <v>1</v>
      </c>
      <c r="W146" s="94">
        <f t="shared" si="2"/>
        <v>1</v>
      </c>
      <c r="X146" s="13">
        <v>0</v>
      </c>
    </row>
    <row r="147" spans="1:24">
      <c r="A147" s="102"/>
      <c r="B147" s="90" t="s">
        <v>187</v>
      </c>
      <c r="C147" s="84" t="str">
        <f>IFERROR(VLOOKUP(B147,[1]Sheet1!$A:$D,4,FALSE)," ")</f>
        <v xml:space="preserve"> </v>
      </c>
      <c r="D147" s="73" t="str">
        <f>IFERROR(VLOOKUP(B147,[2]Sheet1!$A:$D,4,FALSE)," ")</f>
        <v xml:space="preserve"> </v>
      </c>
      <c r="E147" s="84" t="str">
        <f>IFERROR(VLOOKUP(B147,[3]Sheet1!$A:$D,4,FALSE)," ")</f>
        <v xml:space="preserve"> </v>
      </c>
      <c r="F147" s="84" t="str">
        <f>IFERROR(VLOOKUP(B147,[4]Sheet1!$A:$D,4,FALSE)," ")</f>
        <v xml:space="preserve"> </v>
      </c>
      <c r="G147" s="84" t="str">
        <f>IFERROR(VLOOKUP(B147,[5]Sheet1!$A:$D,4,FALSE)," ")</f>
        <v xml:space="preserve"> </v>
      </c>
      <c r="H147" s="84" t="str">
        <f>IFERROR(VLOOKUP(B147,[6]Sheet1!$A:$D,4,FALSE)," ")</f>
        <v xml:space="preserve"> </v>
      </c>
      <c r="I147" s="84" t="str">
        <f>IFERROR(VLOOKUP(B147,[7]Sheet1!$A:$D,4,FALSE)," ")</f>
        <v xml:space="preserve"> </v>
      </c>
      <c r="J147" s="84" t="str">
        <f>IFERROR(VLOOKUP(B147,[8]Sheet1!$A:$D,4,FALSE)," ")</f>
        <v xml:space="preserve"> </v>
      </c>
      <c r="K147" s="84" t="str">
        <f>IFERROR(VLOOKUP(B147,[9]Sheet1!$A:$D,4,FALSE)," ")</f>
        <v xml:space="preserve"> </v>
      </c>
      <c r="L147" s="84" t="str">
        <f>IFERROR(VLOOKUP(B147,[10]Sheet1!$A:$D,4,FALSE)," ")</f>
        <v xml:space="preserve"> </v>
      </c>
      <c r="M147" s="84" t="str">
        <f>IFERROR(VLOOKUP(B147,[11]Sheet1!$A:$D,4,FALSE)," ")</f>
        <v xml:space="preserve"> </v>
      </c>
      <c r="N147" s="84" t="str">
        <f>IFERROR(VLOOKUP(B147,[12]Sheet1!$A:$D,4,FALSE)," ")</f>
        <v xml:space="preserve"> </v>
      </c>
      <c r="O147" s="73" t="str">
        <f>IFERROR(VLOOKUP(B147,[16]Sheet1!$A:$D,4,FALSE)," ")</f>
        <v xml:space="preserve"> </v>
      </c>
      <c r="P147" s="94" t="str">
        <f>IFERROR(VLOOKUP(B147,[13]Sheet1!$A:$D,4,FALSE)," ")</f>
        <v xml:space="preserve"> </v>
      </c>
      <c r="Q147" s="73" t="str">
        <f>IFERROR(VLOOKUP(B147,[14]Sheet1!$A:$D,4,FALSE)," ")</f>
        <v xml:space="preserve"> </v>
      </c>
      <c r="R147" s="94" t="str">
        <f>IFERROR(VLOOKUP(B147,[15]Sheet1!$A:$D,4,FALSE)," ")</f>
        <v xml:space="preserve"> </v>
      </c>
      <c r="S147" s="101" t="str">
        <f>IFERROR(VLOOKUP(B147,[17]Sheet1!$A:$D,4,FALSE)," ")</f>
        <v xml:space="preserve"> </v>
      </c>
      <c r="T147" s="84">
        <v>3</v>
      </c>
      <c r="U147" s="94">
        <v>0</v>
      </c>
      <c r="V147" s="85">
        <v>1</v>
      </c>
      <c r="W147" s="94">
        <f t="shared" si="2"/>
        <v>0</v>
      </c>
      <c r="X147" s="13">
        <v>2</v>
      </c>
    </row>
    <row r="148" spans="1:24">
      <c r="A148" s="102"/>
      <c r="B148" s="90" t="s">
        <v>188</v>
      </c>
      <c r="C148" s="84" t="str">
        <f>IFERROR(VLOOKUP(B148,[1]Sheet1!$A:$D,4,FALSE)," ")</f>
        <v xml:space="preserve"> </v>
      </c>
      <c r="D148" s="73" t="str">
        <f>IFERROR(VLOOKUP(B148,[2]Sheet1!$A:$D,4,FALSE)," ")</f>
        <v xml:space="preserve"> </v>
      </c>
      <c r="E148" s="84" t="str">
        <f>IFERROR(VLOOKUP(B148,[3]Sheet1!$A:$D,4,FALSE)," ")</f>
        <v xml:space="preserve"> </v>
      </c>
      <c r="F148" s="84" t="str">
        <f>IFERROR(VLOOKUP(B148,[4]Sheet1!$A:$D,4,FALSE)," ")</f>
        <v xml:space="preserve"> </v>
      </c>
      <c r="G148" s="84" t="str">
        <f>IFERROR(VLOOKUP(B148,[5]Sheet1!$A:$D,4,FALSE)," ")</f>
        <v xml:space="preserve"> </v>
      </c>
      <c r="H148" s="84" t="str">
        <f>IFERROR(VLOOKUP(B148,[6]Sheet1!$A:$D,4,FALSE)," ")</f>
        <v xml:space="preserve"> </v>
      </c>
      <c r="I148" s="84" t="str">
        <f>IFERROR(VLOOKUP(B148,[7]Sheet1!$A:$D,4,FALSE)," ")</f>
        <v xml:space="preserve"> </v>
      </c>
      <c r="J148" s="84" t="str">
        <f>IFERROR(VLOOKUP(B148,[8]Sheet1!$A:$D,4,FALSE)," ")</f>
        <v xml:space="preserve"> </v>
      </c>
      <c r="K148" s="84" t="str">
        <f>IFERROR(VLOOKUP(B148,[9]Sheet1!$A:$D,4,FALSE)," ")</f>
        <v xml:space="preserve"> </v>
      </c>
      <c r="L148" s="84" t="str">
        <f>IFERROR(VLOOKUP(B148,[10]Sheet1!$A:$D,4,FALSE)," ")</f>
        <v xml:space="preserve"> </v>
      </c>
      <c r="M148" s="84" t="str">
        <f>IFERROR(VLOOKUP(B148,[11]Sheet1!$A:$D,4,FALSE)," ")</f>
        <v xml:space="preserve"> </v>
      </c>
      <c r="N148" s="84" t="str">
        <f>IFERROR(VLOOKUP(B148,[12]Sheet1!$A:$D,4,FALSE)," ")</f>
        <v xml:space="preserve"> </v>
      </c>
      <c r="O148" s="73" t="str">
        <f>IFERROR(VLOOKUP(B148,[16]Sheet1!$A:$D,4,FALSE)," ")</f>
        <v xml:space="preserve"> </v>
      </c>
      <c r="P148" s="94" t="str">
        <f>IFERROR(VLOOKUP(B148,[13]Sheet1!$A:$D,4,FALSE)," ")</f>
        <v xml:space="preserve"> </v>
      </c>
      <c r="Q148" s="73" t="str">
        <f>IFERROR(VLOOKUP(B148,[14]Sheet1!$A:$D,4,FALSE)," ")</f>
        <v xml:space="preserve"> </v>
      </c>
      <c r="R148" s="94" t="str">
        <f>IFERROR(VLOOKUP(B148,[15]Sheet1!$A:$D,4,FALSE)," ")</f>
        <v xml:space="preserve"> </v>
      </c>
      <c r="S148" s="101" t="str">
        <f>IFERROR(VLOOKUP(B148,[17]Sheet1!$A:$D,4,FALSE)," ")</f>
        <v xml:space="preserve"> </v>
      </c>
      <c r="T148" s="84">
        <v>3</v>
      </c>
      <c r="U148" s="94">
        <v>0</v>
      </c>
      <c r="V148" s="85">
        <v>0</v>
      </c>
      <c r="W148" s="94">
        <f t="shared" si="2"/>
        <v>0</v>
      </c>
      <c r="X148" s="13">
        <v>3</v>
      </c>
    </row>
    <row r="149" spans="1:24">
      <c r="A149" s="102"/>
      <c r="B149" s="90" t="s">
        <v>189</v>
      </c>
      <c r="C149" s="84" t="str">
        <f>IFERROR(VLOOKUP(B149,[1]Sheet1!$A:$D,4,FALSE)," ")</f>
        <v xml:space="preserve"> </v>
      </c>
      <c r="D149" s="73" t="str">
        <f>IFERROR(VLOOKUP(B149,[2]Sheet1!$A:$D,4,FALSE)," ")</f>
        <v xml:space="preserve"> </v>
      </c>
      <c r="E149" s="84" t="str">
        <f>IFERROR(VLOOKUP(B149,[3]Sheet1!$A:$D,4,FALSE)," ")</f>
        <v xml:space="preserve"> </v>
      </c>
      <c r="F149" s="84" t="str">
        <f>IFERROR(VLOOKUP(B149,[4]Sheet1!$A:$D,4,FALSE)," ")</f>
        <v xml:space="preserve"> </v>
      </c>
      <c r="G149" s="84" t="str">
        <f>IFERROR(VLOOKUP(B149,[5]Sheet1!$A:$D,4,FALSE)," ")</f>
        <v xml:space="preserve"> </v>
      </c>
      <c r="H149" s="84" t="str">
        <f>IFERROR(VLOOKUP(B149,[6]Sheet1!$A:$D,4,FALSE)," ")</f>
        <v>是</v>
      </c>
      <c r="I149" s="84" t="str">
        <f>IFERROR(VLOOKUP(B149,[7]Sheet1!$A:$D,4,FALSE)," ")</f>
        <v xml:space="preserve"> </v>
      </c>
      <c r="J149" s="84" t="str">
        <f>IFERROR(VLOOKUP(B149,[8]Sheet1!$A:$D,4,FALSE)," ")</f>
        <v xml:space="preserve"> </v>
      </c>
      <c r="K149" s="84" t="str">
        <f>IFERROR(VLOOKUP(B149,[9]Sheet1!$A:$D,4,FALSE)," ")</f>
        <v xml:space="preserve"> </v>
      </c>
      <c r="L149" s="84" t="str">
        <f>IFERROR(VLOOKUP(B149,[10]Sheet1!$A:$D,4,FALSE)," ")</f>
        <v xml:space="preserve"> </v>
      </c>
      <c r="M149" s="84" t="str">
        <f>IFERROR(VLOOKUP(B149,[11]Sheet1!$A:$D,4,FALSE)," ")</f>
        <v xml:space="preserve"> </v>
      </c>
      <c r="N149" s="84" t="str">
        <f>IFERROR(VLOOKUP(B149,[12]Sheet1!$A:$D,4,FALSE)," ")</f>
        <v xml:space="preserve"> </v>
      </c>
      <c r="O149" s="73" t="str">
        <f>IFERROR(VLOOKUP(B149,[16]Sheet1!$A:$D,4,FALSE)," ")</f>
        <v xml:space="preserve"> </v>
      </c>
      <c r="P149" s="94" t="str">
        <f>IFERROR(VLOOKUP(B149,[13]Sheet1!$A:$D,4,FALSE)," ")</f>
        <v xml:space="preserve"> </v>
      </c>
      <c r="Q149" s="73" t="str">
        <f>IFERROR(VLOOKUP(B149,[14]Sheet1!$A:$D,4,FALSE)," ")</f>
        <v xml:space="preserve"> </v>
      </c>
      <c r="R149" s="94" t="str">
        <f>IFERROR(VLOOKUP(B149,[15]Sheet1!$A:$D,4,FALSE)," ")</f>
        <v xml:space="preserve"> </v>
      </c>
      <c r="S149" s="101" t="str">
        <f>IFERROR(VLOOKUP(B149,[17]Sheet1!$A:$D,4,FALSE)," ")</f>
        <v xml:space="preserve"> </v>
      </c>
      <c r="T149" s="84">
        <v>3</v>
      </c>
      <c r="U149" s="94">
        <v>2</v>
      </c>
      <c r="V149" s="85">
        <v>1</v>
      </c>
      <c r="W149" s="94">
        <f t="shared" si="2"/>
        <v>1</v>
      </c>
      <c r="X149" s="13">
        <v>0</v>
      </c>
    </row>
    <row r="150" spans="1:24">
      <c r="A150" s="102"/>
      <c r="B150" s="90" t="s">
        <v>190</v>
      </c>
      <c r="C150" s="84" t="str">
        <f>IFERROR(VLOOKUP(B150,[1]Sheet1!$A:$D,4,FALSE)," ")</f>
        <v xml:space="preserve"> </v>
      </c>
      <c r="D150" s="73" t="str">
        <f>IFERROR(VLOOKUP(B150,[2]Sheet1!$A:$D,4,FALSE)," ")</f>
        <v xml:space="preserve"> </v>
      </c>
      <c r="E150" s="84" t="str">
        <f>IFERROR(VLOOKUP(B150,[3]Sheet1!$A:$D,4,FALSE)," ")</f>
        <v xml:space="preserve"> </v>
      </c>
      <c r="F150" s="84" t="str">
        <f>IFERROR(VLOOKUP(B150,[4]Sheet1!$A:$D,4,FALSE)," ")</f>
        <v xml:space="preserve"> </v>
      </c>
      <c r="G150" s="84" t="str">
        <f>IFERROR(VLOOKUP(B150,[5]Sheet1!$A:$D,4,FALSE)," ")</f>
        <v xml:space="preserve"> </v>
      </c>
      <c r="H150" s="84" t="str">
        <f>IFERROR(VLOOKUP(B150,[6]Sheet1!$A:$D,4,FALSE)," ")</f>
        <v xml:space="preserve"> </v>
      </c>
      <c r="I150" s="84" t="str">
        <f>IFERROR(VLOOKUP(B150,[7]Sheet1!$A:$D,4,FALSE)," ")</f>
        <v xml:space="preserve"> </v>
      </c>
      <c r="J150" s="84" t="str">
        <f>IFERROR(VLOOKUP(B150,[8]Sheet1!$A:$D,4,FALSE)," ")</f>
        <v xml:space="preserve"> </v>
      </c>
      <c r="K150" s="84" t="str">
        <f>IFERROR(VLOOKUP(B150,[9]Sheet1!$A:$D,4,FALSE)," ")</f>
        <v xml:space="preserve"> </v>
      </c>
      <c r="L150" s="84" t="str">
        <f>IFERROR(VLOOKUP(B150,[10]Sheet1!$A:$D,4,FALSE)," ")</f>
        <v xml:space="preserve"> </v>
      </c>
      <c r="M150" s="84" t="str">
        <f>IFERROR(VLOOKUP(B150,[11]Sheet1!$A:$D,4,FALSE)," ")</f>
        <v xml:space="preserve"> </v>
      </c>
      <c r="N150" s="84" t="str">
        <f>IFERROR(VLOOKUP(B150,[12]Sheet1!$A:$D,4,FALSE)," ")</f>
        <v xml:space="preserve"> </v>
      </c>
      <c r="O150" s="73" t="str">
        <f>IFERROR(VLOOKUP(B150,[16]Sheet1!$A:$D,4,FALSE)," ")</f>
        <v xml:space="preserve"> </v>
      </c>
      <c r="P150" s="94" t="str">
        <f>IFERROR(VLOOKUP(B150,[13]Sheet1!$A:$D,4,FALSE)," ")</f>
        <v xml:space="preserve"> </v>
      </c>
      <c r="Q150" s="73" t="str">
        <f>IFERROR(VLOOKUP(B150,[14]Sheet1!$A:$D,4,FALSE)," ")</f>
        <v xml:space="preserve"> </v>
      </c>
      <c r="R150" s="94" t="str">
        <f>IFERROR(VLOOKUP(B150,[15]Sheet1!$A:$D,4,FALSE)," ")</f>
        <v>是</v>
      </c>
      <c r="S150" s="101" t="str">
        <f>IFERROR(VLOOKUP(B150,[17]Sheet1!$A:$D,4,FALSE)," ")</f>
        <v xml:space="preserve"> </v>
      </c>
      <c r="T150" s="84">
        <v>3</v>
      </c>
      <c r="U150" s="94">
        <v>0</v>
      </c>
      <c r="V150" s="85">
        <v>1</v>
      </c>
      <c r="W150" s="94">
        <f t="shared" si="2"/>
        <v>1</v>
      </c>
      <c r="X150" s="13">
        <v>1</v>
      </c>
    </row>
    <row r="151" spans="1:24">
      <c r="A151" s="102"/>
      <c r="B151" s="90" t="s">
        <v>3481</v>
      </c>
      <c r="C151" s="84" t="str">
        <f>IFERROR(VLOOKUP(B151,[1]Sheet1!$A:$D,4,FALSE)," ")</f>
        <v xml:space="preserve"> </v>
      </c>
      <c r="D151" s="73" t="str">
        <f>IFERROR(VLOOKUP(B151,[2]Sheet1!$A:$D,4,FALSE)," ")</f>
        <v xml:space="preserve"> </v>
      </c>
      <c r="E151" s="84" t="str">
        <f>IFERROR(VLOOKUP(B151,[3]Sheet1!$A:$D,4,FALSE)," ")</f>
        <v xml:space="preserve"> </v>
      </c>
      <c r="F151" s="84" t="str">
        <f>IFERROR(VLOOKUP(B151,[4]Sheet1!$A:$D,4,FALSE)," ")</f>
        <v xml:space="preserve"> </v>
      </c>
      <c r="G151" s="84" t="str">
        <f>IFERROR(VLOOKUP(B151,[5]Sheet1!$A:$D,4,FALSE)," ")</f>
        <v xml:space="preserve"> </v>
      </c>
      <c r="H151" s="84" t="str">
        <f>IFERROR(VLOOKUP(B151,[6]Sheet1!$A:$D,4,FALSE)," ")</f>
        <v xml:space="preserve"> </v>
      </c>
      <c r="I151" s="84" t="str">
        <f>IFERROR(VLOOKUP(B151,[7]Sheet1!$A:$D,4,FALSE)," ")</f>
        <v xml:space="preserve"> </v>
      </c>
      <c r="J151" s="84" t="str">
        <f>IFERROR(VLOOKUP(B151,[8]Sheet1!$A:$D,4,FALSE)," ")</f>
        <v xml:space="preserve"> </v>
      </c>
      <c r="K151" s="84" t="str">
        <f>IFERROR(VLOOKUP(B151,[9]Sheet1!$A:$D,4,FALSE)," ")</f>
        <v xml:space="preserve"> </v>
      </c>
      <c r="L151" s="84" t="str">
        <f>IFERROR(VLOOKUP(B151,[10]Sheet1!$A:$D,4,FALSE)," ")</f>
        <v xml:space="preserve"> </v>
      </c>
      <c r="M151" s="84" t="str">
        <f>IFERROR(VLOOKUP(B151,[11]Sheet1!$A:$D,4,FALSE)," ")</f>
        <v xml:space="preserve"> </v>
      </c>
      <c r="N151" s="84" t="str">
        <f>IFERROR(VLOOKUP(B151,[12]Sheet1!$A:$D,4,FALSE)," ")</f>
        <v xml:space="preserve"> </v>
      </c>
      <c r="O151" s="73" t="str">
        <f>IFERROR(VLOOKUP(B151,[16]Sheet1!$A:$D,4,FALSE)," ")</f>
        <v xml:space="preserve"> </v>
      </c>
      <c r="P151" s="94" t="str">
        <f>IFERROR(VLOOKUP(B151,[13]Sheet1!$A:$D,4,FALSE)," ")</f>
        <v xml:space="preserve"> </v>
      </c>
      <c r="Q151" s="73" t="str">
        <f>IFERROR(VLOOKUP(B151,[14]Sheet1!$A:$D,4,FALSE)," ")</f>
        <v xml:space="preserve"> </v>
      </c>
      <c r="R151" s="94" t="str">
        <f>IFERROR(VLOOKUP(B151,[15]Sheet1!$A:$D,4,FALSE)," ")</f>
        <v xml:space="preserve"> </v>
      </c>
      <c r="S151" s="101" t="str">
        <f>IFERROR(VLOOKUP(B151,[17]Sheet1!$A:$D,4,FALSE)," ")</f>
        <v xml:space="preserve"> </v>
      </c>
      <c r="T151" s="84">
        <v>3</v>
      </c>
      <c r="U151" s="94">
        <v>0</v>
      </c>
      <c r="V151" s="85">
        <v>0</v>
      </c>
      <c r="W151" s="94">
        <f t="shared" si="2"/>
        <v>0</v>
      </c>
      <c r="X151" s="13">
        <v>3</v>
      </c>
    </row>
    <row r="152" spans="1:24">
      <c r="A152" s="102"/>
      <c r="B152" s="90" t="s">
        <v>3483</v>
      </c>
      <c r="C152" s="84" t="str">
        <f>IFERROR(VLOOKUP(B152,[1]Sheet1!$A:$D,4,FALSE)," ")</f>
        <v xml:space="preserve"> </v>
      </c>
      <c r="D152" s="73" t="str">
        <f>IFERROR(VLOOKUP(B152,[2]Sheet1!$A:$D,4,FALSE)," ")</f>
        <v xml:space="preserve"> </v>
      </c>
      <c r="E152" s="84" t="str">
        <f>IFERROR(VLOOKUP(B152,[3]Sheet1!$A:$D,4,FALSE)," ")</f>
        <v xml:space="preserve"> </v>
      </c>
      <c r="F152" s="84" t="str">
        <f>IFERROR(VLOOKUP(B152,[4]Sheet1!$A:$D,4,FALSE)," ")</f>
        <v xml:space="preserve"> </v>
      </c>
      <c r="G152" s="84" t="str">
        <f>IFERROR(VLOOKUP(B152,[5]Sheet1!$A:$D,4,FALSE)," ")</f>
        <v xml:space="preserve"> </v>
      </c>
      <c r="H152" s="84" t="str">
        <f>IFERROR(VLOOKUP(B152,[6]Sheet1!$A:$D,4,FALSE)," ")</f>
        <v xml:space="preserve"> </v>
      </c>
      <c r="I152" s="84" t="str">
        <f>IFERROR(VLOOKUP(B152,[7]Sheet1!$A:$D,4,FALSE)," ")</f>
        <v xml:space="preserve"> </v>
      </c>
      <c r="J152" s="84" t="str">
        <f>IFERROR(VLOOKUP(B152,[8]Sheet1!$A:$D,4,FALSE)," ")</f>
        <v xml:space="preserve"> </v>
      </c>
      <c r="K152" s="84" t="str">
        <f>IFERROR(VLOOKUP(B152,[9]Sheet1!$A:$D,4,FALSE)," ")</f>
        <v xml:space="preserve"> </v>
      </c>
      <c r="L152" s="84" t="str">
        <f>IFERROR(VLOOKUP(B152,[10]Sheet1!$A:$D,4,FALSE)," ")</f>
        <v xml:space="preserve"> </v>
      </c>
      <c r="M152" s="84" t="str">
        <f>IFERROR(VLOOKUP(B152,[11]Sheet1!$A:$D,4,FALSE)," ")</f>
        <v xml:space="preserve"> </v>
      </c>
      <c r="N152" s="84" t="str">
        <f>IFERROR(VLOOKUP(B152,[12]Sheet1!$A:$D,4,FALSE)," ")</f>
        <v xml:space="preserve"> </v>
      </c>
      <c r="O152" s="73" t="str">
        <f>IFERROR(VLOOKUP(B152,[16]Sheet1!$A:$D,4,FALSE)," ")</f>
        <v xml:space="preserve"> </v>
      </c>
      <c r="P152" s="94" t="str">
        <f>IFERROR(VLOOKUP(B152,[13]Sheet1!$A:$D,4,FALSE)," ")</f>
        <v xml:space="preserve"> </v>
      </c>
      <c r="Q152" s="73" t="str">
        <f>IFERROR(VLOOKUP(B152,[14]Sheet1!$A:$D,4,FALSE)," ")</f>
        <v xml:space="preserve"> </v>
      </c>
      <c r="R152" s="94" t="str">
        <f>IFERROR(VLOOKUP(B152,[15]Sheet1!$A:$D,4,FALSE)," ")</f>
        <v xml:space="preserve"> </v>
      </c>
      <c r="S152" s="101" t="str">
        <f>IFERROR(VLOOKUP(B152,[17]Sheet1!$A:$D,4,FALSE)," ")</f>
        <v xml:space="preserve"> </v>
      </c>
      <c r="T152" s="84">
        <v>3</v>
      </c>
      <c r="U152" s="94">
        <v>2</v>
      </c>
      <c r="V152" s="85">
        <v>0</v>
      </c>
      <c r="W152" s="94">
        <f t="shared" si="2"/>
        <v>0</v>
      </c>
      <c r="X152" s="13">
        <v>1</v>
      </c>
    </row>
    <row r="153" spans="1:24">
      <c r="A153" s="102"/>
      <c r="B153" s="90" t="s">
        <v>193</v>
      </c>
      <c r="C153" s="84" t="str">
        <f>IFERROR(VLOOKUP(B153,[1]Sheet1!$A:$D,4,FALSE)," ")</f>
        <v xml:space="preserve"> </v>
      </c>
      <c r="D153" s="73" t="str">
        <f>IFERROR(VLOOKUP(B153,[2]Sheet1!$A:$D,4,FALSE)," ")</f>
        <v xml:space="preserve"> </v>
      </c>
      <c r="E153" s="84" t="str">
        <f>IFERROR(VLOOKUP(B153,[3]Sheet1!$A:$D,4,FALSE)," ")</f>
        <v xml:space="preserve"> </v>
      </c>
      <c r="F153" s="84" t="str">
        <f>IFERROR(VLOOKUP(B153,[4]Sheet1!$A:$D,4,FALSE)," ")</f>
        <v xml:space="preserve"> </v>
      </c>
      <c r="G153" s="84" t="str">
        <f>IFERROR(VLOOKUP(B153,[5]Sheet1!$A:$D,4,FALSE)," ")</f>
        <v xml:space="preserve"> </v>
      </c>
      <c r="H153" s="84" t="str">
        <f>IFERROR(VLOOKUP(B153,[6]Sheet1!$A:$D,4,FALSE)," ")</f>
        <v xml:space="preserve"> </v>
      </c>
      <c r="I153" s="84" t="str">
        <f>IFERROR(VLOOKUP(B153,[7]Sheet1!$A:$D,4,FALSE)," ")</f>
        <v xml:space="preserve"> </v>
      </c>
      <c r="J153" s="84" t="str">
        <f>IFERROR(VLOOKUP(B153,[8]Sheet1!$A:$D,4,FALSE)," ")</f>
        <v xml:space="preserve"> </v>
      </c>
      <c r="K153" s="84" t="str">
        <f>IFERROR(VLOOKUP(B153,[9]Sheet1!$A:$D,4,FALSE)," ")</f>
        <v xml:space="preserve"> </v>
      </c>
      <c r="L153" s="84" t="str">
        <f>IFERROR(VLOOKUP(B153,[10]Sheet1!$A:$D,4,FALSE)," ")</f>
        <v xml:space="preserve"> </v>
      </c>
      <c r="M153" s="84" t="str">
        <f>IFERROR(VLOOKUP(B153,[11]Sheet1!$A:$D,4,FALSE)," ")</f>
        <v xml:space="preserve"> </v>
      </c>
      <c r="N153" s="84" t="str">
        <f>IFERROR(VLOOKUP(B153,[12]Sheet1!$A:$D,4,FALSE)," ")</f>
        <v xml:space="preserve"> </v>
      </c>
      <c r="O153" s="73" t="str">
        <f>IFERROR(VLOOKUP(B153,[16]Sheet1!$A:$D,4,FALSE)," ")</f>
        <v xml:space="preserve"> </v>
      </c>
      <c r="P153" s="94" t="str">
        <f>IFERROR(VLOOKUP(B153,[13]Sheet1!$A:$D,4,FALSE)," ")</f>
        <v xml:space="preserve"> </v>
      </c>
      <c r="Q153" s="73" t="str">
        <f>IFERROR(VLOOKUP(B153,[14]Sheet1!$A:$D,4,FALSE)," ")</f>
        <v xml:space="preserve"> </v>
      </c>
      <c r="R153" s="94" t="str">
        <f>IFERROR(VLOOKUP(B153,[15]Sheet1!$A:$D,4,FALSE)," ")</f>
        <v xml:space="preserve"> </v>
      </c>
      <c r="S153" s="101" t="str">
        <f>IFERROR(VLOOKUP(B153,[17]Sheet1!$A:$D,4,FALSE)," ")</f>
        <v xml:space="preserve"> </v>
      </c>
      <c r="T153" s="84">
        <v>3</v>
      </c>
      <c r="U153" s="94">
        <v>2</v>
      </c>
      <c r="V153" s="85">
        <v>0</v>
      </c>
      <c r="W153" s="94">
        <f t="shared" si="2"/>
        <v>0</v>
      </c>
      <c r="X153" s="13">
        <v>1</v>
      </c>
    </row>
    <row r="154" spans="1:24">
      <c r="A154" s="102"/>
      <c r="B154" s="90" t="s">
        <v>194</v>
      </c>
      <c r="C154" s="84" t="str">
        <f>IFERROR(VLOOKUP(B154,[1]Sheet1!$A:$D,4,FALSE)," ")</f>
        <v xml:space="preserve"> </v>
      </c>
      <c r="D154" s="73" t="str">
        <f>IFERROR(VLOOKUP(B154,[2]Sheet1!$A:$D,4,FALSE)," ")</f>
        <v xml:space="preserve"> </v>
      </c>
      <c r="E154" s="84" t="str">
        <f>IFERROR(VLOOKUP(B154,[3]Sheet1!$A:$D,4,FALSE)," ")</f>
        <v xml:space="preserve"> </v>
      </c>
      <c r="F154" s="84" t="str">
        <f>IFERROR(VLOOKUP(B154,[4]Sheet1!$A:$D,4,FALSE)," ")</f>
        <v xml:space="preserve"> </v>
      </c>
      <c r="G154" s="84" t="str">
        <f>IFERROR(VLOOKUP(B154,[5]Sheet1!$A:$D,4,FALSE)," ")</f>
        <v xml:space="preserve"> </v>
      </c>
      <c r="H154" s="84" t="str">
        <f>IFERROR(VLOOKUP(B154,[6]Sheet1!$A:$D,4,FALSE)," ")</f>
        <v xml:space="preserve"> </v>
      </c>
      <c r="I154" s="84" t="str">
        <f>IFERROR(VLOOKUP(B154,[7]Sheet1!$A:$D,4,FALSE)," ")</f>
        <v xml:space="preserve"> </v>
      </c>
      <c r="J154" s="84" t="str">
        <f>IFERROR(VLOOKUP(B154,[8]Sheet1!$A:$D,4,FALSE)," ")</f>
        <v xml:space="preserve"> </v>
      </c>
      <c r="K154" s="84" t="str">
        <f>IFERROR(VLOOKUP(B154,[9]Sheet1!$A:$D,4,FALSE)," ")</f>
        <v xml:space="preserve"> </v>
      </c>
      <c r="L154" s="84" t="str">
        <f>IFERROR(VLOOKUP(B154,[10]Sheet1!$A:$D,4,FALSE)," ")</f>
        <v xml:space="preserve"> </v>
      </c>
      <c r="M154" s="84" t="str">
        <f>IFERROR(VLOOKUP(B154,[11]Sheet1!$A:$D,4,FALSE)," ")</f>
        <v xml:space="preserve"> </v>
      </c>
      <c r="N154" s="84" t="str">
        <f>IFERROR(VLOOKUP(B154,[12]Sheet1!$A:$D,4,FALSE)," ")</f>
        <v xml:space="preserve"> </v>
      </c>
      <c r="O154" s="73" t="str">
        <f>IFERROR(VLOOKUP(B154,[16]Sheet1!$A:$D,4,FALSE)," ")</f>
        <v xml:space="preserve"> </v>
      </c>
      <c r="P154" s="94" t="str">
        <f>IFERROR(VLOOKUP(B154,[13]Sheet1!$A:$D,4,FALSE)," ")</f>
        <v xml:space="preserve"> </v>
      </c>
      <c r="Q154" s="73" t="str">
        <f>IFERROR(VLOOKUP(B154,[14]Sheet1!$A:$D,4,FALSE)," ")</f>
        <v xml:space="preserve"> </v>
      </c>
      <c r="R154" s="94" t="str">
        <f>IFERROR(VLOOKUP(B154,[15]Sheet1!$A:$D,4,FALSE)," ")</f>
        <v xml:space="preserve"> </v>
      </c>
      <c r="S154" s="101" t="str">
        <f>IFERROR(VLOOKUP(B154,[17]Sheet1!$A:$D,4,FALSE)," ")</f>
        <v xml:space="preserve"> </v>
      </c>
      <c r="T154" s="84">
        <v>3</v>
      </c>
      <c r="U154" s="94">
        <v>2</v>
      </c>
      <c r="V154" s="85">
        <v>0</v>
      </c>
      <c r="W154" s="94">
        <f t="shared" si="2"/>
        <v>0</v>
      </c>
      <c r="X154" s="13">
        <v>1</v>
      </c>
    </row>
    <row r="155" spans="1:24">
      <c r="A155" s="102"/>
      <c r="B155" s="90" t="s">
        <v>196</v>
      </c>
      <c r="C155" s="84" t="str">
        <f>IFERROR(VLOOKUP(B155,[1]Sheet1!$A:$D,4,FALSE)," ")</f>
        <v xml:space="preserve"> </v>
      </c>
      <c r="D155" s="73" t="str">
        <f>IFERROR(VLOOKUP(B155,[2]Sheet1!$A:$D,4,FALSE)," ")</f>
        <v xml:space="preserve"> </v>
      </c>
      <c r="E155" s="84" t="str">
        <f>IFERROR(VLOOKUP(B155,[3]Sheet1!$A:$D,4,FALSE)," ")</f>
        <v xml:space="preserve"> </v>
      </c>
      <c r="F155" s="84" t="str">
        <f>IFERROR(VLOOKUP(B155,[4]Sheet1!$A:$D,4,FALSE)," ")</f>
        <v xml:space="preserve"> </v>
      </c>
      <c r="G155" s="84" t="str">
        <f>IFERROR(VLOOKUP(B155,[5]Sheet1!$A:$D,4,FALSE)," ")</f>
        <v xml:space="preserve"> </v>
      </c>
      <c r="H155" s="84" t="str">
        <f>IFERROR(VLOOKUP(B155,[6]Sheet1!$A:$D,4,FALSE)," ")</f>
        <v>是</v>
      </c>
      <c r="I155" s="84" t="str">
        <f>IFERROR(VLOOKUP(B155,[7]Sheet1!$A:$D,4,FALSE)," ")</f>
        <v xml:space="preserve"> </v>
      </c>
      <c r="J155" s="84" t="str">
        <f>IFERROR(VLOOKUP(B155,[8]Sheet1!$A:$D,4,FALSE)," ")</f>
        <v xml:space="preserve"> </v>
      </c>
      <c r="K155" s="84" t="str">
        <f>IFERROR(VLOOKUP(B155,[9]Sheet1!$A:$D,4,FALSE)," ")</f>
        <v xml:space="preserve"> </v>
      </c>
      <c r="L155" s="84" t="str">
        <f>IFERROR(VLOOKUP(B155,[10]Sheet1!$A:$D,4,FALSE)," ")</f>
        <v xml:space="preserve"> </v>
      </c>
      <c r="M155" s="84" t="str">
        <f>IFERROR(VLOOKUP(B155,[11]Sheet1!$A:$D,4,FALSE)," ")</f>
        <v xml:space="preserve"> </v>
      </c>
      <c r="N155" s="84" t="str">
        <f>IFERROR(VLOOKUP(B155,[12]Sheet1!$A:$D,4,FALSE)," ")</f>
        <v xml:space="preserve"> </v>
      </c>
      <c r="O155" s="73" t="str">
        <f>IFERROR(VLOOKUP(B155,[16]Sheet1!$A:$D,4,FALSE)," ")</f>
        <v xml:space="preserve"> </v>
      </c>
      <c r="P155" s="94" t="str">
        <f>IFERROR(VLOOKUP(B155,[13]Sheet1!$A:$D,4,FALSE)," ")</f>
        <v xml:space="preserve"> </v>
      </c>
      <c r="Q155" s="73" t="str">
        <f>IFERROR(VLOOKUP(B155,[14]Sheet1!$A:$D,4,FALSE)," ")</f>
        <v xml:space="preserve"> </v>
      </c>
      <c r="R155" s="94" t="str">
        <f>IFERROR(VLOOKUP(B155,[15]Sheet1!$A:$D,4,FALSE)," ")</f>
        <v xml:space="preserve"> </v>
      </c>
      <c r="S155" s="101" t="str">
        <f>IFERROR(VLOOKUP(B155,[17]Sheet1!$A:$D,4,FALSE)," ")</f>
        <v xml:space="preserve"> </v>
      </c>
      <c r="T155" s="84">
        <v>3</v>
      </c>
      <c r="U155" s="94">
        <v>2</v>
      </c>
      <c r="V155" s="85">
        <v>0</v>
      </c>
      <c r="W155" s="94">
        <f t="shared" si="2"/>
        <v>1</v>
      </c>
      <c r="X155" s="13">
        <v>0</v>
      </c>
    </row>
    <row r="156" spans="1:24">
      <c r="A156" s="102"/>
      <c r="B156" s="90" t="s">
        <v>197</v>
      </c>
      <c r="C156" s="84" t="str">
        <f>IFERROR(VLOOKUP(B156,[1]Sheet1!$A:$D,4,FALSE)," ")</f>
        <v xml:space="preserve"> </v>
      </c>
      <c r="D156" s="73" t="str">
        <f>IFERROR(VLOOKUP(B156,[2]Sheet1!$A:$D,4,FALSE)," ")</f>
        <v xml:space="preserve"> </v>
      </c>
      <c r="E156" s="84" t="str">
        <f>IFERROR(VLOOKUP(B156,[3]Sheet1!$A:$D,4,FALSE)," ")</f>
        <v xml:space="preserve"> </v>
      </c>
      <c r="F156" s="84" t="str">
        <f>IFERROR(VLOOKUP(B156,[4]Sheet1!$A:$D,4,FALSE)," ")</f>
        <v xml:space="preserve"> </v>
      </c>
      <c r="G156" s="84" t="str">
        <f>IFERROR(VLOOKUP(B156,[5]Sheet1!$A:$D,4,FALSE)," ")</f>
        <v xml:space="preserve"> </v>
      </c>
      <c r="H156" s="84" t="str">
        <f>IFERROR(VLOOKUP(B156,[6]Sheet1!$A:$D,4,FALSE)," ")</f>
        <v xml:space="preserve"> </v>
      </c>
      <c r="I156" s="84" t="str">
        <f>IFERROR(VLOOKUP(B156,[7]Sheet1!$A:$D,4,FALSE)," ")</f>
        <v xml:space="preserve"> </v>
      </c>
      <c r="J156" s="84" t="str">
        <f>IFERROR(VLOOKUP(B156,[8]Sheet1!$A:$D,4,FALSE)," ")</f>
        <v xml:space="preserve"> </v>
      </c>
      <c r="K156" s="84" t="str">
        <f>IFERROR(VLOOKUP(B156,[9]Sheet1!$A:$D,4,FALSE)," ")</f>
        <v xml:space="preserve"> </v>
      </c>
      <c r="L156" s="84" t="str">
        <f>IFERROR(VLOOKUP(B156,[10]Sheet1!$A:$D,4,FALSE)," ")</f>
        <v xml:space="preserve"> </v>
      </c>
      <c r="M156" s="84" t="str">
        <f>IFERROR(VLOOKUP(B156,[11]Sheet1!$A:$D,4,FALSE)," ")</f>
        <v xml:space="preserve"> </v>
      </c>
      <c r="N156" s="84" t="str">
        <f>IFERROR(VLOOKUP(B156,[12]Sheet1!$A:$D,4,FALSE)," ")</f>
        <v xml:space="preserve"> </v>
      </c>
      <c r="O156" s="73" t="str">
        <f>IFERROR(VLOOKUP(B156,[16]Sheet1!$A:$D,4,FALSE)," ")</f>
        <v xml:space="preserve"> </v>
      </c>
      <c r="P156" s="94" t="str">
        <f>IFERROR(VLOOKUP(B156,[13]Sheet1!$A:$D,4,FALSE)," ")</f>
        <v xml:space="preserve"> </v>
      </c>
      <c r="Q156" s="73" t="str">
        <f>IFERROR(VLOOKUP(B156,[14]Sheet1!$A:$D,4,FALSE)," ")</f>
        <v xml:space="preserve"> </v>
      </c>
      <c r="R156" s="94" t="str">
        <f>IFERROR(VLOOKUP(B156,[15]Sheet1!$A:$D,4,FALSE)," ")</f>
        <v xml:space="preserve"> </v>
      </c>
      <c r="S156" s="101" t="str">
        <f>IFERROR(VLOOKUP(B156,[17]Sheet1!$A:$D,4,FALSE)," ")</f>
        <v xml:space="preserve"> </v>
      </c>
      <c r="T156" s="84">
        <v>3</v>
      </c>
      <c r="U156" s="94">
        <v>0</v>
      </c>
      <c r="V156" s="85">
        <v>1</v>
      </c>
      <c r="W156" s="94">
        <f t="shared" si="2"/>
        <v>0</v>
      </c>
      <c r="X156" s="13">
        <v>2</v>
      </c>
    </row>
    <row r="157" spans="1:24">
      <c r="A157" s="102"/>
      <c r="B157" s="90" t="s">
        <v>3486</v>
      </c>
      <c r="C157" s="84" t="str">
        <f>IFERROR(VLOOKUP(B157,[1]Sheet1!$A:$D,4,FALSE)," ")</f>
        <v xml:space="preserve"> </v>
      </c>
      <c r="D157" s="73" t="str">
        <f>IFERROR(VLOOKUP(B157,[2]Sheet1!$A:$D,4,FALSE)," ")</f>
        <v xml:space="preserve"> </v>
      </c>
      <c r="E157" s="84" t="str">
        <f>IFERROR(VLOOKUP(B157,[3]Sheet1!$A:$D,4,FALSE)," ")</f>
        <v xml:space="preserve"> </v>
      </c>
      <c r="F157" s="84" t="str">
        <f>IFERROR(VLOOKUP(B157,[4]Sheet1!$A:$D,4,FALSE)," ")</f>
        <v xml:space="preserve"> </v>
      </c>
      <c r="G157" s="84" t="str">
        <f>IFERROR(VLOOKUP(B157,[5]Sheet1!$A:$D,4,FALSE)," ")</f>
        <v xml:space="preserve"> </v>
      </c>
      <c r="H157" s="84" t="str">
        <f>IFERROR(VLOOKUP(B157,[6]Sheet1!$A:$D,4,FALSE)," ")</f>
        <v xml:space="preserve"> </v>
      </c>
      <c r="I157" s="84" t="str">
        <f>IFERROR(VLOOKUP(B157,[7]Sheet1!$A:$D,4,FALSE)," ")</f>
        <v xml:space="preserve"> </v>
      </c>
      <c r="J157" s="84" t="str">
        <f>IFERROR(VLOOKUP(B157,[8]Sheet1!$A:$D,4,FALSE)," ")</f>
        <v xml:space="preserve"> </v>
      </c>
      <c r="K157" s="84" t="str">
        <f>IFERROR(VLOOKUP(B157,[9]Sheet1!$A:$D,4,FALSE)," ")</f>
        <v xml:space="preserve"> </v>
      </c>
      <c r="L157" s="84" t="str">
        <f>IFERROR(VLOOKUP(B157,[10]Sheet1!$A:$D,4,FALSE)," ")</f>
        <v xml:space="preserve"> </v>
      </c>
      <c r="M157" s="84" t="str">
        <f>IFERROR(VLOOKUP(B157,[11]Sheet1!$A:$D,4,FALSE)," ")</f>
        <v xml:space="preserve"> </v>
      </c>
      <c r="N157" s="84" t="str">
        <f>IFERROR(VLOOKUP(B157,[12]Sheet1!$A:$D,4,FALSE)," ")</f>
        <v xml:space="preserve"> </v>
      </c>
      <c r="O157" s="73" t="str">
        <f>IFERROR(VLOOKUP(B157,[16]Sheet1!$A:$D,4,FALSE)," ")</f>
        <v xml:space="preserve"> </v>
      </c>
      <c r="P157" s="94" t="str">
        <f>IFERROR(VLOOKUP(B157,[13]Sheet1!$A:$D,4,FALSE)," ")</f>
        <v xml:space="preserve"> </v>
      </c>
      <c r="Q157" s="73" t="str">
        <f>IFERROR(VLOOKUP(B157,[14]Sheet1!$A:$D,4,FALSE)," ")</f>
        <v xml:space="preserve"> </v>
      </c>
      <c r="R157" s="94" t="str">
        <f>IFERROR(VLOOKUP(B157,[15]Sheet1!$A:$D,4,FALSE)," ")</f>
        <v xml:space="preserve"> </v>
      </c>
      <c r="S157" s="101" t="str">
        <f>IFERROR(VLOOKUP(B157,[17]Sheet1!$A:$D,4,FALSE)," ")</f>
        <v xml:space="preserve"> </v>
      </c>
      <c r="T157" s="84">
        <v>3</v>
      </c>
      <c r="U157" s="94">
        <v>0</v>
      </c>
      <c r="V157" s="85">
        <v>0</v>
      </c>
      <c r="W157" s="94">
        <f t="shared" si="2"/>
        <v>0</v>
      </c>
      <c r="X157" s="13">
        <v>3</v>
      </c>
    </row>
    <row r="158" spans="1:24">
      <c r="A158" s="102"/>
      <c r="B158" s="90" t="s">
        <v>3487</v>
      </c>
      <c r="C158" s="84" t="str">
        <f>IFERROR(VLOOKUP(B158,[1]Sheet1!$A:$D,4,FALSE)," ")</f>
        <v xml:space="preserve"> </v>
      </c>
      <c r="D158" s="73" t="str">
        <f>IFERROR(VLOOKUP(B158,[2]Sheet1!$A:$D,4,FALSE)," ")</f>
        <v xml:space="preserve"> </v>
      </c>
      <c r="E158" s="84" t="str">
        <f>IFERROR(VLOOKUP(B158,[3]Sheet1!$A:$D,4,FALSE)," ")</f>
        <v xml:space="preserve"> </v>
      </c>
      <c r="F158" s="84" t="str">
        <f>IFERROR(VLOOKUP(B158,[4]Sheet1!$A:$D,4,FALSE)," ")</f>
        <v xml:space="preserve"> </v>
      </c>
      <c r="G158" s="84" t="str">
        <f>IFERROR(VLOOKUP(B158,[5]Sheet1!$A:$D,4,FALSE)," ")</f>
        <v xml:space="preserve"> </v>
      </c>
      <c r="H158" s="84" t="str">
        <f>IFERROR(VLOOKUP(B158,[6]Sheet1!$A:$D,4,FALSE)," ")</f>
        <v xml:space="preserve"> </v>
      </c>
      <c r="I158" s="84" t="str">
        <f>IFERROR(VLOOKUP(B158,[7]Sheet1!$A:$D,4,FALSE)," ")</f>
        <v xml:space="preserve"> </v>
      </c>
      <c r="J158" s="84" t="str">
        <f>IFERROR(VLOOKUP(B158,[8]Sheet1!$A:$D,4,FALSE)," ")</f>
        <v xml:space="preserve"> </v>
      </c>
      <c r="K158" s="84" t="str">
        <f>IFERROR(VLOOKUP(B158,[9]Sheet1!$A:$D,4,FALSE)," ")</f>
        <v xml:space="preserve"> </v>
      </c>
      <c r="L158" s="84" t="str">
        <f>IFERROR(VLOOKUP(B158,[10]Sheet1!$A:$D,4,FALSE)," ")</f>
        <v xml:space="preserve"> </v>
      </c>
      <c r="M158" s="84" t="str">
        <f>IFERROR(VLOOKUP(B158,[11]Sheet1!$A:$D,4,FALSE)," ")</f>
        <v xml:space="preserve"> </v>
      </c>
      <c r="N158" s="84" t="str">
        <f>IFERROR(VLOOKUP(B158,[12]Sheet1!$A:$D,4,FALSE)," ")</f>
        <v xml:space="preserve"> </v>
      </c>
      <c r="O158" s="73" t="str">
        <f>IFERROR(VLOOKUP(B158,[16]Sheet1!$A:$D,4,FALSE)," ")</f>
        <v xml:space="preserve"> </v>
      </c>
      <c r="P158" s="94" t="str">
        <f>IFERROR(VLOOKUP(B158,[13]Sheet1!$A:$D,4,FALSE)," ")</f>
        <v xml:space="preserve"> </v>
      </c>
      <c r="Q158" s="73" t="str">
        <f>IFERROR(VLOOKUP(B158,[14]Sheet1!$A:$D,4,FALSE)," ")</f>
        <v xml:space="preserve"> </v>
      </c>
      <c r="R158" s="94" t="str">
        <f>IFERROR(VLOOKUP(B158,[15]Sheet1!$A:$D,4,FALSE)," ")</f>
        <v xml:space="preserve"> </v>
      </c>
      <c r="S158" s="101" t="str">
        <f>IFERROR(VLOOKUP(B158,[17]Sheet1!$A:$D,4,FALSE)," ")</f>
        <v xml:space="preserve"> </v>
      </c>
      <c r="T158" s="84">
        <v>3</v>
      </c>
      <c r="U158" s="94">
        <v>0</v>
      </c>
      <c r="V158" s="85">
        <v>1</v>
      </c>
      <c r="W158" s="94">
        <f t="shared" si="2"/>
        <v>0</v>
      </c>
      <c r="X158" s="13">
        <v>2</v>
      </c>
    </row>
    <row r="159" spans="1:24">
      <c r="A159" s="102" t="s">
        <v>3488</v>
      </c>
      <c r="B159" s="90" t="s">
        <v>244</v>
      </c>
      <c r="C159" s="84" t="str">
        <f>IFERROR(VLOOKUP(B159,[1]Sheet1!$A:$D,4,FALSE)," ")</f>
        <v xml:space="preserve"> </v>
      </c>
      <c r="D159" s="73" t="str">
        <f>IFERROR(VLOOKUP(B159,[2]Sheet1!$A:$D,4,FALSE)," ")</f>
        <v xml:space="preserve"> </v>
      </c>
      <c r="E159" s="84" t="str">
        <f>IFERROR(VLOOKUP(B159,[3]Sheet1!$A:$D,4,FALSE)," ")</f>
        <v xml:space="preserve"> </v>
      </c>
      <c r="F159" s="84" t="str">
        <f>IFERROR(VLOOKUP(B159,[4]Sheet1!$A:$D,4,FALSE)," ")</f>
        <v xml:space="preserve"> </v>
      </c>
      <c r="G159" s="84" t="str">
        <f>IFERROR(VLOOKUP(B159,[5]Sheet1!$A:$D,4,FALSE)," ")</f>
        <v xml:space="preserve"> </v>
      </c>
      <c r="H159" s="84" t="str">
        <f>IFERROR(VLOOKUP(B159,[6]Sheet1!$A:$D,4,FALSE)," ")</f>
        <v xml:space="preserve"> </v>
      </c>
      <c r="I159" s="84" t="str">
        <f>IFERROR(VLOOKUP(B159,[7]Sheet1!$A:$D,4,FALSE)," ")</f>
        <v xml:space="preserve"> </v>
      </c>
      <c r="J159" s="84" t="str">
        <f>IFERROR(VLOOKUP(B159,[8]Sheet1!$A:$D,4,FALSE)," ")</f>
        <v xml:space="preserve"> </v>
      </c>
      <c r="K159" s="84" t="str">
        <f>IFERROR(VLOOKUP(B159,[9]Sheet1!$A:$D,4,FALSE)," ")</f>
        <v xml:space="preserve"> </v>
      </c>
      <c r="L159" s="84" t="str">
        <f>IFERROR(VLOOKUP(B159,[10]Sheet1!$A:$D,4,FALSE)," ")</f>
        <v xml:space="preserve"> </v>
      </c>
      <c r="M159" s="84" t="str">
        <f>IFERROR(VLOOKUP(B159,[11]Sheet1!$A:$D,4,FALSE)," ")</f>
        <v xml:space="preserve"> </v>
      </c>
      <c r="N159" s="84" t="str">
        <f>IFERROR(VLOOKUP(B159,[12]Sheet1!$A:$D,4,FALSE)," ")</f>
        <v xml:space="preserve"> </v>
      </c>
      <c r="O159" s="73" t="str">
        <f>IFERROR(VLOOKUP(B159,[16]Sheet1!$A:$D,4,FALSE)," ")</f>
        <v xml:space="preserve"> </v>
      </c>
      <c r="P159" s="94" t="str">
        <f>IFERROR(VLOOKUP(B159,[13]Sheet1!$A:$D,4,FALSE)," ")</f>
        <v xml:space="preserve"> </v>
      </c>
      <c r="Q159" s="73" t="str">
        <f>IFERROR(VLOOKUP(B159,[14]Sheet1!$A:$D,4,FALSE)," ")</f>
        <v xml:space="preserve"> </v>
      </c>
      <c r="R159" s="94" t="str">
        <f>IFERROR(VLOOKUP(B159,[15]Sheet1!$A:$D,4,FALSE)," ")</f>
        <v xml:space="preserve"> </v>
      </c>
      <c r="S159" s="101" t="str">
        <f>IFERROR(VLOOKUP(B159,[17]Sheet1!$A:$D,4,FALSE)," ")</f>
        <v xml:space="preserve"> </v>
      </c>
      <c r="T159" s="84">
        <v>3</v>
      </c>
      <c r="U159" s="94">
        <v>1</v>
      </c>
      <c r="V159" s="85">
        <v>0</v>
      </c>
      <c r="W159" s="94">
        <f t="shared" si="2"/>
        <v>0</v>
      </c>
      <c r="X159" s="13">
        <v>2</v>
      </c>
    </row>
    <row r="160" spans="1:24">
      <c r="A160" s="102"/>
      <c r="B160" s="90" t="s">
        <v>245</v>
      </c>
      <c r="C160" s="84" t="str">
        <f>IFERROR(VLOOKUP(B160,[1]Sheet1!$A:$D,4,FALSE)," ")</f>
        <v xml:space="preserve"> </v>
      </c>
      <c r="D160" s="73" t="str">
        <f>IFERROR(VLOOKUP(B160,[2]Sheet1!$A:$D,4,FALSE)," ")</f>
        <v xml:space="preserve"> </v>
      </c>
      <c r="E160" s="84" t="str">
        <f>IFERROR(VLOOKUP(B160,[3]Sheet1!$A:$D,4,FALSE)," ")</f>
        <v xml:space="preserve"> </v>
      </c>
      <c r="F160" s="84" t="str">
        <f>IFERROR(VLOOKUP(B160,[4]Sheet1!$A:$D,4,FALSE)," ")</f>
        <v xml:space="preserve"> </v>
      </c>
      <c r="G160" s="84" t="str">
        <f>IFERROR(VLOOKUP(B160,[5]Sheet1!$A:$D,4,FALSE)," ")</f>
        <v xml:space="preserve"> </v>
      </c>
      <c r="H160" s="84" t="str">
        <f>IFERROR(VLOOKUP(B160,[6]Sheet1!$A:$D,4,FALSE)," ")</f>
        <v xml:space="preserve"> </v>
      </c>
      <c r="I160" s="84" t="str">
        <f>IFERROR(VLOOKUP(B160,[7]Sheet1!$A:$D,4,FALSE)," ")</f>
        <v xml:space="preserve"> </v>
      </c>
      <c r="J160" s="84" t="str">
        <f>IFERROR(VLOOKUP(B160,[8]Sheet1!$A:$D,4,FALSE)," ")</f>
        <v xml:space="preserve"> </v>
      </c>
      <c r="K160" s="84" t="str">
        <f>IFERROR(VLOOKUP(B160,[9]Sheet1!$A:$D,4,FALSE)," ")</f>
        <v xml:space="preserve"> </v>
      </c>
      <c r="L160" s="84" t="str">
        <f>IFERROR(VLOOKUP(B160,[10]Sheet1!$A:$D,4,FALSE)," ")</f>
        <v xml:space="preserve"> </v>
      </c>
      <c r="M160" s="84" t="str">
        <f>IFERROR(VLOOKUP(B160,[11]Sheet1!$A:$D,4,FALSE)," ")</f>
        <v xml:space="preserve"> </v>
      </c>
      <c r="N160" s="84" t="str">
        <f>IFERROR(VLOOKUP(B160,[12]Sheet1!$A:$D,4,FALSE)," ")</f>
        <v xml:space="preserve"> </v>
      </c>
      <c r="O160" s="73" t="str">
        <f>IFERROR(VLOOKUP(B160,[16]Sheet1!$A:$D,4,FALSE)," ")</f>
        <v xml:space="preserve"> </v>
      </c>
      <c r="P160" s="94" t="str">
        <f>IFERROR(VLOOKUP(B160,[13]Sheet1!$A:$D,4,FALSE)," ")</f>
        <v xml:space="preserve"> </v>
      </c>
      <c r="Q160" s="73" t="str">
        <f>IFERROR(VLOOKUP(B160,[14]Sheet1!$A:$D,4,FALSE)," ")</f>
        <v xml:space="preserve"> </v>
      </c>
      <c r="R160" s="94" t="str">
        <f>IFERROR(VLOOKUP(B160,[15]Sheet1!$A:$D,4,FALSE)," ")</f>
        <v xml:space="preserve"> </v>
      </c>
      <c r="S160" s="101" t="str">
        <f>IFERROR(VLOOKUP(B160,[17]Sheet1!$A:$D,4,FALSE)," ")</f>
        <v xml:space="preserve"> </v>
      </c>
      <c r="T160" s="84">
        <v>3</v>
      </c>
      <c r="U160" s="94">
        <v>2</v>
      </c>
      <c r="V160" s="85">
        <v>1</v>
      </c>
      <c r="W160" s="94">
        <f t="shared" si="2"/>
        <v>0</v>
      </c>
      <c r="X160" s="13">
        <v>0</v>
      </c>
    </row>
    <row r="161" spans="1:24">
      <c r="A161" s="102"/>
      <c r="B161" s="90" t="s">
        <v>246</v>
      </c>
      <c r="C161" s="84" t="str">
        <f>IFERROR(VLOOKUP(B161,[1]Sheet1!$A:$D,4,FALSE)," ")</f>
        <v xml:space="preserve"> </v>
      </c>
      <c r="D161" s="73" t="str">
        <f>IFERROR(VLOOKUP(B161,[2]Sheet1!$A:$D,4,FALSE)," ")</f>
        <v xml:space="preserve"> </v>
      </c>
      <c r="E161" s="84" t="str">
        <f>IFERROR(VLOOKUP(B161,[3]Sheet1!$A:$D,4,FALSE)," ")</f>
        <v xml:space="preserve"> </v>
      </c>
      <c r="F161" s="84" t="str">
        <f>IFERROR(VLOOKUP(B161,[4]Sheet1!$A:$D,4,FALSE)," ")</f>
        <v xml:space="preserve"> </v>
      </c>
      <c r="G161" s="84" t="str">
        <f>IFERROR(VLOOKUP(B161,[5]Sheet1!$A:$D,4,FALSE)," ")</f>
        <v xml:space="preserve"> </v>
      </c>
      <c r="H161" s="84" t="str">
        <f>IFERROR(VLOOKUP(B161,[6]Sheet1!$A:$D,4,FALSE)," ")</f>
        <v xml:space="preserve"> </v>
      </c>
      <c r="I161" s="84" t="str">
        <f>IFERROR(VLOOKUP(B161,[7]Sheet1!$A:$D,4,FALSE)," ")</f>
        <v xml:space="preserve"> </v>
      </c>
      <c r="J161" s="84" t="str">
        <f>IFERROR(VLOOKUP(B161,[8]Sheet1!$A:$D,4,FALSE)," ")</f>
        <v xml:space="preserve"> </v>
      </c>
      <c r="K161" s="84" t="str">
        <f>IFERROR(VLOOKUP(B161,[9]Sheet1!$A:$D,4,FALSE)," ")</f>
        <v xml:space="preserve"> </v>
      </c>
      <c r="L161" s="84" t="str">
        <f>IFERROR(VLOOKUP(B161,[10]Sheet1!$A:$D,4,FALSE)," ")</f>
        <v xml:space="preserve"> </v>
      </c>
      <c r="M161" s="84" t="str">
        <f>IFERROR(VLOOKUP(B161,[11]Sheet1!$A:$D,4,FALSE)," ")</f>
        <v xml:space="preserve"> </v>
      </c>
      <c r="N161" s="84" t="str">
        <f>IFERROR(VLOOKUP(B161,[12]Sheet1!$A:$D,4,FALSE)," ")</f>
        <v xml:space="preserve"> </v>
      </c>
      <c r="O161" s="73" t="str">
        <f>IFERROR(VLOOKUP(B161,[16]Sheet1!$A:$D,4,FALSE)," ")</f>
        <v xml:space="preserve"> </v>
      </c>
      <c r="P161" s="94" t="str">
        <f>IFERROR(VLOOKUP(B161,[13]Sheet1!$A:$D,4,FALSE)," ")</f>
        <v xml:space="preserve"> </v>
      </c>
      <c r="Q161" s="73" t="str">
        <f>IFERROR(VLOOKUP(B161,[14]Sheet1!$A:$D,4,FALSE)," ")</f>
        <v xml:space="preserve"> </v>
      </c>
      <c r="R161" s="94" t="str">
        <f>IFERROR(VLOOKUP(B161,[15]Sheet1!$A:$D,4,FALSE)," ")</f>
        <v xml:space="preserve"> </v>
      </c>
      <c r="S161" s="101" t="str">
        <f>IFERROR(VLOOKUP(B161,[17]Sheet1!$A:$D,4,FALSE)," ")</f>
        <v xml:space="preserve"> </v>
      </c>
      <c r="T161" s="84">
        <v>3</v>
      </c>
      <c r="U161" s="94">
        <v>2</v>
      </c>
      <c r="V161" s="85">
        <v>1</v>
      </c>
      <c r="W161" s="94">
        <f t="shared" si="2"/>
        <v>0</v>
      </c>
      <c r="X161" s="13">
        <v>0</v>
      </c>
    </row>
    <row r="162" spans="1:24">
      <c r="A162" s="102"/>
      <c r="B162" s="90" t="s">
        <v>247</v>
      </c>
      <c r="C162" s="84" t="str">
        <f>IFERROR(VLOOKUP(B162,[1]Sheet1!$A:$D,4,FALSE)," ")</f>
        <v xml:space="preserve"> </v>
      </c>
      <c r="D162" s="73" t="str">
        <f>IFERROR(VLOOKUP(B162,[2]Sheet1!$A:$D,4,FALSE)," ")</f>
        <v xml:space="preserve"> </v>
      </c>
      <c r="E162" s="84" t="str">
        <f>IFERROR(VLOOKUP(B162,[3]Sheet1!$A:$D,4,FALSE)," ")</f>
        <v xml:space="preserve"> </v>
      </c>
      <c r="F162" s="84" t="str">
        <f>IFERROR(VLOOKUP(B162,[4]Sheet1!$A:$D,4,FALSE)," ")</f>
        <v xml:space="preserve"> </v>
      </c>
      <c r="G162" s="84" t="str">
        <f>IFERROR(VLOOKUP(B162,[5]Sheet1!$A:$D,4,FALSE)," ")</f>
        <v xml:space="preserve"> </v>
      </c>
      <c r="H162" s="84" t="str">
        <f>IFERROR(VLOOKUP(B162,[6]Sheet1!$A:$D,4,FALSE)," ")</f>
        <v xml:space="preserve"> </v>
      </c>
      <c r="I162" s="84" t="str">
        <f>IFERROR(VLOOKUP(B162,[7]Sheet1!$A:$D,4,FALSE)," ")</f>
        <v xml:space="preserve"> </v>
      </c>
      <c r="J162" s="84" t="str">
        <f>IFERROR(VLOOKUP(B162,[8]Sheet1!$A:$D,4,FALSE)," ")</f>
        <v xml:space="preserve"> </v>
      </c>
      <c r="K162" s="84" t="str">
        <f>IFERROR(VLOOKUP(B162,[9]Sheet1!$A:$D,4,FALSE)," ")</f>
        <v xml:space="preserve"> </v>
      </c>
      <c r="L162" s="84" t="str">
        <f>IFERROR(VLOOKUP(B162,[10]Sheet1!$A:$D,4,FALSE)," ")</f>
        <v xml:space="preserve"> </v>
      </c>
      <c r="M162" s="84" t="str">
        <f>IFERROR(VLOOKUP(B162,[11]Sheet1!$A:$D,4,FALSE)," ")</f>
        <v xml:space="preserve"> </v>
      </c>
      <c r="N162" s="84" t="str">
        <f>IFERROR(VLOOKUP(B162,[12]Sheet1!$A:$D,4,FALSE)," ")</f>
        <v xml:space="preserve"> </v>
      </c>
      <c r="O162" s="73" t="str">
        <f>IFERROR(VLOOKUP(B162,[16]Sheet1!$A:$D,4,FALSE)," ")</f>
        <v xml:space="preserve"> </v>
      </c>
      <c r="P162" s="94" t="str">
        <f>IFERROR(VLOOKUP(B162,[13]Sheet1!$A:$D,4,FALSE)," ")</f>
        <v xml:space="preserve"> </v>
      </c>
      <c r="Q162" s="73" t="str">
        <f>IFERROR(VLOOKUP(B162,[14]Sheet1!$A:$D,4,FALSE)," ")</f>
        <v xml:space="preserve"> </v>
      </c>
      <c r="R162" s="94" t="str">
        <f>IFERROR(VLOOKUP(B162,[15]Sheet1!$A:$D,4,FALSE)," ")</f>
        <v xml:space="preserve"> </v>
      </c>
      <c r="S162" s="101" t="str">
        <f>IFERROR(VLOOKUP(B162,[17]Sheet1!$A:$D,4,FALSE)," ")</f>
        <v xml:space="preserve"> </v>
      </c>
      <c r="T162" s="84">
        <v>3</v>
      </c>
      <c r="U162" s="94">
        <v>0</v>
      </c>
      <c r="V162" s="85">
        <v>1</v>
      </c>
      <c r="W162" s="94">
        <f t="shared" si="2"/>
        <v>0</v>
      </c>
      <c r="X162" s="13">
        <v>2</v>
      </c>
    </row>
    <row r="163" spans="1:24">
      <c r="A163" s="102"/>
      <c r="B163" s="90" t="s">
        <v>3489</v>
      </c>
      <c r="C163" s="84" t="str">
        <f>IFERROR(VLOOKUP(B163,[1]Sheet1!$A:$D,4,FALSE)," ")</f>
        <v xml:space="preserve"> </v>
      </c>
      <c r="D163" s="73" t="str">
        <f>IFERROR(VLOOKUP(B163,[2]Sheet1!$A:$D,4,FALSE)," ")</f>
        <v xml:space="preserve"> </v>
      </c>
      <c r="E163" s="84" t="str">
        <f>IFERROR(VLOOKUP(B163,[3]Sheet1!$A:$D,4,FALSE)," ")</f>
        <v xml:space="preserve"> </v>
      </c>
      <c r="F163" s="84" t="str">
        <f>IFERROR(VLOOKUP(B163,[4]Sheet1!$A:$D,4,FALSE)," ")</f>
        <v xml:space="preserve"> </v>
      </c>
      <c r="G163" s="84" t="str">
        <f>IFERROR(VLOOKUP(B163,[5]Sheet1!$A:$D,4,FALSE)," ")</f>
        <v xml:space="preserve"> </v>
      </c>
      <c r="H163" s="84" t="str">
        <f>IFERROR(VLOOKUP(B163,[6]Sheet1!$A:$D,4,FALSE)," ")</f>
        <v xml:space="preserve"> </v>
      </c>
      <c r="I163" s="84" t="str">
        <f>IFERROR(VLOOKUP(B163,[7]Sheet1!$A:$D,4,FALSE)," ")</f>
        <v xml:space="preserve"> </v>
      </c>
      <c r="J163" s="84" t="str">
        <f>IFERROR(VLOOKUP(B163,[8]Sheet1!$A:$D,4,FALSE)," ")</f>
        <v xml:space="preserve"> </v>
      </c>
      <c r="K163" s="84" t="str">
        <f>IFERROR(VLOOKUP(B163,[9]Sheet1!$A:$D,4,FALSE)," ")</f>
        <v xml:space="preserve"> </v>
      </c>
      <c r="L163" s="84" t="str">
        <f>IFERROR(VLOOKUP(B163,[10]Sheet1!$A:$D,4,FALSE)," ")</f>
        <v xml:space="preserve"> </v>
      </c>
      <c r="M163" s="84" t="str">
        <f>IFERROR(VLOOKUP(B163,[11]Sheet1!$A:$D,4,FALSE)," ")</f>
        <v xml:space="preserve"> </v>
      </c>
      <c r="N163" s="84" t="str">
        <f>IFERROR(VLOOKUP(B163,[12]Sheet1!$A:$D,4,FALSE)," ")</f>
        <v xml:space="preserve"> </v>
      </c>
      <c r="O163" s="73" t="str">
        <f>IFERROR(VLOOKUP(B163,[16]Sheet1!$A:$D,4,FALSE)," ")</f>
        <v xml:space="preserve"> </v>
      </c>
      <c r="P163" s="94" t="str">
        <f>IFERROR(VLOOKUP(B163,[13]Sheet1!$A:$D,4,FALSE)," ")</f>
        <v xml:space="preserve"> </v>
      </c>
      <c r="Q163" s="73" t="str">
        <f>IFERROR(VLOOKUP(B163,[14]Sheet1!$A:$D,4,FALSE)," ")</f>
        <v xml:space="preserve"> </v>
      </c>
      <c r="R163" s="94" t="str">
        <f>IFERROR(VLOOKUP(B163,[15]Sheet1!$A:$D,4,FALSE)," ")</f>
        <v xml:space="preserve"> </v>
      </c>
      <c r="S163" s="101" t="str">
        <f>IFERROR(VLOOKUP(B163,[17]Sheet1!$A:$D,4,FALSE)," ")</f>
        <v xml:space="preserve"> </v>
      </c>
      <c r="T163" s="84">
        <v>3</v>
      </c>
      <c r="U163" s="94">
        <v>0</v>
      </c>
      <c r="V163" s="85">
        <v>0</v>
      </c>
      <c r="W163" s="94">
        <f t="shared" si="2"/>
        <v>0</v>
      </c>
      <c r="X163" s="13">
        <v>3</v>
      </c>
    </row>
    <row r="164" spans="1:24">
      <c r="A164" s="102"/>
      <c r="B164" s="90" t="s">
        <v>3490</v>
      </c>
      <c r="C164" s="84" t="str">
        <f>IFERROR(VLOOKUP(B164,[1]Sheet1!$A:$D,4,FALSE)," ")</f>
        <v xml:space="preserve"> </v>
      </c>
      <c r="D164" s="73" t="str">
        <f>IFERROR(VLOOKUP(B164,[2]Sheet1!$A:$D,4,FALSE)," ")</f>
        <v xml:space="preserve"> </v>
      </c>
      <c r="E164" s="84" t="str">
        <f>IFERROR(VLOOKUP(B164,[3]Sheet1!$A:$D,4,FALSE)," ")</f>
        <v xml:space="preserve"> </v>
      </c>
      <c r="F164" s="84" t="str">
        <f>IFERROR(VLOOKUP(B164,[4]Sheet1!$A:$D,4,FALSE)," ")</f>
        <v xml:space="preserve"> </v>
      </c>
      <c r="G164" s="84" t="str">
        <f>IFERROR(VLOOKUP(B164,[5]Sheet1!$A:$D,4,FALSE)," ")</f>
        <v xml:space="preserve"> </v>
      </c>
      <c r="H164" s="84" t="str">
        <f>IFERROR(VLOOKUP(B164,[6]Sheet1!$A:$D,4,FALSE)," ")</f>
        <v xml:space="preserve"> </v>
      </c>
      <c r="I164" s="84" t="str">
        <f>IFERROR(VLOOKUP(B164,[7]Sheet1!$A:$D,4,FALSE)," ")</f>
        <v xml:space="preserve"> </v>
      </c>
      <c r="J164" s="84" t="str">
        <f>IFERROR(VLOOKUP(B164,[8]Sheet1!$A:$D,4,FALSE)," ")</f>
        <v xml:space="preserve"> </v>
      </c>
      <c r="K164" s="84" t="str">
        <f>IFERROR(VLOOKUP(B164,[9]Sheet1!$A:$D,4,FALSE)," ")</f>
        <v xml:space="preserve"> </v>
      </c>
      <c r="L164" s="84" t="str">
        <f>IFERROR(VLOOKUP(B164,[10]Sheet1!$A:$D,4,FALSE)," ")</f>
        <v xml:space="preserve"> </v>
      </c>
      <c r="M164" s="84" t="str">
        <f>IFERROR(VLOOKUP(B164,[11]Sheet1!$A:$D,4,FALSE)," ")</f>
        <v xml:space="preserve"> </v>
      </c>
      <c r="N164" s="84" t="str">
        <f>IFERROR(VLOOKUP(B164,[12]Sheet1!$A:$D,4,FALSE)," ")</f>
        <v xml:space="preserve"> </v>
      </c>
      <c r="O164" s="73" t="str">
        <f>IFERROR(VLOOKUP(B164,[16]Sheet1!$A:$D,4,FALSE)," ")</f>
        <v xml:space="preserve"> </v>
      </c>
      <c r="P164" s="94" t="str">
        <f>IFERROR(VLOOKUP(B164,[13]Sheet1!$A:$D,4,FALSE)," ")</f>
        <v xml:space="preserve"> </v>
      </c>
      <c r="Q164" s="73" t="str">
        <f>IFERROR(VLOOKUP(B164,[14]Sheet1!$A:$D,4,FALSE)," ")</f>
        <v xml:space="preserve"> </v>
      </c>
      <c r="R164" s="94" t="str">
        <f>IFERROR(VLOOKUP(B164,[15]Sheet1!$A:$D,4,FALSE)," ")</f>
        <v xml:space="preserve"> </v>
      </c>
      <c r="S164" s="101" t="str">
        <f>IFERROR(VLOOKUP(B164,[17]Sheet1!$A:$D,4,FALSE)," ")</f>
        <v xml:space="preserve"> </v>
      </c>
      <c r="T164" s="84">
        <v>3</v>
      </c>
      <c r="U164" s="94">
        <v>2</v>
      </c>
      <c r="V164" s="85">
        <v>0</v>
      </c>
      <c r="W164" s="94">
        <f t="shared" si="2"/>
        <v>0</v>
      </c>
      <c r="X164" s="13">
        <v>1</v>
      </c>
    </row>
    <row r="165" spans="1:24">
      <c r="A165" s="102"/>
      <c r="B165" s="90" t="s">
        <v>248</v>
      </c>
      <c r="C165" s="84" t="str">
        <f>IFERROR(VLOOKUP(B165,[1]Sheet1!$A:$D,4,FALSE)," ")</f>
        <v xml:space="preserve"> </v>
      </c>
      <c r="D165" s="73" t="str">
        <f>IFERROR(VLOOKUP(B165,[2]Sheet1!$A:$D,4,FALSE)," ")</f>
        <v xml:space="preserve"> </v>
      </c>
      <c r="E165" s="84" t="str">
        <f>IFERROR(VLOOKUP(B165,[3]Sheet1!$A:$D,4,FALSE)," ")</f>
        <v xml:space="preserve"> </v>
      </c>
      <c r="F165" s="84" t="str">
        <f>IFERROR(VLOOKUP(B165,[4]Sheet1!$A:$D,4,FALSE)," ")</f>
        <v xml:space="preserve"> </v>
      </c>
      <c r="G165" s="84" t="str">
        <f>IFERROR(VLOOKUP(B165,[5]Sheet1!$A:$D,4,FALSE)," ")</f>
        <v xml:space="preserve"> </v>
      </c>
      <c r="H165" s="84" t="str">
        <f>IFERROR(VLOOKUP(B165,[6]Sheet1!$A:$D,4,FALSE)," ")</f>
        <v xml:space="preserve"> </v>
      </c>
      <c r="I165" s="84" t="str">
        <f>IFERROR(VLOOKUP(B165,[7]Sheet1!$A:$D,4,FALSE)," ")</f>
        <v xml:space="preserve"> </v>
      </c>
      <c r="J165" s="84" t="str">
        <f>IFERROR(VLOOKUP(B165,[8]Sheet1!$A:$D,4,FALSE)," ")</f>
        <v xml:space="preserve"> </v>
      </c>
      <c r="K165" s="84" t="str">
        <f>IFERROR(VLOOKUP(B165,[9]Sheet1!$A:$D,4,FALSE)," ")</f>
        <v xml:space="preserve"> </v>
      </c>
      <c r="L165" s="84" t="str">
        <f>IFERROR(VLOOKUP(B165,[10]Sheet1!$A:$D,4,FALSE)," ")</f>
        <v xml:space="preserve"> </v>
      </c>
      <c r="M165" s="84" t="str">
        <f>IFERROR(VLOOKUP(B165,[11]Sheet1!$A:$D,4,FALSE)," ")</f>
        <v xml:space="preserve"> </v>
      </c>
      <c r="N165" s="84" t="str">
        <f>IFERROR(VLOOKUP(B165,[12]Sheet1!$A:$D,4,FALSE)," ")</f>
        <v xml:space="preserve"> </v>
      </c>
      <c r="O165" s="73" t="str">
        <f>IFERROR(VLOOKUP(B165,[16]Sheet1!$A:$D,4,FALSE)," ")</f>
        <v xml:space="preserve"> </v>
      </c>
      <c r="P165" s="94" t="str">
        <f>IFERROR(VLOOKUP(B165,[13]Sheet1!$A:$D,4,FALSE)," ")</f>
        <v xml:space="preserve"> </v>
      </c>
      <c r="Q165" s="73" t="str">
        <f>IFERROR(VLOOKUP(B165,[14]Sheet1!$A:$D,4,FALSE)," ")</f>
        <v xml:space="preserve"> </v>
      </c>
      <c r="R165" s="94" t="str">
        <f>IFERROR(VLOOKUP(B165,[15]Sheet1!$A:$D,4,FALSE)," ")</f>
        <v xml:space="preserve"> </v>
      </c>
      <c r="S165" s="101" t="str">
        <f>IFERROR(VLOOKUP(B165,[17]Sheet1!$A:$D,4,FALSE)," ")</f>
        <v xml:space="preserve"> </v>
      </c>
      <c r="T165" s="84">
        <v>3</v>
      </c>
      <c r="U165" s="94">
        <v>2</v>
      </c>
      <c r="V165" s="85">
        <v>0</v>
      </c>
      <c r="W165" s="94">
        <f t="shared" si="2"/>
        <v>0</v>
      </c>
      <c r="X165" s="13">
        <v>1</v>
      </c>
    </row>
    <row r="166" spans="1:24">
      <c r="A166" s="102"/>
      <c r="B166" s="90" t="s">
        <v>94</v>
      </c>
      <c r="C166" s="84" t="str">
        <f>IFERROR(VLOOKUP(B166,[1]Sheet1!$A:$D,4,FALSE)," ")</f>
        <v xml:space="preserve"> </v>
      </c>
      <c r="D166" s="73" t="str">
        <f>IFERROR(VLOOKUP(B166,[2]Sheet1!$A:$D,4,FALSE)," ")</f>
        <v xml:space="preserve"> </v>
      </c>
      <c r="E166" s="84" t="str">
        <f>IFERROR(VLOOKUP(B166,[3]Sheet1!$A:$D,4,FALSE)," ")</f>
        <v xml:space="preserve"> </v>
      </c>
      <c r="F166" s="84" t="str">
        <f>IFERROR(VLOOKUP(B166,[4]Sheet1!$A:$D,4,FALSE)," ")</f>
        <v xml:space="preserve"> </v>
      </c>
      <c r="G166" s="84" t="str">
        <f>IFERROR(VLOOKUP(B166,[5]Sheet1!$A:$D,4,FALSE)," ")</f>
        <v xml:space="preserve"> </v>
      </c>
      <c r="H166" s="84" t="str">
        <f>IFERROR(VLOOKUP(B166,[6]Sheet1!$A:$D,4,FALSE)," ")</f>
        <v xml:space="preserve"> </v>
      </c>
      <c r="I166" s="84" t="str">
        <f>IFERROR(VLOOKUP(B166,[7]Sheet1!$A:$D,4,FALSE)," ")</f>
        <v xml:space="preserve"> </v>
      </c>
      <c r="J166" s="84" t="str">
        <f>IFERROR(VLOOKUP(B166,[8]Sheet1!$A:$D,4,FALSE)," ")</f>
        <v xml:space="preserve"> </v>
      </c>
      <c r="K166" s="84" t="str">
        <f>IFERROR(VLOOKUP(B166,[9]Sheet1!$A:$D,4,FALSE)," ")</f>
        <v xml:space="preserve"> </v>
      </c>
      <c r="L166" s="84" t="str">
        <f>IFERROR(VLOOKUP(B166,[10]Sheet1!$A:$D,4,FALSE)," ")</f>
        <v xml:space="preserve"> </v>
      </c>
      <c r="M166" s="84" t="str">
        <f>IFERROR(VLOOKUP(B166,[11]Sheet1!$A:$D,4,FALSE)," ")</f>
        <v xml:space="preserve"> </v>
      </c>
      <c r="N166" s="84" t="str">
        <f>IFERROR(VLOOKUP(B166,[12]Sheet1!$A:$D,4,FALSE)," ")</f>
        <v xml:space="preserve"> </v>
      </c>
      <c r="O166" s="73" t="str">
        <f>IFERROR(VLOOKUP(B166,[16]Sheet1!$A:$D,4,FALSE)," ")</f>
        <v xml:space="preserve"> </v>
      </c>
      <c r="P166" s="94" t="str">
        <f>IFERROR(VLOOKUP(B166,[13]Sheet1!$A:$D,4,FALSE)," ")</f>
        <v xml:space="preserve"> </v>
      </c>
      <c r="Q166" s="73" t="str">
        <f>IFERROR(VLOOKUP(B166,[14]Sheet1!$A:$D,4,FALSE)," ")</f>
        <v xml:space="preserve"> </v>
      </c>
      <c r="R166" s="94" t="str">
        <f>IFERROR(VLOOKUP(B166,[15]Sheet1!$A:$D,4,FALSE)," ")</f>
        <v xml:space="preserve"> </v>
      </c>
      <c r="S166" s="101" t="str">
        <f>IFERROR(VLOOKUP(B166,[17]Sheet1!$A:$D,4,FALSE)," ")</f>
        <v xml:space="preserve"> </v>
      </c>
      <c r="T166" s="84">
        <v>3</v>
      </c>
      <c r="U166" s="94">
        <v>1</v>
      </c>
      <c r="V166" s="85">
        <v>0</v>
      </c>
      <c r="W166" s="94">
        <f t="shared" si="2"/>
        <v>0</v>
      </c>
      <c r="X166" s="13">
        <v>2</v>
      </c>
    </row>
    <row r="167" spans="1:24">
      <c r="A167" s="102"/>
      <c r="B167" s="90" t="s">
        <v>249</v>
      </c>
      <c r="C167" s="84" t="str">
        <f>IFERROR(VLOOKUP(B167,[1]Sheet1!$A:$D,4,FALSE)," ")</f>
        <v xml:space="preserve"> </v>
      </c>
      <c r="D167" s="73" t="str">
        <f>IFERROR(VLOOKUP(B167,[2]Sheet1!$A:$D,4,FALSE)," ")</f>
        <v xml:space="preserve"> </v>
      </c>
      <c r="E167" s="84" t="str">
        <f>IFERROR(VLOOKUP(B167,[3]Sheet1!$A:$D,4,FALSE)," ")</f>
        <v xml:space="preserve"> </v>
      </c>
      <c r="F167" s="84" t="str">
        <f>IFERROR(VLOOKUP(B167,[4]Sheet1!$A:$D,4,FALSE)," ")</f>
        <v xml:space="preserve"> </v>
      </c>
      <c r="G167" s="84" t="str">
        <f>IFERROR(VLOOKUP(B167,[5]Sheet1!$A:$D,4,FALSE)," ")</f>
        <v xml:space="preserve"> </v>
      </c>
      <c r="H167" s="84" t="str">
        <f>IFERROR(VLOOKUP(B167,[6]Sheet1!$A:$D,4,FALSE)," ")</f>
        <v xml:space="preserve"> </v>
      </c>
      <c r="I167" s="84" t="str">
        <f>IFERROR(VLOOKUP(B167,[7]Sheet1!$A:$D,4,FALSE)," ")</f>
        <v xml:space="preserve"> </v>
      </c>
      <c r="J167" s="84" t="str">
        <f>IFERROR(VLOOKUP(B167,[8]Sheet1!$A:$D,4,FALSE)," ")</f>
        <v xml:space="preserve"> </v>
      </c>
      <c r="K167" s="84" t="str">
        <f>IFERROR(VLOOKUP(B167,[9]Sheet1!$A:$D,4,FALSE)," ")</f>
        <v xml:space="preserve"> </v>
      </c>
      <c r="L167" s="84" t="str">
        <f>IFERROR(VLOOKUP(B167,[10]Sheet1!$A:$D,4,FALSE)," ")</f>
        <v xml:space="preserve"> </v>
      </c>
      <c r="M167" s="84" t="str">
        <f>IFERROR(VLOOKUP(B167,[11]Sheet1!$A:$D,4,FALSE)," ")</f>
        <v xml:space="preserve"> </v>
      </c>
      <c r="N167" s="84" t="str">
        <f>IFERROR(VLOOKUP(B167,[12]Sheet1!$A:$D,4,FALSE)," ")</f>
        <v xml:space="preserve"> </v>
      </c>
      <c r="O167" s="73" t="str">
        <f>IFERROR(VLOOKUP(B167,[16]Sheet1!$A:$D,4,FALSE)," ")</f>
        <v xml:space="preserve"> </v>
      </c>
      <c r="P167" s="94" t="str">
        <f>IFERROR(VLOOKUP(B167,[13]Sheet1!$A:$D,4,FALSE)," ")</f>
        <v xml:space="preserve"> </v>
      </c>
      <c r="Q167" s="73" t="str">
        <f>IFERROR(VLOOKUP(B167,[14]Sheet1!$A:$D,4,FALSE)," ")</f>
        <v xml:space="preserve"> </v>
      </c>
      <c r="R167" s="94" t="str">
        <f>IFERROR(VLOOKUP(B167,[15]Sheet1!$A:$D,4,FALSE)," ")</f>
        <v xml:space="preserve"> </v>
      </c>
      <c r="S167" s="101" t="str">
        <f>IFERROR(VLOOKUP(B167,[17]Sheet1!$A:$D,4,FALSE)," ")</f>
        <v xml:space="preserve"> </v>
      </c>
      <c r="T167" s="84">
        <v>3</v>
      </c>
      <c r="U167" s="94">
        <v>2</v>
      </c>
      <c r="V167" s="85">
        <v>0</v>
      </c>
      <c r="W167" s="94">
        <f t="shared" si="2"/>
        <v>0</v>
      </c>
      <c r="X167" s="13">
        <v>1</v>
      </c>
    </row>
    <row r="168" spans="1:24">
      <c r="A168" s="102"/>
      <c r="B168" s="90" t="s">
        <v>250</v>
      </c>
      <c r="C168" s="84" t="str">
        <f>IFERROR(VLOOKUP(B168,[1]Sheet1!$A:$D,4,FALSE)," ")</f>
        <v xml:space="preserve"> </v>
      </c>
      <c r="D168" s="73" t="str">
        <f>IFERROR(VLOOKUP(B168,[2]Sheet1!$A:$D,4,FALSE)," ")</f>
        <v xml:space="preserve"> </v>
      </c>
      <c r="E168" s="84" t="str">
        <f>IFERROR(VLOOKUP(B168,[3]Sheet1!$A:$D,4,FALSE)," ")</f>
        <v xml:space="preserve"> </v>
      </c>
      <c r="F168" s="84" t="str">
        <f>IFERROR(VLOOKUP(B168,[4]Sheet1!$A:$D,4,FALSE)," ")</f>
        <v xml:space="preserve"> </v>
      </c>
      <c r="G168" s="84" t="str">
        <f>IFERROR(VLOOKUP(B168,[5]Sheet1!$A:$D,4,FALSE)," ")</f>
        <v xml:space="preserve"> </v>
      </c>
      <c r="H168" s="84" t="str">
        <f>IFERROR(VLOOKUP(B168,[6]Sheet1!$A:$D,4,FALSE)," ")</f>
        <v xml:space="preserve"> </v>
      </c>
      <c r="I168" s="84" t="str">
        <f>IFERROR(VLOOKUP(B168,[7]Sheet1!$A:$D,4,FALSE)," ")</f>
        <v xml:space="preserve"> </v>
      </c>
      <c r="J168" s="84" t="str">
        <f>IFERROR(VLOOKUP(B168,[8]Sheet1!$A:$D,4,FALSE)," ")</f>
        <v xml:space="preserve"> </v>
      </c>
      <c r="K168" s="84" t="str">
        <f>IFERROR(VLOOKUP(B168,[9]Sheet1!$A:$D,4,FALSE)," ")</f>
        <v xml:space="preserve"> </v>
      </c>
      <c r="L168" s="84" t="str">
        <f>IFERROR(VLOOKUP(B168,[10]Sheet1!$A:$D,4,FALSE)," ")</f>
        <v xml:space="preserve"> </v>
      </c>
      <c r="M168" s="84" t="str">
        <f>IFERROR(VLOOKUP(B168,[11]Sheet1!$A:$D,4,FALSE)," ")</f>
        <v xml:space="preserve"> </v>
      </c>
      <c r="N168" s="84" t="str">
        <f>IFERROR(VLOOKUP(B168,[12]Sheet1!$A:$D,4,FALSE)," ")</f>
        <v xml:space="preserve"> </v>
      </c>
      <c r="O168" s="73" t="str">
        <f>IFERROR(VLOOKUP(B168,[16]Sheet1!$A:$D,4,FALSE)," ")</f>
        <v xml:space="preserve"> </v>
      </c>
      <c r="P168" s="94" t="str">
        <f>IFERROR(VLOOKUP(B168,[13]Sheet1!$A:$D,4,FALSE)," ")</f>
        <v xml:space="preserve"> </v>
      </c>
      <c r="Q168" s="73" t="str">
        <f>IFERROR(VLOOKUP(B168,[14]Sheet1!$A:$D,4,FALSE)," ")</f>
        <v xml:space="preserve"> </v>
      </c>
      <c r="R168" s="94" t="str">
        <f>IFERROR(VLOOKUP(B168,[15]Sheet1!$A:$D,4,FALSE)," ")</f>
        <v xml:space="preserve"> </v>
      </c>
      <c r="S168" s="101" t="str">
        <f>IFERROR(VLOOKUP(B168,[17]Sheet1!$A:$D,4,FALSE)," ")</f>
        <v xml:space="preserve"> </v>
      </c>
      <c r="T168" s="84">
        <v>3</v>
      </c>
      <c r="U168" s="94">
        <v>0</v>
      </c>
      <c r="V168" s="85">
        <v>0</v>
      </c>
      <c r="W168" s="94">
        <f t="shared" si="2"/>
        <v>0</v>
      </c>
      <c r="X168" s="13">
        <v>3</v>
      </c>
    </row>
    <row r="169" spans="1:24">
      <c r="A169" s="102"/>
      <c r="B169" s="90" t="s">
        <v>251</v>
      </c>
      <c r="C169" s="84" t="str">
        <f>IFERROR(VLOOKUP(B169,[1]Sheet1!$A:$D,4,FALSE)," ")</f>
        <v xml:space="preserve"> </v>
      </c>
      <c r="D169" s="73" t="str">
        <f>IFERROR(VLOOKUP(B169,[2]Sheet1!$A:$D,4,FALSE)," ")</f>
        <v xml:space="preserve"> </v>
      </c>
      <c r="E169" s="84" t="str">
        <f>IFERROR(VLOOKUP(B169,[3]Sheet1!$A:$D,4,FALSE)," ")</f>
        <v xml:space="preserve"> </v>
      </c>
      <c r="F169" s="84" t="str">
        <f>IFERROR(VLOOKUP(B169,[4]Sheet1!$A:$D,4,FALSE)," ")</f>
        <v xml:space="preserve"> </v>
      </c>
      <c r="G169" s="84" t="str">
        <f>IFERROR(VLOOKUP(B169,[5]Sheet1!$A:$D,4,FALSE)," ")</f>
        <v xml:space="preserve"> </v>
      </c>
      <c r="H169" s="84" t="str">
        <f>IFERROR(VLOOKUP(B169,[6]Sheet1!$A:$D,4,FALSE)," ")</f>
        <v xml:space="preserve"> </v>
      </c>
      <c r="I169" s="84" t="str">
        <f>IFERROR(VLOOKUP(B169,[7]Sheet1!$A:$D,4,FALSE)," ")</f>
        <v xml:space="preserve"> </v>
      </c>
      <c r="J169" s="84" t="str">
        <f>IFERROR(VLOOKUP(B169,[8]Sheet1!$A:$D,4,FALSE)," ")</f>
        <v xml:space="preserve"> </v>
      </c>
      <c r="K169" s="84" t="str">
        <f>IFERROR(VLOOKUP(B169,[9]Sheet1!$A:$D,4,FALSE)," ")</f>
        <v xml:space="preserve"> </v>
      </c>
      <c r="L169" s="84" t="str">
        <f>IFERROR(VLOOKUP(B169,[10]Sheet1!$A:$D,4,FALSE)," ")</f>
        <v xml:space="preserve"> </v>
      </c>
      <c r="M169" s="84" t="str">
        <f>IFERROR(VLOOKUP(B169,[11]Sheet1!$A:$D,4,FALSE)," ")</f>
        <v xml:space="preserve"> </v>
      </c>
      <c r="N169" s="84" t="str">
        <f>IFERROR(VLOOKUP(B169,[12]Sheet1!$A:$D,4,FALSE)," ")</f>
        <v xml:space="preserve"> </v>
      </c>
      <c r="O169" s="73" t="str">
        <f>IFERROR(VLOOKUP(B169,[16]Sheet1!$A:$D,4,FALSE)," ")</f>
        <v xml:space="preserve"> </v>
      </c>
      <c r="P169" s="94" t="str">
        <f>IFERROR(VLOOKUP(B169,[13]Sheet1!$A:$D,4,FALSE)," ")</f>
        <v xml:space="preserve"> </v>
      </c>
      <c r="Q169" s="73" t="str">
        <f>IFERROR(VLOOKUP(B169,[14]Sheet1!$A:$D,4,FALSE)," ")</f>
        <v xml:space="preserve"> </v>
      </c>
      <c r="R169" s="94" t="str">
        <f>IFERROR(VLOOKUP(B169,[15]Sheet1!$A:$D,4,FALSE)," ")</f>
        <v xml:space="preserve"> </v>
      </c>
      <c r="S169" s="101" t="str">
        <f>IFERROR(VLOOKUP(B169,[17]Sheet1!$A:$D,4,FALSE)," ")</f>
        <v xml:space="preserve"> </v>
      </c>
      <c r="T169" s="84">
        <v>3</v>
      </c>
      <c r="U169" s="94">
        <v>2</v>
      </c>
      <c r="V169" s="85">
        <v>0</v>
      </c>
      <c r="W169" s="94">
        <f t="shared" si="2"/>
        <v>0</v>
      </c>
      <c r="X169" s="13">
        <v>1</v>
      </c>
    </row>
    <row r="170" spans="1:24">
      <c r="A170" s="102"/>
      <c r="B170" s="90" t="s">
        <v>278</v>
      </c>
      <c r="C170" s="84" t="str">
        <f>IFERROR(VLOOKUP(B170,[1]Sheet1!$A:$D,4,FALSE)," ")</f>
        <v xml:space="preserve"> </v>
      </c>
      <c r="D170" s="73" t="str">
        <f>IFERROR(VLOOKUP(B170,[2]Sheet1!$A:$D,4,FALSE)," ")</f>
        <v xml:space="preserve"> </v>
      </c>
      <c r="E170" s="84" t="str">
        <f>IFERROR(VLOOKUP(B170,[3]Sheet1!$A:$D,4,FALSE)," ")</f>
        <v xml:space="preserve"> </v>
      </c>
      <c r="F170" s="84" t="str">
        <f>IFERROR(VLOOKUP(B170,[4]Sheet1!$A:$D,4,FALSE)," ")</f>
        <v xml:space="preserve"> </v>
      </c>
      <c r="G170" s="84" t="str">
        <f>IFERROR(VLOOKUP(B170,[5]Sheet1!$A:$D,4,FALSE)," ")</f>
        <v xml:space="preserve"> </v>
      </c>
      <c r="H170" s="84" t="str">
        <f>IFERROR(VLOOKUP(B170,[6]Sheet1!$A:$D,4,FALSE)," ")</f>
        <v xml:space="preserve"> </v>
      </c>
      <c r="I170" s="84" t="str">
        <f>IFERROR(VLOOKUP(B170,[7]Sheet1!$A:$D,4,FALSE)," ")</f>
        <v xml:space="preserve"> </v>
      </c>
      <c r="J170" s="84" t="str">
        <f>IFERROR(VLOOKUP(B170,[8]Sheet1!$A:$D,4,FALSE)," ")</f>
        <v xml:space="preserve"> </v>
      </c>
      <c r="K170" s="84" t="str">
        <f>IFERROR(VLOOKUP(B170,[9]Sheet1!$A:$D,4,FALSE)," ")</f>
        <v xml:space="preserve"> </v>
      </c>
      <c r="L170" s="84" t="str">
        <f>IFERROR(VLOOKUP(B170,[10]Sheet1!$A:$D,4,FALSE)," ")</f>
        <v xml:space="preserve"> </v>
      </c>
      <c r="M170" s="84" t="str">
        <f>IFERROR(VLOOKUP(B170,[11]Sheet1!$A:$D,4,FALSE)," ")</f>
        <v xml:space="preserve"> </v>
      </c>
      <c r="N170" s="84" t="str">
        <f>IFERROR(VLOOKUP(B170,[12]Sheet1!$A:$D,4,FALSE)," ")</f>
        <v xml:space="preserve"> </v>
      </c>
      <c r="O170" s="73" t="str">
        <f>IFERROR(VLOOKUP(B170,[16]Sheet1!$A:$D,4,FALSE)," ")</f>
        <v xml:space="preserve"> </v>
      </c>
      <c r="P170" s="94" t="str">
        <f>IFERROR(VLOOKUP(B170,[13]Sheet1!$A:$D,4,FALSE)," ")</f>
        <v xml:space="preserve"> </v>
      </c>
      <c r="Q170" s="73" t="str">
        <f>IFERROR(VLOOKUP(B170,[14]Sheet1!$A:$D,4,FALSE)," ")</f>
        <v xml:space="preserve"> </v>
      </c>
      <c r="R170" s="94" t="str">
        <f>IFERROR(VLOOKUP(B170,[15]Sheet1!$A:$D,4,FALSE)," ")</f>
        <v xml:space="preserve"> </v>
      </c>
      <c r="S170" s="101" t="str">
        <f>IFERROR(VLOOKUP(B170,[17]Sheet1!$A:$D,4,FALSE)," ")</f>
        <v xml:space="preserve"> </v>
      </c>
      <c r="T170" s="84">
        <v>3</v>
      </c>
      <c r="U170" s="94">
        <v>1</v>
      </c>
      <c r="V170" s="85">
        <v>0</v>
      </c>
      <c r="W170" s="94">
        <f t="shared" si="2"/>
        <v>0</v>
      </c>
      <c r="X170" s="13">
        <v>2</v>
      </c>
    </row>
    <row r="171" spans="1:24">
      <c r="A171" s="102"/>
      <c r="B171" s="90" t="s">
        <v>252</v>
      </c>
      <c r="C171" s="84" t="str">
        <f>IFERROR(VLOOKUP(B171,[1]Sheet1!$A:$D,4,FALSE)," ")</f>
        <v xml:space="preserve"> </v>
      </c>
      <c r="D171" s="73" t="str">
        <f>IFERROR(VLOOKUP(B171,[2]Sheet1!$A:$D,4,FALSE)," ")</f>
        <v xml:space="preserve"> </v>
      </c>
      <c r="E171" s="84" t="str">
        <f>IFERROR(VLOOKUP(B171,[3]Sheet1!$A:$D,4,FALSE)," ")</f>
        <v xml:space="preserve"> </v>
      </c>
      <c r="F171" s="84" t="str">
        <f>IFERROR(VLOOKUP(B171,[4]Sheet1!$A:$D,4,FALSE)," ")</f>
        <v xml:space="preserve"> </v>
      </c>
      <c r="G171" s="84" t="str">
        <f>IFERROR(VLOOKUP(B171,[5]Sheet1!$A:$D,4,FALSE)," ")</f>
        <v xml:space="preserve"> </v>
      </c>
      <c r="H171" s="84" t="str">
        <f>IFERROR(VLOOKUP(B171,[6]Sheet1!$A:$D,4,FALSE)," ")</f>
        <v xml:space="preserve"> </v>
      </c>
      <c r="I171" s="84" t="str">
        <f>IFERROR(VLOOKUP(B171,[7]Sheet1!$A:$D,4,FALSE)," ")</f>
        <v xml:space="preserve"> </v>
      </c>
      <c r="J171" s="84" t="str">
        <f>IFERROR(VLOOKUP(B171,[8]Sheet1!$A:$D,4,FALSE)," ")</f>
        <v xml:space="preserve"> </v>
      </c>
      <c r="K171" s="84" t="str">
        <f>IFERROR(VLOOKUP(B171,[9]Sheet1!$A:$D,4,FALSE)," ")</f>
        <v xml:space="preserve"> </v>
      </c>
      <c r="L171" s="84" t="str">
        <f>IFERROR(VLOOKUP(B171,[10]Sheet1!$A:$D,4,FALSE)," ")</f>
        <v xml:space="preserve"> </v>
      </c>
      <c r="M171" s="84" t="str">
        <f>IFERROR(VLOOKUP(B171,[11]Sheet1!$A:$D,4,FALSE)," ")</f>
        <v xml:space="preserve"> </v>
      </c>
      <c r="N171" s="84" t="str">
        <f>IFERROR(VLOOKUP(B171,[12]Sheet1!$A:$D,4,FALSE)," ")</f>
        <v xml:space="preserve"> </v>
      </c>
      <c r="O171" s="73" t="str">
        <f>IFERROR(VLOOKUP(B171,[16]Sheet1!$A:$D,4,FALSE)," ")</f>
        <v xml:space="preserve"> </v>
      </c>
      <c r="P171" s="94" t="str">
        <f>IFERROR(VLOOKUP(B171,[13]Sheet1!$A:$D,4,FALSE)," ")</f>
        <v xml:space="preserve"> </v>
      </c>
      <c r="Q171" s="73" t="str">
        <f>IFERROR(VLOOKUP(B171,[14]Sheet1!$A:$D,4,FALSE)," ")</f>
        <v xml:space="preserve"> </v>
      </c>
      <c r="R171" s="94" t="str">
        <f>IFERROR(VLOOKUP(B171,[15]Sheet1!$A:$D,4,FALSE)," ")</f>
        <v xml:space="preserve"> </v>
      </c>
      <c r="S171" s="101" t="str">
        <f>IFERROR(VLOOKUP(B171,[17]Sheet1!$A:$D,4,FALSE)," ")</f>
        <v xml:space="preserve"> </v>
      </c>
      <c r="T171" s="84">
        <v>3</v>
      </c>
      <c r="U171" s="94">
        <v>0</v>
      </c>
      <c r="V171" s="85">
        <v>0</v>
      </c>
      <c r="W171" s="94">
        <f t="shared" si="2"/>
        <v>0</v>
      </c>
      <c r="X171" s="13">
        <v>3</v>
      </c>
    </row>
    <row r="172" spans="1:24">
      <c r="A172" s="102"/>
      <c r="B172" s="90" t="s">
        <v>253</v>
      </c>
      <c r="C172" s="84" t="str">
        <f>IFERROR(VLOOKUP(B172,[1]Sheet1!$A:$D,4,FALSE)," ")</f>
        <v xml:space="preserve"> </v>
      </c>
      <c r="D172" s="73" t="str">
        <f>IFERROR(VLOOKUP(B172,[2]Sheet1!$A:$D,4,FALSE)," ")</f>
        <v xml:space="preserve"> </v>
      </c>
      <c r="E172" s="84" t="str">
        <f>IFERROR(VLOOKUP(B172,[3]Sheet1!$A:$D,4,FALSE)," ")</f>
        <v xml:space="preserve"> </v>
      </c>
      <c r="F172" s="84" t="str">
        <f>IFERROR(VLOOKUP(B172,[4]Sheet1!$A:$D,4,FALSE)," ")</f>
        <v xml:space="preserve"> </v>
      </c>
      <c r="G172" s="84" t="str">
        <f>IFERROR(VLOOKUP(B172,[5]Sheet1!$A:$D,4,FALSE)," ")</f>
        <v xml:space="preserve"> </v>
      </c>
      <c r="H172" s="84" t="str">
        <f>IFERROR(VLOOKUP(B172,[6]Sheet1!$A:$D,4,FALSE)," ")</f>
        <v xml:space="preserve"> </v>
      </c>
      <c r="I172" s="84" t="str">
        <f>IFERROR(VLOOKUP(B172,[7]Sheet1!$A:$D,4,FALSE)," ")</f>
        <v xml:space="preserve"> </v>
      </c>
      <c r="J172" s="84" t="str">
        <f>IFERROR(VLOOKUP(B172,[8]Sheet1!$A:$D,4,FALSE)," ")</f>
        <v xml:space="preserve"> </v>
      </c>
      <c r="K172" s="84" t="str">
        <f>IFERROR(VLOOKUP(B172,[9]Sheet1!$A:$D,4,FALSE)," ")</f>
        <v xml:space="preserve"> </v>
      </c>
      <c r="L172" s="84" t="str">
        <f>IFERROR(VLOOKUP(B172,[10]Sheet1!$A:$D,4,FALSE)," ")</f>
        <v xml:space="preserve"> </v>
      </c>
      <c r="M172" s="84" t="str">
        <f>IFERROR(VLOOKUP(B172,[11]Sheet1!$A:$D,4,FALSE)," ")</f>
        <v xml:space="preserve"> </v>
      </c>
      <c r="N172" s="84" t="str">
        <f>IFERROR(VLOOKUP(B172,[12]Sheet1!$A:$D,4,FALSE)," ")</f>
        <v xml:space="preserve"> </v>
      </c>
      <c r="O172" s="73" t="str">
        <f>IFERROR(VLOOKUP(B172,[16]Sheet1!$A:$D,4,FALSE)," ")</f>
        <v xml:space="preserve"> </v>
      </c>
      <c r="P172" s="94" t="str">
        <f>IFERROR(VLOOKUP(B172,[13]Sheet1!$A:$D,4,FALSE)," ")</f>
        <v xml:space="preserve"> </v>
      </c>
      <c r="Q172" s="73" t="str">
        <f>IFERROR(VLOOKUP(B172,[14]Sheet1!$A:$D,4,FALSE)," ")</f>
        <v xml:space="preserve"> </v>
      </c>
      <c r="R172" s="94" t="str">
        <f>IFERROR(VLOOKUP(B172,[15]Sheet1!$A:$D,4,FALSE)," ")</f>
        <v xml:space="preserve"> </v>
      </c>
      <c r="S172" s="101" t="str">
        <f>IFERROR(VLOOKUP(B172,[17]Sheet1!$A:$D,4,FALSE)," ")</f>
        <v xml:space="preserve"> </v>
      </c>
      <c r="T172" s="84">
        <v>3</v>
      </c>
      <c r="U172" s="94">
        <v>2</v>
      </c>
      <c r="V172" s="85">
        <v>0</v>
      </c>
      <c r="W172" s="94">
        <f t="shared" si="2"/>
        <v>0</v>
      </c>
      <c r="X172" s="13">
        <v>1</v>
      </c>
    </row>
    <row r="173" spans="1:24">
      <c r="A173" s="102"/>
      <c r="B173" s="90" t="s">
        <v>254</v>
      </c>
      <c r="C173" s="84" t="str">
        <f>IFERROR(VLOOKUP(B173,[1]Sheet1!$A:$D,4,FALSE)," ")</f>
        <v xml:space="preserve"> </v>
      </c>
      <c r="D173" s="73" t="str">
        <f>IFERROR(VLOOKUP(B173,[2]Sheet1!$A:$D,4,FALSE)," ")</f>
        <v xml:space="preserve"> </v>
      </c>
      <c r="E173" s="84" t="str">
        <f>IFERROR(VLOOKUP(B173,[3]Sheet1!$A:$D,4,FALSE)," ")</f>
        <v xml:space="preserve"> </v>
      </c>
      <c r="F173" s="84" t="str">
        <f>IFERROR(VLOOKUP(B173,[4]Sheet1!$A:$D,4,FALSE)," ")</f>
        <v xml:space="preserve"> </v>
      </c>
      <c r="G173" s="84" t="str">
        <f>IFERROR(VLOOKUP(B173,[5]Sheet1!$A:$D,4,FALSE)," ")</f>
        <v xml:space="preserve"> </v>
      </c>
      <c r="H173" s="84" t="str">
        <f>IFERROR(VLOOKUP(B173,[6]Sheet1!$A:$D,4,FALSE)," ")</f>
        <v xml:space="preserve"> </v>
      </c>
      <c r="I173" s="84" t="str">
        <f>IFERROR(VLOOKUP(B173,[7]Sheet1!$A:$D,4,FALSE)," ")</f>
        <v xml:space="preserve"> </v>
      </c>
      <c r="J173" s="84" t="str">
        <f>IFERROR(VLOOKUP(B173,[8]Sheet1!$A:$D,4,FALSE)," ")</f>
        <v xml:space="preserve"> </v>
      </c>
      <c r="K173" s="84" t="str">
        <f>IFERROR(VLOOKUP(B173,[9]Sheet1!$A:$D,4,FALSE)," ")</f>
        <v xml:space="preserve"> </v>
      </c>
      <c r="L173" s="84" t="str">
        <f>IFERROR(VLOOKUP(B173,[10]Sheet1!$A:$D,4,FALSE)," ")</f>
        <v xml:space="preserve"> </v>
      </c>
      <c r="M173" s="84" t="str">
        <f>IFERROR(VLOOKUP(B173,[11]Sheet1!$A:$D,4,FALSE)," ")</f>
        <v xml:space="preserve"> </v>
      </c>
      <c r="N173" s="84" t="str">
        <f>IFERROR(VLOOKUP(B173,[12]Sheet1!$A:$D,4,FALSE)," ")</f>
        <v xml:space="preserve"> </v>
      </c>
      <c r="O173" s="73" t="str">
        <f>IFERROR(VLOOKUP(B173,[16]Sheet1!$A:$D,4,FALSE)," ")</f>
        <v xml:space="preserve"> </v>
      </c>
      <c r="P173" s="94" t="str">
        <f>IFERROR(VLOOKUP(B173,[13]Sheet1!$A:$D,4,FALSE)," ")</f>
        <v xml:space="preserve"> </v>
      </c>
      <c r="Q173" s="73" t="str">
        <f>IFERROR(VLOOKUP(B173,[14]Sheet1!$A:$D,4,FALSE)," ")</f>
        <v xml:space="preserve"> </v>
      </c>
      <c r="R173" s="94" t="str">
        <f>IFERROR(VLOOKUP(B173,[15]Sheet1!$A:$D,4,FALSE)," ")</f>
        <v xml:space="preserve"> </v>
      </c>
      <c r="S173" s="101" t="str">
        <f>IFERROR(VLOOKUP(B173,[17]Sheet1!$A:$D,4,FALSE)," ")</f>
        <v xml:space="preserve"> </v>
      </c>
      <c r="T173" s="84">
        <v>3</v>
      </c>
      <c r="U173" s="94">
        <v>2</v>
      </c>
      <c r="V173" s="85">
        <v>0</v>
      </c>
      <c r="W173" s="94">
        <f t="shared" si="2"/>
        <v>0</v>
      </c>
      <c r="X173" s="13">
        <v>1</v>
      </c>
    </row>
    <row r="174" spans="1:24">
      <c r="A174" s="102"/>
      <c r="B174" s="90" t="s">
        <v>255</v>
      </c>
      <c r="C174" s="84" t="str">
        <f>IFERROR(VLOOKUP(B174,[1]Sheet1!$A:$D,4,FALSE)," ")</f>
        <v xml:space="preserve"> </v>
      </c>
      <c r="D174" s="73" t="str">
        <f>IFERROR(VLOOKUP(B174,[2]Sheet1!$A:$D,4,FALSE)," ")</f>
        <v>是</v>
      </c>
      <c r="E174" s="84" t="str">
        <f>IFERROR(VLOOKUP(B174,[3]Sheet1!$A:$D,4,FALSE)," ")</f>
        <v xml:space="preserve"> </v>
      </c>
      <c r="F174" s="84" t="str">
        <f>IFERROR(VLOOKUP(B174,[4]Sheet1!$A:$D,4,FALSE)," ")</f>
        <v xml:space="preserve"> </v>
      </c>
      <c r="G174" s="84" t="str">
        <f>IFERROR(VLOOKUP(B174,[5]Sheet1!$A:$D,4,FALSE)," ")</f>
        <v xml:space="preserve"> </v>
      </c>
      <c r="H174" s="84" t="str">
        <f>IFERROR(VLOOKUP(B174,[6]Sheet1!$A:$D,4,FALSE)," ")</f>
        <v xml:space="preserve"> </v>
      </c>
      <c r="I174" s="84" t="str">
        <f>IFERROR(VLOOKUP(B174,[7]Sheet1!$A:$D,4,FALSE)," ")</f>
        <v xml:space="preserve"> </v>
      </c>
      <c r="J174" s="84" t="str">
        <f>IFERROR(VLOOKUP(B174,[8]Sheet1!$A:$D,4,FALSE)," ")</f>
        <v xml:space="preserve"> </v>
      </c>
      <c r="K174" s="84" t="str">
        <f>IFERROR(VLOOKUP(B174,[9]Sheet1!$A:$D,4,FALSE)," ")</f>
        <v xml:space="preserve"> </v>
      </c>
      <c r="L174" s="84" t="str">
        <f>IFERROR(VLOOKUP(B174,[10]Sheet1!$A:$D,4,FALSE)," ")</f>
        <v xml:space="preserve"> </v>
      </c>
      <c r="M174" s="84" t="str">
        <f>IFERROR(VLOOKUP(B174,[11]Sheet1!$A:$D,4,FALSE)," ")</f>
        <v xml:space="preserve"> </v>
      </c>
      <c r="N174" s="84" t="str">
        <f>IFERROR(VLOOKUP(B174,[12]Sheet1!$A:$D,4,FALSE)," ")</f>
        <v xml:space="preserve"> </v>
      </c>
      <c r="O174" s="73" t="str">
        <f>IFERROR(VLOOKUP(B174,[16]Sheet1!$A:$D,4,FALSE)," ")</f>
        <v>是</v>
      </c>
      <c r="P174" s="94" t="str">
        <f>IFERROR(VLOOKUP(B174,[13]Sheet1!$A:$D,4,FALSE)," ")</f>
        <v xml:space="preserve"> </v>
      </c>
      <c r="Q174" s="73" t="str">
        <f>IFERROR(VLOOKUP(B174,[14]Sheet1!$A:$D,4,FALSE)," ")</f>
        <v xml:space="preserve"> </v>
      </c>
      <c r="R174" s="94" t="str">
        <f>IFERROR(VLOOKUP(B174,[15]Sheet1!$A:$D,4,FALSE)," ")</f>
        <v xml:space="preserve"> </v>
      </c>
      <c r="S174" s="101" t="str">
        <f>IFERROR(VLOOKUP(B174,[17]Sheet1!$A:$D,4,FALSE)," ")</f>
        <v xml:space="preserve"> </v>
      </c>
      <c r="T174" s="84">
        <v>3</v>
      </c>
      <c r="U174" s="94">
        <v>2</v>
      </c>
      <c r="V174" s="85">
        <v>0</v>
      </c>
      <c r="W174" s="94">
        <f t="shared" si="2"/>
        <v>2</v>
      </c>
      <c r="X174" s="13">
        <v>0</v>
      </c>
    </row>
    <row r="175" spans="1:24">
      <c r="A175" s="102"/>
      <c r="B175" s="90" t="s">
        <v>258</v>
      </c>
      <c r="C175" s="84" t="str">
        <f>IFERROR(VLOOKUP(B175,[1]Sheet1!$A:$D,4,FALSE)," ")</f>
        <v xml:space="preserve"> </v>
      </c>
      <c r="D175" s="73" t="str">
        <f>IFERROR(VLOOKUP(B175,[2]Sheet1!$A:$D,4,FALSE)," ")</f>
        <v xml:space="preserve"> </v>
      </c>
      <c r="E175" s="84" t="str">
        <f>IFERROR(VLOOKUP(B175,[3]Sheet1!$A:$D,4,FALSE)," ")</f>
        <v xml:space="preserve"> </v>
      </c>
      <c r="F175" s="84" t="str">
        <f>IFERROR(VLOOKUP(B175,[4]Sheet1!$A:$D,4,FALSE)," ")</f>
        <v xml:space="preserve"> </v>
      </c>
      <c r="G175" s="84" t="str">
        <f>IFERROR(VLOOKUP(B175,[5]Sheet1!$A:$D,4,FALSE)," ")</f>
        <v xml:space="preserve"> </v>
      </c>
      <c r="H175" s="84" t="str">
        <f>IFERROR(VLOOKUP(B175,[6]Sheet1!$A:$D,4,FALSE)," ")</f>
        <v xml:space="preserve"> </v>
      </c>
      <c r="I175" s="84" t="str">
        <f>IFERROR(VLOOKUP(B175,[7]Sheet1!$A:$D,4,FALSE)," ")</f>
        <v xml:space="preserve"> </v>
      </c>
      <c r="J175" s="84" t="str">
        <f>IFERROR(VLOOKUP(B175,[8]Sheet1!$A:$D,4,FALSE)," ")</f>
        <v xml:space="preserve"> </v>
      </c>
      <c r="K175" s="84" t="str">
        <f>IFERROR(VLOOKUP(B175,[9]Sheet1!$A:$D,4,FALSE)," ")</f>
        <v xml:space="preserve"> </v>
      </c>
      <c r="L175" s="84" t="str">
        <f>IFERROR(VLOOKUP(B175,[10]Sheet1!$A:$D,4,FALSE)," ")</f>
        <v xml:space="preserve"> </v>
      </c>
      <c r="M175" s="84" t="str">
        <f>IFERROR(VLOOKUP(B175,[11]Sheet1!$A:$D,4,FALSE)," ")</f>
        <v xml:space="preserve"> </v>
      </c>
      <c r="N175" s="84" t="str">
        <f>IFERROR(VLOOKUP(B175,[12]Sheet1!$A:$D,4,FALSE)," ")</f>
        <v xml:space="preserve"> </v>
      </c>
      <c r="O175" s="73" t="str">
        <f>IFERROR(VLOOKUP(B175,[16]Sheet1!$A:$D,4,FALSE)," ")</f>
        <v xml:space="preserve"> </v>
      </c>
      <c r="P175" s="94" t="str">
        <f>IFERROR(VLOOKUP(B175,[13]Sheet1!$A:$D,4,FALSE)," ")</f>
        <v>是</v>
      </c>
      <c r="Q175" s="73" t="str">
        <f>IFERROR(VLOOKUP(B175,[14]Sheet1!$A:$D,4,FALSE)," ")</f>
        <v xml:space="preserve"> </v>
      </c>
      <c r="R175" s="94" t="str">
        <f>IFERROR(VLOOKUP(B175,[15]Sheet1!$A:$D,4,FALSE)," ")</f>
        <v xml:space="preserve"> </v>
      </c>
      <c r="S175" s="101" t="str">
        <f>IFERROR(VLOOKUP(B175,[17]Sheet1!$A:$D,4,FALSE)," ")</f>
        <v xml:space="preserve"> </v>
      </c>
      <c r="T175" s="84">
        <v>3</v>
      </c>
      <c r="U175" s="94">
        <v>2</v>
      </c>
      <c r="V175" s="85">
        <v>0</v>
      </c>
      <c r="W175" s="94">
        <f t="shared" si="2"/>
        <v>1</v>
      </c>
      <c r="X175" s="13">
        <v>0</v>
      </c>
    </row>
    <row r="176" spans="1:24">
      <c r="A176" s="102"/>
      <c r="B176" s="90" t="s">
        <v>256</v>
      </c>
      <c r="C176" s="84" t="str">
        <f>IFERROR(VLOOKUP(B176,[1]Sheet1!$A:$D,4,FALSE)," ")</f>
        <v xml:space="preserve"> </v>
      </c>
      <c r="D176" s="73" t="str">
        <f>IFERROR(VLOOKUP(B176,[2]Sheet1!$A:$D,4,FALSE)," ")</f>
        <v xml:space="preserve"> </v>
      </c>
      <c r="E176" s="84" t="str">
        <f>IFERROR(VLOOKUP(B176,[3]Sheet1!$A:$D,4,FALSE)," ")</f>
        <v xml:space="preserve"> </v>
      </c>
      <c r="F176" s="84" t="str">
        <f>IFERROR(VLOOKUP(B176,[4]Sheet1!$A:$D,4,FALSE)," ")</f>
        <v xml:space="preserve"> </v>
      </c>
      <c r="G176" s="84" t="str">
        <f>IFERROR(VLOOKUP(B176,[5]Sheet1!$A:$D,4,FALSE)," ")</f>
        <v xml:space="preserve"> </v>
      </c>
      <c r="H176" s="84" t="str">
        <f>IFERROR(VLOOKUP(B176,[6]Sheet1!$A:$D,4,FALSE)," ")</f>
        <v xml:space="preserve"> </v>
      </c>
      <c r="I176" s="84" t="str">
        <f>IFERROR(VLOOKUP(B176,[7]Sheet1!$A:$D,4,FALSE)," ")</f>
        <v xml:space="preserve"> </v>
      </c>
      <c r="J176" s="84" t="str">
        <f>IFERROR(VLOOKUP(B176,[8]Sheet1!$A:$D,4,FALSE)," ")</f>
        <v xml:space="preserve"> </v>
      </c>
      <c r="K176" s="84" t="str">
        <f>IFERROR(VLOOKUP(B176,[9]Sheet1!$A:$D,4,FALSE)," ")</f>
        <v xml:space="preserve"> </v>
      </c>
      <c r="L176" s="84" t="str">
        <f>IFERROR(VLOOKUP(B176,[10]Sheet1!$A:$D,4,FALSE)," ")</f>
        <v xml:space="preserve"> </v>
      </c>
      <c r="M176" s="84" t="str">
        <f>IFERROR(VLOOKUP(B176,[11]Sheet1!$A:$D,4,FALSE)," ")</f>
        <v xml:space="preserve"> </v>
      </c>
      <c r="N176" s="84" t="str">
        <f>IFERROR(VLOOKUP(B176,[12]Sheet1!$A:$D,4,FALSE)," ")</f>
        <v xml:space="preserve"> </v>
      </c>
      <c r="O176" s="73" t="str">
        <f>IFERROR(VLOOKUP(B176,[16]Sheet1!$A:$D,4,FALSE)," ")</f>
        <v>是</v>
      </c>
      <c r="P176" s="94" t="str">
        <f>IFERROR(VLOOKUP(B176,[13]Sheet1!$A:$D,4,FALSE)," ")</f>
        <v xml:space="preserve"> </v>
      </c>
      <c r="Q176" s="73" t="str">
        <f>IFERROR(VLOOKUP(B176,[14]Sheet1!$A:$D,4,FALSE)," ")</f>
        <v xml:space="preserve"> </v>
      </c>
      <c r="R176" s="94" t="str">
        <f>IFERROR(VLOOKUP(B176,[15]Sheet1!$A:$D,4,FALSE)," ")</f>
        <v xml:space="preserve"> </v>
      </c>
      <c r="S176" s="101" t="str">
        <f>IFERROR(VLOOKUP(B176,[17]Sheet1!$A:$D,4,FALSE)," ")</f>
        <v xml:space="preserve"> </v>
      </c>
      <c r="T176" s="84">
        <v>3</v>
      </c>
      <c r="U176" s="94">
        <v>2</v>
      </c>
      <c r="V176" s="85">
        <v>0</v>
      </c>
      <c r="W176" s="94">
        <f t="shared" si="2"/>
        <v>1</v>
      </c>
      <c r="X176" s="13">
        <v>0</v>
      </c>
    </row>
    <row r="177" spans="1:24">
      <c r="A177" s="102"/>
      <c r="B177" s="90" t="s">
        <v>257</v>
      </c>
      <c r="C177" s="84" t="str">
        <f>IFERROR(VLOOKUP(B177,[1]Sheet1!$A:$D,4,FALSE)," ")</f>
        <v xml:space="preserve"> </v>
      </c>
      <c r="D177" s="73" t="str">
        <f>IFERROR(VLOOKUP(B177,[2]Sheet1!$A:$D,4,FALSE)," ")</f>
        <v xml:space="preserve"> </v>
      </c>
      <c r="E177" s="84" t="str">
        <f>IFERROR(VLOOKUP(B177,[3]Sheet1!$A:$D,4,FALSE)," ")</f>
        <v xml:space="preserve"> </v>
      </c>
      <c r="F177" s="84" t="str">
        <f>IFERROR(VLOOKUP(B177,[4]Sheet1!$A:$D,4,FALSE)," ")</f>
        <v xml:space="preserve"> </v>
      </c>
      <c r="G177" s="84" t="str">
        <f>IFERROR(VLOOKUP(B177,[5]Sheet1!$A:$D,4,FALSE)," ")</f>
        <v xml:space="preserve"> </v>
      </c>
      <c r="H177" s="84" t="str">
        <f>IFERROR(VLOOKUP(B177,[6]Sheet1!$A:$D,4,FALSE)," ")</f>
        <v xml:space="preserve"> </v>
      </c>
      <c r="I177" s="84" t="str">
        <f>IFERROR(VLOOKUP(B177,[7]Sheet1!$A:$D,4,FALSE)," ")</f>
        <v xml:space="preserve"> </v>
      </c>
      <c r="J177" s="84" t="str">
        <f>IFERROR(VLOOKUP(B177,[8]Sheet1!$A:$D,4,FALSE)," ")</f>
        <v xml:space="preserve"> </v>
      </c>
      <c r="K177" s="84" t="str">
        <f>IFERROR(VLOOKUP(B177,[9]Sheet1!$A:$D,4,FALSE)," ")</f>
        <v xml:space="preserve"> </v>
      </c>
      <c r="L177" s="84" t="str">
        <f>IFERROR(VLOOKUP(B177,[10]Sheet1!$A:$D,4,FALSE)," ")</f>
        <v xml:space="preserve"> </v>
      </c>
      <c r="M177" s="84" t="str">
        <f>IFERROR(VLOOKUP(B177,[11]Sheet1!$A:$D,4,FALSE)," ")</f>
        <v xml:space="preserve"> </v>
      </c>
      <c r="N177" s="84" t="str">
        <f>IFERROR(VLOOKUP(B177,[12]Sheet1!$A:$D,4,FALSE)," ")</f>
        <v xml:space="preserve"> </v>
      </c>
      <c r="O177" s="73" t="str">
        <f>IFERROR(VLOOKUP(B177,[16]Sheet1!$A:$D,4,FALSE)," ")</f>
        <v xml:space="preserve"> </v>
      </c>
      <c r="P177" s="94" t="str">
        <f>IFERROR(VLOOKUP(B177,[13]Sheet1!$A:$D,4,FALSE)," ")</f>
        <v xml:space="preserve"> </v>
      </c>
      <c r="Q177" s="73" t="str">
        <f>IFERROR(VLOOKUP(B177,[14]Sheet1!$A:$D,4,FALSE)," ")</f>
        <v xml:space="preserve"> </v>
      </c>
      <c r="R177" s="94" t="str">
        <f>IFERROR(VLOOKUP(B177,[15]Sheet1!$A:$D,4,FALSE)," ")</f>
        <v xml:space="preserve"> </v>
      </c>
      <c r="S177" s="101" t="str">
        <f>IFERROR(VLOOKUP(B177,[17]Sheet1!$A:$D,4,FALSE)," ")</f>
        <v xml:space="preserve"> </v>
      </c>
      <c r="T177" s="84">
        <v>3</v>
      </c>
      <c r="U177" s="94">
        <v>2</v>
      </c>
      <c r="V177" s="85">
        <v>0</v>
      </c>
      <c r="W177" s="94">
        <f t="shared" si="2"/>
        <v>0</v>
      </c>
      <c r="X177" s="13">
        <v>1</v>
      </c>
    </row>
    <row r="178" spans="1:24">
      <c r="A178" s="102"/>
      <c r="B178" s="90" t="s">
        <v>261</v>
      </c>
      <c r="C178" s="84" t="str">
        <f>IFERROR(VLOOKUP(B178,[1]Sheet1!$A:$D,4,FALSE)," ")</f>
        <v xml:space="preserve"> </v>
      </c>
      <c r="D178" s="73" t="str">
        <f>IFERROR(VLOOKUP(B178,[2]Sheet1!$A:$D,4,FALSE)," ")</f>
        <v xml:space="preserve"> </v>
      </c>
      <c r="E178" s="84" t="str">
        <f>IFERROR(VLOOKUP(B178,[3]Sheet1!$A:$D,4,FALSE)," ")</f>
        <v xml:space="preserve"> </v>
      </c>
      <c r="F178" s="84" t="str">
        <f>IFERROR(VLOOKUP(B178,[4]Sheet1!$A:$D,4,FALSE)," ")</f>
        <v xml:space="preserve"> </v>
      </c>
      <c r="G178" s="84" t="str">
        <f>IFERROR(VLOOKUP(B178,[5]Sheet1!$A:$D,4,FALSE)," ")</f>
        <v xml:space="preserve"> </v>
      </c>
      <c r="H178" s="84" t="str">
        <f>IFERROR(VLOOKUP(B178,[6]Sheet1!$A:$D,4,FALSE)," ")</f>
        <v xml:space="preserve"> </v>
      </c>
      <c r="I178" s="84" t="str">
        <f>IFERROR(VLOOKUP(B178,[7]Sheet1!$A:$D,4,FALSE)," ")</f>
        <v xml:space="preserve"> </v>
      </c>
      <c r="J178" s="84" t="str">
        <f>IFERROR(VLOOKUP(B178,[8]Sheet1!$A:$D,4,FALSE)," ")</f>
        <v xml:space="preserve"> </v>
      </c>
      <c r="K178" s="84" t="str">
        <f>IFERROR(VLOOKUP(B178,[9]Sheet1!$A:$D,4,FALSE)," ")</f>
        <v xml:space="preserve"> </v>
      </c>
      <c r="L178" s="84" t="str">
        <f>IFERROR(VLOOKUP(B178,[10]Sheet1!$A:$D,4,FALSE)," ")</f>
        <v xml:space="preserve"> </v>
      </c>
      <c r="M178" s="84" t="str">
        <f>IFERROR(VLOOKUP(B178,[11]Sheet1!$A:$D,4,FALSE)," ")</f>
        <v xml:space="preserve"> </v>
      </c>
      <c r="N178" s="84" t="str">
        <f>IFERROR(VLOOKUP(B178,[12]Sheet1!$A:$D,4,FALSE)," ")</f>
        <v xml:space="preserve"> </v>
      </c>
      <c r="O178" s="73" t="str">
        <f>IFERROR(VLOOKUP(B178,[16]Sheet1!$A:$D,4,FALSE)," ")</f>
        <v xml:space="preserve"> </v>
      </c>
      <c r="P178" s="94" t="str">
        <f>IFERROR(VLOOKUP(B178,[13]Sheet1!$A:$D,4,FALSE)," ")</f>
        <v xml:space="preserve"> </v>
      </c>
      <c r="Q178" s="73" t="str">
        <f>IFERROR(VLOOKUP(B178,[14]Sheet1!$A:$D,4,FALSE)," ")</f>
        <v xml:space="preserve"> </v>
      </c>
      <c r="R178" s="94" t="str">
        <f>IFERROR(VLOOKUP(B178,[15]Sheet1!$A:$D,4,FALSE)," ")</f>
        <v xml:space="preserve"> </v>
      </c>
      <c r="S178" s="101" t="str">
        <f>IFERROR(VLOOKUP(B178,[17]Sheet1!$A:$D,4,FALSE)," ")</f>
        <v xml:space="preserve"> </v>
      </c>
      <c r="T178" s="84">
        <v>3</v>
      </c>
      <c r="U178" s="94">
        <v>2</v>
      </c>
      <c r="V178" s="85">
        <v>1</v>
      </c>
      <c r="W178" s="94">
        <f t="shared" si="2"/>
        <v>0</v>
      </c>
      <c r="X178" s="13">
        <v>0</v>
      </c>
    </row>
    <row r="179" spans="1:24">
      <c r="A179" s="102"/>
      <c r="B179" s="90" t="s">
        <v>259</v>
      </c>
      <c r="C179" s="84" t="str">
        <f>IFERROR(VLOOKUP(B179,[1]Sheet1!$A:$D,4,FALSE)," ")</f>
        <v xml:space="preserve"> </v>
      </c>
      <c r="D179" s="73" t="str">
        <f>IFERROR(VLOOKUP(B179,[2]Sheet1!$A:$D,4,FALSE)," ")</f>
        <v xml:space="preserve"> </v>
      </c>
      <c r="E179" s="84" t="str">
        <f>IFERROR(VLOOKUP(B179,[3]Sheet1!$A:$D,4,FALSE)," ")</f>
        <v xml:space="preserve"> </v>
      </c>
      <c r="F179" s="84" t="str">
        <f>IFERROR(VLOOKUP(B179,[4]Sheet1!$A:$D,4,FALSE)," ")</f>
        <v xml:space="preserve"> </v>
      </c>
      <c r="G179" s="84" t="str">
        <f>IFERROR(VLOOKUP(B179,[5]Sheet1!$A:$D,4,FALSE)," ")</f>
        <v xml:space="preserve"> </v>
      </c>
      <c r="H179" s="84" t="str">
        <f>IFERROR(VLOOKUP(B179,[6]Sheet1!$A:$D,4,FALSE)," ")</f>
        <v xml:space="preserve"> </v>
      </c>
      <c r="I179" s="84" t="str">
        <f>IFERROR(VLOOKUP(B179,[7]Sheet1!$A:$D,4,FALSE)," ")</f>
        <v xml:space="preserve"> </v>
      </c>
      <c r="J179" s="84" t="str">
        <f>IFERROR(VLOOKUP(B179,[8]Sheet1!$A:$D,4,FALSE)," ")</f>
        <v xml:space="preserve"> </v>
      </c>
      <c r="K179" s="84" t="str">
        <f>IFERROR(VLOOKUP(B179,[9]Sheet1!$A:$D,4,FALSE)," ")</f>
        <v xml:space="preserve"> </v>
      </c>
      <c r="L179" s="84" t="str">
        <f>IFERROR(VLOOKUP(B179,[10]Sheet1!$A:$D,4,FALSE)," ")</f>
        <v xml:space="preserve"> </v>
      </c>
      <c r="M179" s="84" t="str">
        <f>IFERROR(VLOOKUP(B179,[11]Sheet1!$A:$D,4,FALSE)," ")</f>
        <v xml:space="preserve"> </v>
      </c>
      <c r="N179" s="84" t="str">
        <f>IFERROR(VLOOKUP(B179,[12]Sheet1!$A:$D,4,FALSE)," ")</f>
        <v xml:space="preserve"> </v>
      </c>
      <c r="O179" s="73" t="str">
        <f>IFERROR(VLOOKUP(B179,[16]Sheet1!$A:$D,4,FALSE)," ")</f>
        <v xml:space="preserve"> </v>
      </c>
      <c r="P179" s="94" t="str">
        <f>IFERROR(VLOOKUP(B179,[13]Sheet1!$A:$D,4,FALSE)," ")</f>
        <v xml:space="preserve"> </v>
      </c>
      <c r="Q179" s="73" t="str">
        <f>IFERROR(VLOOKUP(B179,[14]Sheet1!$A:$D,4,FALSE)," ")</f>
        <v xml:space="preserve"> </v>
      </c>
      <c r="R179" s="94" t="str">
        <f>IFERROR(VLOOKUP(B179,[15]Sheet1!$A:$D,4,FALSE)," ")</f>
        <v xml:space="preserve"> </v>
      </c>
      <c r="S179" s="101" t="str">
        <f>IFERROR(VLOOKUP(B179,[17]Sheet1!$A:$D,4,FALSE)," ")</f>
        <v xml:space="preserve"> </v>
      </c>
      <c r="T179" s="84">
        <v>3</v>
      </c>
      <c r="U179" s="94">
        <v>2</v>
      </c>
      <c r="V179" s="85">
        <v>1</v>
      </c>
      <c r="W179" s="94">
        <f t="shared" si="2"/>
        <v>0</v>
      </c>
      <c r="X179" s="13">
        <v>0</v>
      </c>
    </row>
    <row r="180" spans="1:24">
      <c r="A180" s="102"/>
      <c r="B180" s="90" t="s">
        <v>260</v>
      </c>
      <c r="C180" s="84" t="str">
        <f>IFERROR(VLOOKUP(B180,[1]Sheet1!$A:$D,4,FALSE)," ")</f>
        <v xml:space="preserve"> </v>
      </c>
      <c r="D180" s="73" t="str">
        <f>IFERROR(VLOOKUP(B180,[2]Sheet1!$A:$D,4,FALSE)," ")</f>
        <v xml:space="preserve"> </v>
      </c>
      <c r="E180" s="84" t="str">
        <f>IFERROR(VLOOKUP(B180,[3]Sheet1!$A:$D,4,FALSE)," ")</f>
        <v xml:space="preserve"> </v>
      </c>
      <c r="F180" s="84" t="str">
        <f>IFERROR(VLOOKUP(B180,[4]Sheet1!$A:$D,4,FALSE)," ")</f>
        <v xml:space="preserve"> </v>
      </c>
      <c r="G180" s="84" t="str">
        <f>IFERROR(VLOOKUP(B180,[5]Sheet1!$A:$D,4,FALSE)," ")</f>
        <v xml:space="preserve"> </v>
      </c>
      <c r="H180" s="84" t="str">
        <f>IFERROR(VLOOKUP(B180,[6]Sheet1!$A:$D,4,FALSE)," ")</f>
        <v xml:space="preserve"> </v>
      </c>
      <c r="I180" s="84" t="str">
        <f>IFERROR(VLOOKUP(B180,[7]Sheet1!$A:$D,4,FALSE)," ")</f>
        <v xml:space="preserve"> </v>
      </c>
      <c r="J180" s="84" t="str">
        <f>IFERROR(VLOOKUP(B180,[8]Sheet1!$A:$D,4,FALSE)," ")</f>
        <v xml:space="preserve"> </v>
      </c>
      <c r="K180" s="84" t="str">
        <f>IFERROR(VLOOKUP(B180,[9]Sheet1!$A:$D,4,FALSE)," ")</f>
        <v xml:space="preserve"> </v>
      </c>
      <c r="L180" s="84" t="str">
        <f>IFERROR(VLOOKUP(B180,[10]Sheet1!$A:$D,4,FALSE)," ")</f>
        <v xml:space="preserve"> </v>
      </c>
      <c r="M180" s="84" t="str">
        <f>IFERROR(VLOOKUP(B180,[11]Sheet1!$A:$D,4,FALSE)," ")</f>
        <v xml:space="preserve"> </v>
      </c>
      <c r="N180" s="84" t="str">
        <f>IFERROR(VLOOKUP(B180,[12]Sheet1!$A:$D,4,FALSE)," ")</f>
        <v xml:space="preserve"> </v>
      </c>
      <c r="O180" s="73" t="str">
        <f>IFERROR(VLOOKUP(B180,[16]Sheet1!$A:$D,4,FALSE)," ")</f>
        <v xml:space="preserve"> </v>
      </c>
      <c r="P180" s="94" t="str">
        <f>IFERROR(VLOOKUP(B180,[13]Sheet1!$A:$D,4,FALSE)," ")</f>
        <v xml:space="preserve"> </v>
      </c>
      <c r="Q180" s="73" t="str">
        <f>IFERROR(VLOOKUP(B180,[14]Sheet1!$A:$D,4,FALSE)," ")</f>
        <v xml:space="preserve"> </v>
      </c>
      <c r="R180" s="94" t="str">
        <f>IFERROR(VLOOKUP(B180,[15]Sheet1!$A:$D,4,FALSE)," ")</f>
        <v xml:space="preserve"> </v>
      </c>
      <c r="S180" s="101" t="str">
        <f>IFERROR(VLOOKUP(B180,[17]Sheet1!$A:$D,4,FALSE)," ")</f>
        <v xml:space="preserve"> </v>
      </c>
      <c r="T180" s="84">
        <v>3</v>
      </c>
      <c r="U180" s="94">
        <v>1</v>
      </c>
      <c r="V180" s="85">
        <v>0</v>
      </c>
      <c r="W180" s="94">
        <f t="shared" si="2"/>
        <v>0</v>
      </c>
      <c r="X180" s="13">
        <v>2</v>
      </c>
    </row>
    <row r="181" spans="1:24">
      <c r="A181" s="102"/>
      <c r="B181" s="90" t="s">
        <v>263</v>
      </c>
      <c r="C181" s="84" t="str">
        <f>IFERROR(VLOOKUP(B181,[1]Sheet1!$A:$D,4,FALSE)," ")</f>
        <v xml:space="preserve"> </v>
      </c>
      <c r="D181" s="73" t="str">
        <f>IFERROR(VLOOKUP(B181,[2]Sheet1!$A:$D,4,FALSE)," ")</f>
        <v xml:space="preserve"> </v>
      </c>
      <c r="E181" s="84" t="str">
        <f>IFERROR(VLOOKUP(B181,[3]Sheet1!$A:$D,4,FALSE)," ")</f>
        <v xml:space="preserve"> </v>
      </c>
      <c r="F181" s="84" t="str">
        <f>IFERROR(VLOOKUP(B181,[4]Sheet1!$A:$D,4,FALSE)," ")</f>
        <v xml:space="preserve"> </v>
      </c>
      <c r="G181" s="84" t="str">
        <f>IFERROR(VLOOKUP(B181,[5]Sheet1!$A:$D,4,FALSE)," ")</f>
        <v xml:space="preserve"> </v>
      </c>
      <c r="H181" s="84" t="str">
        <f>IFERROR(VLOOKUP(B181,[6]Sheet1!$A:$D,4,FALSE)," ")</f>
        <v xml:space="preserve"> </v>
      </c>
      <c r="I181" s="84" t="str">
        <f>IFERROR(VLOOKUP(B181,[7]Sheet1!$A:$D,4,FALSE)," ")</f>
        <v xml:space="preserve"> </v>
      </c>
      <c r="J181" s="84" t="str">
        <f>IFERROR(VLOOKUP(B181,[8]Sheet1!$A:$D,4,FALSE)," ")</f>
        <v xml:space="preserve"> </v>
      </c>
      <c r="K181" s="84" t="str">
        <f>IFERROR(VLOOKUP(B181,[9]Sheet1!$A:$D,4,FALSE)," ")</f>
        <v xml:space="preserve"> </v>
      </c>
      <c r="L181" s="84" t="str">
        <f>IFERROR(VLOOKUP(B181,[10]Sheet1!$A:$D,4,FALSE)," ")</f>
        <v xml:space="preserve"> </v>
      </c>
      <c r="M181" s="84" t="str">
        <f>IFERROR(VLOOKUP(B181,[11]Sheet1!$A:$D,4,FALSE)," ")</f>
        <v xml:space="preserve"> </v>
      </c>
      <c r="N181" s="84" t="str">
        <f>IFERROR(VLOOKUP(B181,[12]Sheet1!$A:$D,4,FALSE)," ")</f>
        <v xml:space="preserve"> </v>
      </c>
      <c r="O181" s="73" t="str">
        <f>IFERROR(VLOOKUP(B181,[16]Sheet1!$A:$D,4,FALSE)," ")</f>
        <v xml:space="preserve"> </v>
      </c>
      <c r="P181" s="94" t="str">
        <f>IFERROR(VLOOKUP(B181,[13]Sheet1!$A:$D,4,FALSE)," ")</f>
        <v xml:space="preserve"> </v>
      </c>
      <c r="Q181" s="73" t="str">
        <f>IFERROR(VLOOKUP(B181,[14]Sheet1!$A:$D,4,FALSE)," ")</f>
        <v xml:space="preserve"> </v>
      </c>
      <c r="R181" s="94" t="str">
        <f>IFERROR(VLOOKUP(B181,[15]Sheet1!$A:$D,4,FALSE)," ")</f>
        <v xml:space="preserve"> </v>
      </c>
      <c r="S181" s="101" t="str">
        <f>IFERROR(VLOOKUP(B181,[17]Sheet1!$A:$D,4,FALSE)," ")</f>
        <v xml:space="preserve"> </v>
      </c>
      <c r="T181" s="84">
        <v>3</v>
      </c>
      <c r="U181" s="94">
        <v>0</v>
      </c>
      <c r="V181" s="85">
        <v>1</v>
      </c>
      <c r="W181" s="94">
        <f t="shared" si="2"/>
        <v>0</v>
      </c>
      <c r="X181" s="13">
        <v>2</v>
      </c>
    </row>
    <row r="182" spans="1:24">
      <c r="A182" s="102"/>
      <c r="B182" s="90" t="s">
        <v>3491</v>
      </c>
      <c r="C182" s="84" t="str">
        <f>IFERROR(VLOOKUP(B182,[1]Sheet1!$A:$D,4,FALSE)," ")</f>
        <v xml:space="preserve"> </v>
      </c>
      <c r="D182" s="73" t="str">
        <f>IFERROR(VLOOKUP(B182,[2]Sheet1!$A:$D,4,FALSE)," ")</f>
        <v xml:space="preserve"> </v>
      </c>
      <c r="E182" s="84" t="str">
        <f>IFERROR(VLOOKUP(B182,[3]Sheet1!$A:$D,4,FALSE)," ")</f>
        <v xml:space="preserve"> </v>
      </c>
      <c r="F182" s="84" t="str">
        <f>IFERROR(VLOOKUP(B182,[4]Sheet1!$A:$D,4,FALSE)," ")</f>
        <v xml:space="preserve"> </v>
      </c>
      <c r="G182" s="84" t="str">
        <f>IFERROR(VLOOKUP(B182,[5]Sheet1!$A:$D,4,FALSE)," ")</f>
        <v xml:space="preserve"> </v>
      </c>
      <c r="H182" s="84" t="str">
        <f>IFERROR(VLOOKUP(B182,[6]Sheet1!$A:$D,4,FALSE)," ")</f>
        <v xml:space="preserve"> </v>
      </c>
      <c r="I182" s="84" t="str">
        <f>IFERROR(VLOOKUP(B182,[7]Sheet1!$A:$D,4,FALSE)," ")</f>
        <v xml:space="preserve"> </v>
      </c>
      <c r="J182" s="84" t="str">
        <f>IFERROR(VLOOKUP(B182,[8]Sheet1!$A:$D,4,FALSE)," ")</f>
        <v xml:space="preserve"> </v>
      </c>
      <c r="K182" s="84" t="str">
        <f>IFERROR(VLOOKUP(B182,[9]Sheet1!$A:$D,4,FALSE)," ")</f>
        <v xml:space="preserve"> </v>
      </c>
      <c r="L182" s="84" t="str">
        <f>IFERROR(VLOOKUP(B182,[10]Sheet1!$A:$D,4,FALSE)," ")</f>
        <v xml:space="preserve"> </v>
      </c>
      <c r="M182" s="84" t="str">
        <f>IFERROR(VLOOKUP(B182,[11]Sheet1!$A:$D,4,FALSE)," ")</f>
        <v xml:space="preserve"> </v>
      </c>
      <c r="N182" s="84" t="str">
        <f>IFERROR(VLOOKUP(B182,[12]Sheet1!$A:$D,4,FALSE)," ")</f>
        <v xml:space="preserve"> </v>
      </c>
      <c r="O182" s="73" t="str">
        <f>IFERROR(VLOOKUP(B182,[16]Sheet1!$A:$D,4,FALSE)," ")</f>
        <v xml:space="preserve"> </v>
      </c>
      <c r="P182" s="94" t="str">
        <f>IFERROR(VLOOKUP(B182,[13]Sheet1!$A:$D,4,FALSE)," ")</f>
        <v xml:space="preserve"> </v>
      </c>
      <c r="Q182" s="73" t="str">
        <f>IFERROR(VLOOKUP(B182,[14]Sheet1!$A:$D,4,FALSE)," ")</f>
        <v xml:space="preserve"> </v>
      </c>
      <c r="R182" s="94" t="str">
        <f>IFERROR(VLOOKUP(B182,[15]Sheet1!$A:$D,4,FALSE)," ")</f>
        <v xml:space="preserve"> </v>
      </c>
      <c r="S182" s="101" t="str">
        <f>IFERROR(VLOOKUP(B182,[17]Sheet1!$A:$D,4,FALSE)," ")</f>
        <v xml:space="preserve"> </v>
      </c>
      <c r="T182" s="84">
        <v>3</v>
      </c>
      <c r="U182" s="94">
        <v>2</v>
      </c>
      <c r="V182" s="85">
        <v>0</v>
      </c>
      <c r="W182" s="94">
        <f t="shared" si="2"/>
        <v>0</v>
      </c>
      <c r="X182" s="13">
        <v>1</v>
      </c>
    </row>
    <row r="183" spans="1:24">
      <c r="A183" s="102"/>
      <c r="B183" s="90" t="s">
        <v>262</v>
      </c>
      <c r="C183" s="84" t="str">
        <f>IFERROR(VLOOKUP(B183,[1]Sheet1!$A:$D,4,FALSE)," ")</f>
        <v xml:space="preserve"> </v>
      </c>
      <c r="D183" s="73" t="str">
        <f>IFERROR(VLOOKUP(B183,[2]Sheet1!$A:$D,4,FALSE)," ")</f>
        <v xml:space="preserve"> </v>
      </c>
      <c r="E183" s="84" t="str">
        <f>IFERROR(VLOOKUP(B183,[3]Sheet1!$A:$D,4,FALSE)," ")</f>
        <v xml:space="preserve"> </v>
      </c>
      <c r="F183" s="84" t="str">
        <f>IFERROR(VLOOKUP(B183,[4]Sheet1!$A:$D,4,FALSE)," ")</f>
        <v xml:space="preserve"> </v>
      </c>
      <c r="G183" s="84" t="str">
        <f>IFERROR(VLOOKUP(B183,[5]Sheet1!$A:$D,4,FALSE)," ")</f>
        <v xml:space="preserve"> </v>
      </c>
      <c r="H183" s="84" t="str">
        <f>IFERROR(VLOOKUP(B183,[6]Sheet1!$A:$D,4,FALSE)," ")</f>
        <v xml:space="preserve"> </v>
      </c>
      <c r="I183" s="84" t="str">
        <f>IFERROR(VLOOKUP(B183,[7]Sheet1!$A:$D,4,FALSE)," ")</f>
        <v xml:space="preserve"> </v>
      </c>
      <c r="J183" s="84" t="str">
        <f>IFERROR(VLOOKUP(B183,[8]Sheet1!$A:$D,4,FALSE)," ")</f>
        <v xml:space="preserve"> </v>
      </c>
      <c r="K183" s="84" t="str">
        <f>IFERROR(VLOOKUP(B183,[9]Sheet1!$A:$D,4,FALSE)," ")</f>
        <v xml:space="preserve"> </v>
      </c>
      <c r="L183" s="84" t="str">
        <f>IFERROR(VLOOKUP(B183,[10]Sheet1!$A:$D,4,FALSE)," ")</f>
        <v xml:space="preserve"> </v>
      </c>
      <c r="M183" s="84" t="str">
        <f>IFERROR(VLOOKUP(B183,[11]Sheet1!$A:$D,4,FALSE)," ")</f>
        <v xml:space="preserve"> </v>
      </c>
      <c r="N183" s="84" t="str">
        <f>IFERROR(VLOOKUP(B183,[12]Sheet1!$A:$D,4,FALSE)," ")</f>
        <v xml:space="preserve"> </v>
      </c>
      <c r="O183" s="73" t="str">
        <f>IFERROR(VLOOKUP(B183,[16]Sheet1!$A:$D,4,FALSE)," ")</f>
        <v xml:space="preserve"> </v>
      </c>
      <c r="P183" s="94" t="str">
        <f>IFERROR(VLOOKUP(B183,[13]Sheet1!$A:$D,4,FALSE)," ")</f>
        <v xml:space="preserve"> </v>
      </c>
      <c r="Q183" s="73" t="str">
        <f>IFERROR(VLOOKUP(B183,[14]Sheet1!$A:$D,4,FALSE)," ")</f>
        <v xml:space="preserve"> </v>
      </c>
      <c r="R183" s="94" t="str">
        <f>IFERROR(VLOOKUP(B183,[15]Sheet1!$A:$D,4,FALSE)," ")</f>
        <v xml:space="preserve"> </v>
      </c>
      <c r="S183" s="101" t="str">
        <f>IFERROR(VLOOKUP(B183,[17]Sheet1!$A:$D,4,FALSE)," ")</f>
        <v xml:space="preserve"> </v>
      </c>
      <c r="T183" s="84">
        <v>3</v>
      </c>
      <c r="U183" s="94">
        <v>0</v>
      </c>
      <c r="V183" s="85">
        <v>1</v>
      </c>
      <c r="W183" s="94">
        <f t="shared" si="2"/>
        <v>0</v>
      </c>
      <c r="X183" s="13">
        <v>2</v>
      </c>
    </row>
    <row r="184" spans="1:24">
      <c r="A184" s="102"/>
      <c r="B184" s="90" t="s">
        <v>3492</v>
      </c>
      <c r="C184" s="84" t="str">
        <f>IFERROR(VLOOKUP(B184,[1]Sheet1!$A:$D,4,FALSE)," ")</f>
        <v xml:space="preserve"> </v>
      </c>
      <c r="D184" s="73" t="str">
        <f>IFERROR(VLOOKUP(B184,[2]Sheet1!$A:$D,4,FALSE)," ")</f>
        <v xml:space="preserve"> </v>
      </c>
      <c r="E184" s="84" t="str">
        <f>IFERROR(VLOOKUP(B184,[3]Sheet1!$A:$D,4,FALSE)," ")</f>
        <v xml:space="preserve"> </v>
      </c>
      <c r="F184" s="84" t="str">
        <f>IFERROR(VLOOKUP(B184,[4]Sheet1!$A:$D,4,FALSE)," ")</f>
        <v xml:space="preserve"> </v>
      </c>
      <c r="G184" s="84" t="str">
        <f>IFERROR(VLOOKUP(B184,[5]Sheet1!$A:$D,4,FALSE)," ")</f>
        <v xml:space="preserve"> </v>
      </c>
      <c r="H184" s="84" t="str">
        <f>IFERROR(VLOOKUP(B184,[6]Sheet1!$A:$D,4,FALSE)," ")</f>
        <v xml:space="preserve"> </v>
      </c>
      <c r="I184" s="84" t="str">
        <f>IFERROR(VLOOKUP(B184,[7]Sheet1!$A:$D,4,FALSE)," ")</f>
        <v xml:space="preserve"> </v>
      </c>
      <c r="J184" s="84" t="str">
        <f>IFERROR(VLOOKUP(B184,[8]Sheet1!$A:$D,4,FALSE)," ")</f>
        <v xml:space="preserve"> </v>
      </c>
      <c r="K184" s="84" t="str">
        <f>IFERROR(VLOOKUP(B184,[9]Sheet1!$A:$D,4,FALSE)," ")</f>
        <v xml:space="preserve"> </v>
      </c>
      <c r="L184" s="84" t="str">
        <f>IFERROR(VLOOKUP(B184,[10]Sheet1!$A:$D,4,FALSE)," ")</f>
        <v xml:space="preserve"> </v>
      </c>
      <c r="M184" s="84" t="str">
        <f>IFERROR(VLOOKUP(B184,[11]Sheet1!$A:$D,4,FALSE)," ")</f>
        <v xml:space="preserve"> </v>
      </c>
      <c r="N184" s="84" t="str">
        <f>IFERROR(VLOOKUP(B184,[12]Sheet1!$A:$D,4,FALSE)," ")</f>
        <v xml:space="preserve"> </v>
      </c>
      <c r="O184" s="73" t="str">
        <f>IFERROR(VLOOKUP(B184,[16]Sheet1!$A:$D,4,FALSE)," ")</f>
        <v xml:space="preserve"> </v>
      </c>
      <c r="P184" s="94" t="str">
        <f>IFERROR(VLOOKUP(B184,[13]Sheet1!$A:$D,4,FALSE)," ")</f>
        <v xml:space="preserve"> </v>
      </c>
      <c r="Q184" s="73" t="str">
        <f>IFERROR(VLOOKUP(B184,[14]Sheet1!$A:$D,4,FALSE)," ")</f>
        <v xml:space="preserve"> </v>
      </c>
      <c r="R184" s="94" t="str">
        <f>IFERROR(VLOOKUP(B184,[15]Sheet1!$A:$D,4,FALSE)," ")</f>
        <v xml:space="preserve"> </v>
      </c>
      <c r="S184" s="101" t="str">
        <f>IFERROR(VLOOKUP(B184,[17]Sheet1!$A:$D,4,FALSE)," ")</f>
        <v xml:space="preserve"> </v>
      </c>
      <c r="T184" s="84">
        <v>3</v>
      </c>
      <c r="U184" s="94">
        <v>2</v>
      </c>
      <c r="V184" s="85">
        <v>0</v>
      </c>
      <c r="W184" s="94">
        <f t="shared" si="2"/>
        <v>0</v>
      </c>
      <c r="X184" s="13">
        <v>1</v>
      </c>
    </row>
    <row r="185" spans="1:24">
      <c r="A185" s="102"/>
      <c r="B185" s="90" t="s">
        <v>264</v>
      </c>
      <c r="C185" s="84" t="str">
        <f>IFERROR(VLOOKUP(B185,[1]Sheet1!$A:$D,4,FALSE)," ")</f>
        <v xml:space="preserve"> </v>
      </c>
      <c r="D185" s="73" t="str">
        <f>IFERROR(VLOOKUP(B185,[2]Sheet1!$A:$D,4,FALSE)," ")</f>
        <v xml:space="preserve"> </v>
      </c>
      <c r="E185" s="84" t="str">
        <f>IFERROR(VLOOKUP(B185,[3]Sheet1!$A:$D,4,FALSE)," ")</f>
        <v xml:space="preserve"> </v>
      </c>
      <c r="F185" s="84" t="str">
        <f>IFERROR(VLOOKUP(B185,[4]Sheet1!$A:$D,4,FALSE)," ")</f>
        <v xml:space="preserve"> </v>
      </c>
      <c r="G185" s="84" t="str">
        <f>IFERROR(VLOOKUP(B185,[5]Sheet1!$A:$D,4,FALSE)," ")</f>
        <v xml:space="preserve"> </v>
      </c>
      <c r="H185" s="84" t="str">
        <f>IFERROR(VLOOKUP(B185,[6]Sheet1!$A:$D,4,FALSE)," ")</f>
        <v xml:space="preserve"> </v>
      </c>
      <c r="I185" s="84" t="str">
        <f>IFERROR(VLOOKUP(B185,[7]Sheet1!$A:$D,4,FALSE)," ")</f>
        <v xml:space="preserve"> </v>
      </c>
      <c r="J185" s="84" t="str">
        <f>IFERROR(VLOOKUP(B185,[8]Sheet1!$A:$D,4,FALSE)," ")</f>
        <v xml:space="preserve"> </v>
      </c>
      <c r="K185" s="84" t="str">
        <f>IFERROR(VLOOKUP(B185,[9]Sheet1!$A:$D,4,FALSE)," ")</f>
        <v xml:space="preserve"> </v>
      </c>
      <c r="L185" s="84" t="str">
        <f>IFERROR(VLOOKUP(B185,[10]Sheet1!$A:$D,4,FALSE)," ")</f>
        <v xml:space="preserve"> </v>
      </c>
      <c r="M185" s="84" t="str">
        <f>IFERROR(VLOOKUP(B185,[11]Sheet1!$A:$D,4,FALSE)," ")</f>
        <v xml:space="preserve"> </v>
      </c>
      <c r="N185" s="84" t="str">
        <f>IFERROR(VLOOKUP(B185,[12]Sheet1!$A:$D,4,FALSE)," ")</f>
        <v xml:space="preserve"> </v>
      </c>
      <c r="O185" s="73" t="str">
        <f>IFERROR(VLOOKUP(B185,[16]Sheet1!$A:$D,4,FALSE)," ")</f>
        <v>是</v>
      </c>
      <c r="P185" s="94" t="str">
        <f>IFERROR(VLOOKUP(B185,[13]Sheet1!$A:$D,4,FALSE)," ")</f>
        <v xml:space="preserve"> </v>
      </c>
      <c r="Q185" s="73" t="str">
        <f>IFERROR(VLOOKUP(B185,[14]Sheet1!$A:$D,4,FALSE)," ")</f>
        <v xml:space="preserve"> </v>
      </c>
      <c r="R185" s="94" t="str">
        <f>IFERROR(VLOOKUP(B185,[15]Sheet1!$A:$D,4,FALSE)," ")</f>
        <v xml:space="preserve"> </v>
      </c>
      <c r="S185" s="101" t="str">
        <f>IFERROR(VLOOKUP(B185,[17]Sheet1!$A:$D,4,FALSE)," ")</f>
        <v xml:space="preserve"> </v>
      </c>
      <c r="T185" s="84">
        <v>3</v>
      </c>
      <c r="U185" s="94">
        <v>2</v>
      </c>
      <c r="V185" s="85">
        <v>1</v>
      </c>
      <c r="W185" s="94">
        <f t="shared" si="2"/>
        <v>1</v>
      </c>
      <c r="X185" s="13">
        <v>0</v>
      </c>
    </row>
    <row r="186" spans="1:24">
      <c r="A186" s="102"/>
      <c r="B186" s="90" t="s">
        <v>265</v>
      </c>
      <c r="C186" s="84" t="str">
        <f>IFERROR(VLOOKUP(B186,[1]Sheet1!$A:$D,4,FALSE)," ")</f>
        <v xml:space="preserve"> </v>
      </c>
      <c r="D186" s="73" t="str">
        <f>IFERROR(VLOOKUP(B186,[2]Sheet1!$A:$D,4,FALSE)," ")</f>
        <v xml:space="preserve"> </v>
      </c>
      <c r="E186" s="84" t="str">
        <f>IFERROR(VLOOKUP(B186,[3]Sheet1!$A:$D,4,FALSE)," ")</f>
        <v xml:space="preserve"> </v>
      </c>
      <c r="F186" s="84" t="str">
        <f>IFERROR(VLOOKUP(B186,[4]Sheet1!$A:$D,4,FALSE)," ")</f>
        <v xml:space="preserve"> </v>
      </c>
      <c r="G186" s="84" t="str">
        <f>IFERROR(VLOOKUP(B186,[5]Sheet1!$A:$D,4,FALSE)," ")</f>
        <v xml:space="preserve"> </v>
      </c>
      <c r="H186" s="84" t="str">
        <f>IFERROR(VLOOKUP(B186,[6]Sheet1!$A:$D,4,FALSE)," ")</f>
        <v xml:space="preserve"> </v>
      </c>
      <c r="I186" s="84" t="str">
        <f>IFERROR(VLOOKUP(B186,[7]Sheet1!$A:$D,4,FALSE)," ")</f>
        <v xml:space="preserve"> </v>
      </c>
      <c r="J186" s="84" t="str">
        <f>IFERROR(VLOOKUP(B186,[8]Sheet1!$A:$D,4,FALSE)," ")</f>
        <v xml:space="preserve"> </v>
      </c>
      <c r="K186" s="84" t="str">
        <f>IFERROR(VLOOKUP(B186,[9]Sheet1!$A:$D,4,FALSE)," ")</f>
        <v xml:space="preserve"> </v>
      </c>
      <c r="L186" s="84" t="str">
        <f>IFERROR(VLOOKUP(B186,[10]Sheet1!$A:$D,4,FALSE)," ")</f>
        <v xml:space="preserve"> </v>
      </c>
      <c r="M186" s="84" t="str">
        <f>IFERROR(VLOOKUP(B186,[11]Sheet1!$A:$D,4,FALSE)," ")</f>
        <v xml:space="preserve"> </v>
      </c>
      <c r="N186" s="84" t="str">
        <f>IFERROR(VLOOKUP(B186,[12]Sheet1!$A:$D,4,FALSE)," ")</f>
        <v xml:space="preserve"> </v>
      </c>
      <c r="O186" s="73" t="str">
        <f>IFERROR(VLOOKUP(B186,[16]Sheet1!$A:$D,4,FALSE)," ")</f>
        <v xml:space="preserve"> </v>
      </c>
      <c r="P186" s="94" t="str">
        <f>IFERROR(VLOOKUP(B186,[13]Sheet1!$A:$D,4,FALSE)," ")</f>
        <v xml:space="preserve"> </v>
      </c>
      <c r="Q186" s="73" t="str">
        <f>IFERROR(VLOOKUP(B186,[14]Sheet1!$A:$D,4,FALSE)," ")</f>
        <v xml:space="preserve"> </v>
      </c>
      <c r="R186" s="94" t="str">
        <f>IFERROR(VLOOKUP(B186,[15]Sheet1!$A:$D,4,FALSE)," ")</f>
        <v xml:space="preserve"> </v>
      </c>
      <c r="S186" s="101" t="str">
        <f>IFERROR(VLOOKUP(B186,[17]Sheet1!$A:$D,4,FALSE)," ")</f>
        <v xml:space="preserve"> </v>
      </c>
      <c r="T186" s="84">
        <v>3</v>
      </c>
      <c r="U186" s="94">
        <v>2</v>
      </c>
      <c r="V186" s="85">
        <v>1</v>
      </c>
      <c r="W186" s="94">
        <f t="shared" si="2"/>
        <v>0</v>
      </c>
      <c r="X186" s="13">
        <v>0</v>
      </c>
    </row>
    <row r="187" spans="1:24">
      <c r="A187" s="102"/>
      <c r="B187" s="90" t="s">
        <v>266</v>
      </c>
      <c r="C187" s="84" t="str">
        <f>IFERROR(VLOOKUP(B187,[1]Sheet1!$A:$D,4,FALSE)," ")</f>
        <v xml:space="preserve"> </v>
      </c>
      <c r="D187" s="73" t="str">
        <f>IFERROR(VLOOKUP(B187,[2]Sheet1!$A:$D,4,FALSE)," ")</f>
        <v xml:space="preserve"> </v>
      </c>
      <c r="E187" s="84" t="str">
        <f>IFERROR(VLOOKUP(B187,[3]Sheet1!$A:$D,4,FALSE)," ")</f>
        <v xml:space="preserve"> </v>
      </c>
      <c r="F187" s="84" t="str">
        <f>IFERROR(VLOOKUP(B187,[4]Sheet1!$A:$D,4,FALSE)," ")</f>
        <v xml:space="preserve"> </v>
      </c>
      <c r="G187" s="84" t="str">
        <f>IFERROR(VLOOKUP(B187,[5]Sheet1!$A:$D,4,FALSE)," ")</f>
        <v xml:space="preserve"> </v>
      </c>
      <c r="H187" s="84" t="str">
        <f>IFERROR(VLOOKUP(B187,[6]Sheet1!$A:$D,4,FALSE)," ")</f>
        <v xml:space="preserve"> </v>
      </c>
      <c r="I187" s="84" t="str">
        <f>IFERROR(VLOOKUP(B187,[7]Sheet1!$A:$D,4,FALSE)," ")</f>
        <v xml:space="preserve"> </v>
      </c>
      <c r="J187" s="84" t="str">
        <f>IFERROR(VLOOKUP(B187,[8]Sheet1!$A:$D,4,FALSE)," ")</f>
        <v xml:space="preserve"> </v>
      </c>
      <c r="K187" s="84" t="str">
        <f>IFERROR(VLOOKUP(B187,[9]Sheet1!$A:$D,4,FALSE)," ")</f>
        <v xml:space="preserve"> </v>
      </c>
      <c r="L187" s="84" t="str">
        <f>IFERROR(VLOOKUP(B187,[10]Sheet1!$A:$D,4,FALSE)," ")</f>
        <v xml:space="preserve"> </v>
      </c>
      <c r="M187" s="84" t="str">
        <f>IFERROR(VLOOKUP(B187,[11]Sheet1!$A:$D,4,FALSE)," ")</f>
        <v xml:space="preserve"> </v>
      </c>
      <c r="N187" s="84" t="str">
        <f>IFERROR(VLOOKUP(B187,[12]Sheet1!$A:$D,4,FALSE)," ")</f>
        <v xml:space="preserve"> </v>
      </c>
      <c r="O187" s="73" t="str">
        <f>IFERROR(VLOOKUP(B187,[16]Sheet1!$A:$D,4,FALSE)," ")</f>
        <v xml:space="preserve"> </v>
      </c>
      <c r="P187" s="94" t="str">
        <f>IFERROR(VLOOKUP(B187,[13]Sheet1!$A:$D,4,FALSE)," ")</f>
        <v xml:space="preserve"> </v>
      </c>
      <c r="Q187" s="73" t="str">
        <f>IFERROR(VLOOKUP(B187,[14]Sheet1!$A:$D,4,FALSE)," ")</f>
        <v xml:space="preserve"> </v>
      </c>
      <c r="R187" s="94" t="str">
        <f>IFERROR(VLOOKUP(B187,[15]Sheet1!$A:$D,4,FALSE)," ")</f>
        <v xml:space="preserve"> </v>
      </c>
      <c r="S187" s="101" t="str">
        <f>IFERROR(VLOOKUP(B187,[17]Sheet1!$A:$D,4,FALSE)," ")</f>
        <v xml:space="preserve"> </v>
      </c>
      <c r="T187" s="84">
        <v>3</v>
      </c>
      <c r="U187" s="94">
        <v>2</v>
      </c>
      <c r="V187" s="85">
        <v>1</v>
      </c>
      <c r="W187" s="94">
        <f t="shared" si="2"/>
        <v>0</v>
      </c>
      <c r="X187" s="13">
        <v>0</v>
      </c>
    </row>
    <row r="188" spans="1:24">
      <c r="A188" s="102"/>
      <c r="B188" s="90" t="s">
        <v>67</v>
      </c>
      <c r="C188" s="84" t="str">
        <f>IFERROR(VLOOKUP(B188,[1]Sheet1!$A:$D,4,FALSE)," ")</f>
        <v xml:space="preserve"> </v>
      </c>
      <c r="D188" s="73" t="str">
        <f>IFERROR(VLOOKUP(B188,[2]Sheet1!$A:$D,4,FALSE)," ")</f>
        <v xml:space="preserve"> </v>
      </c>
      <c r="E188" s="84" t="str">
        <f>IFERROR(VLOOKUP(B188,[3]Sheet1!$A:$D,4,FALSE)," ")</f>
        <v xml:space="preserve"> </v>
      </c>
      <c r="F188" s="84" t="str">
        <f>IFERROR(VLOOKUP(B188,[4]Sheet1!$A:$D,4,FALSE)," ")</f>
        <v xml:space="preserve"> </v>
      </c>
      <c r="G188" s="84" t="str">
        <f>IFERROR(VLOOKUP(B188,[5]Sheet1!$A:$D,4,FALSE)," ")</f>
        <v xml:space="preserve"> </v>
      </c>
      <c r="H188" s="84" t="str">
        <f>IFERROR(VLOOKUP(B188,[6]Sheet1!$A:$D,4,FALSE)," ")</f>
        <v xml:space="preserve"> </v>
      </c>
      <c r="I188" s="84" t="str">
        <f>IFERROR(VLOOKUP(B188,[7]Sheet1!$A:$D,4,FALSE)," ")</f>
        <v xml:space="preserve"> </v>
      </c>
      <c r="J188" s="84" t="str">
        <f>IFERROR(VLOOKUP(B188,[8]Sheet1!$A:$D,4,FALSE)," ")</f>
        <v xml:space="preserve"> </v>
      </c>
      <c r="K188" s="84" t="str">
        <f>IFERROR(VLOOKUP(B188,[9]Sheet1!$A:$D,4,FALSE)," ")</f>
        <v xml:space="preserve"> </v>
      </c>
      <c r="L188" s="84" t="str">
        <f>IFERROR(VLOOKUP(B188,[10]Sheet1!$A:$D,4,FALSE)," ")</f>
        <v xml:space="preserve"> </v>
      </c>
      <c r="M188" s="84" t="str">
        <f>IFERROR(VLOOKUP(B188,[11]Sheet1!$A:$D,4,FALSE)," ")</f>
        <v xml:space="preserve"> </v>
      </c>
      <c r="N188" s="84" t="str">
        <f>IFERROR(VLOOKUP(B188,[12]Sheet1!$A:$D,4,FALSE)," ")</f>
        <v xml:space="preserve"> </v>
      </c>
      <c r="O188" s="73" t="str">
        <f>IFERROR(VLOOKUP(B188,[16]Sheet1!$A:$D,4,FALSE)," ")</f>
        <v xml:space="preserve"> </v>
      </c>
      <c r="P188" s="94" t="str">
        <f>IFERROR(VLOOKUP(B188,[13]Sheet1!$A:$D,4,FALSE)," ")</f>
        <v xml:space="preserve"> </v>
      </c>
      <c r="Q188" s="73" t="str">
        <f>IFERROR(VLOOKUP(B188,[14]Sheet1!$A:$D,4,FALSE)," ")</f>
        <v xml:space="preserve"> </v>
      </c>
      <c r="R188" s="94" t="str">
        <f>IFERROR(VLOOKUP(B188,[15]Sheet1!$A:$D,4,FALSE)," ")</f>
        <v xml:space="preserve"> </v>
      </c>
      <c r="S188" s="101" t="str">
        <f>IFERROR(VLOOKUP(B188,[17]Sheet1!$A:$D,4,FALSE)," ")</f>
        <v xml:space="preserve"> </v>
      </c>
      <c r="T188" s="84">
        <v>3</v>
      </c>
      <c r="U188" s="94">
        <v>0</v>
      </c>
      <c r="V188" s="85">
        <v>1</v>
      </c>
      <c r="W188" s="94">
        <f t="shared" si="2"/>
        <v>0</v>
      </c>
      <c r="X188" s="13">
        <v>2</v>
      </c>
    </row>
    <row r="189" spans="1:24">
      <c r="A189" s="102"/>
      <c r="B189" s="90" t="s">
        <v>3493</v>
      </c>
      <c r="C189" s="84" t="str">
        <f>IFERROR(VLOOKUP(B189,[1]Sheet1!$A:$D,4,FALSE)," ")</f>
        <v xml:space="preserve"> </v>
      </c>
      <c r="D189" s="73" t="str">
        <f>IFERROR(VLOOKUP(B189,[2]Sheet1!$A:$D,4,FALSE)," ")</f>
        <v xml:space="preserve"> </v>
      </c>
      <c r="E189" s="84" t="str">
        <f>IFERROR(VLOOKUP(B189,[3]Sheet1!$A:$D,4,FALSE)," ")</f>
        <v xml:space="preserve"> </v>
      </c>
      <c r="F189" s="84" t="str">
        <f>IFERROR(VLOOKUP(B189,[4]Sheet1!$A:$D,4,FALSE)," ")</f>
        <v xml:space="preserve"> </v>
      </c>
      <c r="G189" s="84" t="str">
        <f>IFERROR(VLOOKUP(B189,[5]Sheet1!$A:$D,4,FALSE)," ")</f>
        <v xml:space="preserve"> </v>
      </c>
      <c r="H189" s="84" t="str">
        <f>IFERROR(VLOOKUP(B189,[6]Sheet1!$A:$D,4,FALSE)," ")</f>
        <v xml:space="preserve"> </v>
      </c>
      <c r="I189" s="84" t="str">
        <f>IFERROR(VLOOKUP(B189,[7]Sheet1!$A:$D,4,FALSE)," ")</f>
        <v xml:space="preserve"> </v>
      </c>
      <c r="J189" s="84" t="str">
        <f>IFERROR(VLOOKUP(B189,[8]Sheet1!$A:$D,4,FALSE)," ")</f>
        <v xml:space="preserve"> </v>
      </c>
      <c r="K189" s="84" t="str">
        <f>IFERROR(VLOOKUP(B189,[9]Sheet1!$A:$D,4,FALSE)," ")</f>
        <v xml:space="preserve"> </v>
      </c>
      <c r="L189" s="84" t="str">
        <f>IFERROR(VLOOKUP(B189,[10]Sheet1!$A:$D,4,FALSE)," ")</f>
        <v xml:space="preserve"> </v>
      </c>
      <c r="M189" s="84" t="str">
        <f>IFERROR(VLOOKUP(B189,[11]Sheet1!$A:$D,4,FALSE)," ")</f>
        <v xml:space="preserve"> </v>
      </c>
      <c r="N189" s="84" t="str">
        <f>IFERROR(VLOOKUP(B189,[12]Sheet1!$A:$D,4,FALSE)," ")</f>
        <v xml:space="preserve"> </v>
      </c>
      <c r="O189" s="73" t="str">
        <f>IFERROR(VLOOKUP(B189,[16]Sheet1!$A:$D,4,FALSE)," ")</f>
        <v xml:space="preserve"> </v>
      </c>
      <c r="P189" s="94" t="str">
        <f>IFERROR(VLOOKUP(B189,[13]Sheet1!$A:$D,4,FALSE)," ")</f>
        <v xml:space="preserve"> </v>
      </c>
      <c r="Q189" s="73" t="str">
        <f>IFERROR(VLOOKUP(B189,[14]Sheet1!$A:$D,4,FALSE)," ")</f>
        <v xml:space="preserve"> </v>
      </c>
      <c r="R189" s="94" t="str">
        <f>IFERROR(VLOOKUP(B189,[15]Sheet1!$A:$D,4,FALSE)," ")</f>
        <v xml:space="preserve"> </v>
      </c>
      <c r="S189" s="101" t="str">
        <f>IFERROR(VLOOKUP(B189,[17]Sheet1!$A:$D,4,FALSE)," ")</f>
        <v xml:space="preserve"> </v>
      </c>
      <c r="T189" s="84">
        <v>3</v>
      </c>
      <c r="U189" s="94">
        <v>1</v>
      </c>
      <c r="V189" s="85">
        <v>0</v>
      </c>
      <c r="W189" s="94">
        <f t="shared" si="2"/>
        <v>0</v>
      </c>
      <c r="X189" s="13">
        <v>2</v>
      </c>
    </row>
    <row r="190" spans="1:24">
      <c r="A190" s="102"/>
      <c r="B190" s="90" t="s">
        <v>91</v>
      </c>
      <c r="C190" s="84" t="str">
        <f>IFERROR(VLOOKUP(B190,[1]Sheet1!$A:$D,4,FALSE)," ")</f>
        <v xml:space="preserve"> </v>
      </c>
      <c r="D190" s="73" t="str">
        <f>IFERROR(VLOOKUP(B190,[2]Sheet1!$A:$D,4,FALSE)," ")</f>
        <v xml:space="preserve"> </v>
      </c>
      <c r="E190" s="84" t="str">
        <f>IFERROR(VLOOKUP(B190,[3]Sheet1!$A:$D,4,FALSE)," ")</f>
        <v xml:space="preserve"> </v>
      </c>
      <c r="F190" s="84" t="str">
        <f>IFERROR(VLOOKUP(B190,[4]Sheet1!$A:$D,4,FALSE)," ")</f>
        <v xml:space="preserve"> </v>
      </c>
      <c r="G190" s="84" t="str">
        <f>IFERROR(VLOOKUP(B190,[5]Sheet1!$A:$D,4,FALSE)," ")</f>
        <v xml:space="preserve"> </v>
      </c>
      <c r="H190" s="84" t="str">
        <f>IFERROR(VLOOKUP(B190,[6]Sheet1!$A:$D,4,FALSE)," ")</f>
        <v xml:space="preserve"> </v>
      </c>
      <c r="I190" s="84" t="str">
        <f>IFERROR(VLOOKUP(B190,[7]Sheet1!$A:$D,4,FALSE)," ")</f>
        <v xml:space="preserve"> </v>
      </c>
      <c r="J190" s="84" t="str">
        <f>IFERROR(VLOOKUP(B190,[8]Sheet1!$A:$D,4,FALSE)," ")</f>
        <v xml:space="preserve"> </v>
      </c>
      <c r="K190" s="84" t="str">
        <f>IFERROR(VLOOKUP(B190,[9]Sheet1!$A:$D,4,FALSE)," ")</f>
        <v xml:space="preserve"> </v>
      </c>
      <c r="L190" s="84" t="str">
        <f>IFERROR(VLOOKUP(B190,[10]Sheet1!$A:$D,4,FALSE)," ")</f>
        <v xml:space="preserve"> </v>
      </c>
      <c r="M190" s="84" t="str">
        <f>IFERROR(VLOOKUP(B190,[11]Sheet1!$A:$D,4,FALSE)," ")</f>
        <v xml:space="preserve"> </v>
      </c>
      <c r="N190" s="84" t="str">
        <f>IFERROR(VLOOKUP(B190,[12]Sheet1!$A:$D,4,FALSE)," ")</f>
        <v xml:space="preserve"> </v>
      </c>
      <c r="O190" s="73" t="str">
        <f>IFERROR(VLOOKUP(B190,[16]Sheet1!$A:$D,4,FALSE)," ")</f>
        <v xml:space="preserve"> </v>
      </c>
      <c r="P190" s="94" t="str">
        <f>IFERROR(VLOOKUP(B190,[13]Sheet1!$A:$D,4,FALSE)," ")</f>
        <v xml:space="preserve"> </v>
      </c>
      <c r="Q190" s="73" t="str">
        <f>IFERROR(VLOOKUP(B190,[14]Sheet1!$A:$D,4,FALSE)," ")</f>
        <v xml:space="preserve"> </v>
      </c>
      <c r="R190" s="94" t="str">
        <f>IFERROR(VLOOKUP(B190,[15]Sheet1!$A:$D,4,FALSE)," ")</f>
        <v xml:space="preserve"> </v>
      </c>
      <c r="S190" s="101" t="str">
        <f>IFERROR(VLOOKUP(B190,[17]Sheet1!$A:$D,4,FALSE)," ")</f>
        <v xml:space="preserve"> </v>
      </c>
      <c r="T190" s="84">
        <v>3</v>
      </c>
      <c r="U190" s="94">
        <v>2</v>
      </c>
      <c r="V190" s="85">
        <v>0</v>
      </c>
      <c r="W190" s="94">
        <f t="shared" si="2"/>
        <v>0</v>
      </c>
      <c r="X190" s="13">
        <v>1</v>
      </c>
    </row>
    <row r="191" spans="1:24">
      <c r="A191" s="102"/>
      <c r="B191" s="90" t="s">
        <v>268</v>
      </c>
      <c r="C191" s="84" t="str">
        <f>IFERROR(VLOOKUP(B191,[1]Sheet1!$A:$D,4,FALSE)," ")</f>
        <v xml:space="preserve"> </v>
      </c>
      <c r="D191" s="73" t="str">
        <f>IFERROR(VLOOKUP(B191,[2]Sheet1!$A:$D,4,FALSE)," ")</f>
        <v xml:space="preserve"> </v>
      </c>
      <c r="E191" s="84" t="str">
        <f>IFERROR(VLOOKUP(B191,[3]Sheet1!$A:$D,4,FALSE)," ")</f>
        <v xml:space="preserve"> </v>
      </c>
      <c r="F191" s="84" t="str">
        <f>IFERROR(VLOOKUP(B191,[4]Sheet1!$A:$D,4,FALSE)," ")</f>
        <v xml:space="preserve"> </v>
      </c>
      <c r="G191" s="84" t="str">
        <f>IFERROR(VLOOKUP(B191,[5]Sheet1!$A:$D,4,FALSE)," ")</f>
        <v xml:space="preserve"> </v>
      </c>
      <c r="H191" s="84" t="str">
        <f>IFERROR(VLOOKUP(B191,[6]Sheet1!$A:$D,4,FALSE)," ")</f>
        <v xml:space="preserve"> </v>
      </c>
      <c r="I191" s="84" t="str">
        <f>IFERROR(VLOOKUP(B191,[7]Sheet1!$A:$D,4,FALSE)," ")</f>
        <v xml:space="preserve"> </v>
      </c>
      <c r="J191" s="84" t="str">
        <f>IFERROR(VLOOKUP(B191,[8]Sheet1!$A:$D,4,FALSE)," ")</f>
        <v xml:space="preserve"> </v>
      </c>
      <c r="K191" s="84" t="str">
        <f>IFERROR(VLOOKUP(B191,[9]Sheet1!$A:$D,4,FALSE)," ")</f>
        <v xml:space="preserve"> </v>
      </c>
      <c r="L191" s="84" t="str">
        <f>IFERROR(VLOOKUP(B191,[10]Sheet1!$A:$D,4,FALSE)," ")</f>
        <v xml:space="preserve"> </v>
      </c>
      <c r="M191" s="84" t="str">
        <f>IFERROR(VLOOKUP(B191,[11]Sheet1!$A:$D,4,FALSE)," ")</f>
        <v xml:space="preserve"> </v>
      </c>
      <c r="N191" s="84" t="str">
        <f>IFERROR(VLOOKUP(B191,[12]Sheet1!$A:$D,4,FALSE)," ")</f>
        <v xml:space="preserve"> </v>
      </c>
      <c r="O191" s="73" t="str">
        <f>IFERROR(VLOOKUP(B191,[16]Sheet1!$A:$D,4,FALSE)," ")</f>
        <v xml:space="preserve"> </v>
      </c>
      <c r="P191" s="94" t="str">
        <f>IFERROR(VLOOKUP(B191,[13]Sheet1!$A:$D,4,FALSE)," ")</f>
        <v xml:space="preserve"> </v>
      </c>
      <c r="Q191" s="73" t="str">
        <f>IFERROR(VLOOKUP(B191,[14]Sheet1!$A:$D,4,FALSE)," ")</f>
        <v xml:space="preserve"> </v>
      </c>
      <c r="R191" s="94" t="str">
        <f>IFERROR(VLOOKUP(B191,[15]Sheet1!$A:$D,4,FALSE)," ")</f>
        <v xml:space="preserve"> </v>
      </c>
      <c r="S191" s="101" t="str">
        <f>IFERROR(VLOOKUP(B191,[17]Sheet1!$A:$D,4,FALSE)," ")</f>
        <v xml:space="preserve"> </v>
      </c>
      <c r="T191" s="84">
        <v>3</v>
      </c>
      <c r="U191" s="94">
        <v>2</v>
      </c>
      <c r="V191" s="85">
        <v>1</v>
      </c>
      <c r="W191" s="94">
        <f t="shared" si="2"/>
        <v>0</v>
      </c>
      <c r="X191" s="13">
        <v>0</v>
      </c>
    </row>
    <row r="192" spans="1:24">
      <c r="A192" s="102"/>
      <c r="B192" s="90" t="s">
        <v>267</v>
      </c>
      <c r="C192" s="84" t="str">
        <f>IFERROR(VLOOKUP(B192,[1]Sheet1!$A:$D,4,FALSE)," ")</f>
        <v xml:space="preserve"> </v>
      </c>
      <c r="D192" s="73" t="str">
        <f>IFERROR(VLOOKUP(B192,[2]Sheet1!$A:$D,4,FALSE)," ")</f>
        <v xml:space="preserve"> </v>
      </c>
      <c r="E192" s="84" t="str">
        <f>IFERROR(VLOOKUP(B192,[3]Sheet1!$A:$D,4,FALSE)," ")</f>
        <v xml:space="preserve"> </v>
      </c>
      <c r="F192" s="84" t="str">
        <f>IFERROR(VLOOKUP(B192,[4]Sheet1!$A:$D,4,FALSE)," ")</f>
        <v xml:space="preserve"> </v>
      </c>
      <c r="G192" s="84" t="str">
        <f>IFERROR(VLOOKUP(B192,[5]Sheet1!$A:$D,4,FALSE)," ")</f>
        <v xml:space="preserve"> </v>
      </c>
      <c r="H192" s="84" t="str">
        <f>IFERROR(VLOOKUP(B192,[6]Sheet1!$A:$D,4,FALSE)," ")</f>
        <v xml:space="preserve"> </v>
      </c>
      <c r="I192" s="84" t="str">
        <f>IFERROR(VLOOKUP(B192,[7]Sheet1!$A:$D,4,FALSE)," ")</f>
        <v xml:space="preserve"> </v>
      </c>
      <c r="J192" s="84" t="str">
        <f>IFERROR(VLOOKUP(B192,[8]Sheet1!$A:$D,4,FALSE)," ")</f>
        <v xml:space="preserve"> </v>
      </c>
      <c r="K192" s="84" t="str">
        <f>IFERROR(VLOOKUP(B192,[9]Sheet1!$A:$D,4,FALSE)," ")</f>
        <v xml:space="preserve"> </v>
      </c>
      <c r="L192" s="84" t="str">
        <f>IFERROR(VLOOKUP(B192,[10]Sheet1!$A:$D,4,FALSE)," ")</f>
        <v xml:space="preserve"> </v>
      </c>
      <c r="M192" s="84" t="str">
        <f>IFERROR(VLOOKUP(B192,[11]Sheet1!$A:$D,4,FALSE)," ")</f>
        <v xml:space="preserve"> </v>
      </c>
      <c r="N192" s="84" t="str">
        <f>IFERROR(VLOOKUP(B192,[12]Sheet1!$A:$D,4,FALSE)," ")</f>
        <v xml:space="preserve"> </v>
      </c>
      <c r="O192" s="73" t="str">
        <f>IFERROR(VLOOKUP(B192,[16]Sheet1!$A:$D,4,FALSE)," ")</f>
        <v xml:space="preserve"> </v>
      </c>
      <c r="P192" s="94" t="str">
        <f>IFERROR(VLOOKUP(B192,[13]Sheet1!$A:$D,4,FALSE)," ")</f>
        <v xml:space="preserve"> </v>
      </c>
      <c r="Q192" s="73" t="str">
        <f>IFERROR(VLOOKUP(B192,[14]Sheet1!$A:$D,4,FALSE)," ")</f>
        <v xml:space="preserve"> </v>
      </c>
      <c r="R192" s="94" t="str">
        <f>IFERROR(VLOOKUP(B192,[15]Sheet1!$A:$D,4,FALSE)," ")</f>
        <v xml:space="preserve"> </v>
      </c>
      <c r="S192" s="101" t="str">
        <f>IFERROR(VLOOKUP(B192,[17]Sheet1!$A:$D,4,FALSE)," ")</f>
        <v xml:space="preserve"> </v>
      </c>
      <c r="T192" s="84">
        <v>3</v>
      </c>
      <c r="U192" s="94">
        <v>2</v>
      </c>
      <c r="V192" s="85">
        <v>1</v>
      </c>
      <c r="W192" s="94">
        <f t="shared" si="2"/>
        <v>0</v>
      </c>
      <c r="X192" s="13">
        <v>0</v>
      </c>
    </row>
    <row r="193" spans="1:24">
      <c r="A193" s="102"/>
      <c r="B193" s="90" t="s">
        <v>270</v>
      </c>
      <c r="C193" s="84" t="str">
        <f>IFERROR(VLOOKUP(B193,[1]Sheet1!$A:$D,4,FALSE)," ")</f>
        <v xml:space="preserve"> </v>
      </c>
      <c r="D193" s="73" t="str">
        <f>IFERROR(VLOOKUP(B193,[2]Sheet1!$A:$D,4,FALSE)," ")</f>
        <v xml:space="preserve"> </v>
      </c>
      <c r="E193" s="84" t="str">
        <f>IFERROR(VLOOKUP(B193,[3]Sheet1!$A:$D,4,FALSE)," ")</f>
        <v xml:space="preserve"> </v>
      </c>
      <c r="F193" s="84" t="str">
        <f>IFERROR(VLOOKUP(B193,[4]Sheet1!$A:$D,4,FALSE)," ")</f>
        <v xml:space="preserve"> </v>
      </c>
      <c r="G193" s="84" t="str">
        <f>IFERROR(VLOOKUP(B193,[5]Sheet1!$A:$D,4,FALSE)," ")</f>
        <v xml:space="preserve"> </v>
      </c>
      <c r="H193" s="84" t="str">
        <f>IFERROR(VLOOKUP(B193,[6]Sheet1!$A:$D,4,FALSE)," ")</f>
        <v xml:space="preserve"> </v>
      </c>
      <c r="I193" s="84" t="str">
        <f>IFERROR(VLOOKUP(B193,[7]Sheet1!$A:$D,4,FALSE)," ")</f>
        <v xml:space="preserve"> </v>
      </c>
      <c r="J193" s="84" t="str">
        <f>IFERROR(VLOOKUP(B193,[8]Sheet1!$A:$D,4,FALSE)," ")</f>
        <v xml:space="preserve"> </v>
      </c>
      <c r="K193" s="84" t="str">
        <f>IFERROR(VLOOKUP(B193,[9]Sheet1!$A:$D,4,FALSE)," ")</f>
        <v xml:space="preserve"> </v>
      </c>
      <c r="L193" s="84" t="str">
        <f>IFERROR(VLOOKUP(B193,[10]Sheet1!$A:$D,4,FALSE)," ")</f>
        <v xml:space="preserve"> </v>
      </c>
      <c r="M193" s="84" t="str">
        <f>IFERROR(VLOOKUP(B193,[11]Sheet1!$A:$D,4,FALSE)," ")</f>
        <v xml:space="preserve"> </v>
      </c>
      <c r="N193" s="84" t="str">
        <f>IFERROR(VLOOKUP(B193,[12]Sheet1!$A:$D,4,FALSE)," ")</f>
        <v xml:space="preserve"> </v>
      </c>
      <c r="O193" s="73" t="str">
        <f>IFERROR(VLOOKUP(B193,[16]Sheet1!$A:$D,4,FALSE)," ")</f>
        <v xml:space="preserve"> </v>
      </c>
      <c r="P193" s="94" t="str">
        <f>IFERROR(VLOOKUP(B193,[13]Sheet1!$A:$D,4,FALSE)," ")</f>
        <v xml:space="preserve"> </v>
      </c>
      <c r="Q193" s="73" t="str">
        <f>IFERROR(VLOOKUP(B193,[14]Sheet1!$A:$D,4,FALSE)," ")</f>
        <v xml:space="preserve"> </v>
      </c>
      <c r="R193" s="94" t="str">
        <f>IFERROR(VLOOKUP(B193,[15]Sheet1!$A:$D,4,FALSE)," ")</f>
        <v xml:space="preserve"> </v>
      </c>
      <c r="S193" s="101" t="str">
        <f>IFERROR(VLOOKUP(B193,[17]Sheet1!$A:$D,4,FALSE)," ")</f>
        <v xml:space="preserve"> </v>
      </c>
      <c r="T193" s="84">
        <v>3</v>
      </c>
      <c r="U193" s="94">
        <v>2</v>
      </c>
      <c r="V193" s="85">
        <v>1</v>
      </c>
      <c r="W193" s="94">
        <f t="shared" si="2"/>
        <v>0</v>
      </c>
      <c r="X193" s="13">
        <v>0</v>
      </c>
    </row>
    <row r="194" spans="1:24">
      <c r="A194" s="102"/>
      <c r="B194" s="90" t="s">
        <v>269</v>
      </c>
      <c r="C194" s="84" t="str">
        <f>IFERROR(VLOOKUP(B194,[1]Sheet1!$A:$D,4,FALSE)," ")</f>
        <v xml:space="preserve"> </v>
      </c>
      <c r="D194" s="73" t="str">
        <f>IFERROR(VLOOKUP(B194,[2]Sheet1!$A:$D,4,FALSE)," ")</f>
        <v xml:space="preserve"> </v>
      </c>
      <c r="E194" s="84" t="str">
        <f>IFERROR(VLOOKUP(B194,[3]Sheet1!$A:$D,4,FALSE)," ")</f>
        <v>是</v>
      </c>
      <c r="F194" s="84" t="str">
        <f>IFERROR(VLOOKUP(B194,[4]Sheet1!$A:$D,4,FALSE)," ")</f>
        <v xml:space="preserve"> </v>
      </c>
      <c r="G194" s="84" t="str">
        <f>IFERROR(VLOOKUP(B194,[5]Sheet1!$A:$D,4,FALSE)," ")</f>
        <v xml:space="preserve"> </v>
      </c>
      <c r="H194" s="84" t="str">
        <f>IFERROR(VLOOKUP(B194,[6]Sheet1!$A:$D,4,FALSE)," ")</f>
        <v xml:space="preserve"> </v>
      </c>
      <c r="I194" s="84" t="str">
        <f>IFERROR(VLOOKUP(B194,[7]Sheet1!$A:$D,4,FALSE)," ")</f>
        <v xml:space="preserve"> </v>
      </c>
      <c r="J194" s="84" t="str">
        <f>IFERROR(VLOOKUP(B194,[8]Sheet1!$A:$D,4,FALSE)," ")</f>
        <v xml:space="preserve"> </v>
      </c>
      <c r="K194" s="84" t="str">
        <f>IFERROR(VLOOKUP(B194,[9]Sheet1!$A:$D,4,FALSE)," ")</f>
        <v xml:space="preserve"> </v>
      </c>
      <c r="L194" s="84" t="str">
        <f>IFERROR(VLOOKUP(B194,[10]Sheet1!$A:$D,4,FALSE)," ")</f>
        <v xml:space="preserve"> </v>
      </c>
      <c r="M194" s="84" t="str">
        <f>IFERROR(VLOOKUP(B194,[11]Sheet1!$A:$D,4,FALSE)," ")</f>
        <v xml:space="preserve"> </v>
      </c>
      <c r="N194" s="84" t="str">
        <f>IFERROR(VLOOKUP(B194,[12]Sheet1!$A:$D,4,FALSE)," ")</f>
        <v xml:space="preserve"> </v>
      </c>
      <c r="O194" s="73" t="str">
        <f>IFERROR(VLOOKUP(B194,[16]Sheet1!$A:$D,4,FALSE)," ")</f>
        <v xml:space="preserve"> </v>
      </c>
      <c r="P194" s="94" t="str">
        <f>IFERROR(VLOOKUP(B194,[13]Sheet1!$A:$D,4,FALSE)," ")</f>
        <v xml:space="preserve"> </v>
      </c>
      <c r="Q194" s="73" t="str">
        <f>IFERROR(VLOOKUP(B194,[14]Sheet1!$A:$D,4,FALSE)," ")</f>
        <v xml:space="preserve"> </v>
      </c>
      <c r="R194" s="94" t="str">
        <f>IFERROR(VLOOKUP(B194,[15]Sheet1!$A:$D,4,FALSE)," ")</f>
        <v xml:space="preserve"> </v>
      </c>
      <c r="S194" s="101" t="str">
        <f>IFERROR(VLOOKUP(B194,[17]Sheet1!$A:$D,4,FALSE)," ")</f>
        <v>是</v>
      </c>
      <c r="T194" s="84">
        <v>3</v>
      </c>
      <c r="U194" s="94">
        <v>1</v>
      </c>
      <c r="V194" s="85">
        <v>1</v>
      </c>
      <c r="W194" s="94">
        <f t="shared" si="2"/>
        <v>1</v>
      </c>
      <c r="X194" s="13">
        <v>0</v>
      </c>
    </row>
    <row r="195" spans="1:24">
      <c r="A195" s="102"/>
      <c r="B195" s="90" t="s">
        <v>3494</v>
      </c>
      <c r="C195" s="84" t="str">
        <f>IFERROR(VLOOKUP(B195,[1]Sheet1!$A:$D,4,FALSE)," ")</f>
        <v xml:space="preserve"> </v>
      </c>
      <c r="D195" s="73" t="str">
        <f>IFERROR(VLOOKUP(B195,[2]Sheet1!$A:$D,4,FALSE)," ")</f>
        <v xml:space="preserve"> </v>
      </c>
      <c r="E195" s="84" t="str">
        <f>IFERROR(VLOOKUP(B195,[3]Sheet1!$A:$D,4,FALSE)," ")</f>
        <v xml:space="preserve"> </v>
      </c>
      <c r="F195" s="84" t="str">
        <f>IFERROR(VLOOKUP(B195,[4]Sheet1!$A:$D,4,FALSE)," ")</f>
        <v xml:space="preserve"> </v>
      </c>
      <c r="G195" s="84" t="str">
        <f>IFERROR(VLOOKUP(B195,[5]Sheet1!$A:$D,4,FALSE)," ")</f>
        <v xml:space="preserve"> </v>
      </c>
      <c r="H195" s="84" t="str">
        <f>IFERROR(VLOOKUP(B195,[6]Sheet1!$A:$D,4,FALSE)," ")</f>
        <v xml:space="preserve"> </v>
      </c>
      <c r="I195" s="84" t="str">
        <f>IFERROR(VLOOKUP(B195,[7]Sheet1!$A:$D,4,FALSE)," ")</f>
        <v xml:space="preserve"> </v>
      </c>
      <c r="J195" s="84" t="str">
        <f>IFERROR(VLOOKUP(B195,[8]Sheet1!$A:$D,4,FALSE)," ")</f>
        <v xml:space="preserve"> </v>
      </c>
      <c r="K195" s="84" t="str">
        <f>IFERROR(VLOOKUP(B195,[9]Sheet1!$A:$D,4,FALSE)," ")</f>
        <v xml:space="preserve"> </v>
      </c>
      <c r="L195" s="84" t="str">
        <f>IFERROR(VLOOKUP(B195,[10]Sheet1!$A:$D,4,FALSE)," ")</f>
        <v xml:space="preserve"> </v>
      </c>
      <c r="M195" s="84" t="str">
        <f>IFERROR(VLOOKUP(B195,[11]Sheet1!$A:$D,4,FALSE)," ")</f>
        <v xml:space="preserve"> </v>
      </c>
      <c r="N195" s="84" t="str">
        <f>IFERROR(VLOOKUP(B195,[12]Sheet1!$A:$D,4,FALSE)," ")</f>
        <v xml:space="preserve"> </v>
      </c>
      <c r="O195" s="73" t="str">
        <f>IFERROR(VLOOKUP(B195,[16]Sheet1!$A:$D,4,FALSE)," ")</f>
        <v xml:space="preserve"> </v>
      </c>
      <c r="P195" s="94" t="str">
        <f>IFERROR(VLOOKUP(B195,[13]Sheet1!$A:$D,4,FALSE)," ")</f>
        <v xml:space="preserve"> </v>
      </c>
      <c r="Q195" s="73" t="str">
        <f>IFERROR(VLOOKUP(B195,[14]Sheet1!$A:$D,4,FALSE)," ")</f>
        <v xml:space="preserve"> </v>
      </c>
      <c r="R195" s="94" t="str">
        <f>IFERROR(VLOOKUP(B195,[15]Sheet1!$A:$D,4,FALSE)," ")</f>
        <v xml:space="preserve"> </v>
      </c>
      <c r="S195" s="101" t="str">
        <f>IFERROR(VLOOKUP(B195,[17]Sheet1!$A:$D,4,FALSE)," ")</f>
        <v xml:space="preserve"> </v>
      </c>
      <c r="T195" s="84">
        <v>3</v>
      </c>
      <c r="U195" s="94">
        <v>2</v>
      </c>
      <c r="V195" s="85">
        <v>1</v>
      </c>
      <c r="W195" s="94">
        <f t="shared" si="2"/>
        <v>0</v>
      </c>
      <c r="X195" s="13">
        <v>0</v>
      </c>
    </row>
    <row r="196" spans="1:24">
      <c r="A196" s="102"/>
      <c r="B196" s="90" t="s">
        <v>87</v>
      </c>
      <c r="C196" s="84" t="str">
        <f>IFERROR(VLOOKUP(B196,[1]Sheet1!$A:$D,4,FALSE)," ")</f>
        <v xml:space="preserve"> </v>
      </c>
      <c r="D196" s="73" t="str">
        <f>IFERROR(VLOOKUP(B196,[2]Sheet1!$A:$D,4,FALSE)," ")</f>
        <v xml:space="preserve"> </v>
      </c>
      <c r="E196" s="84" t="str">
        <f>IFERROR(VLOOKUP(B196,[3]Sheet1!$A:$D,4,FALSE)," ")</f>
        <v xml:space="preserve"> </v>
      </c>
      <c r="F196" s="84" t="str">
        <f>IFERROR(VLOOKUP(B196,[4]Sheet1!$A:$D,4,FALSE)," ")</f>
        <v xml:space="preserve"> </v>
      </c>
      <c r="G196" s="84" t="str">
        <f>IFERROR(VLOOKUP(B196,[5]Sheet1!$A:$D,4,FALSE)," ")</f>
        <v xml:space="preserve"> </v>
      </c>
      <c r="H196" s="84" t="str">
        <f>IFERROR(VLOOKUP(B196,[6]Sheet1!$A:$D,4,FALSE)," ")</f>
        <v xml:space="preserve"> </v>
      </c>
      <c r="I196" s="84" t="str">
        <f>IFERROR(VLOOKUP(B196,[7]Sheet1!$A:$D,4,FALSE)," ")</f>
        <v xml:space="preserve"> </v>
      </c>
      <c r="J196" s="84" t="str">
        <f>IFERROR(VLOOKUP(B196,[8]Sheet1!$A:$D,4,FALSE)," ")</f>
        <v xml:space="preserve"> </v>
      </c>
      <c r="K196" s="84" t="str">
        <f>IFERROR(VLOOKUP(B196,[9]Sheet1!$A:$D,4,FALSE)," ")</f>
        <v xml:space="preserve"> </v>
      </c>
      <c r="L196" s="84" t="str">
        <f>IFERROR(VLOOKUP(B196,[10]Sheet1!$A:$D,4,FALSE)," ")</f>
        <v xml:space="preserve"> </v>
      </c>
      <c r="M196" s="84" t="str">
        <f>IFERROR(VLOOKUP(B196,[11]Sheet1!$A:$D,4,FALSE)," ")</f>
        <v xml:space="preserve"> </v>
      </c>
      <c r="N196" s="84" t="str">
        <f>IFERROR(VLOOKUP(B196,[12]Sheet1!$A:$D,4,FALSE)," ")</f>
        <v xml:space="preserve"> </v>
      </c>
      <c r="O196" s="73" t="str">
        <f>IFERROR(VLOOKUP(B196,[16]Sheet1!$A:$D,4,FALSE)," ")</f>
        <v xml:space="preserve"> </v>
      </c>
      <c r="P196" s="94" t="str">
        <f>IFERROR(VLOOKUP(B196,[13]Sheet1!$A:$D,4,FALSE)," ")</f>
        <v xml:space="preserve"> </v>
      </c>
      <c r="Q196" s="73" t="str">
        <f>IFERROR(VLOOKUP(B196,[14]Sheet1!$A:$D,4,FALSE)," ")</f>
        <v xml:space="preserve"> </v>
      </c>
      <c r="R196" s="94" t="str">
        <f>IFERROR(VLOOKUP(B196,[15]Sheet1!$A:$D,4,FALSE)," ")</f>
        <v xml:space="preserve"> </v>
      </c>
      <c r="S196" s="101" t="str">
        <f>IFERROR(VLOOKUP(B196,[17]Sheet1!$A:$D,4,FALSE)," ")</f>
        <v xml:space="preserve"> </v>
      </c>
      <c r="T196" s="84">
        <v>3</v>
      </c>
      <c r="U196" s="94">
        <v>0</v>
      </c>
      <c r="V196" s="85">
        <v>0</v>
      </c>
      <c r="W196" s="94">
        <f t="shared" si="2"/>
        <v>0</v>
      </c>
      <c r="X196" s="13">
        <v>3</v>
      </c>
    </row>
    <row r="197" spans="1:24">
      <c r="A197" s="102"/>
      <c r="B197" s="90" t="s">
        <v>3495</v>
      </c>
      <c r="C197" s="84" t="str">
        <f>IFERROR(VLOOKUP(B197,[1]Sheet1!$A:$D,4,FALSE)," ")</f>
        <v xml:space="preserve"> </v>
      </c>
      <c r="D197" s="73" t="str">
        <f>IFERROR(VLOOKUP(B197,[2]Sheet1!$A:$D,4,FALSE)," ")</f>
        <v xml:space="preserve"> </v>
      </c>
      <c r="E197" s="84" t="str">
        <f>IFERROR(VLOOKUP(B197,[3]Sheet1!$A:$D,4,FALSE)," ")</f>
        <v xml:space="preserve"> </v>
      </c>
      <c r="F197" s="84" t="str">
        <f>IFERROR(VLOOKUP(B197,[4]Sheet1!$A:$D,4,FALSE)," ")</f>
        <v xml:space="preserve"> </v>
      </c>
      <c r="G197" s="84" t="str">
        <f>IFERROR(VLOOKUP(B197,[5]Sheet1!$A:$D,4,FALSE)," ")</f>
        <v xml:space="preserve"> </v>
      </c>
      <c r="H197" s="84" t="str">
        <f>IFERROR(VLOOKUP(B197,[6]Sheet1!$A:$D,4,FALSE)," ")</f>
        <v xml:space="preserve"> </v>
      </c>
      <c r="I197" s="84" t="str">
        <f>IFERROR(VLOOKUP(B197,[7]Sheet1!$A:$D,4,FALSE)," ")</f>
        <v xml:space="preserve"> </v>
      </c>
      <c r="J197" s="84" t="str">
        <f>IFERROR(VLOOKUP(B197,[8]Sheet1!$A:$D,4,FALSE)," ")</f>
        <v xml:space="preserve"> </v>
      </c>
      <c r="K197" s="84" t="str">
        <f>IFERROR(VLOOKUP(B197,[9]Sheet1!$A:$D,4,FALSE)," ")</f>
        <v xml:space="preserve"> </v>
      </c>
      <c r="L197" s="84" t="str">
        <f>IFERROR(VLOOKUP(B197,[10]Sheet1!$A:$D,4,FALSE)," ")</f>
        <v xml:space="preserve"> </v>
      </c>
      <c r="M197" s="84" t="str">
        <f>IFERROR(VLOOKUP(B197,[11]Sheet1!$A:$D,4,FALSE)," ")</f>
        <v xml:space="preserve"> </v>
      </c>
      <c r="N197" s="84" t="str">
        <f>IFERROR(VLOOKUP(B197,[12]Sheet1!$A:$D,4,FALSE)," ")</f>
        <v xml:space="preserve"> </v>
      </c>
      <c r="O197" s="73" t="str">
        <f>IFERROR(VLOOKUP(B197,[16]Sheet1!$A:$D,4,FALSE)," ")</f>
        <v xml:space="preserve"> </v>
      </c>
      <c r="P197" s="94" t="str">
        <f>IFERROR(VLOOKUP(B197,[13]Sheet1!$A:$D,4,FALSE)," ")</f>
        <v xml:space="preserve"> </v>
      </c>
      <c r="Q197" s="73" t="str">
        <f>IFERROR(VLOOKUP(B197,[14]Sheet1!$A:$D,4,FALSE)," ")</f>
        <v xml:space="preserve"> </v>
      </c>
      <c r="R197" s="94" t="str">
        <f>IFERROR(VLOOKUP(B197,[15]Sheet1!$A:$D,4,FALSE)," ")</f>
        <v xml:space="preserve"> </v>
      </c>
      <c r="S197" s="101" t="str">
        <f>IFERROR(VLOOKUP(B197,[17]Sheet1!$A:$D,4,FALSE)," ")</f>
        <v xml:space="preserve"> </v>
      </c>
      <c r="T197" s="84">
        <v>3</v>
      </c>
      <c r="U197" s="94">
        <v>0</v>
      </c>
      <c r="V197" s="85">
        <v>1</v>
      </c>
      <c r="W197" s="94">
        <f t="shared" ref="W197:W260" si="3">COUNTIF(C197:R197,"是")</f>
        <v>0</v>
      </c>
      <c r="X197" s="13">
        <v>2</v>
      </c>
    </row>
    <row r="198" spans="1:24">
      <c r="A198" s="102"/>
      <c r="B198" s="90" t="s">
        <v>271</v>
      </c>
      <c r="C198" s="84" t="str">
        <f>IFERROR(VLOOKUP(B198,[1]Sheet1!$A:$D,4,FALSE)," ")</f>
        <v xml:space="preserve"> </v>
      </c>
      <c r="D198" s="73" t="str">
        <f>IFERROR(VLOOKUP(B198,[2]Sheet1!$A:$D,4,FALSE)," ")</f>
        <v xml:space="preserve"> </v>
      </c>
      <c r="E198" s="84" t="str">
        <f>IFERROR(VLOOKUP(B198,[3]Sheet1!$A:$D,4,FALSE)," ")</f>
        <v xml:space="preserve"> </v>
      </c>
      <c r="F198" s="84" t="str">
        <f>IFERROR(VLOOKUP(B198,[4]Sheet1!$A:$D,4,FALSE)," ")</f>
        <v xml:space="preserve"> </v>
      </c>
      <c r="G198" s="84" t="str">
        <f>IFERROR(VLOOKUP(B198,[5]Sheet1!$A:$D,4,FALSE)," ")</f>
        <v xml:space="preserve"> </v>
      </c>
      <c r="H198" s="84" t="str">
        <f>IFERROR(VLOOKUP(B198,[6]Sheet1!$A:$D,4,FALSE)," ")</f>
        <v xml:space="preserve"> </v>
      </c>
      <c r="I198" s="84" t="str">
        <f>IFERROR(VLOOKUP(B198,[7]Sheet1!$A:$D,4,FALSE)," ")</f>
        <v xml:space="preserve"> </v>
      </c>
      <c r="J198" s="84" t="str">
        <f>IFERROR(VLOOKUP(B198,[8]Sheet1!$A:$D,4,FALSE)," ")</f>
        <v xml:space="preserve"> </v>
      </c>
      <c r="K198" s="84" t="str">
        <f>IFERROR(VLOOKUP(B198,[9]Sheet1!$A:$D,4,FALSE)," ")</f>
        <v xml:space="preserve"> </v>
      </c>
      <c r="L198" s="84" t="str">
        <f>IFERROR(VLOOKUP(B198,[10]Sheet1!$A:$D,4,FALSE)," ")</f>
        <v xml:space="preserve"> </v>
      </c>
      <c r="M198" s="84" t="str">
        <f>IFERROR(VLOOKUP(B198,[11]Sheet1!$A:$D,4,FALSE)," ")</f>
        <v xml:space="preserve"> </v>
      </c>
      <c r="N198" s="84" t="str">
        <f>IFERROR(VLOOKUP(B198,[12]Sheet1!$A:$D,4,FALSE)," ")</f>
        <v xml:space="preserve"> </v>
      </c>
      <c r="O198" s="73" t="str">
        <f>IFERROR(VLOOKUP(B198,[16]Sheet1!$A:$D,4,FALSE)," ")</f>
        <v xml:space="preserve"> </v>
      </c>
      <c r="P198" s="94" t="str">
        <f>IFERROR(VLOOKUP(B198,[13]Sheet1!$A:$D,4,FALSE)," ")</f>
        <v xml:space="preserve"> </v>
      </c>
      <c r="Q198" s="73" t="str">
        <f>IFERROR(VLOOKUP(B198,[14]Sheet1!$A:$D,4,FALSE)," ")</f>
        <v xml:space="preserve"> </v>
      </c>
      <c r="R198" s="94" t="str">
        <f>IFERROR(VLOOKUP(B198,[15]Sheet1!$A:$D,4,FALSE)," ")</f>
        <v xml:space="preserve"> </v>
      </c>
      <c r="S198" s="101" t="str">
        <f>IFERROR(VLOOKUP(B198,[17]Sheet1!$A:$D,4,FALSE)," ")</f>
        <v xml:space="preserve"> </v>
      </c>
      <c r="T198" s="84">
        <v>3</v>
      </c>
      <c r="U198" s="94">
        <v>2</v>
      </c>
      <c r="V198" s="85">
        <v>0</v>
      </c>
      <c r="W198" s="94">
        <f t="shared" si="3"/>
        <v>0</v>
      </c>
      <c r="X198" s="13">
        <v>1</v>
      </c>
    </row>
    <row r="199" spans="1:24">
      <c r="A199" s="102"/>
      <c r="B199" s="90" t="s">
        <v>272</v>
      </c>
      <c r="C199" s="84" t="str">
        <f>IFERROR(VLOOKUP(B199,[1]Sheet1!$A:$D,4,FALSE)," ")</f>
        <v xml:space="preserve"> </v>
      </c>
      <c r="D199" s="73" t="str">
        <f>IFERROR(VLOOKUP(B199,[2]Sheet1!$A:$D,4,FALSE)," ")</f>
        <v xml:space="preserve"> </v>
      </c>
      <c r="E199" s="84" t="str">
        <f>IFERROR(VLOOKUP(B199,[3]Sheet1!$A:$D,4,FALSE)," ")</f>
        <v xml:space="preserve"> </v>
      </c>
      <c r="F199" s="84" t="str">
        <f>IFERROR(VLOOKUP(B199,[4]Sheet1!$A:$D,4,FALSE)," ")</f>
        <v xml:space="preserve"> </v>
      </c>
      <c r="G199" s="84" t="str">
        <f>IFERROR(VLOOKUP(B199,[5]Sheet1!$A:$D,4,FALSE)," ")</f>
        <v xml:space="preserve"> </v>
      </c>
      <c r="H199" s="84" t="str">
        <f>IFERROR(VLOOKUP(B199,[6]Sheet1!$A:$D,4,FALSE)," ")</f>
        <v xml:space="preserve"> </v>
      </c>
      <c r="I199" s="84" t="str">
        <f>IFERROR(VLOOKUP(B199,[7]Sheet1!$A:$D,4,FALSE)," ")</f>
        <v xml:space="preserve"> </v>
      </c>
      <c r="J199" s="84" t="str">
        <f>IFERROR(VLOOKUP(B199,[8]Sheet1!$A:$D,4,FALSE)," ")</f>
        <v xml:space="preserve"> </v>
      </c>
      <c r="K199" s="84" t="str">
        <f>IFERROR(VLOOKUP(B199,[9]Sheet1!$A:$D,4,FALSE)," ")</f>
        <v xml:space="preserve"> </v>
      </c>
      <c r="L199" s="84" t="str">
        <f>IFERROR(VLOOKUP(B199,[10]Sheet1!$A:$D,4,FALSE)," ")</f>
        <v xml:space="preserve"> </v>
      </c>
      <c r="M199" s="84" t="str">
        <f>IFERROR(VLOOKUP(B199,[11]Sheet1!$A:$D,4,FALSE)," ")</f>
        <v xml:space="preserve"> </v>
      </c>
      <c r="N199" s="84" t="str">
        <f>IFERROR(VLOOKUP(B199,[12]Sheet1!$A:$D,4,FALSE)," ")</f>
        <v xml:space="preserve"> </v>
      </c>
      <c r="O199" s="73" t="str">
        <f>IFERROR(VLOOKUP(B199,[16]Sheet1!$A:$D,4,FALSE)," ")</f>
        <v>是</v>
      </c>
      <c r="P199" s="94" t="str">
        <f>IFERROR(VLOOKUP(B199,[13]Sheet1!$A:$D,4,FALSE)," ")</f>
        <v xml:space="preserve"> </v>
      </c>
      <c r="Q199" s="73" t="str">
        <f>IFERROR(VLOOKUP(B199,[14]Sheet1!$A:$D,4,FALSE)," ")</f>
        <v xml:space="preserve"> </v>
      </c>
      <c r="R199" s="94" t="str">
        <f>IFERROR(VLOOKUP(B199,[15]Sheet1!$A:$D,4,FALSE)," ")</f>
        <v xml:space="preserve"> </v>
      </c>
      <c r="S199" s="101" t="str">
        <f>IFERROR(VLOOKUP(B199,[17]Sheet1!$A:$D,4,FALSE)," ")</f>
        <v xml:space="preserve"> </v>
      </c>
      <c r="T199" s="84">
        <v>3</v>
      </c>
      <c r="U199" s="94">
        <v>2</v>
      </c>
      <c r="V199" s="85">
        <v>0</v>
      </c>
      <c r="W199" s="94">
        <f t="shared" si="3"/>
        <v>1</v>
      </c>
      <c r="X199" s="13">
        <v>0</v>
      </c>
    </row>
    <row r="200" spans="1:24">
      <c r="A200" s="102"/>
      <c r="B200" s="90" t="s">
        <v>273</v>
      </c>
      <c r="C200" s="84" t="str">
        <f>IFERROR(VLOOKUP(B200,[1]Sheet1!$A:$D,4,FALSE)," ")</f>
        <v xml:space="preserve"> </v>
      </c>
      <c r="D200" s="73" t="str">
        <f>IFERROR(VLOOKUP(B200,[2]Sheet1!$A:$D,4,FALSE)," ")</f>
        <v xml:space="preserve"> </v>
      </c>
      <c r="E200" s="84" t="str">
        <f>IFERROR(VLOOKUP(B200,[3]Sheet1!$A:$D,4,FALSE)," ")</f>
        <v xml:space="preserve"> </v>
      </c>
      <c r="F200" s="84" t="str">
        <f>IFERROR(VLOOKUP(B200,[4]Sheet1!$A:$D,4,FALSE)," ")</f>
        <v xml:space="preserve"> </v>
      </c>
      <c r="G200" s="84" t="str">
        <f>IFERROR(VLOOKUP(B200,[5]Sheet1!$A:$D,4,FALSE)," ")</f>
        <v xml:space="preserve"> </v>
      </c>
      <c r="H200" s="84" t="str">
        <f>IFERROR(VLOOKUP(B200,[6]Sheet1!$A:$D,4,FALSE)," ")</f>
        <v xml:space="preserve"> </v>
      </c>
      <c r="I200" s="84" t="str">
        <f>IFERROR(VLOOKUP(B200,[7]Sheet1!$A:$D,4,FALSE)," ")</f>
        <v xml:space="preserve"> </v>
      </c>
      <c r="J200" s="84" t="str">
        <f>IFERROR(VLOOKUP(B200,[8]Sheet1!$A:$D,4,FALSE)," ")</f>
        <v xml:space="preserve"> </v>
      </c>
      <c r="K200" s="84" t="str">
        <f>IFERROR(VLOOKUP(B200,[9]Sheet1!$A:$D,4,FALSE)," ")</f>
        <v xml:space="preserve"> </v>
      </c>
      <c r="L200" s="84" t="str">
        <f>IFERROR(VLOOKUP(B200,[10]Sheet1!$A:$D,4,FALSE)," ")</f>
        <v xml:space="preserve"> </v>
      </c>
      <c r="M200" s="84" t="str">
        <f>IFERROR(VLOOKUP(B200,[11]Sheet1!$A:$D,4,FALSE)," ")</f>
        <v xml:space="preserve"> </v>
      </c>
      <c r="N200" s="84" t="str">
        <f>IFERROR(VLOOKUP(B200,[12]Sheet1!$A:$D,4,FALSE)," ")</f>
        <v xml:space="preserve"> </v>
      </c>
      <c r="O200" s="73" t="str">
        <f>IFERROR(VLOOKUP(B200,[16]Sheet1!$A:$D,4,FALSE)," ")</f>
        <v>是</v>
      </c>
      <c r="P200" s="94" t="str">
        <f>IFERROR(VLOOKUP(B200,[13]Sheet1!$A:$D,4,FALSE)," ")</f>
        <v xml:space="preserve"> </v>
      </c>
      <c r="Q200" s="73" t="str">
        <f>IFERROR(VLOOKUP(B200,[14]Sheet1!$A:$D,4,FALSE)," ")</f>
        <v xml:space="preserve"> </v>
      </c>
      <c r="R200" s="94" t="str">
        <f>IFERROR(VLOOKUP(B200,[15]Sheet1!$A:$D,4,FALSE)," ")</f>
        <v xml:space="preserve"> </v>
      </c>
      <c r="S200" s="101" t="str">
        <f>IFERROR(VLOOKUP(B200,[17]Sheet1!$A:$D,4,FALSE)," ")</f>
        <v xml:space="preserve"> </v>
      </c>
      <c r="T200" s="84">
        <v>3</v>
      </c>
      <c r="U200" s="94">
        <v>2</v>
      </c>
      <c r="V200" s="85">
        <v>0</v>
      </c>
      <c r="W200" s="94">
        <f t="shared" si="3"/>
        <v>1</v>
      </c>
      <c r="X200" s="13">
        <v>0</v>
      </c>
    </row>
    <row r="201" spans="1:24">
      <c r="A201" s="102"/>
      <c r="B201" s="90" t="s">
        <v>274</v>
      </c>
      <c r="C201" s="84" t="str">
        <f>IFERROR(VLOOKUP(B201,[1]Sheet1!$A:$D,4,FALSE)," ")</f>
        <v xml:space="preserve"> </v>
      </c>
      <c r="D201" s="73" t="str">
        <f>IFERROR(VLOOKUP(B201,[2]Sheet1!$A:$D,4,FALSE)," ")</f>
        <v xml:space="preserve"> </v>
      </c>
      <c r="E201" s="84" t="str">
        <f>IFERROR(VLOOKUP(B201,[3]Sheet1!$A:$D,4,FALSE)," ")</f>
        <v xml:space="preserve"> </v>
      </c>
      <c r="F201" s="84" t="str">
        <f>IFERROR(VLOOKUP(B201,[4]Sheet1!$A:$D,4,FALSE)," ")</f>
        <v xml:space="preserve"> </v>
      </c>
      <c r="G201" s="84" t="str">
        <f>IFERROR(VLOOKUP(B201,[5]Sheet1!$A:$D,4,FALSE)," ")</f>
        <v xml:space="preserve"> </v>
      </c>
      <c r="H201" s="84" t="str">
        <f>IFERROR(VLOOKUP(B201,[6]Sheet1!$A:$D,4,FALSE)," ")</f>
        <v xml:space="preserve"> </v>
      </c>
      <c r="I201" s="84" t="str">
        <f>IFERROR(VLOOKUP(B201,[7]Sheet1!$A:$D,4,FALSE)," ")</f>
        <v xml:space="preserve"> </v>
      </c>
      <c r="J201" s="84" t="str">
        <f>IFERROR(VLOOKUP(B201,[8]Sheet1!$A:$D,4,FALSE)," ")</f>
        <v xml:space="preserve"> </v>
      </c>
      <c r="K201" s="84" t="str">
        <f>IFERROR(VLOOKUP(B201,[9]Sheet1!$A:$D,4,FALSE)," ")</f>
        <v xml:space="preserve"> </v>
      </c>
      <c r="L201" s="84" t="str">
        <f>IFERROR(VLOOKUP(B201,[10]Sheet1!$A:$D,4,FALSE)," ")</f>
        <v xml:space="preserve"> </v>
      </c>
      <c r="M201" s="84" t="str">
        <f>IFERROR(VLOOKUP(B201,[11]Sheet1!$A:$D,4,FALSE)," ")</f>
        <v xml:space="preserve"> </v>
      </c>
      <c r="N201" s="84" t="str">
        <f>IFERROR(VLOOKUP(B201,[12]Sheet1!$A:$D,4,FALSE)," ")</f>
        <v xml:space="preserve"> </v>
      </c>
      <c r="O201" s="73" t="str">
        <f>IFERROR(VLOOKUP(B201,[16]Sheet1!$A:$D,4,FALSE)," ")</f>
        <v>是</v>
      </c>
      <c r="P201" s="94" t="str">
        <f>IFERROR(VLOOKUP(B201,[13]Sheet1!$A:$D,4,FALSE)," ")</f>
        <v xml:space="preserve"> </v>
      </c>
      <c r="Q201" s="73" t="str">
        <f>IFERROR(VLOOKUP(B201,[14]Sheet1!$A:$D,4,FALSE)," ")</f>
        <v xml:space="preserve"> </v>
      </c>
      <c r="R201" s="94" t="str">
        <f>IFERROR(VLOOKUP(B201,[15]Sheet1!$A:$D,4,FALSE)," ")</f>
        <v xml:space="preserve"> </v>
      </c>
      <c r="S201" s="101" t="str">
        <f>IFERROR(VLOOKUP(B201,[17]Sheet1!$A:$D,4,FALSE)," ")</f>
        <v xml:space="preserve"> </v>
      </c>
      <c r="T201" s="84">
        <v>3</v>
      </c>
      <c r="U201" s="94">
        <v>2</v>
      </c>
      <c r="V201" s="85">
        <v>1</v>
      </c>
      <c r="W201" s="94">
        <f t="shared" si="3"/>
        <v>1</v>
      </c>
      <c r="X201" s="13">
        <v>0</v>
      </c>
    </row>
    <row r="202" spans="1:24">
      <c r="A202" s="102"/>
      <c r="B202" s="90" t="s">
        <v>275</v>
      </c>
      <c r="C202" s="84" t="str">
        <f>IFERROR(VLOOKUP(B202,[1]Sheet1!$A:$D,4,FALSE)," ")</f>
        <v xml:space="preserve"> </v>
      </c>
      <c r="D202" s="73" t="str">
        <f>IFERROR(VLOOKUP(B202,[2]Sheet1!$A:$D,4,FALSE)," ")</f>
        <v xml:space="preserve"> </v>
      </c>
      <c r="E202" s="84" t="str">
        <f>IFERROR(VLOOKUP(B202,[3]Sheet1!$A:$D,4,FALSE)," ")</f>
        <v xml:space="preserve"> </v>
      </c>
      <c r="F202" s="84" t="str">
        <f>IFERROR(VLOOKUP(B202,[4]Sheet1!$A:$D,4,FALSE)," ")</f>
        <v xml:space="preserve"> </v>
      </c>
      <c r="G202" s="84" t="str">
        <f>IFERROR(VLOOKUP(B202,[5]Sheet1!$A:$D,4,FALSE)," ")</f>
        <v xml:space="preserve"> </v>
      </c>
      <c r="H202" s="84" t="str">
        <f>IFERROR(VLOOKUP(B202,[6]Sheet1!$A:$D,4,FALSE)," ")</f>
        <v xml:space="preserve"> </v>
      </c>
      <c r="I202" s="84" t="str">
        <f>IFERROR(VLOOKUP(B202,[7]Sheet1!$A:$D,4,FALSE)," ")</f>
        <v xml:space="preserve"> </v>
      </c>
      <c r="J202" s="84" t="str">
        <f>IFERROR(VLOOKUP(B202,[8]Sheet1!$A:$D,4,FALSE)," ")</f>
        <v xml:space="preserve"> </v>
      </c>
      <c r="K202" s="84" t="str">
        <f>IFERROR(VLOOKUP(B202,[9]Sheet1!$A:$D,4,FALSE)," ")</f>
        <v xml:space="preserve"> </v>
      </c>
      <c r="L202" s="84" t="str">
        <f>IFERROR(VLOOKUP(B202,[10]Sheet1!$A:$D,4,FALSE)," ")</f>
        <v xml:space="preserve"> </v>
      </c>
      <c r="M202" s="84" t="str">
        <f>IFERROR(VLOOKUP(B202,[11]Sheet1!$A:$D,4,FALSE)," ")</f>
        <v xml:space="preserve"> </v>
      </c>
      <c r="N202" s="84" t="str">
        <f>IFERROR(VLOOKUP(B202,[12]Sheet1!$A:$D,4,FALSE)," ")</f>
        <v xml:space="preserve"> </v>
      </c>
      <c r="O202" s="73" t="str">
        <f>IFERROR(VLOOKUP(B202,[16]Sheet1!$A:$D,4,FALSE)," ")</f>
        <v xml:space="preserve"> </v>
      </c>
      <c r="P202" s="94" t="str">
        <f>IFERROR(VLOOKUP(B202,[13]Sheet1!$A:$D,4,FALSE)," ")</f>
        <v xml:space="preserve"> </v>
      </c>
      <c r="Q202" s="73" t="str">
        <f>IFERROR(VLOOKUP(B202,[14]Sheet1!$A:$D,4,FALSE)," ")</f>
        <v xml:space="preserve"> </v>
      </c>
      <c r="R202" s="94" t="str">
        <f>IFERROR(VLOOKUP(B202,[15]Sheet1!$A:$D,4,FALSE)," ")</f>
        <v xml:space="preserve"> </v>
      </c>
      <c r="S202" s="101" t="str">
        <f>IFERROR(VLOOKUP(B202,[17]Sheet1!$A:$D,4,FALSE)," ")</f>
        <v xml:space="preserve"> </v>
      </c>
      <c r="T202" s="84">
        <v>3</v>
      </c>
      <c r="U202" s="94">
        <v>0</v>
      </c>
      <c r="V202" s="85">
        <v>0</v>
      </c>
      <c r="W202" s="94">
        <f t="shared" si="3"/>
        <v>0</v>
      </c>
      <c r="X202" s="13">
        <v>3</v>
      </c>
    </row>
    <row r="203" spans="1:24">
      <c r="A203" s="102"/>
      <c r="B203" s="90" t="s">
        <v>3496</v>
      </c>
      <c r="C203" s="84" t="str">
        <f>IFERROR(VLOOKUP(B203,[1]Sheet1!$A:$D,4,FALSE)," ")</f>
        <v xml:space="preserve"> </v>
      </c>
      <c r="D203" s="73" t="str">
        <f>IFERROR(VLOOKUP(B203,[2]Sheet1!$A:$D,4,FALSE)," ")</f>
        <v xml:space="preserve"> </v>
      </c>
      <c r="E203" s="84" t="str">
        <f>IFERROR(VLOOKUP(B203,[3]Sheet1!$A:$D,4,FALSE)," ")</f>
        <v xml:space="preserve"> </v>
      </c>
      <c r="F203" s="84" t="str">
        <f>IFERROR(VLOOKUP(B203,[4]Sheet1!$A:$D,4,FALSE)," ")</f>
        <v xml:space="preserve"> </v>
      </c>
      <c r="G203" s="84" t="str">
        <f>IFERROR(VLOOKUP(B203,[5]Sheet1!$A:$D,4,FALSE)," ")</f>
        <v xml:space="preserve"> </v>
      </c>
      <c r="H203" s="84" t="str">
        <f>IFERROR(VLOOKUP(B203,[6]Sheet1!$A:$D,4,FALSE)," ")</f>
        <v xml:space="preserve"> </v>
      </c>
      <c r="I203" s="84" t="str">
        <f>IFERROR(VLOOKUP(B203,[7]Sheet1!$A:$D,4,FALSE)," ")</f>
        <v xml:space="preserve"> </v>
      </c>
      <c r="J203" s="84" t="str">
        <f>IFERROR(VLOOKUP(B203,[8]Sheet1!$A:$D,4,FALSE)," ")</f>
        <v xml:space="preserve"> </v>
      </c>
      <c r="K203" s="84" t="str">
        <f>IFERROR(VLOOKUP(B203,[9]Sheet1!$A:$D,4,FALSE)," ")</f>
        <v xml:space="preserve"> </v>
      </c>
      <c r="L203" s="84" t="str">
        <f>IFERROR(VLOOKUP(B203,[10]Sheet1!$A:$D,4,FALSE)," ")</f>
        <v xml:space="preserve"> </v>
      </c>
      <c r="M203" s="84" t="str">
        <f>IFERROR(VLOOKUP(B203,[11]Sheet1!$A:$D,4,FALSE)," ")</f>
        <v xml:space="preserve"> </v>
      </c>
      <c r="N203" s="84" t="str">
        <f>IFERROR(VLOOKUP(B203,[12]Sheet1!$A:$D,4,FALSE)," ")</f>
        <v xml:space="preserve"> </v>
      </c>
      <c r="O203" s="73" t="str">
        <f>IFERROR(VLOOKUP(B203,[16]Sheet1!$A:$D,4,FALSE)," ")</f>
        <v xml:space="preserve"> </v>
      </c>
      <c r="P203" s="94" t="str">
        <f>IFERROR(VLOOKUP(B203,[13]Sheet1!$A:$D,4,FALSE)," ")</f>
        <v xml:space="preserve"> </v>
      </c>
      <c r="Q203" s="73" t="str">
        <f>IFERROR(VLOOKUP(B203,[14]Sheet1!$A:$D,4,FALSE)," ")</f>
        <v xml:space="preserve"> </v>
      </c>
      <c r="R203" s="94" t="str">
        <f>IFERROR(VLOOKUP(B203,[15]Sheet1!$A:$D,4,FALSE)," ")</f>
        <v xml:space="preserve"> </v>
      </c>
      <c r="S203" s="101" t="str">
        <f>IFERROR(VLOOKUP(B203,[17]Sheet1!$A:$D,4,FALSE)," ")</f>
        <v xml:space="preserve"> </v>
      </c>
      <c r="T203" s="84">
        <v>3</v>
      </c>
      <c r="U203" s="94">
        <v>0</v>
      </c>
      <c r="V203" s="85">
        <v>0</v>
      </c>
      <c r="W203" s="94">
        <f t="shared" si="3"/>
        <v>0</v>
      </c>
      <c r="X203" s="13">
        <v>3</v>
      </c>
    </row>
    <row r="204" spans="1:24">
      <c r="A204" s="102"/>
      <c r="B204" s="90" t="s">
        <v>3497</v>
      </c>
      <c r="C204" s="84" t="str">
        <f>IFERROR(VLOOKUP(B204,[1]Sheet1!$A:$D,4,FALSE)," ")</f>
        <v xml:space="preserve"> </v>
      </c>
      <c r="D204" s="73" t="str">
        <f>IFERROR(VLOOKUP(B204,[2]Sheet1!$A:$D,4,FALSE)," ")</f>
        <v xml:space="preserve"> </v>
      </c>
      <c r="E204" s="84" t="str">
        <f>IFERROR(VLOOKUP(B204,[3]Sheet1!$A:$D,4,FALSE)," ")</f>
        <v xml:space="preserve"> </v>
      </c>
      <c r="F204" s="84" t="str">
        <f>IFERROR(VLOOKUP(B204,[4]Sheet1!$A:$D,4,FALSE)," ")</f>
        <v xml:space="preserve"> </v>
      </c>
      <c r="G204" s="84" t="str">
        <f>IFERROR(VLOOKUP(B204,[5]Sheet1!$A:$D,4,FALSE)," ")</f>
        <v xml:space="preserve"> </v>
      </c>
      <c r="H204" s="84" t="str">
        <f>IFERROR(VLOOKUP(B204,[6]Sheet1!$A:$D,4,FALSE)," ")</f>
        <v xml:space="preserve"> </v>
      </c>
      <c r="I204" s="84" t="str">
        <f>IFERROR(VLOOKUP(B204,[7]Sheet1!$A:$D,4,FALSE)," ")</f>
        <v xml:space="preserve"> </v>
      </c>
      <c r="J204" s="84" t="str">
        <f>IFERROR(VLOOKUP(B204,[8]Sheet1!$A:$D,4,FALSE)," ")</f>
        <v xml:space="preserve"> </v>
      </c>
      <c r="K204" s="84" t="str">
        <f>IFERROR(VLOOKUP(B204,[9]Sheet1!$A:$D,4,FALSE)," ")</f>
        <v xml:space="preserve"> </v>
      </c>
      <c r="L204" s="84" t="str">
        <f>IFERROR(VLOOKUP(B204,[10]Sheet1!$A:$D,4,FALSE)," ")</f>
        <v xml:space="preserve"> </v>
      </c>
      <c r="M204" s="84" t="str">
        <f>IFERROR(VLOOKUP(B204,[11]Sheet1!$A:$D,4,FALSE)," ")</f>
        <v xml:space="preserve"> </v>
      </c>
      <c r="N204" s="84" t="str">
        <f>IFERROR(VLOOKUP(B204,[12]Sheet1!$A:$D,4,FALSE)," ")</f>
        <v xml:space="preserve"> </v>
      </c>
      <c r="O204" s="73" t="str">
        <f>IFERROR(VLOOKUP(B204,[16]Sheet1!$A:$D,4,FALSE)," ")</f>
        <v xml:space="preserve"> </v>
      </c>
      <c r="P204" s="94" t="str">
        <f>IFERROR(VLOOKUP(B204,[13]Sheet1!$A:$D,4,FALSE)," ")</f>
        <v xml:space="preserve"> </v>
      </c>
      <c r="Q204" s="73" t="str">
        <f>IFERROR(VLOOKUP(B204,[14]Sheet1!$A:$D,4,FALSE)," ")</f>
        <v xml:space="preserve"> </v>
      </c>
      <c r="R204" s="94" t="str">
        <f>IFERROR(VLOOKUP(B204,[15]Sheet1!$A:$D,4,FALSE)," ")</f>
        <v xml:space="preserve"> </v>
      </c>
      <c r="S204" s="101" t="str">
        <f>IFERROR(VLOOKUP(B204,[17]Sheet1!$A:$D,4,FALSE)," ")</f>
        <v xml:space="preserve"> </v>
      </c>
      <c r="T204" s="84">
        <v>3</v>
      </c>
      <c r="U204" s="94">
        <v>0</v>
      </c>
      <c r="V204" s="85">
        <v>0</v>
      </c>
      <c r="W204" s="94">
        <f t="shared" si="3"/>
        <v>0</v>
      </c>
      <c r="X204" s="13">
        <v>3</v>
      </c>
    </row>
    <row r="205" spans="1:24">
      <c r="A205" s="102"/>
      <c r="B205" s="90" t="s">
        <v>277</v>
      </c>
      <c r="C205" s="84" t="str">
        <f>IFERROR(VLOOKUP(B205,[1]Sheet1!$A:$D,4,FALSE)," ")</f>
        <v xml:space="preserve"> </v>
      </c>
      <c r="D205" s="73" t="str">
        <f>IFERROR(VLOOKUP(B205,[2]Sheet1!$A:$D,4,FALSE)," ")</f>
        <v xml:space="preserve"> </v>
      </c>
      <c r="E205" s="84" t="str">
        <f>IFERROR(VLOOKUP(B205,[3]Sheet1!$A:$D,4,FALSE)," ")</f>
        <v xml:space="preserve"> </v>
      </c>
      <c r="F205" s="84" t="str">
        <f>IFERROR(VLOOKUP(B205,[4]Sheet1!$A:$D,4,FALSE)," ")</f>
        <v xml:space="preserve"> </v>
      </c>
      <c r="G205" s="84" t="str">
        <f>IFERROR(VLOOKUP(B205,[5]Sheet1!$A:$D,4,FALSE)," ")</f>
        <v xml:space="preserve"> </v>
      </c>
      <c r="H205" s="84" t="str">
        <f>IFERROR(VLOOKUP(B205,[6]Sheet1!$A:$D,4,FALSE)," ")</f>
        <v xml:space="preserve"> </v>
      </c>
      <c r="I205" s="84" t="str">
        <f>IFERROR(VLOOKUP(B205,[7]Sheet1!$A:$D,4,FALSE)," ")</f>
        <v xml:space="preserve"> </v>
      </c>
      <c r="J205" s="84" t="str">
        <f>IFERROR(VLOOKUP(B205,[8]Sheet1!$A:$D,4,FALSE)," ")</f>
        <v xml:space="preserve"> </v>
      </c>
      <c r="K205" s="84" t="str">
        <f>IFERROR(VLOOKUP(B205,[9]Sheet1!$A:$D,4,FALSE)," ")</f>
        <v xml:space="preserve"> </v>
      </c>
      <c r="L205" s="84" t="str">
        <f>IFERROR(VLOOKUP(B205,[10]Sheet1!$A:$D,4,FALSE)," ")</f>
        <v xml:space="preserve"> </v>
      </c>
      <c r="M205" s="84" t="str">
        <f>IFERROR(VLOOKUP(B205,[11]Sheet1!$A:$D,4,FALSE)," ")</f>
        <v xml:space="preserve"> </v>
      </c>
      <c r="N205" s="84" t="str">
        <f>IFERROR(VLOOKUP(B205,[12]Sheet1!$A:$D,4,FALSE)," ")</f>
        <v xml:space="preserve"> </v>
      </c>
      <c r="O205" s="73" t="str">
        <f>IFERROR(VLOOKUP(B205,[16]Sheet1!$A:$D,4,FALSE)," ")</f>
        <v xml:space="preserve"> </v>
      </c>
      <c r="P205" s="94" t="str">
        <f>IFERROR(VLOOKUP(B205,[13]Sheet1!$A:$D,4,FALSE)," ")</f>
        <v xml:space="preserve"> </v>
      </c>
      <c r="Q205" s="73" t="str">
        <f>IFERROR(VLOOKUP(B205,[14]Sheet1!$A:$D,4,FALSE)," ")</f>
        <v xml:space="preserve"> </v>
      </c>
      <c r="R205" s="94" t="str">
        <f>IFERROR(VLOOKUP(B205,[15]Sheet1!$A:$D,4,FALSE)," ")</f>
        <v xml:space="preserve"> </v>
      </c>
      <c r="S205" s="101" t="str">
        <f>IFERROR(VLOOKUP(B205,[17]Sheet1!$A:$D,4,FALSE)," ")</f>
        <v xml:space="preserve"> </v>
      </c>
      <c r="T205" s="84">
        <v>3</v>
      </c>
      <c r="U205" s="94">
        <v>0</v>
      </c>
      <c r="V205" s="85">
        <v>0</v>
      </c>
      <c r="W205" s="94">
        <f t="shared" si="3"/>
        <v>0</v>
      </c>
      <c r="X205" s="13">
        <v>3</v>
      </c>
    </row>
    <row r="206" spans="1:24">
      <c r="A206" s="102"/>
      <c r="B206" s="90" t="s">
        <v>3498</v>
      </c>
      <c r="C206" s="84" t="str">
        <f>IFERROR(VLOOKUP(B206,[1]Sheet1!$A:$D,4,FALSE)," ")</f>
        <v xml:space="preserve"> </v>
      </c>
      <c r="D206" s="73" t="str">
        <f>IFERROR(VLOOKUP(B206,[2]Sheet1!$A:$D,4,FALSE)," ")</f>
        <v xml:space="preserve"> </v>
      </c>
      <c r="E206" s="84" t="str">
        <f>IFERROR(VLOOKUP(B206,[3]Sheet1!$A:$D,4,FALSE)," ")</f>
        <v xml:space="preserve"> </v>
      </c>
      <c r="F206" s="84" t="str">
        <f>IFERROR(VLOOKUP(B206,[4]Sheet1!$A:$D,4,FALSE)," ")</f>
        <v xml:space="preserve"> </v>
      </c>
      <c r="G206" s="84" t="str">
        <f>IFERROR(VLOOKUP(B206,[5]Sheet1!$A:$D,4,FALSE)," ")</f>
        <v xml:space="preserve"> </v>
      </c>
      <c r="H206" s="84" t="str">
        <f>IFERROR(VLOOKUP(B206,[6]Sheet1!$A:$D,4,FALSE)," ")</f>
        <v xml:space="preserve"> </v>
      </c>
      <c r="I206" s="84" t="str">
        <f>IFERROR(VLOOKUP(B206,[7]Sheet1!$A:$D,4,FALSE)," ")</f>
        <v xml:space="preserve"> </v>
      </c>
      <c r="J206" s="84" t="str">
        <f>IFERROR(VLOOKUP(B206,[8]Sheet1!$A:$D,4,FALSE)," ")</f>
        <v xml:space="preserve"> </v>
      </c>
      <c r="K206" s="84" t="str">
        <f>IFERROR(VLOOKUP(B206,[9]Sheet1!$A:$D,4,FALSE)," ")</f>
        <v xml:space="preserve"> </v>
      </c>
      <c r="L206" s="84" t="str">
        <f>IFERROR(VLOOKUP(B206,[10]Sheet1!$A:$D,4,FALSE)," ")</f>
        <v xml:space="preserve"> </v>
      </c>
      <c r="M206" s="84" t="str">
        <f>IFERROR(VLOOKUP(B206,[11]Sheet1!$A:$D,4,FALSE)," ")</f>
        <v xml:space="preserve"> </v>
      </c>
      <c r="N206" s="84" t="str">
        <f>IFERROR(VLOOKUP(B206,[12]Sheet1!$A:$D,4,FALSE)," ")</f>
        <v xml:space="preserve"> </v>
      </c>
      <c r="O206" s="73" t="str">
        <f>IFERROR(VLOOKUP(B206,[16]Sheet1!$A:$D,4,FALSE)," ")</f>
        <v xml:space="preserve"> </v>
      </c>
      <c r="P206" s="94" t="str">
        <f>IFERROR(VLOOKUP(B206,[13]Sheet1!$A:$D,4,FALSE)," ")</f>
        <v xml:space="preserve"> </v>
      </c>
      <c r="Q206" s="73" t="str">
        <f>IFERROR(VLOOKUP(B206,[14]Sheet1!$A:$D,4,FALSE)," ")</f>
        <v xml:space="preserve"> </v>
      </c>
      <c r="R206" s="94" t="str">
        <f>IFERROR(VLOOKUP(B206,[15]Sheet1!$A:$D,4,FALSE)," ")</f>
        <v xml:space="preserve"> </v>
      </c>
      <c r="S206" s="101" t="str">
        <f>IFERROR(VLOOKUP(B206,[17]Sheet1!$A:$D,4,FALSE)," ")</f>
        <v xml:space="preserve"> </v>
      </c>
      <c r="T206" s="84">
        <v>3</v>
      </c>
      <c r="U206" s="94">
        <v>1</v>
      </c>
      <c r="V206" s="85">
        <v>0</v>
      </c>
      <c r="W206" s="94">
        <f t="shared" si="3"/>
        <v>0</v>
      </c>
      <c r="X206" s="13">
        <v>2</v>
      </c>
    </row>
    <row r="207" spans="1:24">
      <c r="A207" s="102"/>
      <c r="B207" s="90" t="s">
        <v>276</v>
      </c>
      <c r="C207" s="84" t="str">
        <f>IFERROR(VLOOKUP(B207,[1]Sheet1!$A:$D,4,FALSE)," ")</f>
        <v xml:space="preserve"> </v>
      </c>
      <c r="D207" s="73" t="str">
        <f>IFERROR(VLOOKUP(B207,[2]Sheet1!$A:$D,4,FALSE)," ")</f>
        <v xml:space="preserve"> </v>
      </c>
      <c r="E207" s="84" t="str">
        <f>IFERROR(VLOOKUP(B207,[3]Sheet1!$A:$D,4,FALSE)," ")</f>
        <v xml:space="preserve"> </v>
      </c>
      <c r="F207" s="84" t="str">
        <f>IFERROR(VLOOKUP(B207,[4]Sheet1!$A:$D,4,FALSE)," ")</f>
        <v xml:space="preserve"> </v>
      </c>
      <c r="G207" s="84" t="str">
        <f>IFERROR(VLOOKUP(B207,[5]Sheet1!$A:$D,4,FALSE)," ")</f>
        <v xml:space="preserve"> </v>
      </c>
      <c r="H207" s="84" t="str">
        <f>IFERROR(VLOOKUP(B207,[6]Sheet1!$A:$D,4,FALSE)," ")</f>
        <v xml:space="preserve"> </v>
      </c>
      <c r="I207" s="84" t="str">
        <f>IFERROR(VLOOKUP(B207,[7]Sheet1!$A:$D,4,FALSE)," ")</f>
        <v xml:space="preserve"> </v>
      </c>
      <c r="J207" s="84" t="str">
        <f>IFERROR(VLOOKUP(B207,[8]Sheet1!$A:$D,4,FALSE)," ")</f>
        <v xml:space="preserve"> </v>
      </c>
      <c r="K207" s="84" t="str">
        <f>IFERROR(VLOOKUP(B207,[9]Sheet1!$A:$D,4,FALSE)," ")</f>
        <v xml:space="preserve"> </v>
      </c>
      <c r="L207" s="84" t="str">
        <f>IFERROR(VLOOKUP(B207,[10]Sheet1!$A:$D,4,FALSE)," ")</f>
        <v xml:space="preserve"> </v>
      </c>
      <c r="M207" s="84" t="str">
        <f>IFERROR(VLOOKUP(B207,[11]Sheet1!$A:$D,4,FALSE)," ")</f>
        <v xml:space="preserve"> </v>
      </c>
      <c r="N207" s="84" t="str">
        <f>IFERROR(VLOOKUP(B207,[12]Sheet1!$A:$D,4,FALSE)," ")</f>
        <v xml:space="preserve"> </v>
      </c>
      <c r="O207" s="73" t="str">
        <f>IFERROR(VLOOKUP(B207,[16]Sheet1!$A:$D,4,FALSE)," ")</f>
        <v xml:space="preserve"> </v>
      </c>
      <c r="P207" s="94" t="str">
        <f>IFERROR(VLOOKUP(B207,[13]Sheet1!$A:$D,4,FALSE)," ")</f>
        <v xml:space="preserve"> </v>
      </c>
      <c r="Q207" s="73" t="str">
        <f>IFERROR(VLOOKUP(B207,[14]Sheet1!$A:$D,4,FALSE)," ")</f>
        <v xml:space="preserve"> </v>
      </c>
      <c r="R207" s="94" t="str">
        <f>IFERROR(VLOOKUP(B207,[15]Sheet1!$A:$D,4,FALSE)," ")</f>
        <v xml:space="preserve"> </v>
      </c>
      <c r="S207" s="101" t="str">
        <f>IFERROR(VLOOKUP(B207,[17]Sheet1!$A:$D,4,FALSE)," ")</f>
        <v xml:space="preserve"> </v>
      </c>
      <c r="T207" s="84">
        <v>3</v>
      </c>
      <c r="U207" s="94">
        <v>2</v>
      </c>
      <c r="V207" s="85">
        <v>1</v>
      </c>
      <c r="W207" s="94">
        <f t="shared" si="3"/>
        <v>0</v>
      </c>
      <c r="X207" s="13">
        <v>0</v>
      </c>
    </row>
    <row r="208" spans="1:24">
      <c r="A208" s="102" t="s">
        <v>3499</v>
      </c>
      <c r="B208" s="90" t="s">
        <v>294</v>
      </c>
      <c r="C208" s="84" t="str">
        <f>IFERROR(VLOOKUP(B208,[1]Sheet1!$A:$D,4,FALSE)," ")</f>
        <v xml:space="preserve"> </v>
      </c>
      <c r="D208" s="73" t="str">
        <f>IFERROR(VLOOKUP(B208,[2]Sheet1!$A:$D,4,FALSE)," ")</f>
        <v xml:space="preserve"> </v>
      </c>
      <c r="E208" s="84" t="str">
        <f>IFERROR(VLOOKUP(B208,[3]Sheet1!$A:$D,4,FALSE)," ")</f>
        <v xml:space="preserve"> </v>
      </c>
      <c r="F208" s="84" t="str">
        <f>IFERROR(VLOOKUP(B208,[4]Sheet1!$A:$D,4,FALSE)," ")</f>
        <v xml:space="preserve"> </v>
      </c>
      <c r="G208" s="84" t="str">
        <f>IFERROR(VLOOKUP(B208,[5]Sheet1!$A:$D,4,FALSE)," ")</f>
        <v xml:space="preserve"> </v>
      </c>
      <c r="H208" s="84" t="str">
        <f>IFERROR(VLOOKUP(B208,[6]Sheet1!$A:$D,4,FALSE)," ")</f>
        <v xml:space="preserve"> </v>
      </c>
      <c r="I208" s="84" t="str">
        <f>IFERROR(VLOOKUP(B208,[7]Sheet1!$A:$D,4,FALSE)," ")</f>
        <v xml:space="preserve"> </v>
      </c>
      <c r="J208" s="84" t="str">
        <f>IFERROR(VLOOKUP(B208,[8]Sheet1!$A:$D,4,FALSE)," ")</f>
        <v xml:space="preserve"> </v>
      </c>
      <c r="K208" s="84" t="str">
        <f>IFERROR(VLOOKUP(B208,[9]Sheet1!$A:$D,4,FALSE)," ")</f>
        <v xml:space="preserve"> </v>
      </c>
      <c r="L208" s="84" t="str">
        <f>IFERROR(VLOOKUP(B208,[10]Sheet1!$A:$D,4,FALSE)," ")</f>
        <v xml:space="preserve"> </v>
      </c>
      <c r="M208" s="84" t="str">
        <f>IFERROR(VLOOKUP(B208,[11]Sheet1!$A:$D,4,FALSE)," ")</f>
        <v xml:space="preserve"> </v>
      </c>
      <c r="N208" s="84" t="str">
        <f>IFERROR(VLOOKUP(B208,[12]Sheet1!$A:$D,4,FALSE)," ")</f>
        <v xml:space="preserve"> </v>
      </c>
      <c r="O208" s="73" t="str">
        <f>IFERROR(VLOOKUP(B208,[16]Sheet1!$A:$D,4,FALSE)," ")</f>
        <v xml:space="preserve"> </v>
      </c>
      <c r="P208" s="94" t="str">
        <f>IFERROR(VLOOKUP(B208,[13]Sheet1!$A:$D,4,FALSE)," ")</f>
        <v xml:space="preserve"> </v>
      </c>
      <c r="Q208" s="73" t="str">
        <f>IFERROR(VLOOKUP(B208,[14]Sheet1!$A:$D,4,FALSE)," ")</f>
        <v xml:space="preserve"> </v>
      </c>
      <c r="R208" s="94" t="str">
        <f>IFERROR(VLOOKUP(B208,[15]Sheet1!$A:$D,4,FALSE)," ")</f>
        <v xml:space="preserve"> </v>
      </c>
      <c r="S208" s="101" t="str">
        <f>IFERROR(VLOOKUP(B208,[17]Sheet1!$A:$D,4,FALSE)," ")</f>
        <v xml:space="preserve"> </v>
      </c>
      <c r="T208" s="84">
        <v>3</v>
      </c>
      <c r="U208" s="94">
        <v>2</v>
      </c>
      <c r="V208" s="85">
        <v>1</v>
      </c>
      <c r="W208" s="94">
        <f t="shared" si="3"/>
        <v>0</v>
      </c>
      <c r="X208" s="13">
        <v>0</v>
      </c>
    </row>
    <row r="209" spans="1:24">
      <c r="A209" s="102"/>
      <c r="B209" s="90" t="s">
        <v>295</v>
      </c>
      <c r="C209" s="84" t="str">
        <f>IFERROR(VLOOKUP(B209,[1]Sheet1!$A:$D,4,FALSE)," ")</f>
        <v xml:space="preserve"> </v>
      </c>
      <c r="D209" s="73" t="str">
        <f>IFERROR(VLOOKUP(B209,[2]Sheet1!$A:$D,4,FALSE)," ")</f>
        <v xml:space="preserve"> </v>
      </c>
      <c r="E209" s="84" t="str">
        <f>IFERROR(VLOOKUP(B209,[3]Sheet1!$A:$D,4,FALSE)," ")</f>
        <v xml:space="preserve"> </v>
      </c>
      <c r="F209" s="84" t="str">
        <f>IFERROR(VLOOKUP(B209,[4]Sheet1!$A:$D,4,FALSE)," ")</f>
        <v xml:space="preserve"> </v>
      </c>
      <c r="G209" s="84" t="str">
        <f>IFERROR(VLOOKUP(B209,[5]Sheet1!$A:$D,4,FALSE)," ")</f>
        <v xml:space="preserve"> </v>
      </c>
      <c r="H209" s="84" t="str">
        <f>IFERROR(VLOOKUP(B209,[6]Sheet1!$A:$D,4,FALSE)," ")</f>
        <v xml:space="preserve"> </v>
      </c>
      <c r="I209" s="84" t="str">
        <f>IFERROR(VLOOKUP(B209,[7]Sheet1!$A:$D,4,FALSE)," ")</f>
        <v xml:space="preserve"> </v>
      </c>
      <c r="J209" s="84" t="str">
        <f>IFERROR(VLOOKUP(B209,[8]Sheet1!$A:$D,4,FALSE)," ")</f>
        <v xml:space="preserve"> </v>
      </c>
      <c r="K209" s="84" t="str">
        <f>IFERROR(VLOOKUP(B209,[9]Sheet1!$A:$D,4,FALSE)," ")</f>
        <v xml:space="preserve"> </v>
      </c>
      <c r="L209" s="84" t="str">
        <f>IFERROR(VLOOKUP(B209,[10]Sheet1!$A:$D,4,FALSE)," ")</f>
        <v xml:space="preserve"> </v>
      </c>
      <c r="M209" s="84" t="str">
        <f>IFERROR(VLOOKUP(B209,[11]Sheet1!$A:$D,4,FALSE)," ")</f>
        <v xml:space="preserve"> </v>
      </c>
      <c r="N209" s="84" t="str">
        <f>IFERROR(VLOOKUP(B209,[12]Sheet1!$A:$D,4,FALSE)," ")</f>
        <v xml:space="preserve"> </v>
      </c>
      <c r="O209" s="73" t="str">
        <f>IFERROR(VLOOKUP(B209,[16]Sheet1!$A:$D,4,FALSE)," ")</f>
        <v xml:space="preserve"> </v>
      </c>
      <c r="P209" s="94" t="str">
        <f>IFERROR(VLOOKUP(B209,[13]Sheet1!$A:$D,4,FALSE)," ")</f>
        <v xml:space="preserve"> </v>
      </c>
      <c r="Q209" s="73" t="str">
        <f>IFERROR(VLOOKUP(B209,[14]Sheet1!$A:$D,4,FALSE)," ")</f>
        <v xml:space="preserve"> </v>
      </c>
      <c r="R209" s="94" t="str">
        <f>IFERROR(VLOOKUP(B209,[15]Sheet1!$A:$D,4,FALSE)," ")</f>
        <v xml:space="preserve"> </v>
      </c>
      <c r="S209" s="101" t="str">
        <f>IFERROR(VLOOKUP(B209,[17]Sheet1!$A:$D,4,FALSE)," ")</f>
        <v xml:space="preserve"> </v>
      </c>
      <c r="T209" s="84">
        <v>3</v>
      </c>
      <c r="U209" s="94">
        <v>2</v>
      </c>
      <c r="V209" s="85">
        <v>0</v>
      </c>
      <c r="W209" s="94">
        <f t="shared" si="3"/>
        <v>0</v>
      </c>
      <c r="X209" s="13">
        <v>1</v>
      </c>
    </row>
    <row r="210" spans="1:24">
      <c r="A210" s="102"/>
      <c r="B210" s="90" t="s">
        <v>296</v>
      </c>
      <c r="C210" s="84" t="str">
        <f>IFERROR(VLOOKUP(B210,[1]Sheet1!$A:$D,4,FALSE)," ")</f>
        <v xml:space="preserve"> </v>
      </c>
      <c r="D210" s="73" t="str">
        <f>IFERROR(VLOOKUP(B210,[2]Sheet1!$A:$D,4,FALSE)," ")</f>
        <v xml:space="preserve"> </v>
      </c>
      <c r="E210" s="84" t="str">
        <f>IFERROR(VLOOKUP(B210,[3]Sheet1!$A:$D,4,FALSE)," ")</f>
        <v xml:space="preserve"> </v>
      </c>
      <c r="F210" s="84" t="str">
        <f>IFERROR(VLOOKUP(B210,[4]Sheet1!$A:$D,4,FALSE)," ")</f>
        <v xml:space="preserve"> </v>
      </c>
      <c r="G210" s="84" t="str">
        <f>IFERROR(VLOOKUP(B210,[5]Sheet1!$A:$D,4,FALSE)," ")</f>
        <v xml:space="preserve"> </v>
      </c>
      <c r="H210" s="84" t="str">
        <f>IFERROR(VLOOKUP(B210,[6]Sheet1!$A:$D,4,FALSE)," ")</f>
        <v xml:space="preserve"> </v>
      </c>
      <c r="I210" s="84" t="str">
        <f>IFERROR(VLOOKUP(B210,[7]Sheet1!$A:$D,4,FALSE)," ")</f>
        <v xml:space="preserve"> </v>
      </c>
      <c r="J210" s="84" t="str">
        <f>IFERROR(VLOOKUP(B210,[8]Sheet1!$A:$D,4,FALSE)," ")</f>
        <v xml:space="preserve"> </v>
      </c>
      <c r="K210" s="84" t="str">
        <f>IFERROR(VLOOKUP(B210,[9]Sheet1!$A:$D,4,FALSE)," ")</f>
        <v xml:space="preserve"> </v>
      </c>
      <c r="L210" s="84" t="str">
        <f>IFERROR(VLOOKUP(B210,[10]Sheet1!$A:$D,4,FALSE)," ")</f>
        <v xml:space="preserve"> </v>
      </c>
      <c r="M210" s="84" t="str">
        <f>IFERROR(VLOOKUP(B210,[11]Sheet1!$A:$D,4,FALSE)," ")</f>
        <v xml:space="preserve"> </v>
      </c>
      <c r="N210" s="84" t="str">
        <f>IFERROR(VLOOKUP(B210,[12]Sheet1!$A:$D,4,FALSE)," ")</f>
        <v xml:space="preserve"> </v>
      </c>
      <c r="O210" s="73" t="str">
        <f>IFERROR(VLOOKUP(B210,[16]Sheet1!$A:$D,4,FALSE)," ")</f>
        <v xml:space="preserve"> </v>
      </c>
      <c r="P210" s="94" t="str">
        <f>IFERROR(VLOOKUP(B210,[13]Sheet1!$A:$D,4,FALSE)," ")</f>
        <v xml:space="preserve"> </v>
      </c>
      <c r="Q210" s="73" t="str">
        <f>IFERROR(VLOOKUP(B210,[14]Sheet1!$A:$D,4,FALSE)," ")</f>
        <v xml:space="preserve"> </v>
      </c>
      <c r="R210" s="94" t="str">
        <f>IFERROR(VLOOKUP(B210,[15]Sheet1!$A:$D,4,FALSE)," ")</f>
        <v xml:space="preserve"> </v>
      </c>
      <c r="S210" s="101" t="str">
        <f>IFERROR(VLOOKUP(B210,[17]Sheet1!$A:$D,4,FALSE)," ")</f>
        <v xml:space="preserve"> </v>
      </c>
      <c r="T210" s="84">
        <v>3</v>
      </c>
      <c r="U210" s="94">
        <v>2</v>
      </c>
      <c r="V210" s="85">
        <v>1</v>
      </c>
      <c r="W210" s="94">
        <f t="shared" si="3"/>
        <v>0</v>
      </c>
      <c r="X210" s="13">
        <v>0</v>
      </c>
    </row>
    <row r="211" spans="1:24">
      <c r="A211" s="102"/>
      <c r="B211" s="90" t="s">
        <v>297</v>
      </c>
      <c r="C211" s="84" t="str">
        <f>IFERROR(VLOOKUP(B211,[1]Sheet1!$A:$D,4,FALSE)," ")</f>
        <v>是</v>
      </c>
      <c r="D211" s="73" t="str">
        <f>IFERROR(VLOOKUP(B211,[2]Sheet1!$A:$D,4,FALSE)," ")</f>
        <v xml:space="preserve"> </v>
      </c>
      <c r="E211" s="84" t="str">
        <f>IFERROR(VLOOKUP(B211,[3]Sheet1!$A:$D,4,FALSE)," ")</f>
        <v xml:space="preserve"> </v>
      </c>
      <c r="F211" s="84" t="str">
        <f>IFERROR(VLOOKUP(B211,[4]Sheet1!$A:$D,4,FALSE)," ")</f>
        <v xml:space="preserve"> </v>
      </c>
      <c r="G211" s="84" t="str">
        <f>IFERROR(VLOOKUP(B211,[5]Sheet1!$A:$D,4,FALSE)," ")</f>
        <v xml:space="preserve"> </v>
      </c>
      <c r="H211" s="84" t="str">
        <f>IFERROR(VLOOKUP(B211,[6]Sheet1!$A:$D,4,FALSE)," ")</f>
        <v xml:space="preserve"> </v>
      </c>
      <c r="I211" s="84" t="str">
        <f>IFERROR(VLOOKUP(B211,[7]Sheet1!$A:$D,4,FALSE)," ")</f>
        <v xml:space="preserve"> </v>
      </c>
      <c r="J211" s="84" t="str">
        <f>IFERROR(VLOOKUP(B211,[8]Sheet1!$A:$D,4,FALSE)," ")</f>
        <v xml:space="preserve"> </v>
      </c>
      <c r="K211" s="84" t="str">
        <f>IFERROR(VLOOKUP(B211,[9]Sheet1!$A:$D,4,FALSE)," ")</f>
        <v xml:space="preserve"> </v>
      </c>
      <c r="L211" s="84" t="str">
        <f>IFERROR(VLOOKUP(B211,[10]Sheet1!$A:$D,4,FALSE)," ")</f>
        <v xml:space="preserve"> </v>
      </c>
      <c r="M211" s="84" t="str">
        <f>IFERROR(VLOOKUP(B211,[11]Sheet1!$A:$D,4,FALSE)," ")</f>
        <v xml:space="preserve"> </v>
      </c>
      <c r="N211" s="84" t="str">
        <f>IFERROR(VLOOKUP(B211,[12]Sheet1!$A:$D,4,FALSE)," ")</f>
        <v xml:space="preserve"> </v>
      </c>
      <c r="O211" s="73" t="str">
        <f>IFERROR(VLOOKUP(B211,[16]Sheet1!$A:$D,4,FALSE)," ")</f>
        <v xml:space="preserve"> </v>
      </c>
      <c r="P211" s="94" t="str">
        <f>IFERROR(VLOOKUP(B211,[13]Sheet1!$A:$D,4,FALSE)," ")</f>
        <v xml:space="preserve"> </v>
      </c>
      <c r="Q211" s="73" t="str">
        <f>IFERROR(VLOOKUP(B211,[14]Sheet1!$A:$D,4,FALSE)," ")</f>
        <v xml:space="preserve"> </v>
      </c>
      <c r="R211" s="94" t="str">
        <f>IFERROR(VLOOKUP(B211,[15]Sheet1!$A:$D,4,FALSE)," ")</f>
        <v xml:space="preserve"> </v>
      </c>
      <c r="S211" s="101" t="str">
        <f>IFERROR(VLOOKUP(B211,[17]Sheet1!$A:$D,4,FALSE)," ")</f>
        <v xml:space="preserve"> </v>
      </c>
      <c r="T211" s="84">
        <v>3</v>
      </c>
      <c r="U211" s="94">
        <v>2</v>
      </c>
      <c r="V211" s="85">
        <v>0</v>
      </c>
      <c r="W211" s="94">
        <f t="shared" si="3"/>
        <v>1</v>
      </c>
      <c r="X211" s="13">
        <v>0</v>
      </c>
    </row>
    <row r="212" spans="1:24">
      <c r="A212" s="102"/>
      <c r="B212" s="90" t="s">
        <v>299</v>
      </c>
      <c r="C212" s="84" t="str">
        <f>IFERROR(VLOOKUP(B212,[1]Sheet1!$A:$D,4,FALSE)," ")</f>
        <v xml:space="preserve"> </v>
      </c>
      <c r="D212" s="73" t="str">
        <f>IFERROR(VLOOKUP(B212,[2]Sheet1!$A:$D,4,FALSE)," ")</f>
        <v xml:space="preserve"> </v>
      </c>
      <c r="E212" s="84" t="str">
        <f>IFERROR(VLOOKUP(B212,[3]Sheet1!$A:$D,4,FALSE)," ")</f>
        <v xml:space="preserve"> </v>
      </c>
      <c r="F212" s="84" t="str">
        <f>IFERROR(VLOOKUP(B212,[4]Sheet1!$A:$D,4,FALSE)," ")</f>
        <v xml:space="preserve"> </v>
      </c>
      <c r="G212" s="84" t="str">
        <f>IFERROR(VLOOKUP(B212,[5]Sheet1!$A:$D,4,FALSE)," ")</f>
        <v xml:space="preserve"> </v>
      </c>
      <c r="H212" s="84" t="str">
        <f>IFERROR(VLOOKUP(B212,[6]Sheet1!$A:$D,4,FALSE)," ")</f>
        <v xml:space="preserve"> </v>
      </c>
      <c r="I212" s="84" t="str">
        <f>IFERROR(VLOOKUP(B212,[7]Sheet1!$A:$D,4,FALSE)," ")</f>
        <v xml:space="preserve"> </v>
      </c>
      <c r="J212" s="84" t="str">
        <f>IFERROR(VLOOKUP(B212,[8]Sheet1!$A:$D,4,FALSE)," ")</f>
        <v>是</v>
      </c>
      <c r="K212" s="84" t="str">
        <f>IFERROR(VLOOKUP(B212,[9]Sheet1!$A:$D,4,FALSE)," ")</f>
        <v xml:space="preserve"> </v>
      </c>
      <c r="L212" s="84" t="str">
        <f>IFERROR(VLOOKUP(B212,[10]Sheet1!$A:$D,4,FALSE)," ")</f>
        <v xml:space="preserve"> </v>
      </c>
      <c r="M212" s="84" t="str">
        <f>IFERROR(VLOOKUP(B212,[11]Sheet1!$A:$D,4,FALSE)," ")</f>
        <v xml:space="preserve"> </v>
      </c>
      <c r="N212" s="84" t="str">
        <f>IFERROR(VLOOKUP(B212,[12]Sheet1!$A:$D,4,FALSE)," ")</f>
        <v xml:space="preserve"> </v>
      </c>
      <c r="O212" s="73" t="str">
        <f>IFERROR(VLOOKUP(B212,[16]Sheet1!$A:$D,4,FALSE)," ")</f>
        <v xml:space="preserve"> </v>
      </c>
      <c r="P212" s="94" t="str">
        <f>IFERROR(VLOOKUP(B212,[13]Sheet1!$A:$D,4,FALSE)," ")</f>
        <v xml:space="preserve"> </v>
      </c>
      <c r="Q212" s="73" t="str">
        <f>IFERROR(VLOOKUP(B212,[14]Sheet1!$A:$D,4,FALSE)," ")</f>
        <v xml:space="preserve"> </v>
      </c>
      <c r="R212" s="94" t="str">
        <f>IFERROR(VLOOKUP(B212,[15]Sheet1!$A:$D,4,FALSE)," ")</f>
        <v xml:space="preserve"> </v>
      </c>
      <c r="S212" s="101" t="str">
        <f>IFERROR(VLOOKUP(B212,[17]Sheet1!$A:$D,4,FALSE)," ")</f>
        <v xml:space="preserve"> </v>
      </c>
      <c r="T212" s="84">
        <v>3</v>
      </c>
      <c r="U212" s="94">
        <v>2</v>
      </c>
      <c r="V212" s="85">
        <v>1</v>
      </c>
      <c r="W212" s="94">
        <f t="shared" si="3"/>
        <v>1</v>
      </c>
      <c r="X212" s="13">
        <v>0</v>
      </c>
    </row>
    <row r="213" spans="1:24">
      <c r="A213" s="102"/>
      <c r="B213" s="90" t="s">
        <v>298</v>
      </c>
      <c r="C213" s="84" t="str">
        <f>IFERROR(VLOOKUP(B213,[1]Sheet1!$A:$D,4,FALSE)," ")</f>
        <v xml:space="preserve"> </v>
      </c>
      <c r="D213" s="73" t="str">
        <f>IFERROR(VLOOKUP(B213,[2]Sheet1!$A:$D,4,FALSE)," ")</f>
        <v xml:space="preserve"> </v>
      </c>
      <c r="E213" s="84" t="str">
        <f>IFERROR(VLOOKUP(B213,[3]Sheet1!$A:$D,4,FALSE)," ")</f>
        <v xml:space="preserve"> </v>
      </c>
      <c r="F213" s="84" t="str">
        <f>IFERROR(VLOOKUP(B213,[4]Sheet1!$A:$D,4,FALSE)," ")</f>
        <v xml:space="preserve"> </v>
      </c>
      <c r="G213" s="84" t="str">
        <f>IFERROR(VLOOKUP(B213,[5]Sheet1!$A:$D,4,FALSE)," ")</f>
        <v xml:space="preserve"> </v>
      </c>
      <c r="H213" s="84" t="str">
        <f>IFERROR(VLOOKUP(B213,[6]Sheet1!$A:$D,4,FALSE)," ")</f>
        <v xml:space="preserve"> </v>
      </c>
      <c r="I213" s="84" t="str">
        <f>IFERROR(VLOOKUP(B213,[7]Sheet1!$A:$D,4,FALSE)," ")</f>
        <v xml:space="preserve"> </v>
      </c>
      <c r="J213" s="84" t="str">
        <f>IFERROR(VLOOKUP(B213,[8]Sheet1!$A:$D,4,FALSE)," ")</f>
        <v xml:space="preserve"> </v>
      </c>
      <c r="K213" s="84" t="str">
        <f>IFERROR(VLOOKUP(B213,[9]Sheet1!$A:$D,4,FALSE)," ")</f>
        <v xml:space="preserve"> </v>
      </c>
      <c r="L213" s="84" t="str">
        <f>IFERROR(VLOOKUP(B213,[10]Sheet1!$A:$D,4,FALSE)," ")</f>
        <v xml:space="preserve"> </v>
      </c>
      <c r="M213" s="84" t="str">
        <f>IFERROR(VLOOKUP(B213,[11]Sheet1!$A:$D,4,FALSE)," ")</f>
        <v xml:space="preserve"> </v>
      </c>
      <c r="N213" s="84" t="str">
        <f>IFERROR(VLOOKUP(B213,[12]Sheet1!$A:$D,4,FALSE)," ")</f>
        <v xml:space="preserve"> </v>
      </c>
      <c r="O213" s="73" t="str">
        <f>IFERROR(VLOOKUP(B213,[16]Sheet1!$A:$D,4,FALSE)," ")</f>
        <v xml:space="preserve"> </v>
      </c>
      <c r="P213" s="94" t="str">
        <f>IFERROR(VLOOKUP(B213,[13]Sheet1!$A:$D,4,FALSE)," ")</f>
        <v xml:space="preserve"> </v>
      </c>
      <c r="Q213" s="73" t="str">
        <f>IFERROR(VLOOKUP(B213,[14]Sheet1!$A:$D,4,FALSE)," ")</f>
        <v xml:space="preserve"> </v>
      </c>
      <c r="R213" s="94" t="str">
        <f>IFERROR(VLOOKUP(B213,[15]Sheet1!$A:$D,4,FALSE)," ")</f>
        <v xml:space="preserve"> </v>
      </c>
      <c r="S213" s="101" t="str">
        <f>IFERROR(VLOOKUP(B213,[17]Sheet1!$A:$D,4,FALSE)," ")</f>
        <v xml:space="preserve"> </v>
      </c>
      <c r="T213" s="84">
        <v>3</v>
      </c>
      <c r="U213" s="94">
        <v>2</v>
      </c>
      <c r="V213" s="85">
        <v>0</v>
      </c>
      <c r="W213" s="94">
        <f t="shared" si="3"/>
        <v>0</v>
      </c>
      <c r="X213" s="13">
        <v>1</v>
      </c>
    </row>
    <row r="214" spans="1:24">
      <c r="A214" s="102"/>
      <c r="B214" s="90" t="s">
        <v>300</v>
      </c>
      <c r="C214" s="84" t="str">
        <f>IFERROR(VLOOKUP(B214,[1]Sheet1!$A:$D,4,FALSE)," ")</f>
        <v xml:space="preserve"> </v>
      </c>
      <c r="D214" s="73" t="str">
        <f>IFERROR(VLOOKUP(B214,[2]Sheet1!$A:$D,4,FALSE)," ")</f>
        <v xml:space="preserve"> </v>
      </c>
      <c r="E214" s="84" t="str">
        <f>IFERROR(VLOOKUP(B214,[3]Sheet1!$A:$D,4,FALSE)," ")</f>
        <v xml:space="preserve"> </v>
      </c>
      <c r="F214" s="84" t="str">
        <f>IFERROR(VLOOKUP(B214,[4]Sheet1!$A:$D,4,FALSE)," ")</f>
        <v xml:space="preserve"> </v>
      </c>
      <c r="G214" s="84" t="str">
        <f>IFERROR(VLOOKUP(B214,[5]Sheet1!$A:$D,4,FALSE)," ")</f>
        <v xml:space="preserve"> </v>
      </c>
      <c r="H214" s="84" t="str">
        <f>IFERROR(VLOOKUP(B214,[6]Sheet1!$A:$D,4,FALSE)," ")</f>
        <v xml:space="preserve"> </v>
      </c>
      <c r="I214" s="84" t="str">
        <f>IFERROR(VLOOKUP(B214,[7]Sheet1!$A:$D,4,FALSE)," ")</f>
        <v xml:space="preserve"> </v>
      </c>
      <c r="J214" s="84" t="str">
        <f>IFERROR(VLOOKUP(B214,[8]Sheet1!$A:$D,4,FALSE)," ")</f>
        <v xml:space="preserve"> </v>
      </c>
      <c r="K214" s="84" t="str">
        <f>IFERROR(VLOOKUP(B214,[9]Sheet1!$A:$D,4,FALSE)," ")</f>
        <v xml:space="preserve"> </v>
      </c>
      <c r="L214" s="84" t="str">
        <f>IFERROR(VLOOKUP(B214,[10]Sheet1!$A:$D,4,FALSE)," ")</f>
        <v xml:space="preserve"> </v>
      </c>
      <c r="M214" s="84" t="str">
        <f>IFERROR(VLOOKUP(B214,[11]Sheet1!$A:$D,4,FALSE)," ")</f>
        <v xml:space="preserve"> </v>
      </c>
      <c r="N214" s="84" t="str">
        <f>IFERROR(VLOOKUP(B214,[12]Sheet1!$A:$D,4,FALSE)," ")</f>
        <v xml:space="preserve"> </v>
      </c>
      <c r="O214" s="73" t="str">
        <f>IFERROR(VLOOKUP(B214,[16]Sheet1!$A:$D,4,FALSE)," ")</f>
        <v xml:space="preserve"> </v>
      </c>
      <c r="P214" s="94" t="str">
        <f>IFERROR(VLOOKUP(B214,[13]Sheet1!$A:$D,4,FALSE)," ")</f>
        <v xml:space="preserve"> </v>
      </c>
      <c r="Q214" s="73" t="str">
        <f>IFERROR(VLOOKUP(B214,[14]Sheet1!$A:$D,4,FALSE)," ")</f>
        <v xml:space="preserve"> </v>
      </c>
      <c r="R214" s="94" t="str">
        <f>IFERROR(VLOOKUP(B214,[15]Sheet1!$A:$D,4,FALSE)," ")</f>
        <v xml:space="preserve"> </v>
      </c>
      <c r="S214" s="101" t="str">
        <f>IFERROR(VLOOKUP(B214,[17]Sheet1!$A:$D,4,FALSE)," ")</f>
        <v xml:space="preserve"> </v>
      </c>
      <c r="T214" s="84">
        <v>3</v>
      </c>
      <c r="U214" s="94">
        <v>2</v>
      </c>
      <c r="V214" s="85">
        <v>0</v>
      </c>
      <c r="W214" s="94">
        <f t="shared" si="3"/>
        <v>0</v>
      </c>
      <c r="X214" s="13">
        <v>1</v>
      </c>
    </row>
    <row r="215" spans="1:24">
      <c r="A215" s="102"/>
      <c r="B215" s="90" t="s">
        <v>303</v>
      </c>
      <c r="C215" s="84" t="str">
        <f>IFERROR(VLOOKUP(B215,[1]Sheet1!$A:$D,4,FALSE)," ")</f>
        <v xml:space="preserve"> </v>
      </c>
      <c r="D215" s="73" t="str">
        <f>IFERROR(VLOOKUP(B215,[2]Sheet1!$A:$D,4,FALSE)," ")</f>
        <v xml:space="preserve"> </v>
      </c>
      <c r="E215" s="84" t="str">
        <f>IFERROR(VLOOKUP(B215,[3]Sheet1!$A:$D,4,FALSE)," ")</f>
        <v xml:space="preserve"> </v>
      </c>
      <c r="F215" s="84" t="str">
        <f>IFERROR(VLOOKUP(B215,[4]Sheet1!$A:$D,4,FALSE)," ")</f>
        <v xml:space="preserve"> </v>
      </c>
      <c r="G215" s="84" t="str">
        <f>IFERROR(VLOOKUP(B215,[5]Sheet1!$A:$D,4,FALSE)," ")</f>
        <v xml:space="preserve"> </v>
      </c>
      <c r="H215" s="84" t="str">
        <f>IFERROR(VLOOKUP(B215,[6]Sheet1!$A:$D,4,FALSE)," ")</f>
        <v xml:space="preserve"> </v>
      </c>
      <c r="I215" s="84" t="str">
        <f>IFERROR(VLOOKUP(B215,[7]Sheet1!$A:$D,4,FALSE)," ")</f>
        <v xml:space="preserve"> </v>
      </c>
      <c r="J215" s="84" t="str">
        <f>IFERROR(VLOOKUP(B215,[8]Sheet1!$A:$D,4,FALSE)," ")</f>
        <v xml:space="preserve"> </v>
      </c>
      <c r="K215" s="84" t="str">
        <f>IFERROR(VLOOKUP(B215,[9]Sheet1!$A:$D,4,FALSE)," ")</f>
        <v xml:space="preserve"> </v>
      </c>
      <c r="L215" s="84" t="str">
        <f>IFERROR(VLOOKUP(B215,[10]Sheet1!$A:$D,4,FALSE)," ")</f>
        <v xml:space="preserve"> </v>
      </c>
      <c r="M215" s="84" t="str">
        <f>IFERROR(VLOOKUP(B215,[11]Sheet1!$A:$D,4,FALSE)," ")</f>
        <v xml:space="preserve"> </v>
      </c>
      <c r="N215" s="84" t="str">
        <f>IFERROR(VLOOKUP(B215,[12]Sheet1!$A:$D,4,FALSE)," ")</f>
        <v xml:space="preserve"> </v>
      </c>
      <c r="O215" s="73" t="str">
        <f>IFERROR(VLOOKUP(B215,[16]Sheet1!$A:$D,4,FALSE)," ")</f>
        <v xml:space="preserve"> </v>
      </c>
      <c r="P215" s="94" t="str">
        <f>IFERROR(VLOOKUP(B215,[13]Sheet1!$A:$D,4,FALSE)," ")</f>
        <v xml:space="preserve"> </v>
      </c>
      <c r="Q215" s="73" t="str">
        <f>IFERROR(VLOOKUP(B215,[14]Sheet1!$A:$D,4,FALSE)," ")</f>
        <v xml:space="preserve"> </v>
      </c>
      <c r="R215" s="94" t="str">
        <f>IFERROR(VLOOKUP(B215,[15]Sheet1!$A:$D,4,FALSE)," ")</f>
        <v xml:space="preserve"> </v>
      </c>
      <c r="S215" s="101" t="str">
        <f>IFERROR(VLOOKUP(B215,[17]Sheet1!$A:$D,4,FALSE)," ")</f>
        <v xml:space="preserve"> </v>
      </c>
      <c r="T215" s="84">
        <v>3</v>
      </c>
      <c r="U215" s="94">
        <v>1</v>
      </c>
      <c r="V215" s="85">
        <v>0</v>
      </c>
      <c r="W215" s="94">
        <f t="shared" si="3"/>
        <v>0</v>
      </c>
      <c r="X215" s="13">
        <v>2</v>
      </c>
    </row>
    <row r="216" spans="1:24">
      <c r="A216" s="102"/>
      <c r="B216" s="90" t="s">
        <v>279</v>
      </c>
      <c r="C216" s="84" t="str">
        <f>IFERROR(VLOOKUP(B216,[1]Sheet1!$A:$D,4,FALSE)," ")</f>
        <v xml:space="preserve"> </v>
      </c>
      <c r="D216" s="73" t="str">
        <f>IFERROR(VLOOKUP(B216,[2]Sheet1!$A:$D,4,FALSE)," ")</f>
        <v xml:space="preserve"> </v>
      </c>
      <c r="E216" s="84" t="str">
        <f>IFERROR(VLOOKUP(B216,[3]Sheet1!$A:$D,4,FALSE)," ")</f>
        <v xml:space="preserve"> </v>
      </c>
      <c r="F216" s="84" t="str">
        <f>IFERROR(VLOOKUP(B216,[4]Sheet1!$A:$D,4,FALSE)," ")</f>
        <v xml:space="preserve"> </v>
      </c>
      <c r="G216" s="84" t="str">
        <f>IFERROR(VLOOKUP(B216,[5]Sheet1!$A:$D,4,FALSE)," ")</f>
        <v xml:space="preserve"> </v>
      </c>
      <c r="H216" s="84" t="str">
        <f>IFERROR(VLOOKUP(B216,[6]Sheet1!$A:$D,4,FALSE)," ")</f>
        <v xml:space="preserve"> </v>
      </c>
      <c r="I216" s="84" t="str">
        <f>IFERROR(VLOOKUP(B216,[7]Sheet1!$A:$D,4,FALSE)," ")</f>
        <v xml:space="preserve"> </v>
      </c>
      <c r="J216" s="84" t="str">
        <f>IFERROR(VLOOKUP(B216,[8]Sheet1!$A:$D,4,FALSE)," ")</f>
        <v xml:space="preserve"> </v>
      </c>
      <c r="K216" s="84" t="str">
        <f>IFERROR(VLOOKUP(B216,[9]Sheet1!$A:$D,4,FALSE)," ")</f>
        <v xml:space="preserve"> </v>
      </c>
      <c r="L216" s="84" t="str">
        <f>IFERROR(VLOOKUP(B216,[10]Sheet1!$A:$D,4,FALSE)," ")</f>
        <v xml:space="preserve"> </v>
      </c>
      <c r="M216" s="84" t="str">
        <f>IFERROR(VLOOKUP(B216,[11]Sheet1!$A:$D,4,FALSE)," ")</f>
        <v xml:space="preserve"> </v>
      </c>
      <c r="N216" s="84" t="str">
        <f>IFERROR(VLOOKUP(B216,[12]Sheet1!$A:$D,4,FALSE)," ")</f>
        <v xml:space="preserve"> </v>
      </c>
      <c r="O216" s="73" t="str">
        <f>IFERROR(VLOOKUP(B216,[16]Sheet1!$A:$D,4,FALSE)," ")</f>
        <v xml:space="preserve"> </v>
      </c>
      <c r="P216" s="94" t="str">
        <f>IFERROR(VLOOKUP(B216,[13]Sheet1!$A:$D,4,FALSE)," ")</f>
        <v xml:space="preserve"> </v>
      </c>
      <c r="Q216" s="73" t="str">
        <f>IFERROR(VLOOKUP(B216,[14]Sheet1!$A:$D,4,FALSE)," ")</f>
        <v xml:space="preserve"> </v>
      </c>
      <c r="R216" s="94" t="str">
        <f>IFERROR(VLOOKUP(B216,[15]Sheet1!$A:$D,4,FALSE)," ")</f>
        <v xml:space="preserve"> </v>
      </c>
      <c r="S216" s="101" t="str">
        <f>IFERROR(VLOOKUP(B216,[17]Sheet1!$A:$D,4,FALSE)," ")</f>
        <v xml:space="preserve"> </v>
      </c>
      <c r="T216" s="84">
        <v>3</v>
      </c>
      <c r="U216" s="94">
        <v>2</v>
      </c>
      <c r="V216" s="85">
        <v>1</v>
      </c>
      <c r="W216" s="94">
        <f t="shared" si="3"/>
        <v>0</v>
      </c>
      <c r="X216" s="13">
        <v>0</v>
      </c>
    </row>
    <row r="217" spans="1:24">
      <c r="A217" s="102"/>
      <c r="B217" s="90" t="s">
        <v>302</v>
      </c>
      <c r="C217" s="84" t="str">
        <f>IFERROR(VLOOKUP(B217,[1]Sheet1!$A:$D,4,FALSE)," ")</f>
        <v xml:space="preserve"> </v>
      </c>
      <c r="D217" s="73" t="str">
        <f>IFERROR(VLOOKUP(B217,[2]Sheet1!$A:$D,4,FALSE)," ")</f>
        <v xml:space="preserve"> </v>
      </c>
      <c r="E217" s="84" t="str">
        <f>IFERROR(VLOOKUP(B217,[3]Sheet1!$A:$D,4,FALSE)," ")</f>
        <v xml:space="preserve"> </v>
      </c>
      <c r="F217" s="84" t="str">
        <f>IFERROR(VLOOKUP(B217,[4]Sheet1!$A:$D,4,FALSE)," ")</f>
        <v xml:space="preserve"> </v>
      </c>
      <c r="G217" s="84" t="str">
        <f>IFERROR(VLOOKUP(B217,[5]Sheet1!$A:$D,4,FALSE)," ")</f>
        <v xml:space="preserve"> </v>
      </c>
      <c r="H217" s="84" t="str">
        <f>IFERROR(VLOOKUP(B217,[6]Sheet1!$A:$D,4,FALSE)," ")</f>
        <v xml:space="preserve"> </v>
      </c>
      <c r="I217" s="84" t="str">
        <f>IFERROR(VLOOKUP(B217,[7]Sheet1!$A:$D,4,FALSE)," ")</f>
        <v xml:space="preserve"> </v>
      </c>
      <c r="J217" s="84" t="str">
        <f>IFERROR(VLOOKUP(B217,[8]Sheet1!$A:$D,4,FALSE)," ")</f>
        <v xml:space="preserve"> </v>
      </c>
      <c r="K217" s="84" t="str">
        <f>IFERROR(VLOOKUP(B217,[9]Sheet1!$A:$D,4,FALSE)," ")</f>
        <v xml:space="preserve"> </v>
      </c>
      <c r="L217" s="84" t="str">
        <f>IFERROR(VLOOKUP(B217,[10]Sheet1!$A:$D,4,FALSE)," ")</f>
        <v xml:space="preserve"> </v>
      </c>
      <c r="M217" s="84" t="str">
        <f>IFERROR(VLOOKUP(B217,[11]Sheet1!$A:$D,4,FALSE)," ")</f>
        <v xml:space="preserve"> </v>
      </c>
      <c r="N217" s="84" t="str">
        <f>IFERROR(VLOOKUP(B217,[12]Sheet1!$A:$D,4,FALSE)," ")</f>
        <v xml:space="preserve"> </v>
      </c>
      <c r="O217" s="73" t="str">
        <f>IFERROR(VLOOKUP(B217,[16]Sheet1!$A:$D,4,FALSE)," ")</f>
        <v xml:space="preserve"> </v>
      </c>
      <c r="P217" s="94" t="str">
        <f>IFERROR(VLOOKUP(B217,[13]Sheet1!$A:$D,4,FALSE)," ")</f>
        <v xml:space="preserve"> </v>
      </c>
      <c r="Q217" s="73" t="str">
        <f>IFERROR(VLOOKUP(B217,[14]Sheet1!$A:$D,4,FALSE)," ")</f>
        <v xml:space="preserve"> </v>
      </c>
      <c r="R217" s="94" t="str">
        <f>IFERROR(VLOOKUP(B217,[15]Sheet1!$A:$D,4,FALSE)," ")</f>
        <v xml:space="preserve"> </v>
      </c>
      <c r="S217" s="101" t="str">
        <f>IFERROR(VLOOKUP(B217,[17]Sheet1!$A:$D,4,FALSE)," ")</f>
        <v xml:space="preserve"> </v>
      </c>
      <c r="T217" s="84">
        <v>3</v>
      </c>
      <c r="U217" s="94">
        <v>0</v>
      </c>
      <c r="V217" s="85">
        <v>1</v>
      </c>
      <c r="W217" s="94">
        <f t="shared" si="3"/>
        <v>0</v>
      </c>
      <c r="X217" s="13">
        <v>2</v>
      </c>
    </row>
    <row r="218" spans="1:24">
      <c r="A218" s="102"/>
      <c r="B218" s="90" t="s">
        <v>282</v>
      </c>
      <c r="C218" s="84" t="str">
        <f>IFERROR(VLOOKUP(B218,[1]Sheet1!$A:$D,4,FALSE)," ")</f>
        <v xml:space="preserve"> </v>
      </c>
      <c r="D218" s="73" t="str">
        <f>IFERROR(VLOOKUP(B218,[2]Sheet1!$A:$D,4,FALSE)," ")</f>
        <v xml:space="preserve"> </v>
      </c>
      <c r="E218" s="84" t="str">
        <f>IFERROR(VLOOKUP(B218,[3]Sheet1!$A:$D,4,FALSE)," ")</f>
        <v xml:space="preserve"> </v>
      </c>
      <c r="F218" s="84" t="str">
        <f>IFERROR(VLOOKUP(B218,[4]Sheet1!$A:$D,4,FALSE)," ")</f>
        <v xml:space="preserve"> </v>
      </c>
      <c r="G218" s="84" t="str">
        <f>IFERROR(VLOOKUP(B218,[5]Sheet1!$A:$D,4,FALSE)," ")</f>
        <v xml:space="preserve"> </v>
      </c>
      <c r="H218" s="84" t="str">
        <f>IFERROR(VLOOKUP(B218,[6]Sheet1!$A:$D,4,FALSE)," ")</f>
        <v xml:space="preserve"> </v>
      </c>
      <c r="I218" s="84" t="str">
        <f>IFERROR(VLOOKUP(B218,[7]Sheet1!$A:$D,4,FALSE)," ")</f>
        <v xml:space="preserve"> </v>
      </c>
      <c r="J218" s="84" t="str">
        <f>IFERROR(VLOOKUP(B218,[8]Sheet1!$A:$D,4,FALSE)," ")</f>
        <v xml:space="preserve"> </v>
      </c>
      <c r="K218" s="84" t="str">
        <f>IFERROR(VLOOKUP(B218,[9]Sheet1!$A:$D,4,FALSE)," ")</f>
        <v xml:space="preserve"> </v>
      </c>
      <c r="L218" s="84" t="str">
        <f>IFERROR(VLOOKUP(B218,[10]Sheet1!$A:$D,4,FALSE)," ")</f>
        <v xml:space="preserve"> </v>
      </c>
      <c r="M218" s="84" t="str">
        <f>IFERROR(VLOOKUP(B218,[11]Sheet1!$A:$D,4,FALSE)," ")</f>
        <v xml:space="preserve"> </v>
      </c>
      <c r="N218" s="84" t="str">
        <f>IFERROR(VLOOKUP(B218,[12]Sheet1!$A:$D,4,FALSE)," ")</f>
        <v xml:space="preserve"> </v>
      </c>
      <c r="O218" s="73" t="str">
        <f>IFERROR(VLOOKUP(B218,[16]Sheet1!$A:$D,4,FALSE)," ")</f>
        <v xml:space="preserve"> </v>
      </c>
      <c r="P218" s="94" t="str">
        <f>IFERROR(VLOOKUP(B218,[13]Sheet1!$A:$D,4,FALSE)," ")</f>
        <v xml:space="preserve"> </v>
      </c>
      <c r="Q218" s="73" t="str">
        <f>IFERROR(VLOOKUP(B218,[14]Sheet1!$A:$D,4,FALSE)," ")</f>
        <v xml:space="preserve"> </v>
      </c>
      <c r="R218" s="94" t="str">
        <f>IFERROR(VLOOKUP(B218,[15]Sheet1!$A:$D,4,FALSE)," ")</f>
        <v xml:space="preserve"> </v>
      </c>
      <c r="S218" s="101" t="str">
        <f>IFERROR(VLOOKUP(B218,[17]Sheet1!$A:$D,4,FALSE)," ")</f>
        <v xml:space="preserve"> </v>
      </c>
      <c r="T218" s="84">
        <v>3</v>
      </c>
      <c r="U218" s="94">
        <v>0</v>
      </c>
      <c r="V218" s="85">
        <v>0</v>
      </c>
      <c r="W218" s="94">
        <f t="shared" si="3"/>
        <v>0</v>
      </c>
      <c r="X218" s="13">
        <v>3</v>
      </c>
    </row>
    <row r="219" spans="1:24">
      <c r="A219" s="102"/>
      <c r="B219" s="90" t="s">
        <v>281</v>
      </c>
      <c r="C219" s="84" t="str">
        <f>IFERROR(VLOOKUP(B219,[1]Sheet1!$A:$D,4,FALSE)," ")</f>
        <v xml:space="preserve"> </v>
      </c>
      <c r="D219" s="73" t="str">
        <f>IFERROR(VLOOKUP(B219,[2]Sheet1!$A:$D,4,FALSE)," ")</f>
        <v xml:space="preserve"> </v>
      </c>
      <c r="E219" s="84" t="str">
        <f>IFERROR(VLOOKUP(B219,[3]Sheet1!$A:$D,4,FALSE)," ")</f>
        <v xml:space="preserve"> </v>
      </c>
      <c r="F219" s="84" t="str">
        <f>IFERROR(VLOOKUP(B219,[4]Sheet1!$A:$D,4,FALSE)," ")</f>
        <v xml:space="preserve"> </v>
      </c>
      <c r="G219" s="84" t="str">
        <f>IFERROR(VLOOKUP(B219,[5]Sheet1!$A:$D,4,FALSE)," ")</f>
        <v xml:space="preserve"> </v>
      </c>
      <c r="H219" s="84" t="str">
        <f>IFERROR(VLOOKUP(B219,[6]Sheet1!$A:$D,4,FALSE)," ")</f>
        <v xml:space="preserve"> </v>
      </c>
      <c r="I219" s="84" t="str">
        <f>IFERROR(VLOOKUP(B219,[7]Sheet1!$A:$D,4,FALSE)," ")</f>
        <v xml:space="preserve"> </v>
      </c>
      <c r="J219" s="84" t="str">
        <f>IFERROR(VLOOKUP(B219,[8]Sheet1!$A:$D,4,FALSE)," ")</f>
        <v xml:space="preserve"> </v>
      </c>
      <c r="K219" s="84" t="str">
        <f>IFERROR(VLOOKUP(B219,[9]Sheet1!$A:$D,4,FALSE)," ")</f>
        <v xml:space="preserve"> </v>
      </c>
      <c r="L219" s="84" t="str">
        <f>IFERROR(VLOOKUP(B219,[10]Sheet1!$A:$D,4,FALSE)," ")</f>
        <v xml:space="preserve"> </v>
      </c>
      <c r="M219" s="84" t="str">
        <f>IFERROR(VLOOKUP(B219,[11]Sheet1!$A:$D,4,FALSE)," ")</f>
        <v xml:space="preserve"> </v>
      </c>
      <c r="N219" s="84" t="str">
        <f>IFERROR(VLOOKUP(B219,[12]Sheet1!$A:$D,4,FALSE)," ")</f>
        <v xml:space="preserve"> </v>
      </c>
      <c r="O219" s="73" t="str">
        <f>IFERROR(VLOOKUP(B219,[16]Sheet1!$A:$D,4,FALSE)," ")</f>
        <v xml:space="preserve"> </v>
      </c>
      <c r="P219" s="94" t="str">
        <f>IFERROR(VLOOKUP(B219,[13]Sheet1!$A:$D,4,FALSE)," ")</f>
        <v xml:space="preserve"> </v>
      </c>
      <c r="Q219" s="73" t="str">
        <f>IFERROR(VLOOKUP(B219,[14]Sheet1!$A:$D,4,FALSE)," ")</f>
        <v xml:space="preserve"> </v>
      </c>
      <c r="R219" s="94" t="str">
        <f>IFERROR(VLOOKUP(B219,[15]Sheet1!$A:$D,4,FALSE)," ")</f>
        <v xml:space="preserve"> </v>
      </c>
      <c r="S219" s="101" t="str">
        <f>IFERROR(VLOOKUP(B219,[17]Sheet1!$A:$D,4,FALSE)," ")</f>
        <v xml:space="preserve"> </v>
      </c>
      <c r="T219" s="84">
        <v>3</v>
      </c>
      <c r="U219" s="94">
        <v>1</v>
      </c>
      <c r="V219" s="85">
        <v>0</v>
      </c>
      <c r="W219" s="94">
        <f t="shared" si="3"/>
        <v>0</v>
      </c>
      <c r="X219" s="13">
        <v>2</v>
      </c>
    </row>
    <row r="220" spans="1:24">
      <c r="A220" s="102"/>
      <c r="B220" s="90" t="s">
        <v>280</v>
      </c>
      <c r="C220" s="84" t="str">
        <f>IFERROR(VLOOKUP(B220,[1]Sheet1!$A:$D,4,FALSE)," ")</f>
        <v xml:space="preserve"> </v>
      </c>
      <c r="D220" s="73" t="str">
        <f>IFERROR(VLOOKUP(B220,[2]Sheet1!$A:$D,4,FALSE)," ")</f>
        <v xml:space="preserve"> </v>
      </c>
      <c r="E220" s="84" t="str">
        <f>IFERROR(VLOOKUP(B220,[3]Sheet1!$A:$D,4,FALSE)," ")</f>
        <v xml:space="preserve"> </v>
      </c>
      <c r="F220" s="84" t="str">
        <f>IFERROR(VLOOKUP(B220,[4]Sheet1!$A:$D,4,FALSE)," ")</f>
        <v xml:space="preserve"> </v>
      </c>
      <c r="G220" s="84" t="str">
        <f>IFERROR(VLOOKUP(B220,[5]Sheet1!$A:$D,4,FALSE)," ")</f>
        <v xml:space="preserve"> </v>
      </c>
      <c r="H220" s="84" t="str">
        <f>IFERROR(VLOOKUP(B220,[6]Sheet1!$A:$D,4,FALSE)," ")</f>
        <v xml:space="preserve"> </v>
      </c>
      <c r="I220" s="84" t="str">
        <f>IFERROR(VLOOKUP(B220,[7]Sheet1!$A:$D,4,FALSE)," ")</f>
        <v xml:space="preserve"> </v>
      </c>
      <c r="J220" s="84" t="str">
        <f>IFERROR(VLOOKUP(B220,[8]Sheet1!$A:$D,4,FALSE)," ")</f>
        <v xml:space="preserve"> </v>
      </c>
      <c r="K220" s="84" t="str">
        <f>IFERROR(VLOOKUP(B220,[9]Sheet1!$A:$D,4,FALSE)," ")</f>
        <v xml:space="preserve"> </v>
      </c>
      <c r="L220" s="84" t="str">
        <f>IFERROR(VLOOKUP(B220,[10]Sheet1!$A:$D,4,FALSE)," ")</f>
        <v xml:space="preserve"> </v>
      </c>
      <c r="M220" s="84" t="str">
        <f>IFERROR(VLOOKUP(B220,[11]Sheet1!$A:$D,4,FALSE)," ")</f>
        <v xml:space="preserve"> </v>
      </c>
      <c r="N220" s="84" t="str">
        <f>IFERROR(VLOOKUP(B220,[12]Sheet1!$A:$D,4,FALSE)," ")</f>
        <v xml:space="preserve"> </v>
      </c>
      <c r="O220" s="73" t="str">
        <f>IFERROR(VLOOKUP(B220,[16]Sheet1!$A:$D,4,FALSE)," ")</f>
        <v xml:space="preserve"> </v>
      </c>
      <c r="P220" s="94" t="str">
        <f>IFERROR(VLOOKUP(B220,[13]Sheet1!$A:$D,4,FALSE)," ")</f>
        <v xml:space="preserve"> </v>
      </c>
      <c r="Q220" s="73" t="str">
        <f>IFERROR(VLOOKUP(B220,[14]Sheet1!$A:$D,4,FALSE)," ")</f>
        <v xml:space="preserve"> </v>
      </c>
      <c r="R220" s="94" t="str">
        <f>IFERROR(VLOOKUP(B220,[15]Sheet1!$A:$D,4,FALSE)," ")</f>
        <v xml:space="preserve"> </v>
      </c>
      <c r="S220" s="101" t="str">
        <f>IFERROR(VLOOKUP(B220,[17]Sheet1!$A:$D,4,FALSE)," ")</f>
        <v xml:space="preserve"> </v>
      </c>
      <c r="T220" s="84">
        <v>3</v>
      </c>
      <c r="U220" s="94">
        <v>1</v>
      </c>
      <c r="V220" s="85">
        <v>0</v>
      </c>
      <c r="W220" s="94">
        <f t="shared" si="3"/>
        <v>0</v>
      </c>
      <c r="X220" s="13">
        <v>2</v>
      </c>
    </row>
    <row r="221" spans="1:24">
      <c r="A221" s="102"/>
      <c r="B221" s="90" t="s">
        <v>301</v>
      </c>
      <c r="C221" s="84" t="str">
        <f>IFERROR(VLOOKUP(B221,[1]Sheet1!$A:$D,4,FALSE)," ")</f>
        <v xml:space="preserve"> </v>
      </c>
      <c r="D221" s="73" t="str">
        <f>IFERROR(VLOOKUP(B221,[2]Sheet1!$A:$D,4,FALSE)," ")</f>
        <v xml:space="preserve"> </v>
      </c>
      <c r="E221" s="84" t="str">
        <f>IFERROR(VLOOKUP(B221,[3]Sheet1!$A:$D,4,FALSE)," ")</f>
        <v xml:space="preserve"> </v>
      </c>
      <c r="F221" s="84" t="str">
        <f>IFERROR(VLOOKUP(B221,[4]Sheet1!$A:$D,4,FALSE)," ")</f>
        <v xml:space="preserve"> </v>
      </c>
      <c r="G221" s="84" t="str">
        <f>IFERROR(VLOOKUP(B221,[5]Sheet1!$A:$D,4,FALSE)," ")</f>
        <v xml:space="preserve"> </v>
      </c>
      <c r="H221" s="84" t="str">
        <f>IFERROR(VLOOKUP(B221,[6]Sheet1!$A:$D,4,FALSE)," ")</f>
        <v xml:space="preserve"> </v>
      </c>
      <c r="I221" s="84" t="str">
        <f>IFERROR(VLOOKUP(B221,[7]Sheet1!$A:$D,4,FALSE)," ")</f>
        <v xml:space="preserve"> </v>
      </c>
      <c r="J221" s="84" t="str">
        <f>IFERROR(VLOOKUP(B221,[8]Sheet1!$A:$D,4,FALSE)," ")</f>
        <v xml:space="preserve"> </v>
      </c>
      <c r="K221" s="84" t="str">
        <f>IFERROR(VLOOKUP(B221,[9]Sheet1!$A:$D,4,FALSE)," ")</f>
        <v xml:space="preserve"> </v>
      </c>
      <c r="L221" s="84" t="str">
        <f>IFERROR(VLOOKUP(B221,[10]Sheet1!$A:$D,4,FALSE)," ")</f>
        <v xml:space="preserve"> </v>
      </c>
      <c r="M221" s="84" t="str">
        <f>IFERROR(VLOOKUP(B221,[11]Sheet1!$A:$D,4,FALSE)," ")</f>
        <v xml:space="preserve"> </v>
      </c>
      <c r="N221" s="84" t="str">
        <f>IFERROR(VLOOKUP(B221,[12]Sheet1!$A:$D,4,FALSE)," ")</f>
        <v xml:space="preserve"> </v>
      </c>
      <c r="O221" s="73" t="str">
        <f>IFERROR(VLOOKUP(B221,[16]Sheet1!$A:$D,4,FALSE)," ")</f>
        <v xml:space="preserve"> </v>
      </c>
      <c r="P221" s="94" t="str">
        <f>IFERROR(VLOOKUP(B221,[13]Sheet1!$A:$D,4,FALSE)," ")</f>
        <v xml:space="preserve"> </v>
      </c>
      <c r="Q221" s="73" t="str">
        <f>IFERROR(VLOOKUP(B221,[14]Sheet1!$A:$D,4,FALSE)," ")</f>
        <v xml:space="preserve"> </v>
      </c>
      <c r="R221" s="94" t="str">
        <f>IFERROR(VLOOKUP(B221,[15]Sheet1!$A:$D,4,FALSE)," ")</f>
        <v xml:space="preserve"> </v>
      </c>
      <c r="S221" s="101" t="str">
        <f>IFERROR(VLOOKUP(B221,[17]Sheet1!$A:$D,4,FALSE)," ")</f>
        <v xml:space="preserve"> </v>
      </c>
      <c r="T221" s="84">
        <v>3</v>
      </c>
      <c r="U221" s="94">
        <v>1</v>
      </c>
      <c r="V221" s="85">
        <v>1</v>
      </c>
      <c r="W221" s="94">
        <f t="shared" si="3"/>
        <v>0</v>
      </c>
      <c r="X221" s="13">
        <v>1</v>
      </c>
    </row>
    <row r="222" spans="1:24">
      <c r="A222" s="102"/>
      <c r="B222" s="90" t="s">
        <v>3500</v>
      </c>
      <c r="C222" s="84" t="str">
        <f>IFERROR(VLOOKUP(B222,[1]Sheet1!$A:$D,4,FALSE)," ")</f>
        <v xml:space="preserve"> </v>
      </c>
      <c r="D222" s="73" t="str">
        <f>IFERROR(VLOOKUP(B222,[2]Sheet1!$A:$D,4,FALSE)," ")</f>
        <v xml:space="preserve"> </v>
      </c>
      <c r="E222" s="84" t="str">
        <f>IFERROR(VLOOKUP(B222,[3]Sheet1!$A:$D,4,FALSE)," ")</f>
        <v xml:space="preserve"> </v>
      </c>
      <c r="F222" s="84" t="str">
        <f>IFERROR(VLOOKUP(B222,[4]Sheet1!$A:$D,4,FALSE)," ")</f>
        <v xml:space="preserve"> </v>
      </c>
      <c r="G222" s="84" t="str">
        <f>IFERROR(VLOOKUP(B222,[5]Sheet1!$A:$D,4,FALSE)," ")</f>
        <v xml:space="preserve"> </v>
      </c>
      <c r="H222" s="84" t="str">
        <f>IFERROR(VLOOKUP(B222,[6]Sheet1!$A:$D,4,FALSE)," ")</f>
        <v xml:space="preserve"> </v>
      </c>
      <c r="I222" s="84" t="str">
        <f>IFERROR(VLOOKUP(B222,[7]Sheet1!$A:$D,4,FALSE)," ")</f>
        <v xml:space="preserve"> </v>
      </c>
      <c r="J222" s="84" t="str">
        <f>IFERROR(VLOOKUP(B222,[8]Sheet1!$A:$D,4,FALSE)," ")</f>
        <v xml:space="preserve"> </v>
      </c>
      <c r="K222" s="84" t="str">
        <f>IFERROR(VLOOKUP(B222,[9]Sheet1!$A:$D,4,FALSE)," ")</f>
        <v xml:space="preserve"> </v>
      </c>
      <c r="L222" s="84" t="str">
        <f>IFERROR(VLOOKUP(B222,[10]Sheet1!$A:$D,4,FALSE)," ")</f>
        <v xml:space="preserve"> </v>
      </c>
      <c r="M222" s="84" t="str">
        <f>IFERROR(VLOOKUP(B222,[11]Sheet1!$A:$D,4,FALSE)," ")</f>
        <v xml:space="preserve"> </v>
      </c>
      <c r="N222" s="84" t="str">
        <f>IFERROR(VLOOKUP(B222,[12]Sheet1!$A:$D,4,FALSE)," ")</f>
        <v xml:space="preserve"> </v>
      </c>
      <c r="O222" s="73" t="str">
        <f>IFERROR(VLOOKUP(B222,[16]Sheet1!$A:$D,4,FALSE)," ")</f>
        <v xml:space="preserve"> </v>
      </c>
      <c r="P222" s="94" t="str">
        <f>IFERROR(VLOOKUP(B222,[13]Sheet1!$A:$D,4,FALSE)," ")</f>
        <v xml:space="preserve"> </v>
      </c>
      <c r="Q222" s="73" t="str">
        <f>IFERROR(VLOOKUP(B222,[14]Sheet1!$A:$D,4,FALSE)," ")</f>
        <v xml:space="preserve"> </v>
      </c>
      <c r="R222" s="94" t="str">
        <f>IFERROR(VLOOKUP(B222,[15]Sheet1!$A:$D,4,FALSE)," ")</f>
        <v xml:space="preserve"> </v>
      </c>
      <c r="S222" s="101" t="str">
        <f>IFERROR(VLOOKUP(B222,[17]Sheet1!$A:$D,4,FALSE)," ")</f>
        <v xml:space="preserve"> </v>
      </c>
      <c r="T222" s="84">
        <v>3</v>
      </c>
      <c r="U222" s="94">
        <v>2</v>
      </c>
      <c r="V222" s="85">
        <v>1</v>
      </c>
      <c r="W222" s="94">
        <f t="shared" si="3"/>
        <v>0</v>
      </c>
      <c r="X222" s="13">
        <v>0</v>
      </c>
    </row>
    <row r="223" spans="1:24">
      <c r="A223" s="102"/>
      <c r="B223" s="90" t="s">
        <v>304</v>
      </c>
      <c r="C223" s="84" t="str">
        <f>IFERROR(VLOOKUP(B223,[1]Sheet1!$A:$D,4,FALSE)," ")</f>
        <v xml:space="preserve"> </v>
      </c>
      <c r="D223" s="73" t="str">
        <f>IFERROR(VLOOKUP(B223,[2]Sheet1!$A:$D,4,FALSE)," ")</f>
        <v xml:space="preserve"> </v>
      </c>
      <c r="E223" s="84" t="str">
        <f>IFERROR(VLOOKUP(B223,[3]Sheet1!$A:$D,4,FALSE)," ")</f>
        <v xml:space="preserve"> </v>
      </c>
      <c r="F223" s="84" t="str">
        <f>IFERROR(VLOOKUP(B223,[4]Sheet1!$A:$D,4,FALSE)," ")</f>
        <v xml:space="preserve"> </v>
      </c>
      <c r="G223" s="84" t="str">
        <f>IFERROR(VLOOKUP(B223,[5]Sheet1!$A:$D,4,FALSE)," ")</f>
        <v xml:space="preserve"> </v>
      </c>
      <c r="H223" s="84" t="str">
        <f>IFERROR(VLOOKUP(B223,[6]Sheet1!$A:$D,4,FALSE)," ")</f>
        <v xml:space="preserve"> </v>
      </c>
      <c r="I223" s="84" t="str">
        <f>IFERROR(VLOOKUP(B223,[7]Sheet1!$A:$D,4,FALSE)," ")</f>
        <v xml:space="preserve"> </v>
      </c>
      <c r="J223" s="84" t="str">
        <f>IFERROR(VLOOKUP(B223,[8]Sheet1!$A:$D,4,FALSE)," ")</f>
        <v xml:space="preserve"> </v>
      </c>
      <c r="K223" s="84" t="str">
        <f>IFERROR(VLOOKUP(B223,[9]Sheet1!$A:$D,4,FALSE)," ")</f>
        <v xml:space="preserve"> </v>
      </c>
      <c r="L223" s="84" t="str">
        <f>IFERROR(VLOOKUP(B223,[10]Sheet1!$A:$D,4,FALSE)," ")</f>
        <v xml:space="preserve"> </v>
      </c>
      <c r="M223" s="84" t="str">
        <f>IFERROR(VLOOKUP(B223,[11]Sheet1!$A:$D,4,FALSE)," ")</f>
        <v xml:space="preserve"> </v>
      </c>
      <c r="N223" s="84" t="str">
        <f>IFERROR(VLOOKUP(B223,[12]Sheet1!$A:$D,4,FALSE)," ")</f>
        <v xml:space="preserve"> </v>
      </c>
      <c r="O223" s="73" t="str">
        <f>IFERROR(VLOOKUP(B223,[16]Sheet1!$A:$D,4,FALSE)," ")</f>
        <v xml:space="preserve"> </v>
      </c>
      <c r="P223" s="94" t="str">
        <f>IFERROR(VLOOKUP(B223,[13]Sheet1!$A:$D,4,FALSE)," ")</f>
        <v xml:space="preserve"> </v>
      </c>
      <c r="Q223" s="73" t="str">
        <f>IFERROR(VLOOKUP(B223,[14]Sheet1!$A:$D,4,FALSE)," ")</f>
        <v xml:space="preserve"> </v>
      </c>
      <c r="R223" s="94" t="str">
        <f>IFERROR(VLOOKUP(B223,[15]Sheet1!$A:$D,4,FALSE)," ")</f>
        <v xml:space="preserve"> </v>
      </c>
      <c r="S223" s="101" t="str">
        <f>IFERROR(VLOOKUP(B223,[17]Sheet1!$A:$D,4,FALSE)," ")</f>
        <v xml:space="preserve"> </v>
      </c>
      <c r="T223" s="84">
        <v>3</v>
      </c>
      <c r="U223" s="94">
        <v>1</v>
      </c>
      <c r="V223" s="85">
        <v>1</v>
      </c>
      <c r="W223" s="94">
        <f t="shared" si="3"/>
        <v>0</v>
      </c>
      <c r="X223" s="13">
        <v>1</v>
      </c>
    </row>
    <row r="224" spans="1:24">
      <c r="A224" s="102"/>
      <c r="B224" s="90" t="s">
        <v>305</v>
      </c>
      <c r="C224" s="84" t="str">
        <f>IFERROR(VLOOKUP(B224,[1]Sheet1!$A:$D,4,FALSE)," ")</f>
        <v xml:space="preserve"> </v>
      </c>
      <c r="D224" s="73" t="str">
        <f>IFERROR(VLOOKUP(B224,[2]Sheet1!$A:$D,4,FALSE)," ")</f>
        <v xml:space="preserve"> </v>
      </c>
      <c r="E224" s="84" t="str">
        <f>IFERROR(VLOOKUP(B224,[3]Sheet1!$A:$D,4,FALSE)," ")</f>
        <v xml:space="preserve"> </v>
      </c>
      <c r="F224" s="84" t="str">
        <f>IFERROR(VLOOKUP(B224,[4]Sheet1!$A:$D,4,FALSE)," ")</f>
        <v xml:space="preserve"> </v>
      </c>
      <c r="G224" s="84" t="str">
        <f>IFERROR(VLOOKUP(B224,[5]Sheet1!$A:$D,4,FALSE)," ")</f>
        <v xml:space="preserve"> </v>
      </c>
      <c r="H224" s="84" t="str">
        <f>IFERROR(VLOOKUP(B224,[6]Sheet1!$A:$D,4,FALSE)," ")</f>
        <v xml:space="preserve"> </v>
      </c>
      <c r="I224" s="84" t="str">
        <f>IFERROR(VLOOKUP(B224,[7]Sheet1!$A:$D,4,FALSE)," ")</f>
        <v xml:space="preserve"> </v>
      </c>
      <c r="J224" s="84" t="str">
        <f>IFERROR(VLOOKUP(B224,[8]Sheet1!$A:$D,4,FALSE)," ")</f>
        <v>是</v>
      </c>
      <c r="K224" s="84" t="str">
        <f>IFERROR(VLOOKUP(B224,[9]Sheet1!$A:$D,4,FALSE)," ")</f>
        <v xml:space="preserve"> </v>
      </c>
      <c r="L224" s="84" t="str">
        <f>IFERROR(VLOOKUP(B224,[10]Sheet1!$A:$D,4,FALSE)," ")</f>
        <v xml:space="preserve"> </v>
      </c>
      <c r="M224" s="84" t="str">
        <f>IFERROR(VLOOKUP(B224,[11]Sheet1!$A:$D,4,FALSE)," ")</f>
        <v xml:space="preserve"> </v>
      </c>
      <c r="N224" s="84" t="str">
        <f>IFERROR(VLOOKUP(B224,[12]Sheet1!$A:$D,4,FALSE)," ")</f>
        <v xml:space="preserve"> </v>
      </c>
      <c r="O224" s="73" t="str">
        <f>IFERROR(VLOOKUP(B224,[16]Sheet1!$A:$D,4,FALSE)," ")</f>
        <v xml:space="preserve"> </v>
      </c>
      <c r="P224" s="94" t="str">
        <f>IFERROR(VLOOKUP(B224,[13]Sheet1!$A:$D,4,FALSE)," ")</f>
        <v xml:space="preserve"> </v>
      </c>
      <c r="Q224" s="73" t="str">
        <f>IFERROR(VLOOKUP(B224,[14]Sheet1!$A:$D,4,FALSE)," ")</f>
        <v xml:space="preserve"> </v>
      </c>
      <c r="R224" s="94" t="str">
        <f>IFERROR(VLOOKUP(B224,[15]Sheet1!$A:$D,4,FALSE)," ")</f>
        <v xml:space="preserve"> </v>
      </c>
      <c r="S224" s="101" t="str">
        <f>IFERROR(VLOOKUP(B224,[17]Sheet1!$A:$D,4,FALSE)," ")</f>
        <v xml:space="preserve"> </v>
      </c>
      <c r="T224" s="84">
        <v>3</v>
      </c>
      <c r="U224" s="94">
        <v>2</v>
      </c>
      <c r="V224" s="85">
        <v>1</v>
      </c>
      <c r="W224" s="94">
        <f t="shared" si="3"/>
        <v>1</v>
      </c>
      <c r="X224" s="13">
        <v>0</v>
      </c>
    </row>
    <row r="225" spans="1:24">
      <c r="A225" s="102"/>
      <c r="B225" s="90" t="s">
        <v>3501</v>
      </c>
      <c r="C225" s="84" t="str">
        <f>IFERROR(VLOOKUP(B225,[1]Sheet1!$A:$D,4,FALSE)," ")</f>
        <v xml:space="preserve"> </v>
      </c>
      <c r="D225" s="73" t="str">
        <f>IFERROR(VLOOKUP(B225,[2]Sheet1!$A:$D,4,FALSE)," ")</f>
        <v xml:space="preserve"> </v>
      </c>
      <c r="E225" s="84" t="str">
        <f>IFERROR(VLOOKUP(B225,[3]Sheet1!$A:$D,4,FALSE)," ")</f>
        <v xml:space="preserve"> </v>
      </c>
      <c r="F225" s="84" t="str">
        <f>IFERROR(VLOOKUP(B225,[4]Sheet1!$A:$D,4,FALSE)," ")</f>
        <v xml:space="preserve"> </v>
      </c>
      <c r="G225" s="84" t="str">
        <f>IFERROR(VLOOKUP(B225,[5]Sheet1!$A:$D,4,FALSE)," ")</f>
        <v xml:space="preserve"> </v>
      </c>
      <c r="H225" s="84" t="str">
        <f>IFERROR(VLOOKUP(B225,[6]Sheet1!$A:$D,4,FALSE)," ")</f>
        <v xml:space="preserve"> </v>
      </c>
      <c r="I225" s="84" t="str">
        <f>IFERROR(VLOOKUP(B225,[7]Sheet1!$A:$D,4,FALSE)," ")</f>
        <v xml:space="preserve"> </v>
      </c>
      <c r="J225" s="84" t="str">
        <f>IFERROR(VLOOKUP(B225,[8]Sheet1!$A:$D,4,FALSE)," ")</f>
        <v xml:space="preserve"> </v>
      </c>
      <c r="K225" s="84" t="str">
        <f>IFERROR(VLOOKUP(B225,[9]Sheet1!$A:$D,4,FALSE)," ")</f>
        <v xml:space="preserve"> </v>
      </c>
      <c r="L225" s="84" t="str">
        <f>IFERROR(VLOOKUP(B225,[10]Sheet1!$A:$D,4,FALSE)," ")</f>
        <v xml:space="preserve"> </v>
      </c>
      <c r="M225" s="84" t="str">
        <f>IFERROR(VLOOKUP(B225,[11]Sheet1!$A:$D,4,FALSE)," ")</f>
        <v xml:space="preserve"> </v>
      </c>
      <c r="N225" s="84" t="str">
        <f>IFERROR(VLOOKUP(B225,[12]Sheet1!$A:$D,4,FALSE)," ")</f>
        <v xml:space="preserve"> </v>
      </c>
      <c r="O225" s="73" t="str">
        <f>IFERROR(VLOOKUP(B225,[16]Sheet1!$A:$D,4,FALSE)," ")</f>
        <v xml:space="preserve"> </v>
      </c>
      <c r="P225" s="94" t="str">
        <f>IFERROR(VLOOKUP(B225,[13]Sheet1!$A:$D,4,FALSE)," ")</f>
        <v xml:space="preserve"> </v>
      </c>
      <c r="Q225" s="73" t="str">
        <f>IFERROR(VLOOKUP(B225,[14]Sheet1!$A:$D,4,FALSE)," ")</f>
        <v xml:space="preserve"> </v>
      </c>
      <c r="R225" s="94" t="str">
        <f>IFERROR(VLOOKUP(B225,[15]Sheet1!$A:$D,4,FALSE)," ")</f>
        <v xml:space="preserve"> </v>
      </c>
      <c r="S225" s="101" t="str">
        <f>IFERROR(VLOOKUP(B225,[17]Sheet1!$A:$D,4,FALSE)," ")</f>
        <v xml:space="preserve"> </v>
      </c>
      <c r="T225" s="84">
        <v>3</v>
      </c>
      <c r="U225" s="94">
        <v>1</v>
      </c>
      <c r="V225" s="85">
        <v>0</v>
      </c>
      <c r="W225" s="94">
        <f t="shared" si="3"/>
        <v>0</v>
      </c>
      <c r="X225" s="13">
        <v>2</v>
      </c>
    </row>
    <row r="226" spans="1:24">
      <c r="A226" s="102"/>
      <c r="B226" s="90" t="s">
        <v>284</v>
      </c>
      <c r="C226" s="84" t="str">
        <f>IFERROR(VLOOKUP(B226,[1]Sheet1!$A:$D,4,FALSE)," ")</f>
        <v xml:space="preserve"> </v>
      </c>
      <c r="D226" s="73" t="str">
        <f>IFERROR(VLOOKUP(B226,[2]Sheet1!$A:$D,4,FALSE)," ")</f>
        <v xml:space="preserve"> </v>
      </c>
      <c r="E226" s="84" t="str">
        <f>IFERROR(VLOOKUP(B226,[3]Sheet1!$A:$D,4,FALSE)," ")</f>
        <v xml:space="preserve"> </v>
      </c>
      <c r="F226" s="84" t="str">
        <f>IFERROR(VLOOKUP(B226,[4]Sheet1!$A:$D,4,FALSE)," ")</f>
        <v xml:space="preserve"> </v>
      </c>
      <c r="G226" s="84" t="str">
        <f>IFERROR(VLOOKUP(B226,[5]Sheet1!$A:$D,4,FALSE)," ")</f>
        <v xml:space="preserve"> </v>
      </c>
      <c r="H226" s="84" t="str">
        <f>IFERROR(VLOOKUP(B226,[6]Sheet1!$A:$D,4,FALSE)," ")</f>
        <v xml:space="preserve"> </v>
      </c>
      <c r="I226" s="84" t="str">
        <f>IFERROR(VLOOKUP(B226,[7]Sheet1!$A:$D,4,FALSE)," ")</f>
        <v xml:space="preserve"> </v>
      </c>
      <c r="J226" s="84" t="str">
        <f>IFERROR(VLOOKUP(B226,[8]Sheet1!$A:$D,4,FALSE)," ")</f>
        <v xml:space="preserve"> </v>
      </c>
      <c r="K226" s="84" t="str">
        <f>IFERROR(VLOOKUP(B226,[9]Sheet1!$A:$D,4,FALSE)," ")</f>
        <v xml:space="preserve"> </v>
      </c>
      <c r="L226" s="84" t="str">
        <f>IFERROR(VLOOKUP(B226,[10]Sheet1!$A:$D,4,FALSE)," ")</f>
        <v xml:space="preserve"> </v>
      </c>
      <c r="M226" s="84" t="str">
        <f>IFERROR(VLOOKUP(B226,[11]Sheet1!$A:$D,4,FALSE)," ")</f>
        <v xml:space="preserve"> </v>
      </c>
      <c r="N226" s="84" t="str">
        <f>IFERROR(VLOOKUP(B226,[12]Sheet1!$A:$D,4,FALSE)," ")</f>
        <v xml:space="preserve"> </v>
      </c>
      <c r="O226" s="73" t="str">
        <f>IFERROR(VLOOKUP(B226,[16]Sheet1!$A:$D,4,FALSE)," ")</f>
        <v xml:space="preserve"> </v>
      </c>
      <c r="P226" s="94" t="str">
        <f>IFERROR(VLOOKUP(B226,[13]Sheet1!$A:$D,4,FALSE)," ")</f>
        <v xml:space="preserve"> </v>
      </c>
      <c r="Q226" s="73" t="str">
        <f>IFERROR(VLOOKUP(B226,[14]Sheet1!$A:$D,4,FALSE)," ")</f>
        <v xml:space="preserve"> </v>
      </c>
      <c r="R226" s="94" t="str">
        <f>IFERROR(VLOOKUP(B226,[15]Sheet1!$A:$D,4,FALSE)," ")</f>
        <v xml:space="preserve"> </v>
      </c>
      <c r="S226" s="101" t="str">
        <f>IFERROR(VLOOKUP(B226,[17]Sheet1!$A:$D,4,FALSE)," ")</f>
        <v xml:space="preserve"> </v>
      </c>
      <c r="T226" s="84">
        <v>3</v>
      </c>
      <c r="U226" s="94">
        <v>2</v>
      </c>
      <c r="V226" s="85">
        <v>1</v>
      </c>
      <c r="W226" s="94">
        <f t="shared" si="3"/>
        <v>0</v>
      </c>
      <c r="X226" s="13">
        <v>0</v>
      </c>
    </row>
    <row r="227" spans="1:24">
      <c r="A227" s="102"/>
      <c r="B227" s="90" t="s">
        <v>3502</v>
      </c>
      <c r="C227" s="84" t="str">
        <f>IFERROR(VLOOKUP(B227,[1]Sheet1!$A:$D,4,FALSE)," ")</f>
        <v xml:space="preserve"> </v>
      </c>
      <c r="D227" s="73" t="str">
        <f>IFERROR(VLOOKUP(B227,[2]Sheet1!$A:$D,4,FALSE)," ")</f>
        <v xml:space="preserve"> </v>
      </c>
      <c r="E227" s="84" t="str">
        <f>IFERROR(VLOOKUP(B227,[3]Sheet1!$A:$D,4,FALSE)," ")</f>
        <v xml:space="preserve"> </v>
      </c>
      <c r="F227" s="84" t="str">
        <f>IFERROR(VLOOKUP(B227,[4]Sheet1!$A:$D,4,FALSE)," ")</f>
        <v xml:space="preserve"> </v>
      </c>
      <c r="G227" s="84" t="str">
        <f>IFERROR(VLOOKUP(B227,[5]Sheet1!$A:$D,4,FALSE)," ")</f>
        <v xml:space="preserve"> </v>
      </c>
      <c r="H227" s="84" t="str">
        <f>IFERROR(VLOOKUP(B227,[6]Sheet1!$A:$D,4,FALSE)," ")</f>
        <v xml:space="preserve"> </v>
      </c>
      <c r="I227" s="84" t="str">
        <f>IFERROR(VLOOKUP(B227,[7]Sheet1!$A:$D,4,FALSE)," ")</f>
        <v xml:space="preserve"> </v>
      </c>
      <c r="J227" s="84" t="str">
        <f>IFERROR(VLOOKUP(B227,[8]Sheet1!$A:$D,4,FALSE)," ")</f>
        <v xml:space="preserve"> </v>
      </c>
      <c r="K227" s="84" t="str">
        <f>IFERROR(VLOOKUP(B227,[9]Sheet1!$A:$D,4,FALSE)," ")</f>
        <v xml:space="preserve"> </v>
      </c>
      <c r="L227" s="84" t="str">
        <f>IFERROR(VLOOKUP(B227,[10]Sheet1!$A:$D,4,FALSE)," ")</f>
        <v xml:space="preserve"> </v>
      </c>
      <c r="M227" s="84" t="str">
        <f>IFERROR(VLOOKUP(B227,[11]Sheet1!$A:$D,4,FALSE)," ")</f>
        <v xml:space="preserve"> </v>
      </c>
      <c r="N227" s="84" t="str">
        <f>IFERROR(VLOOKUP(B227,[12]Sheet1!$A:$D,4,FALSE)," ")</f>
        <v xml:space="preserve"> </v>
      </c>
      <c r="O227" s="73" t="str">
        <f>IFERROR(VLOOKUP(B227,[16]Sheet1!$A:$D,4,FALSE)," ")</f>
        <v xml:space="preserve"> </v>
      </c>
      <c r="P227" s="94" t="str">
        <f>IFERROR(VLOOKUP(B227,[13]Sheet1!$A:$D,4,FALSE)," ")</f>
        <v xml:space="preserve"> </v>
      </c>
      <c r="Q227" s="73" t="str">
        <f>IFERROR(VLOOKUP(B227,[14]Sheet1!$A:$D,4,FALSE)," ")</f>
        <v xml:space="preserve"> </v>
      </c>
      <c r="R227" s="94" t="str">
        <f>IFERROR(VLOOKUP(B227,[15]Sheet1!$A:$D,4,FALSE)," ")</f>
        <v xml:space="preserve"> </v>
      </c>
      <c r="S227" s="101" t="str">
        <f>IFERROR(VLOOKUP(B227,[17]Sheet1!$A:$D,4,FALSE)," ")</f>
        <v xml:space="preserve"> </v>
      </c>
      <c r="T227" s="84">
        <v>3</v>
      </c>
      <c r="U227" s="94">
        <v>1</v>
      </c>
      <c r="V227" s="85">
        <v>1</v>
      </c>
      <c r="W227" s="94">
        <f t="shared" si="3"/>
        <v>0</v>
      </c>
      <c r="X227" s="13">
        <v>1</v>
      </c>
    </row>
    <row r="228" spans="1:24">
      <c r="A228" s="102"/>
      <c r="B228" s="90" t="s">
        <v>3503</v>
      </c>
      <c r="C228" s="84" t="str">
        <f>IFERROR(VLOOKUP(B228,[1]Sheet1!$A:$D,4,FALSE)," ")</f>
        <v xml:space="preserve"> </v>
      </c>
      <c r="D228" s="73" t="str">
        <f>IFERROR(VLOOKUP(B228,[2]Sheet1!$A:$D,4,FALSE)," ")</f>
        <v xml:space="preserve"> </v>
      </c>
      <c r="E228" s="84" t="str">
        <f>IFERROR(VLOOKUP(B228,[3]Sheet1!$A:$D,4,FALSE)," ")</f>
        <v xml:space="preserve"> </v>
      </c>
      <c r="F228" s="84" t="str">
        <f>IFERROR(VLOOKUP(B228,[4]Sheet1!$A:$D,4,FALSE)," ")</f>
        <v xml:space="preserve"> </v>
      </c>
      <c r="G228" s="84" t="str">
        <f>IFERROR(VLOOKUP(B228,[5]Sheet1!$A:$D,4,FALSE)," ")</f>
        <v xml:space="preserve"> </v>
      </c>
      <c r="H228" s="84" t="str">
        <f>IFERROR(VLOOKUP(B228,[6]Sheet1!$A:$D,4,FALSE)," ")</f>
        <v xml:space="preserve"> </v>
      </c>
      <c r="I228" s="84" t="str">
        <f>IFERROR(VLOOKUP(B228,[7]Sheet1!$A:$D,4,FALSE)," ")</f>
        <v xml:space="preserve"> </v>
      </c>
      <c r="J228" s="84" t="str">
        <f>IFERROR(VLOOKUP(B228,[8]Sheet1!$A:$D,4,FALSE)," ")</f>
        <v>是</v>
      </c>
      <c r="K228" s="84" t="str">
        <f>IFERROR(VLOOKUP(B228,[9]Sheet1!$A:$D,4,FALSE)," ")</f>
        <v xml:space="preserve"> </v>
      </c>
      <c r="L228" s="84" t="str">
        <f>IFERROR(VLOOKUP(B228,[10]Sheet1!$A:$D,4,FALSE)," ")</f>
        <v xml:space="preserve"> </v>
      </c>
      <c r="M228" s="84" t="str">
        <f>IFERROR(VLOOKUP(B228,[11]Sheet1!$A:$D,4,FALSE)," ")</f>
        <v xml:space="preserve"> </v>
      </c>
      <c r="N228" s="84" t="str">
        <f>IFERROR(VLOOKUP(B228,[12]Sheet1!$A:$D,4,FALSE)," ")</f>
        <v xml:space="preserve"> </v>
      </c>
      <c r="O228" s="73" t="str">
        <f>IFERROR(VLOOKUP(B228,[16]Sheet1!$A:$D,4,FALSE)," ")</f>
        <v xml:space="preserve"> </v>
      </c>
      <c r="P228" s="94" t="str">
        <f>IFERROR(VLOOKUP(B228,[13]Sheet1!$A:$D,4,FALSE)," ")</f>
        <v xml:space="preserve"> </v>
      </c>
      <c r="Q228" s="73" t="str">
        <f>IFERROR(VLOOKUP(B228,[14]Sheet1!$A:$D,4,FALSE)," ")</f>
        <v xml:space="preserve"> </v>
      </c>
      <c r="R228" s="94" t="str">
        <f>IFERROR(VLOOKUP(B228,[15]Sheet1!$A:$D,4,FALSE)," ")</f>
        <v xml:space="preserve"> </v>
      </c>
      <c r="S228" s="101" t="str">
        <f>IFERROR(VLOOKUP(B228,[17]Sheet1!$A:$D,4,FALSE)," ")</f>
        <v xml:space="preserve"> </v>
      </c>
      <c r="T228" s="84">
        <v>3</v>
      </c>
      <c r="U228" s="94">
        <v>2</v>
      </c>
      <c r="V228" s="85">
        <v>1</v>
      </c>
      <c r="W228" s="94">
        <f t="shared" si="3"/>
        <v>1</v>
      </c>
      <c r="X228" s="13">
        <v>0</v>
      </c>
    </row>
    <row r="229" spans="1:24">
      <c r="A229" s="102"/>
      <c r="B229" s="90" t="s">
        <v>3504</v>
      </c>
      <c r="C229" s="84" t="str">
        <f>IFERROR(VLOOKUP(B229,[1]Sheet1!$A:$D,4,FALSE)," ")</f>
        <v xml:space="preserve"> </v>
      </c>
      <c r="D229" s="73" t="str">
        <f>IFERROR(VLOOKUP(B229,[2]Sheet1!$A:$D,4,FALSE)," ")</f>
        <v xml:space="preserve"> </v>
      </c>
      <c r="E229" s="84" t="str">
        <f>IFERROR(VLOOKUP(B229,[3]Sheet1!$A:$D,4,FALSE)," ")</f>
        <v xml:space="preserve"> </v>
      </c>
      <c r="F229" s="84" t="str">
        <f>IFERROR(VLOOKUP(B229,[4]Sheet1!$A:$D,4,FALSE)," ")</f>
        <v xml:space="preserve"> </v>
      </c>
      <c r="G229" s="84" t="str">
        <f>IFERROR(VLOOKUP(B229,[5]Sheet1!$A:$D,4,FALSE)," ")</f>
        <v xml:space="preserve"> </v>
      </c>
      <c r="H229" s="84" t="str">
        <f>IFERROR(VLOOKUP(B229,[6]Sheet1!$A:$D,4,FALSE)," ")</f>
        <v xml:space="preserve"> </v>
      </c>
      <c r="I229" s="84" t="str">
        <f>IFERROR(VLOOKUP(B229,[7]Sheet1!$A:$D,4,FALSE)," ")</f>
        <v xml:space="preserve"> </v>
      </c>
      <c r="J229" s="84" t="str">
        <f>IFERROR(VLOOKUP(B229,[8]Sheet1!$A:$D,4,FALSE)," ")</f>
        <v xml:space="preserve"> </v>
      </c>
      <c r="K229" s="84" t="str">
        <f>IFERROR(VLOOKUP(B229,[9]Sheet1!$A:$D,4,FALSE)," ")</f>
        <v xml:space="preserve"> </v>
      </c>
      <c r="L229" s="84" t="str">
        <f>IFERROR(VLOOKUP(B229,[10]Sheet1!$A:$D,4,FALSE)," ")</f>
        <v xml:space="preserve"> </v>
      </c>
      <c r="M229" s="84" t="str">
        <f>IFERROR(VLOOKUP(B229,[11]Sheet1!$A:$D,4,FALSE)," ")</f>
        <v xml:space="preserve"> </v>
      </c>
      <c r="N229" s="84" t="str">
        <f>IFERROR(VLOOKUP(B229,[12]Sheet1!$A:$D,4,FALSE)," ")</f>
        <v xml:space="preserve"> </v>
      </c>
      <c r="O229" s="73" t="str">
        <f>IFERROR(VLOOKUP(B229,[16]Sheet1!$A:$D,4,FALSE)," ")</f>
        <v xml:space="preserve"> </v>
      </c>
      <c r="P229" s="94" t="str">
        <f>IFERROR(VLOOKUP(B229,[13]Sheet1!$A:$D,4,FALSE)," ")</f>
        <v xml:space="preserve"> </v>
      </c>
      <c r="Q229" s="73" t="str">
        <f>IFERROR(VLOOKUP(B229,[14]Sheet1!$A:$D,4,FALSE)," ")</f>
        <v xml:space="preserve"> </v>
      </c>
      <c r="R229" s="94" t="str">
        <f>IFERROR(VLOOKUP(B229,[15]Sheet1!$A:$D,4,FALSE)," ")</f>
        <v xml:space="preserve"> </v>
      </c>
      <c r="S229" s="101" t="str">
        <f>IFERROR(VLOOKUP(B229,[17]Sheet1!$A:$D,4,FALSE)," ")</f>
        <v xml:space="preserve"> </v>
      </c>
      <c r="T229" s="84">
        <v>3</v>
      </c>
      <c r="U229" s="94">
        <v>2</v>
      </c>
      <c r="V229" s="85">
        <v>1</v>
      </c>
      <c r="W229" s="94">
        <f t="shared" si="3"/>
        <v>0</v>
      </c>
      <c r="X229" s="13">
        <v>0</v>
      </c>
    </row>
    <row r="230" spans="1:24">
      <c r="A230" s="102"/>
      <c r="B230" s="90" t="s">
        <v>3505</v>
      </c>
      <c r="C230" s="84" t="str">
        <f>IFERROR(VLOOKUP(B230,[1]Sheet1!$A:$D,4,FALSE)," ")</f>
        <v xml:space="preserve"> </v>
      </c>
      <c r="D230" s="73" t="str">
        <f>IFERROR(VLOOKUP(B230,[2]Sheet1!$A:$D,4,FALSE)," ")</f>
        <v xml:space="preserve"> </v>
      </c>
      <c r="E230" s="84" t="str">
        <f>IFERROR(VLOOKUP(B230,[3]Sheet1!$A:$D,4,FALSE)," ")</f>
        <v xml:space="preserve"> </v>
      </c>
      <c r="F230" s="84" t="str">
        <f>IFERROR(VLOOKUP(B230,[4]Sheet1!$A:$D,4,FALSE)," ")</f>
        <v xml:space="preserve"> </v>
      </c>
      <c r="G230" s="84" t="str">
        <f>IFERROR(VLOOKUP(B230,[5]Sheet1!$A:$D,4,FALSE)," ")</f>
        <v xml:space="preserve"> </v>
      </c>
      <c r="H230" s="84" t="str">
        <f>IFERROR(VLOOKUP(B230,[6]Sheet1!$A:$D,4,FALSE)," ")</f>
        <v xml:space="preserve"> </v>
      </c>
      <c r="I230" s="84" t="str">
        <f>IFERROR(VLOOKUP(B230,[7]Sheet1!$A:$D,4,FALSE)," ")</f>
        <v xml:space="preserve"> </v>
      </c>
      <c r="J230" s="84" t="str">
        <f>IFERROR(VLOOKUP(B230,[8]Sheet1!$A:$D,4,FALSE)," ")</f>
        <v xml:space="preserve"> </v>
      </c>
      <c r="K230" s="84" t="str">
        <f>IFERROR(VLOOKUP(B230,[9]Sheet1!$A:$D,4,FALSE)," ")</f>
        <v xml:space="preserve"> </v>
      </c>
      <c r="L230" s="84" t="str">
        <f>IFERROR(VLOOKUP(B230,[10]Sheet1!$A:$D,4,FALSE)," ")</f>
        <v xml:space="preserve"> </v>
      </c>
      <c r="M230" s="84" t="str">
        <f>IFERROR(VLOOKUP(B230,[11]Sheet1!$A:$D,4,FALSE)," ")</f>
        <v xml:space="preserve"> </v>
      </c>
      <c r="N230" s="84" t="str">
        <f>IFERROR(VLOOKUP(B230,[12]Sheet1!$A:$D,4,FALSE)," ")</f>
        <v xml:space="preserve"> </v>
      </c>
      <c r="O230" s="73" t="str">
        <f>IFERROR(VLOOKUP(B230,[16]Sheet1!$A:$D,4,FALSE)," ")</f>
        <v xml:space="preserve"> </v>
      </c>
      <c r="P230" s="94" t="str">
        <f>IFERROR(VLOOKUP(B230,[13]Sheet1!$A:$D,4,FALSE)," ")</f>
        <v xml:space="preserve"> </v>
      </c>
      <c r="Q230" s="73" t="str">
        <f>IFERROR(VLOOKUP(B230,[14]Sheet1!$A:$D,4,FALSE)," ")</f>
        <v xml:space="preserve"> </v>
      </c>
      <c r="R230" s="94" t="str">
        <f>IFERROR(VLOOKUP(B230,[15]Sheet1!$A:$D,4,FALSE)," ")</f>
        <v xml:space="preserve"> </v>
      </c>
      <c r="S230" s="101" t="str">
        <f>IFERROR(VLOOKUP(B230,[17]Sheet1!$A:$D,4,FALSE)," ")</f>
        <v xml:space="preserve"> </v>
      </c>
      <c r="T230" s="84">
        <v>3</v>
      </c>
      <c r="U230" s="94">
        <v>2</v>
      </c>
      <c r="V230" s="85">
        <v>0</v>
      </c>
      <c r="W230" s="94">
        <f t="shared" si="3"/>
        <v>0</v>
      </c>
      <c r="X230" s="13">
        <v>1</v>
      </c>
    </row>
    <row r="231" spans="1:24">
      <c r="A231" s="102"/>
      <c r="B231" s="90" t="s">
        <v>3506</v>
      </c>
      <c r="C231" s="84" t="str">
        <f>IFERROR(VLOOKUP(B231,[1]Sheet1!$A:$D,4,FALSE)," ")</f>
        <v xml:space="preserve"> </v>
      </c>
      <c r="D231" s="73" t="str">
        <f>IFERROR(VLOOKUP(B231,[2]Sheet1!$A:$D,4,FALSE)," ")</f>
        <v xml:space="preserve"> </v>
      </c>
      <c r="E231" s="84" t="str">
        <f>IFERROR(VLOOKUP(B231,[3]Sheet1!$A:$D,4,FALSE)," ")</f>
        <v xml:space="preserve"> </v>
      </c>
      <c r="F231" s="84" t="str">
        <f>IFERROR(VLOOKUP(B231,[4]Sheet1!$A:$D,4,FALSE)," ")</f>
        <v xml:space="preserve"> </v>
      </c>
      <c r="G231" s="84" t="str">
        <f>IFERROR(VLOOKUP(B231,[5]Sheet1!$A:$D,4,FALSE)," ")</f>
        <v xml:space="preserve"> </v>
      </c>
      <c r="H231" s="84" t="str">
        <f>IFERROR(VLOOKUP(B231,[6]Sheet1!$A:$D,4,FALSE)," ")</f>
        <v xml:space="preserve"> </v>
      </c>
      <c r="I231" s="84" t="str">
        <f>IFERROR(VLOOKUP(B231,[7]Sheet1!$A:$D,4,FALSE)," ")</f>
        <v xml:space="preserve"> </v>
      </c>
      <c r="J231" s="84" t="str">
        <f>IFERROR(VLOOKUP(B231,[8]Sheet1!$A:$D,4,FALSE)," ")</f>
        <v xml:space="preserve"> </v>
      </c>
      <c r="K231" s="84" t="str">
        <f>IFERROR(VLOOKUP(B231,[9]Sheet1!$A:$D,4,FALSE)," ")</f>
        <v xml:space="preserve"> </v>
      </c>
      <c r="L231" s="84" t="str">
        <f>IFERROR(VLOOKUP(B231,[10]Sheet1!$A:$D,4,FALSE)," ")</f>
        <v xml:space="preserve"> </v>
      </c>
      <c r="M231" s="84" t="str">
        <f>IFERROR(VLOOKUP(B231,[11]Sheet1!$A:$D,4,FALSE)," ")</f>
        <v xml:space="preserve"> </v>
      </c>
      <c r="N231" s="84" t="str">
        <f>IFERROR(VLOOKUP(B231,[12]Sheet1!$A:$D,4,FALSE)," ")</f>
        <v xml:space="preserve"> </v>
      </c>
      <c r="O231" s="73" t="str">
        <f>IFERROR(VLOOKUP(B231,[16]Sheet1!$A:$D,4,FALSE)," ")</f>
        <v xml:space="preserve"> </v>
      </c>
      <c r="P231" s="94" t="str">
        <f>IFERROR(VLOOKUP(B231,[13]Sheet1!$A:$D,4,FALSE)," ")</f>
        <v xml:space="preserve"> </v>
      </c>
      <c r="Q231" s="73" t="str">
        <f>IFERROR(VLOOKUP(B231,[14]Sheet1!$A:$D,4,FALSE)," ")</f>
        <v xml:space="preserve"> </v>
      </c>
      <c r="R231" s="94" t="str">
        <f>IFERROR(VLOOKUP(B231,[15]Sheet1!$A:$D,4,FALSE)," ")</f>
        <v xml:space="preserve"> </v>
      </c>
      <c r="S231" s="101" t="str">
        <f>IFERROR(VLOOKUP(B231,[17]Sheet1!$A:$D,4,FALSE)," ")</f>
        <v xml:space="preserve"> </v>
      </c>
      <c r="T231" s="84">
        <v>3</v>
      </c>
      <c r="U231" s="94">
        <v>2</v>
      </c>
      <c r="V231" s="85">
        <v>0</v>
      </c>
      <c r="W231" s="94">
        <f t="shared" si="3"/>
        <v>0</v>
      </c>
      <c r="X231" s="13">
        <v>1</v>
      </c>
    </row>
    <row r="232" spans="1:24">
      <c r="A232" s="102"/>
      <c r="B232" s="90" t="s">
        <v>283</v>
      </c>
      <c r="C232" s="84" t="str">
        <f>IFERROR(VLOOKUP(B232,[1]Sheet1!$A:$D,4,FALSE)," ")</f>
        <v xml:space="preserve"> </v>
      </c>
      <c r="D232" s="73" t="str">
        <f>IFERROR(VLOOKUP(B232,[2]Sheet1!$A:$D,4,FALSE)," ")</f>
        <v xml:space="preserve"> </v>
      </c>
      <c r="E232" s="84" t="str">
        <f>IFERROR(VLOOKUP(B232,[3]Sheet1!$A:$D,4,FALSE)," ")</f>
        <v xml:space="preserve"> </v>
      </c>
      <c r="F232" s="84" t="str">
        <f>IFERROR(VLOOKUP(B232,[4]Sheet1!$A:$D,4,FALSE)," ")</f>
        <v xml:space="preserve"> </v>
      </c>
      <c r="G232" s="84" t="str">
        <f>IFERROR(VLOOKUP(B232,[5]Sheet1!$A:$D,4,FALSE)," ")</f>
        <v xml:space="preserve"> </v>
      </c>
      <c r="H232" s="84" t="str">
        <f>IFERROR(VLOOKUP(B232,[6]Sheet1!$A:$D,4,FALSE)," ")</f>
        <v xml:space="preserve"> </v>
      </c>
      <c r="I232" s="84" t="str">
        <f>IFERROR(VLOOKUP(B232,[7]Sheet1!$A:$D,4,FALSE)," ")</f>
        <v xml:space="preserve"> </v>
      </c>
      <c r="J232" s="84" t="str">
        <f>IFERROR(VLOOKUP(B232,[8]Sheet1!$A:$D,4,FALSE)," ")</f>
        <v xml:space="preserve"> </v>
      </c>
      <c r="K232" s="84" t="str">
        <f>IFERROR(VLOOKUP(B232,[9]Sheet1!$A:$D,4,FALSE)," ")</f>
        <v xml:space="preserve"> </v>
      </c>
      <c r="L232" s="84" t="str">
        <f>IFERROR(VLOOKUP(B232,[10]Sheet1!$A:$D,4,FALSE)," ")</f>
        <v xml:space="preserve"> </v>
      </c>
      <c r="M232" s="84" t="str">
        <f>IFERROR(VLOOKUP(B232,[11]Sheet1!$A:$D,4,FALSE)," ")</f>
        <v xml:space="preserve"> </v>
      </c>
      <c r="N232" s="84" t="str">
        <f>IFERROR(VLOOKUP(B232,[12]Sheet1!$A:$D,4,FALSE)," ")</f>
        <v xml:space="preserve"> </v>
      </c>
      <c r="O232" s="73" t="str">
        <f>IFERROR(VLOOKUP(B232,[16]Sheet1!$A:$D,4,FALSE)," ")</f>
        <v xml:space="preserve"> </v>
      </c>
      <c r="P232" s="94" t="str">
        <f>IFERROR(VLOOKUP(B232,[13]Sheet1!$A:$D,4,FALSE)," ")</f>
        <v xml:space="preserve"> </v>
      </c>
      <c r="Q232" s="73" t="str">
        <f>IFERROR(VLOOKUP(B232,[14]Sheet1!$A:$D,4,FALSE)," ")</f>
        <v xml:space="preserve"> </v>
      </c>
      <c r="R232" s="94" t="str">
        <f>IFERROR(VLOOKUP(B232,[15]Sheet1!$A:$D,4,FALSE)," ")</f>
        <v xml:space="preserve"> </v>
      </c>
      <c r="S232" s="101" t="str">
        <f>IFERROR(VLOOKUP(B232,[17]Sheet1!$A:$D,4,FALSE)," ")</f>
        <v xml:space="preserve"> </v>
      </c>
      <c r="T232" s="84">
        <v>3</v>
      </c>
      <c r="U232" s="94">
        <v>1</v>
      </c>
      <c r="V232" s="85">
        <v>1</v>
      </c>
      <c r="W232" s="94">
        <f t="shared" si="3"/>
        <v>0</v>
      </c>
      <c r="X232" s="13">
        <v>1</v>
      </c>
    </row>
    <row r="233" spans="1:24">
      <c r="A233" s="102"/>
      <c r="B233" s="90" t="s">
        <v>3507</v>
      </c>
      <c r="C233" s="84" t="str">
        <f>IFERROR(VLOOKUP(B233,[1]Sheet1!$A:$D,4,FALSE)," ")</f>
        <v xml:space="preserve"> </v>
      </c>
      <c r="D233" s="73" t="str">
        <f>IFERROR(VLOOKUP(B233,[2]Sheet1!$A:$D,4,FALSE)," ")</f>
        <v xml:space="preserve"> </v>
      </c>
      <c r="E233" s="84" t="str">
        <f>IFERROR(VLOOKUP(B233,[3]Sheet1!$A:$D,4,FALSE)," ")</f>
        <v xml:space="preserve"> </v>
      </c>
      <c r="F233" s="84" t="str">
        <f>IFERROR(VLOOKUP(B233,[4]Sheet1!$A:$D,4,FALSE)," ")</f>
        <v xml:space="preserve"> </v>
      </c>
      <c r="G233" s="84" t="str">
        <f>IFERROR(VLOOKUP(B233,[5]Sheet1!$A:$D,4,FALSE)," ")</f>
        <v xml:space="preserve"> </v>
      </c>
      <c r="H233" s="84" t="str">
        <f>IFERROR(VLOOKUP(B233,[6]Sheet1!$A:$D,4,FALSE)," ")</f>
        <v xml:space="preserve"> </v>
      </c>
      <c r="I233" s="84" t="str">
        <f>IFERROR(VLOOKUP(B233,[7]Sheet1!$A:$D,4,FALSE)," ")</f>
        <v xml:space="preserve"> </v>
      </c>
      <c r="J233" s="84" t="str">
        <f>IFERROR(VLOOKUP(B233,[8]Sheet1!$A:$D,4,FALSE)," ")</f>
        <v xml:space="preserve"> </v>
      </c>
      <c r="K233" s="84" t="str">
        <f>IFERROR(VLOOKUP(B233,[9]Sheet1!$A:$D,4,FALSE)," ")</f>
        <v xml:space="preserve"> </v>
      </c>
      <c r="L233" s="84" t="str">
        <f>IFERROR(VLOOKUP(B233,[10]Sheet1!$A:$D,4,FALSE)," ")</f>
        <v xml:space="preserve"> </v>
      </c>
      <c r="M233" s="84" t="str">
        <f>IFERROR(VLOOKUP(B233,[11]Sheet1!$A:$D,4,FALSE)," ")</f>
        <v xml:space="preserve"> </v>
      </c>
      <c r="N233" s="84" t="str">
        <f>IFERROR(VLOOKUP(B233,[12]Sheet1!$A:$D,4,FALSE)," ")</f>
        <v xml:space="preserve"> </v>
      </c>
      <c r="O233" s="73" t="str">
        <f>IFERROR(VLOOKUP(B233,[16]Sheet1!$A:$D,4,FALSE)," ")</f>
        <v xml:space="preserve"> </v>
      </c>
      <c r="P233" s="94" t="str">
        <f>IFERROR(VLOOKUP(B233,[13]Sheet1!$A:$D,4,FALSE)," ")</f>
        <v xml:space="preserve"> </v>
      </c>
      <c r="Q233" s="73" t="str">
        <f>IFERROR(VLOOKUP(B233,[14]Sheet1!$A:$D,4,FALSE)," ")</f>
        <v xml:space="preserve"> </v>
      </c>
      <c r="R233" s="94" t="str">
        <f>IFERROR(VLOOKUP(B233,[15]Sheet1!$A:$D,4,FALSE)," ")</f>
        <v xml:space="preserve"> </v>
      </c>
      <c r="S233" s="101" t="str">
        <f>IFERROR(VLOOKUP(B233,[17]Sheet1!$A:$D,4,FALSE)," ")</f>
        <v xml:space="preserve"> </v>
      </c>
      <c r="T233" s="84">
        <v>3</v>
      </c>
      <c r="U233" s="94">
        <v>2</v>
      </c>
      <c r="V233" s="85">
        <v>0</v>
      </c>
      <c r="W233" s="94">
        <f t="shared" si="3"/>
        <v>0</v>
      </c>
      <c r="X233" s="13">
        <v>1</v>
      </c>
    </row>
    <row r="234" spans="1:24">
      <c r="A234" s="102"/>
      <c r="B234" s="90" t="s">
        <v>285</v>
      </c>
      <c r="C234" s="84" t="str">
        <f>IFERROR(VLOOKUP(B234,[1]Sheet1!$A:$D,4,FALSE)," ")</f>
        <v xml:space="preserve"> </v>
      </c>
      <c r="D234" s="73" t="str">
        <f>IFERROR(VLOOKUP(B234,[2]Sheet1!$A:$D,4,FALSE)," ")</f>
        <v xml:space="preserve"> </v>
      </c>
      <c r="E234" s="84" t="str">
        <f>IFERROR(VLOOKUP(B234,[3]Sheet1!$A:$D,4,FALSE)," ")</f>
        <v xml:space="preserve"> </v>
      </c>
      <c r="F234" s="84" t="str">
        <f>IFERROR(VLOOKUP(B234,[4]Sheet1!$A:$D,4,FALSE)," ")</f>
        <v xml:space="preserve"> </v>
      </c>
      <c r="G234" s="84" t="str">
        <f>IFERROR(VLOOKUP(B234,[5]Sheet1!$A:$D,4,FALSE)," ")</f>
        <v xml:space="preserve"> </v>
      </c>
      <c r="H234" s="84" t="str">
        <f>IFERROR(VLOOKUP(B234,[6]Sheet1!$A:$D,4,FALSE)," ")</f>
        <v xml:space="preserve"> </v>
      </c>
      <c r="I234" s="84" t="str">
        <f>IFERROR(VLOOKUP(B234,[7]Sheet1!$A:$D,4,FALSE)," ")</f>
        <v xml:space="preserve"> </v>
      </c>
      <c r="J234" s="84" t="str">
        <f>IFERROR(VLOOKUP(B234,[8]Sheet1!$A:$D,4,FALSE)," ")</f>
        <v xml:space="preserve"> </v>
      </c>
      <c r="K234" s="84" t="str">
        <f>IFERROR(VLOOKUP(B234,[9]Sheet1!$A:$D,4,FALSE)," ")</f>
        <v xml:space="preserve"> </v>
      </c>
      <c r="L234" s="84" t="str">
        <f>IFERROR(VLOOKUP(B234,[10]Sheet1!$A:$D,4,FALSE)," ")</f>
        <v xml:space="preserve"> </v>
      </c>
      <c r="M234" s="84" t="str">
        <f>IFERROR(VLOOKUP(B234,[11]Sheet1!$A:$D,4,FALSE)," ")</f>
        <v xml:space="preserve"> </v>
      </c>
      <c r="N234" s="84" t="str">
        <f>IFERROR(VLOOKUP(B234,[12]Sheet1!$A:$D,4,FALSE)," ")</f>
        <v xml:space="preserve"> </v>
      </c>
      <c r="O234" s="73" t="str">
        <f>IFERROR(VLOOKUP(B234,[16]Sheet1!$A:$D,4,FALSE)," ")</f>
        <v xml:space="preserve"> </v>
      </c>
      <c r="P234" s="94" t="str">
        <f>IFERROR(VLOOKUP(B234,[13]Sheet1!$A:$D,4,FALSE)," ")</f>
        <v xml:space="preserve"> </v>
      </c>
      <c r="Q234" s="73" t="str">
        <f>IFERROR(VLOOKUP(B234,[14]Sheet1!$A:$D,4,FALSE)," ")</f>
        <v xml:space="preserve"> </v>
      </c>
      <c r="R234" s="94" t="str">
        <f>IFERROR(VLOOKUP(B234,[15]Sheet1!$A:$D,4,FALSE)," ")</f>
        <v xml:space="preserve"> </v>
      </c>
      <c r="S234" s="101" t="str">
        <f>IFERROR(VLOOKUP(B234,[17]Sheet1!$A:$D,4,FALSE)," ")</f>
        <v xml:space="preserve"> </v>
      </c>
      <c r="T234" s="84">
        <v>3</v>
      </c>
      <c r="U234" s="94">
        <v>2</v>
      </c>
      <c r="V234" s="85">
        <v>0</v>
      </c>
      <c r="W234" s="94">
        <f t="shared" si="3"/>
        <v>0</v>
      </c>
      <c r="X234" s="13">
        <v>1</v>
      </c>
    </row>
    <row r="235" spans="1:24">
      <c r="A235" s="102"/>
      <c r="B235" s="90" t="s">
        <v>3508</v>
      </c>
      <c r="C235" s="84" t="str">
        <f>IFERROR(VLOOKUP(B235,[1]Sheet1!$A:$D,4,FALSE)," ")</f>
        <v xml:space="preserve"> </v>
      </c>
      <c r="D235" s="73" t="str">
        <f>IFERROR(VLOOKUP(B235,[2]Sheet1!$A:$D,4,FALSE)," ")</f>
        <v xml:space="preserve"> </v>
      </c>
      <c r="E235" s="84" t="str">
        <f>IFERROR(VLOOKUP(B235,[3]Sheet1!$A:$D,4,FALSE)," ")</f>
        <v xml:space="preserve"> </v>
      </c>
      <c r="F235" s="84" t="str">
        <f>IFERROR(VLOOKUP(B235,[4]Sheet1!$A:$D,4,FALSE)," ")</f>
        <v xml:space="preserve"> </v>
      </c>
      <c r="G235" s="84" t="str">
        <f>IFERROR(VLOOKUP(B235,[5]Sheet1!$A:$D,4,FALSE)," ")</f>
        <v xml:space="preserve"> </v>
      </c>
      <c r="H235" s="84" t="str">
        <f>IFERROR(VLOOKUP(B235,[6]Sheet1!$A:$D,4,FALSE)," ")</f>
        <v xml:space="preserve"> </v>
      </c>
      <c r="I235" s="84" t="str">
        <f>IFERROR(VLOOKUP(B235,[7]Sheet1!$A:$D,4,FALSE)," ")</f>
        <v xml:space="preserve"> </v>
      </c>
      <c r="J235" s="84" t="str">
        <f>IFERROR(VLOOKUP(B235,[8]Sheet1!$A:$D,4,FALSE)," ")</f>
        <v xml:space="preserve"> </v>
      </c>
      <c r="K235" s="84" t="str">
        <f>IFERROR(VLOOKUP(B235,[9]Sheet1!$A:$D,4,FALSE)," ")</f>
        <v xml:space="preserve"> </v>
      </c>
      <c r="L235" s="84" t="str">
        <f>IFERROR(VLOOKUP(B235,[10]Sheet1!$A:$D,4,FALSE)," ")</f>
        <v xml:space="preserve"> </v>
      </c>
      <c r="M235" s="84" t="str">
        <f>IFERROR(VLOOKUP(B235,[11]Sheet1!$A:$D,4,FALSE)," ")</f>
        <v xml:space="preserve"> </v>
      </c>
      <c r="N235" s="84" t="str">
        <f>IFERROR(VLOOKUP(B235,[12]Sheet1!$A:$D,4,FALSE)," ")</f>
        <v xml:space="preserve"> </v>
      </c>
      <c r="O235" s="73" t="str">
        <f>IFERROR(VLOOKUP(B235,[16]Sheet1!$A:$D,4,FALSE)," ")</f>
        <v xml:space="preserve"> </v>
      </c>
      <c r="P235" s="94" t="str">
        <f>IFERROR(VLOOKUP(B235,[13]Sheet1!$A:$D,4,FALSE)," ")</f>
        <v xml:space="preserve"> </v>
      </c>
      <c r="Q235" s="73" t="str">
        <f>IFERROR(VLOOKUP(B235,[14]Sheet1!$A:$D,4,FALSE)," ")</f>
        <v xml:space="preserve"> </v>
      </c>
      <c r="R235" s="94" t="str">
        <f>IFERROR(VLOOKUP(B235,[15]Sheet1!$A:$D,4,FALSE)," ")</f>
        <v xml:space="preserve"> </v>
      </c>
      <c r="S235" s="101" t="str">
        <f>IFERROR(VLOOKUP(B235,[17]Sheet1!$A:$D,4,FALSE)," ")</f>
        <v xml:space="preserve"> </v>
      </c>
      <c r="T235" s="84">
        <v>3</v>
      </c>
      <c r="U235" s="94">
        <v>2</v>
      </c>
      <c r="V235" s="85">
        <v>0</v>
      </c>
      <c r="W235" s="94">
        <f t="shared" si="3"/>
        <v>0</v>
      </c>
      <c r="X235" s="13">
        <v>1</v>
      </c>
    </row>
    <row r="236" spans="1:24">
      <c r="A236" s="102"/>
      <c r="B236" s="90" t="s">
        <v>3509</v>
      </c>
      <c r="C236" s="84" t="str">
        <f>IFERROR(VLOOKUP(B236,[1]Sheet1!$A:$D,4,FALSE)," ")</f>
        <v>是</v>
      </c>
      <c r="D236" s="73" t="str">
        <f>IFERROR(VLOOKUP(B236,[2]Sheet1!$A:$D,4,FALSE)," ")</f>
        <v xml:space="preserve"> </v>
      </c>
      <c r="E236" s="84" t="str">
        <f>IFERROR(VLOOKUP(B236,[3]Sheet1!$A:$D,4,FALSE)," ")</f>
        <v xml:space="preserve"> </v>
      </c>
      <c r="F236" s="84" t="str">
        <f>IFERROR(VLOOKUP(B236,[4]Sheet1!$A:$D,4,FALSE)," ")</f>
        <v xml:space="preserve"> </v>
      </c>
      <c r="G236" s="84" t="str">
        <f>IFERROR(VLOOKUP(B236,[5]Sheet1!$A:$D,4,FALSE)," ")</f>
        <v xml:space="preserve"> </v>
      </c>
      <c r="H236" s="84" t="str">
        <f>IFERROR(VLOOKUP(B236,[6]Sheet1!$A:$D,4,FALSE)," ")</f>
        <v xml:space="preserve"> </v>
      </c>
      <c r="I236" s="84" t="str">
        <f>IFERROR(VLOOKUP(B236,[7]Sheet1!$A:$D,4,FALSE)," ")</f>
        <v xml:space="preserve"> </v>
      </c>
      <c r="J236" s="84" t="str">
        <f>IFERROR(VLOOKUP(B236,[8]Sheet1!$A:$D,4,FALSE)," ")</f>
        <v xml:space="preserve"> </v>
      </c>
      <c r="K236" s="84" t="str">
        <f>IFERROR(VLOOKUP(B236,[9]Sheet1!$A:$D,4,FALSE)," ")</f>
        <v xml:space="preserve"> </v>
      </c>
      <c r="L236" s="84" t="str">
        <f>IFERROR(VLOOKUP(B236,[10]Sheet1!$A:$D,4,FALSE)," ")</f>
        <v xml:space="preserve"> </v>
      </c>
      <c r="M236" s="84" t="str">
        <f>IFERROR(VLOOKUP(B236,[11]Sheet1!$A:$D,4,FALSE)," ")</f>
        <v xml:space="preserve"> </v>
      </c>
      <c r="N236" s="84" t="str">
        <f>IFERROR(VLOOKUP(B236,[12]Sheet1!$A:$D,4,FALSE)," ")</f>
        <v xml:space="preserve"> </v>
      </c>
      <c r="O236" s="73" t="str">
        <f>IFERROR(VLOOKUP(B236,[16]Sheet1!$A:$D,4,FALSE)," ")</f>
        <v xml:space="preserve"> </v>
      </c>
      <c r="P236" s="94" t="str">
        <f>IFERROR(VLOOKUP(B236,[13]Sheet1!$A:$D,4,FALSE)," ")</f>
        <v xml:space="preserve"> </v>
      </c>
      <c r="Q236" s="73" t="str">
        <f>IFERROR(VLOOKUP(B236,[14]Sheet1!$A:$D,4,FALSE)," ")</f>
        <v xml:space="preserve"> </v>
      </c>
      <c r="R236" s="94" t="str">
        <f>IFERROR(VLOOKUP(B236,[15]Sheet1!$A:$D,4,FALSE)," ")</f>
        <v xml:space="preserve"> </v>
      </c>
      <c r="S236" s="101" t="str">
        <f>IFERROR(VLOOKUP(B236,[17]Sheet1!$A:$D,4,FALSE)," ")</f>
        <v xml:space="preserve"> </v>
      </c>
      <c r="T236" s="84">
        <v>3</v>
      </c>
      <c r="U236" s="94">
        <v>1</v>
      </c>
      <c r="V236" s="85">
        <v>1</v>
      </c>
      <c r="W236" s="94">
        <f t="shared" si="3"/>
        <v>1</v>
      </c>
      <c r="X236" s="13">
        <v>0</v>
      </c>
    </row>
    <row r="237" spans="1:24">
      <c r="A237" s="102"/>
      <c r="B237" s="90" t="s">
        <v>286</v>
      </c>
      <c r="C237" s="84" t="str">
        <f>IFERROR(VLOOKUP(B237,[1]Sheet1!$A:$D,4,FALSE)," ")</f>
        <v xml:space="preserve"> </v>
      </c>
      <c r="D237" s="73" t="str">
        <f>IFERROR(VLOOKUP(B237,[2]Sheet1!$A:$D,4,FALSE)," ")</f>
        <v xml:space="preserve"> </v>
      </c>
      <c r="E237" s="84" t="str">
        <f>IFERROR(VLOOKUP(B237,[3]Sheet1!$A:$D,4,FALSE)," ")</f>
        <v xml:space="preserve"> </v>
      </c>
      <c r="F237" s="84" t="str">
        <f>IFERROR(VLOOKUP(B237,[4]Sheet1!$A:$D,4,FALSE)," ")</f>
        <v xml:space="preserve"> </v>
      </c>
      <c r="G237" s="84" t="str">
        <f>IFERROR(VLOOKUP(B237,[5]Sheet1!$A:$D,4,FALSE)," ")</f>
        <v xml:space="preserve"> </v>
      </c>
      <c r="H237" s="84" t="str">
        <f>IFERROR(VLOOKUP(B237,[6]Sheet1!$A:$D,4,FALSE)," ")</f>
        <v xml:space="preserve"> </v>
      </c>
      <c r="I237" s="84" t="str">
        <f>IFERROR(VLOOKUP(B237,[7]Sheet1!$A:$D,4,FALSE)," ")</f>
        <v xml:space="preserve"> </v>
      </c>
      <c r="J237" s="84" t="str">
        <f>IFERROR(VLOOKUP(B237,[8]Sheet1!$A:$D,4,FALSE)," ")</f>
        <v xml:space="preserve"> </v>
      </c>
      <c r="K237" s="84" t="str">
        <f>IFERROR(VLOOKUP(B237,[9]Sheet1!$A:$D,4,FALSE)," ")</f>
        <v xml:space="preserve"> </v>
      </c>
      <c r="L237" s="84" t="str">
        <f>IFERROR(VLOOKUP(B237,[10]Sheet1!$A:$D,4,FALSE)," ")</f>
        <v xml:space="preserve"> </v>
      </c>
      <c r="M237" s="84" t="str">
        <f>IFERROR(VLOOKUP(B237,[11]Sheet1!$A:$D,4,FALSE)," ")</f>
        <v xml:space="preserve"> </v>
      </c>
      <c r="N237" s="84" t="str">
        <f>IFERROR(VLOOKUP(B237,[12]Sheet1!$A:$D,4,FALSE)," ")</f>
        <v xml:space="preserve"> </v>
      </c>
      <c r="O237" s="73" t="str">
        <f>IFERROR(VLOOKUP(B237,[16]Sheet1!$A:$D,4,FALSE)," ")</f>
        <v xml:space="preserve"> </v>
      </c>
      <c r="P237" s="94" t="str">
        <f>IFERROR(VLOOKUP(B237,[13]Sheet1!$A:$D,4,FALSE)," ")</f>
        <v xml:space="preserve"> </v>
      </c>
      <c r="Q237" s="73" t="str">
        <f>IFERROR(VLOOKUP(B237,[14]Sheet1!$A:$D,4,FALSE)," ")</f>
        <v xml:space="preserve"> </v>
      </c>
      <c r="R237" s="94" t="str">
        <f>IFERROR(VLOOKUP(B237,[15]Sheet1!$A:$D,4,FALSE)," ")</f>
        <v xml:space="preserve"> </v>
      </c>
      <c r="S237" s="101" t="str">
        <f>IFERROR(VLOOKUP(B237,[17]Sheet1!$A:$D,4,FALSE)," ")</f>
        <v xml:space="preserve"> </v>
      </c>
      <c r="T237" s="84">
        <v>3</v>
      </c>
      <c r="U237" s="94">
        <v>2</v>
      </c>
      <c r="V237" s="85">
        <v>1</v>
      </c>
      <c r="W237" s="94">
        <f t="shared" si="3"/>
        <v>0</v>
      </c>
      <c r="X237" s="13">
        <v>0</v>
      </c>
    </row>
    <row r="238" spans="1:24">
      <c r="A238" s="102"/>
      <c r="B238" s="90" t="s">
        <v>289</v>
      </c>
      <c r="C238" s="84" t="str">
        <f>IFERROR(VLOOKUP(B238,[1]Sheet1!$A:$D,4,FALSE)," ")</f>
        <v xml:space="preserve"> </v>
      </c>
      <c r="D238" s="73" t="str">
        <f>IFERROR(VLOOKUP(B238,[2]Sheet1!$A:$D,4,FALSE)," ")</f>
        <v xml:space="preserve"> </v>
      </c>
      <c r="E238" s="84" t="str">
        <f>IFERROR(VLOOKUP(B238,[3]Sheet1!$A:$D,4,FALSE)," ")</f>
        <v xml:space="preserve"> </v>
      </c>
      <c r="F238" s="84" t="str">
        <f>IFERROR(VLOOKUP(B238,[4]Sheet1!$A:$D,4,FALSE)," ")</f>
        <v xml:space="preserve"> </v>
      </c>
      <c r="G238" s="84" t="str">
        <f>IFERROR(VLOOKUP(B238,[5]Sheet1!$A:$D,4,FALSE)," ")</f>
        <v xml:space="preserve"> </v>
      </c>
      <c r="H238" s="84" t="str">
        <f>IFERROR(VLOOKUP(B238,[6]Sheet1!$A:$D,4,FALSE)," ")</f>
        <v xml:space="preserve"> </v>
      </c>
      <c r="I238" s="84" t="str">
        <f>IFERROR(VLOOKUP(B238,[7]Sheet1!$A:$D,4,FALSE)," ")</f>
        <v xml:space="preserve"> </v>
      </c>
      <c r="J238" s="84" t="str">
        <f>IFERROR(VLOOKUP(B238,[8]Sheet1!$A:$D,4,FALSE)," ")</f>
        <v xml:space="preserve"> </v>
      </c>
      <c r="K238" s="84" t="str">
        <f>IFERROR(VLOOKUP(B238,[9]Sheet1!$A:$D,4,FALSE)," ")</f>
        <v xml:space="preserve"> </v>
      </c>
      <c r="L238" s="84" t="str">
        <f>IFERROR(VLOOKUP(B238,[10]Sheet1!$A:$D,4,FALSE)," ")</f>
        <v xml:space="preserve"> </v>
      </c>
      <c r="M238" s="84" t="str">
        <f>IFERROR(VLOOKUP(B238,[11]Sheet1!$A:$D,4,FALSE)," ")</f>
        <v xml:space="preserve"> </v>
      </c>
      <c r="N238" s="84" t="str">
        <f>IFERROR(VLOOKUP(B238,[12]Sheet1!$A:$D,4,FALSE)," ")</f>
        <v xml:space="preserve"> </v>
      </c>
      <c r="O238" s="73" t="str">
        <f>IFERROR(VLOOKUP(B238,[16]Sheet1!$A:$D,4,FALSE)," ")</f>
        <v xml:space="preserve"> </v>
      </c>
      <c r="P238" s="94" t="str">
        <f>IFERROR(VLOOKUP(B238,[13]Sheet1!$A:$D,4,FALSE)," ")</f>
        <v xml:space="preserve"> </v>
      </c>
      <c r="Q238" s="73" t="str">
        <f>IFERROR(VLOOKUP(B238,[14]Sheet1!$A:$D,4,FALSE)," ")</f>
        <v xml:space="preserve"> </v>
      </c>
      <c r="R238" s="94" t="str">
        <f>IFERROR(VLOOKUP(B238,[15]Sheet1!$A:$D,4,FALSE)," ")</f>
        <v xml:space="preserve"> </v>
      </c>
      <c r="S238" s="101" t="str">
        <f>IFERROR(VLOOKUP(B238,[17]Sheet1!$A:$D,4,FALSE)," ")</f>
        <v xml:space="preserve"> </v>
      </c>
      <c r="T238" s="84">
        <v>3</v>
      </c>
      <c r="U238" s="94">
        <v>2</v>
      </c>
      <c r="V238" s="85">
        <v>0</v>
      </c>
      <c r="W238" s="94">
        <f t="shared" si="3"/>
        <v>0</v>
      </c>
      <c r="X238" s="13">
        <v>1</v>
      </c>
    </row>
    <row r="239" spans="1:24">
      <c r="A239" s="102"/>
      <c r="B239" s="90" t="s">
        <v>290</v>
      </c>
      <c r="C239" s="84" t="str">
        <f>IFERROR(VLOOKUP(B239,[1]Sheet1!$A:$D,4,FALSE)," ")</f>
        <v xml:space="preserve"> </v>
      </c>
      <c r="D239" s="73" t="str">
        <f>IFERROR(VLOOKUP(B239,[2]Sheet1!$A:$D,4,FALSE)," ")</f>
        <v xml:space="preserve"> </v>
      </c>
      <c r="E239" s="84" t="str">
        <f>IFERROR(VLOOKUP(B239,[3]Sheet1!$A:$D,4,FALSE)," ")</f>
        <v xml:space="preserve"> </v>
      </c>
      <c r="F239" s="84" t="str">
        <f>IFERROR(VLOOKUP(B239,[4]Sheet1!$A:$D,4,FALSE)," ")</f>
        <v xml:space="preserve"> </v>
      </c>
      <c r="G239" s="84" t="str">
        <f>IFERROR(VLOOKUP(B239,[5]Sheet1!$A:$D,4,FALSE)," ")</f>
        <v xml:space="preserve"> </v>
      </c>
      <c r="H239" s="84" t="str">
        <f>IFERROR(VLOOKUP(B239,[6]Sheet1!$A:$D,4,FALSE)," ")</f>
        <v xml:space="preserve"> </v>
      </c>
      <c r="I239" s="84" t="str">
        <f>IFERROR(VLOOKUP(B239,[7]Sheet1!$A:$D,4,FALSE)," ")</f>
        <v xml:space="preserve"> </v>
      </c>
      <c r="J239" s="84" t="str">
        <f>IFERROR(VLOOKUP(B239,[8]Sheet1!$A:$D,4,FALSE)," ")</f>
        <v xml:space="preserve"> </v>
      </c>
      <c r="K239" s="84" t="str">
        <f>IFERROR(VLOOKUP(B239,[9]Sheet1!$A:$D,4,FALSE)," ")</f>
        <v xml:space="preserve"> </v>
      </c>
      <c r="L239" s="84" t="str">
        <f>IFERROR(VLOOKUP(B239,[10]Sheet1!$A:$D,4,FALSE)," ")</f>
        <v xml:space="preserve"> </v>
      </c>
      <c r="M239" s="84" t="str">
        <f>IFERROR(VLOOKUP(B239,[11]Sheet1!$A:$D,4,FALSE)," ")</f>
        <v xml:space="preserve"> </v>
      </c>
      <c r="N239" s="84" t="str">
        <f>IFERROR(VLOOKUP(B239,[12]Sheet1!$A:$D,4,FALSE)," ")</f>
        <v xml:space="preserve"> </v>
      </c>
      <c r="O239" s="73" t="str">
        <f>IFERROR(VLOOKUP(B239,[16]Sheet1!$A:$D,4,FALSE)," ")</f>
        <v xml:space="preserve"> </v>
      </c>
      <c r="P239" s="94" t="str">
        <f>IFERROR(VLOOKUP(B239,[13]Sheet1!$A:$D,4,FALSE)," ")</f>
        <v xml:space="preserve"> </v>
      </c>
      <c r="Q239" s="73" t="str">
        <f>IFERROR(VLOOKUP(B239,[14]Sheet1!$A:$D,4,FALSE)," ")</f>
        <v xml:space="preserve"> </v>
      </c>
      <c r="R239" s="94" t="str">
        <f>IFERROR(VLOOKUP(B239,[15]Sheet1!$A:$D,4,FALSE)," ")</f>
        <v xml:space="preserve"> </v>
      </c>
      <c r="S239" s="101" t="str">
        <f>IFERROR(VLOOKUP(B239,[17]Sheet1!$A:$D,4,FALSE)," ")</f>
        <v xml:space="preserve"> </v>
      </c>
      <c r="T239" s="84">
        <v>3</v>
      </c>
      <c r="U239" s="94">
        <v>0</v>
      </c>
      <c r="V239" s="85">
        <v>0</v>
      </c>
      <c r="W239" s="94">
        <f t="shared" si="3"/>
        <v>0</v>
      </c>
      <c r="X239" s="13">
        <v>3</v>
      </c>
    </row>
    <row r="240" spans="1:24">
      <c r="A240" s="102"/>
      <c r="B240" s="90" t="s">
        <v>3510</v>
      </c>
      <c r="C240" s="84" t="str">
        <f>IFERROR(VLOOKUP(B240,[1]Sheet1!$A:$D,4,FALSE)," ")</f>
        <v xml:space="preserve"> </v>
      </c>
      <c r="D240" s="73" t="str">
        <f>IFERROR(VLOOKUP(B240,[2]Sheet1!$A:$D,4,FALSE)," ")</f>
        <v xml:space="preserve"> </v>
      </c>
      <c r="E240" s="84" t="str">
        <f>IFERROR(VLOOKUP(B240,[3]Sheet1!$A:$D,4,FALSE)," ")</f>
        <v xml:space="preserve"> </v>
      </c>
      <c r="F240" s="84" t="str">
        <f>IFERROR(VLOOKUP(B240,[4]Sheet1!$A:$D,4,FALSE)," ")</f>
        <v xml:space="preserve"> </v>
      </c>
      <c r="G240" s="84" t="str">
        <f>IFERROR(VLOOKUP(B240,[5]Sheet1!$A:$D,4,FALSE)," ")</f>
        <v xml:space="preserve"> </v>
      </c>
      <c r="H240" s="84" t="str">
        <f>IFERROR(VLOOKUP(B240,[6]Sheet1!$A:$D,4,FALSE)," ")</f>
        <v xml:space="preserve"> </v>
      </c>
      <c r="I240" s="84" t="str">
        <f>IFERROR(VLOOKUP(B240,[7]Sheet1!$A:$D,4,FALSE)," ")</f>
        <v xml:space="preserve"> </v>
      </c>
      <c r="J240" s="84" t="str">
        <f>IFERROR(VLOOKUP(B240,[8]Sheet1!$A:$D,4,FALSE)," ")</f>
        <v xml:space="preserve"> </v>
      </c>
      <c r="K240" s="84" t="str">
        <f>IFERROR(VLOOKUP(B240,[9]Sheet1!$A:$D,4,FALSE)," ")</f>
        <v xml:space="preserve"> </v>
      </c>
      <c r="L240" s="84" t="str">
        <f>IFERROR(VLOOKUP(B240,[10]Sheet1!$A:$D,4,FALSE)," ")</f>
        <v xml:space="preserve"> </v>
      </c>
      <c r="M240" s="84" t="str">
        <f>IFERROR(VLOOKUP(B240,[11]Sheet1!$A:$D,4,FALSE)," ")</f>
        <v xml:space="preserve"> </v>
      </c>
      <c r="N240" s="84" t="str">
        <f>IFERROR(VLOOKUP(B240,[12]Sheet1!$A:$D,4,FALSE)," ")</f>
        <v xml:space="preserve"> </v>
      </c>
      <c r="O240" s="73" t="str">
        <f>IFERROR(VLOOKUP(B240,[16]Sheet1!$A:$D,4,FALSE)," ")</f>
        <v xml:space="preserve"> </v>
      </c>
      <c r="P240" s="94" t="str">
        <f>IFERROR(VLOOKUP(B240,[13]Sheet1!$A:$D,4,FALSE)," ")</f>
        <v xml:space="preserve"> </v>
      </c>
      <c r="Q240" s="73" t="str">
        <f>IFERROR(VLOOKUP(B240,[14]Sheet1!$A:$D,4,FALSE)," ")</f>
        <v xml:space="preserve"> </v>
      </c>
      <c r="R240" s="94" t="str">
        <f>IFERROR(VLOOKUP(B240,[15]Sheet1!$A:$D,4,FALSE)," ")</f>
        <v xml:space="preserve"> </v>
      </c>
      <c r="S240" s="101" t="str">
        <f>IFERROR(VLOOKUP(B240,[17]Sheet1!$A:$D,4,FALSE)," ")</f>
        <v xml:space="preserve"> </v>
      </c>
      <c r="T240" s="84">
        <v>3</v>
      </c>
      <c r="U240" s="94">
        <v>2</v>
      </c>
      <c r="V240" s="85">
        <v>0</v>
      </c>
      <c r="W240" s="94">
        <f t="shared" si="3"/>
        <v>0</v>
      </c>
      <c r="X240" s="13">
        <v>1</v>
      </c>
    </row>
    <row r="241" spans="1:24">
      <c r="A241" s="102"/>
      <c r="B241" s="90" t="s">
        <v>3511</v>
      </c>
      <c r="C241" s="84" t="str">
        <f>IFERROR(VLOOKUP(B241,[1]Sheet1!$A:$D,4,FALSE)," ")</f>
        <v xml:space="preserve"> </v>
      </c>
      <c r="D241" s="73" t="str">
        <f>IFERROR(VLOOKUP(B241,[2]Sheet1!$A:$D,4,FALSE)," ")</f>
        <v xml:space="preserve"> </v>
      </c>
      <c r="E241" s="84" t="str">
        <f>IFERROR(VLOOKUP(B241,[3]Sheet1!$A:$D,4,FALSE)," ")</f>
        <v xml:space="preserve"> </v>
      </c>
      <c r="F241" s="84" t="str">
        <f>IFERROR(VLOOKUP(B241,[4]Sheet1!$A:$D,4,FALSE)," ")</f>
        <v xml:space="preserve"> </v>
      </c>
      <c r="G241" s="84" t="str">
        <f>IFERROR(VLOOKUP(B241,[5]Sheet1!$A:$D,4,FALSE)," ")</f>
        <v xml:space="preserve"> </v>
      </c>
      <c r="H241" s="84" t="str">
        <f>IFERROR(VLOOKUP(B241,[6]Sheet1!$A:$D,4,FALSE)," ")</f>
        <v xml:space="preserve"> </v>
      </c>
      <c r="I241" s="84" t="str">
        <f>IFERROR(VLOOKUP(B241,[7]Sheet1!$A:$D,4,FALSE)," ")</f>
        <v xml:space="preserve"> </v>
      </c>
      <c r="J241" s="84" t="str">
        <f>IFERROR(VLOOKUP(B241,[8]Sheet1!$A:$D,4,FALSE)," ")</f>
        <v xml:space="preserve"> </v>
      </c>
      <c r="K241" s="84" t="str">
        <f>IFERROR(VLOOKUP(B241,[9]Sheet1!$A:$D,4,FALSE)," ")</f>
        <v xml:space="preserve"> </v>
      </c>
      <c r="L241" s="84" t="str">
        <f>IFERROR(VLOOKUP(B241,[10]Sheet1!$A:$D,4,FALSE)," ")</f>
        <v xml:space="preserve"> </v>
      </c>
      <c r="M241" s="84" t="str">
        <f>IFERROR(VLOOKUP(B241,[11]Sheet1!$A:$D,4,FALSE)," ")</f>
        <v xml:space="preserve"> </v>
      </c>
      <c r="N241" s="84" t="str">
        <f>IFERROR(VLOOKUP(B241,[12]Sheet1!$A:$D,4,FALSE)," ")</f>
        <v xml:space="preserve"> </v>
      </c>
      <c r="O241" s="73" t="str">
        <f>IFERROR(VLOOKUP(B241,[16]Sheet1!$A:$D,4,FALSE)," ")</f>
        <v xml:space="preserve"> </v>
      </c>
      <c r="P241" s="94" t="str">
        <f>IFERROR(VLOOKUP(B241,[13]Sheet1!$A:$D,4,FALSE)," ")</f>
        <v xml:space="preserve"> </v>
      </c>
      <c r="Q241" s="73" t="str">
        <f>IFERROR(VLOOKUP(B241,[14]Sheet1!$A:$D,4,FALSE)," ")</f>
        <v xml:space="preserve"> </v>
      </c>
      <c r="R241" s="94" t="str">
        <f>IFERROR(VLOOKUP(B241,[15]Sheet1!$A:$D,4,FALSE)," ")</f>
        <v xml:space="preserve"> </v>
      </c>
      <c r="S241" s="101" t="str">
        <f>IFERROR(VLOOKUP(B241,[17]Sheet1!$A:$D,4,FALSE)," ")</f>
        <v xml:space="preserve"> </v>
      </c>
      <c r="T241" s="84">
        <v>3</v>
      </c>
      <c r="U241" s="94">
        <v>1</v>
      </c>
      <c r="V241" s="85">
        <v>0</v>
      </c>
      <c r="W241" s="94">
        <f t="shared" si="3"/>
        <v>0</v>
      </c>
      <c r="X241" s="13">
        <v>2</v>
      </c>
    </row>
    <row r="242" spans="1:24">
      <c r="A242" s="102"/>
      <c r="B242" s="90" t="s">
        <v>3512</v>
      </c>
      <c r="C242" s="84" t="str">
        <f>IFERROR(VLOOKUP(B242,[1]Sheet1!$A:$D,4,FALSE)," ")</f>
        <v xml:space="preserve"> </v>
      </c>
      <c r="D242" s="73" t="str">
        <f>IFERROR(VLOOKUP(B242,[2]Sheet1!$A:$D,4,FALSE)," ")</f>
        <v xml:space="preserve"> </v>
      </c>
      <c r="E242" s="84" t="str">
        <f>IFERROR(VLOOKUP(B242,[3]Sheet1!$A:$D,4,FALSE)," ")</f>
        <v xml:space="preserve"> </v>
      </c>
      <c r="F242" s="84" t="str">
        <f>IFERROR(VLOOKUP(B242,[4]Sheet1!$A:$D,4,FALSE)," ")</f>
        <v xml:space="preserve"> </v>
      </c>
      <c r="G242" s="84" t="str">
        <f>IFERROR(VLOOKUP(B242,[5]Sheet1!$A:$D,4,FALSE)," ")</f>
        <v xml:space="preserve"> </v>
      </c>
      <c r="H242" s="84" t="str">
        <f>IFERROR(VLOOKUP(B242,[6]Sheet1!$A:$D,4,FALSE)," ")</f>
        <v xml:space="preserve"> </v>
      </c>
      <c r="I242" s="84" t="str">
        <f>IFERROR(VLOOKUP(B242,[7]Sheet1!$A:$D,4,FALSE)," ")</f>
        <v xml:space="preserve"> </v>
      </c>
      <c r="J242" s="84" t="str">
        <f>IFERROR(VLOOKUP(B242,[8]Sheet1!$A:$D,4,FALSE)," ")</f>
        <v xml:space="preserve"> </v>
      </c>
      <c r="K242" s="84" t="str">
        <f>IFERROR(VLOOKUP(B242,[9]Sheet1!$A:$D,4,FALSE)," ")</f>
        <v xml:space="preserve"> </v>
      </c>
      <c r="L242" s="84" t="str">
        <f>IFERROR(VLOOKUP(B242,[10]Sheet1!$A:$D,4,FALSE)," ")</f>
        <v xml:space="preserve"> </v>
      </c>
      <c r="M242" s="84" t="str">
        <f>IFERROR(VLOOKUP(B242,[11]Sheet1!$A:$D,4,FALSE)," ")</f>
        <v xml:space="preserve"> </v>
      </c>
      <c r="N242" s="84" t="str">
        <f>IFERROR(VLOOKUP(B242,[12]Sheet1!$A:$D,4,FALSE)," ")</f>
        <v xml:space="preserve"> </v>
      </c>
      <c r="O242" s="73" t="str">
        <f>IFERROR(VLOOKUP(B242,[16]Sheet1!$A:$D,4,FALSE)," ")</f>
        <v xml:space="preserve"> </v>
      </c>
      <c r="P242" s="94" t="str">
        <f>IFERROR(VLOOKUP(B242,[13]Sheet1!$A:$D,4,FALSE)," ")</f>
        <v xml:space="preserve"> </v>
      </c>
      <c r="Q242" s="73" t="str">
        <f>IFERROR(VLOOKUP(B242,[14]Sheet1!$A:$D,4,FALSE)," ")</f>
        <v xml:space="preserve"> </v>
      </c>
      <c r="R242" s="94" t="str">
        <f>IFERROR(VLOOKUP(B242,[15]Sheet1!$A:$D,4,FALSE)," ")</f>
        <v xml:space="preserve"> </v>
      </c>
      <c r="S242" s="101" t="str">
        <f>IFERROR(VLOOKUP(B242,[17]Sheet1!$A:$D,4,FALSE)," ")</f>
        <v xml:space="preserve"> </v>
      </c>
      <c r="T242" s="84">
        <v>3</v>
      </c>
      <c r="U242" s="94">
        <v>2</v>
      </c>
      <c r="V242" s="85">
        <v>1</v>
      </c>
      <c r="W242" s="94">
        <f t="shared" si="3"/>
        <v>0</v>
      </c>
      <c r="X242" s="13">
        <v>0</v>
      </c>
    </row>
    <row r="243" spans="1:24">
      <c r="A243" s="102"/>
      <c r="B243" s="90" t="s">
        <v>3513</v>
      </c>
      <c r="C243" s="84" t="str">
        <f>IFERROR(VLOOKUP(B243,[1]Sheet1!$A:$D,4,FALSE)," ")</f>
        <v xml:space="preserve"> </v>
      </c>
      <c r="D243" s="73" t="str">
        <f>IFERROR(VLOOKUP(B243,[2]Sheet1!$A:$D,4,FALSE)," ")</f>
        <v xml:space="preserve"> </v>
      </c>
      <c r="E243" s="84" t="str">
        <f>IFERROR(VLOOKUP(B243,[3]Sheet1!$A:$D,4,FALSE)," ")</f>
        <v xml:space="preserve"> </v>
      </c>
      <c r="F243" s="84" t="str">
        <f>IFERROR(VLOOKUP(B243,[4]Sheet1!$A:$D,4,FALSE)," ")</f>
        <v xml:space="preserve"> </v>
      </c>
      <c r="G243" s="84" t="str">
        <f>IFERROR(VLOOKUP(B243,[5]Sheet1!$A:$D,4,FALSE)," ")</f>
        <v xml:space="preserve"> </v>
      </c>
      <c r="H243" s="84" t="str">
        <f>IFERROR(VLOOKUP(B243,[6]Sheet1!$A:$D,4,FALSE)," ")</f>
        <v xml:space="preserve"> </v>
      </c>
      <c r="I243" s="84" t="str">
        <f>IFERROR(VLOOKUP(B243,[7]Sheet1!$A:$D,4,FALSE)," ")</f>
        <v xml:space="preserve"> </v>
      </c>
      <c r="J243" s="84" t="str">
        <f>IFERROR(VLOOKUP(B243,[8]Sheet1!$A:$D,4,FALSE)," ")</f>
        <v xml:space="preserve"> </v>
      </c>
      <c r="K243" s="84" t="str">
        <f>IFERROR(VLOOKUP(B243,[9]Sheet1!$A:$D,4,FALSE)," ")</f>
        <v xml:space="preserve"> </v>
      </c>
      <c r="L243" s="84" t="str">
        <f>IFERROR(VLOOKUP(B243,[10]Sheet1!$A:$D,4,FALSE)," ")</f>
        <v xml:space="preserve"> </v>
      </c>
      <c r="M243" s="84" t="str">
        <f>IFERROR(VLOOKUP(B243,[11]Sheet1!$A:$D,4,FALSE)," ")</f>
        <v xml:space="preserve"> </v>
      </c>
      <c r="N243" s="84" t="str">
        <f>IFERROR(VLOOKUP(B243,[12]Sheet1!$A:$D,4,FALSE)," ")</f>
        <v xml:space="preserve"> </v>
      </c>
      <c r="O243" s="73" t="str">
        <f>IFERROR(VLOOKUP(B243,[16]Sheet1!$A:$D,4,FALSE)," ")</f>
        <v xml:space="preserve"> </v>
      </c>
      <c r="P243" s="94" t="str">
        <f>IFERROR(VLOOKUP(B243,[13]Sheet1!$A:$D,4,FALSE)," ")</f>
        <v>是</v>
      </c>
      <c r="Q243" s="73" t="str">
        <f>IFERROR(VLOOKUP(B243,[14]Sheet1!$A:$D,4,FALSE)," ")</f>
        <v xml:space="preserve"> </v>
      </c>
      <c r="R243" s="94" t="str">
        <f>IFERROR(VLOOKUP(B243,[15]Sheet1!$A:$D,4,FALSE)," ")</f>
        <v xml:space="preserve"> </v>
      </c>
      <c r="S243" s="101" t="str">
        <f>IFERROR(VLOOKUP(B243,[17]Sheet1!$A:$D,4,FALSE)," ")</f>
        <v xml:space="preserve"> </v>
      </c>
      <c r="T243" s="84">
        <v>3</v>
      </c>
      <c r="U243" s="94">
        <v>2</v>
      </c>
      <c r="V243" s="85">
        <v>0</v>
      </c>
      <c r="W243" s="94">
        <f t="shared" si="3"/>
        <v>1</v>
      </c>
      <c r="X243" s="13">
        <v>0</v>
      </c>
    </row>
    <row r="244" spans="1:24">
      <c r="A244" s="102"/>
      <c r="B244" s="90" t="s">
        <v>3514</v>
      </c>
      <c r="C244" s="84" t="str">
        <f>IFERROR(VLOOKUP(B244,[1]Sheet1!$A:$D,4,FALSE)," ")</f>
        <v xml:space="preserve"> </v>
      </c>
      <c r="D244" s="73" t="str">
        <f>IFERROR(VLOOKUP(B244,[2]Sheet1!$A:$D,4,FALSE)," ")</f>
        <v xml:space="preserve"> </v>
      </c>
      <c r="E244" s="84" t="str">
        <f>IFERROR(VLOOKUP(B244,[3]Sheet1!$A:$D,4,FALSE)," ")</f>
        <v xml:space="preserve"> </v>
      </c>
      <c r="F244" s="84" t="str">
        <f>IFERROR(VLOOKUP(B244,[4]Sheet1!$A:$D,4,FALSE)," ")</f>
        <v xml:space="preserve"> </v>
      </c>
      <c r="G244" s="84" t="str">
        <f>IFERROR(VLOOKUP(B244,[5]Sheet1!$A:$D,4,FALSE)," ")</f>
        <v xml:space="preserve"> </v>
      </c>
      <c r="H244" s="84" t="str">
        <f>IFERROR(VLOOKUP(B244,[6]Sheet1!$A:$D,4,FALSE)," ")</f>
        <v xml:space="preserve"> </v>
      </c>
      <c r="I244" s="84" t="str">
        <f>IFERROR(VLOOKUP(B244,[7]Sheet1!$A:$D,4,FALSE)," ")</f>
        <v xml:space="preserve"> </v>
      </c>
      <c r="J244" s="84" t="str">
        <f>IFERROR(VLOOKUP(B244,[8]Sheet1!$A:$D,4,FALSE)," ")</f>
        <v xml:space="preserve"> </v>
      </c>
      <c r="K244" s="84" t="str">
        <f>IFERROR(VLOOKUP(B244,[9]Sheet1!$A:$D,4,FALSE)," ")</f>
        <v xml:space="preserve"> </v>
      </c>
      <c r="L244" s="84" t="str">
        <f>IFERROR(VLOOKUP(B244,[10]Sheet1!$A:$D,4,FALSE)," ")</f>
        <v xml:space="preserve"> </v>
      </c>
      <c r="M244" s="84" t="str">
        <f>IFERROR(VLOOKUP(B244,[11]Sheet1!$A:$D,4,FALSE)," ")</f>
        <v xml:space="preserve"> </v>
      </c>
      <c r="N244" s="84" t="str">
        <f>IFERROR(VLOOKUP(B244,[12]Sheet1!$A:$D,4,FALSE)," ")</f>
        <v xml:space="preserve"> </v>
      </c>
      <c r="O244" s="73" t="str">
        <f>IFERROR(VLOOKUP(B244,[16]Sheet1!$A:$D,4,FALSE)," ")</f>
        <v xml:space="preserve"> </v>
      </c>
      <c r="P244" s="94" t="str">
        <f>IFERROR(VLOOKUP(B244,[13]Sheet1!$A:$D,4,FALSE)," ")</f>
        <v xml:space="preserve"> </v>
      </c>
      <c r="Q244" s="73" t="str">
        <f>IFERROR(VLOOKUP(B244,[14]Sheet1!$A:$D,4,FALSE)," ")</f>
        <v xml:space="preserve"> </v>
      </c>
      <c r="R244" s="94" t="str">
        <f>IFERROR(VLOOKUP(B244,[15]Sheet1!$A:$D,4,FALSE)," ")</f>
        <v xml:space="preserve"> </v>
      </c>
      <c r="S244" s="101" t="str">
        <f>IFERROR(VLOOKUP(B244,[17]Sheet1!$A:$D,4,FALSE)," ")</f>
        <v xml:space="preserve"> </v>
      </c>
      <c r="T244" s="84">
        <v>3</v>
      </c>
      <c r="U244" s="94">
        <v>0</v>
      </c>
      <c r="V244" s="85">
        <v>1</v>
      </c>
      <c r="W244" s="94">
        <f t="shared" si="3"/>
        <v>0</v>
      </c>
      <c r="X244" s="13">
        <v>2</v>
      </c>
    </row>
    <row r="245" spans="1:24">
      <c r="A245" s="102"/>
      <c r="B245" s="90" t="s">
        <v>3515</v>
      </c>
      <c r="C245" s="84" t="str">
        <f>IFERROR(VLOOKUP(B245,[1]Sheet1!$A:$D,4,FALSE)," ")</f>
        <v xml:space="preserve"> </v>
      </c>
      <c r="D245" s="73" t="str">
        <f>IFERROR(VLOOKUP(B245,[2]Sheet1!$A:$D,4,FALSE)," ")</f>
        <v xml:space="preserve"> </v>
      </c>
      <c r="E245" s="84" t="str">
        <f>IFERROR(VLOOKUP(B245,[3]Sheet1!$A:$D,4,FALSE)," ")</f>
        <v xml:space="preserve"> </v>
      </c>
      <c r="F245" s="84" t="str">
        <f>IFERROR(VLOOKUP(B245,[4]Sheet1!$A:$D,4,FALSE)," ")</f>
        <v xml:space="preserve"> </v>
      </c>
      <c r="G245" s="84" t="str">
        <f>IFERROR(VLOOKUP(B245,[5]Sheet1!$A:$D,4,FALSE)," ")</f>
        <v xml:space="preserve"> </v>
      </c>
      <c r="H245" s="84" t="str">
        <f>IFERROR(VLOOKUP(B245,[6]Sheet1!$A:$D,4,FALSE)," ")</f>
        <v xml:space="preserve"> </v>
      </c>
      <c r="I245" s="84" t="str">
        <f>IFERROR(VLOOKUP(B245,[7]Sheet1!$A:$D,4,FALSE)," ")</f>
        <v xml:space="preserve"> </v>
      </c>
      <c r="J245" s="84" t="str">
        <f>IFERROR(VLOOKUP(B245,[8]Sheet1!$A:$D,4,FALSE)," ")</f>
        <v xml:space="preserve"> </v>
      </c>
      <c r="K245" s="84" t="str">
        <f>IFERROR(VLOOKUP(B245,[9]Sheet1!$A:$D,4,FALSE)," ")</f>
        <v xml:space="preserve"> </v>
      </c>
      <c r="L245" s="84" t="str">
        <f>IFERROR(VLOOKUP(B245,[10]Sheet1!$A:$D,4,FALSE)," ")</f>
        <v xml:space="preserve"> </v>
      </c>
      <c r="M245" s="84" t="str">
        <f>IFERROR(VLOOKUP(B245,[11]Sheet1!$A:$D,4,FALSE)," ")</f>
        <v xml:space="preserve"> </v>
      </c>
      <c r="N245" s="84" t="str">
        <f>IFERROR(VLOOKUP(B245,[12]Sheet1!$A:$D,4,FALSE)," ")</f>
        <v xml:space="preserve"> </v>
      </c>
      <c r="O245" s="73" t="str">
        <f>IFERROR(VLOOKUP(B245,[16]Sheet1!$A:$D,4,FALSE)," ")</f>
        <v xml:space="preserve"> </v>
      </c>
      <c r="P245" s="94" t="str">
        <f>IFERROR(VLOOKUP(B245,[13]Sheet1!$A:$D,4,FALSE)," ")</f>
        <v xml:space="preserve"> </v>
      </c>
      <c r="Q245" s="73" t="str">
        <f>IFERROR(VLOOKUP(B245,[14]Sheet1!$A:$D,4,FALSE)," ")</f>
        <v xml:space="preserve"> </v>
      </c>
      <c r="R245" s="94" t="str">
        <f>IFERROR(VLOOKUP(B245,[15]Sheet1!$A:$D,4,FALSE)," ")</f>
        <v xml:space="preserve"> </v>
      </c>
      <c r="S245" s="101" t="str">
        <f>IFERROR(VLOOKUP(B245,[17]Sheet1!$A:$D,4,FALSE)," ")</f>
        <v xml:space="preserve"> </v>
      </c>
      <c r="T245" s="84">
        <v>3</v>
      </c>
      <c r="U245" s="94">
        <v>2</v>
      </c>
      <c r="V245" s="85">
        <v>0</v>
      </c>
      <c r="W245" s="94">
        <f t="shared" si="3"/>
        <v>0</v>
      </c>
      <c r="X245" s="13">
        <v>1</v>
      </c>
    </row>
    <row r="246" spans="1:24">
      <c r="A246" s="102"/>
      <c r="B246" s="90" t="s">
        <v>3516</v>
      </c>
      <c r="C246" s="84" t="str">
        <f>IFERROR(VLOOKUP(B246,[1]Sheet1!$A:$D,4,FALSE)," ")</f>
        <v xml:space="preserve"> </v>
      </c>
      <c r="D246" s="73" t="str">
        <f>IFERROR(VLOOKUP(B246,[2]Sheet1!$A:$D,4,FALSE)," ")</f>
        <v xml:space="preserve"> </v>
      </c>
      <c r="E246" s="84" t="str">
        <f>IFERROR(VLOOKUP(B246,[3]Sheet1!$A:$D,4,FALSE)," ")</f>
        <v xml:space="preserve"> </v>
      </c>
      <c r="F246" s="84" t="str">
        <f>IFERROR(VLOOKUP(B246,[4]Sheet1!$A:$D,4,FALSE)," ")</f>
        <v xml:space="preserve"> </v>
      </c>
      <c r="G246" s="84" t="str">
        <f>IFERROR(VLOOKUP(B246,[5]Sheet1!$A:$D,4,FALSE)," ")</f>
        <v xml:space="preserve"> </v>
      </c>
      <c r="H246" s="84" t="str">
        <f>IFERROR(VLOOKUP(B246,[6]Sheet1!$A:$D,4,FALSE)," ")</f>
        <v xml:space="preserve"> </v>
      </c>
      <c r="I246" s="84" t="str">
        <f>IFERROR(VLOOKUP(B246,[7]Sheet1!$A:$D,4,FALSE)," ")</f>
        <v xml:space="preserve"> </v>
      </c>
      <c r="J246" s="84" t="str">
        <f>IFERROR(VLOOKUP(B246,[8]Sheet1!$A:$D,4,FALSE)," ")</f>
        <v xml:space="preserve"> </v>
      </c>
      <c r="K246" s="84" t="str">
        <f>IFERROR(VLOOKUP(B246,[9]Sheet1!$A:$D,4,FALSE)," ")</f>
        <v xml:space="preserve"> </v>
      </c>
      <c r="L246" s="84" t="str">
        <f>IFERROR(VLOOKUP(B246,[10]Sheet1!$A:$D,4,FALSE)," ")</f>
        <v xml:space="preserve"> </v>
      </c>
      <c r="M246" s="84" t="str">
        <f>IFERROR(VLOOKUP(B246,[11]Sheet1!$A:$D,4,FALSE)," ")</f>
        <v xml:space="preserve"> </v>
      </c>
      <c r="N246" s="84" t="str">
        <f>IFERROR(VLOOKUP(B246,[12]Sheet1!$A:$D,4,FALSE)," ")</f>
        <v xml:space="preserve"> </v>
      </c>
      <c r="O246" s="73" t="str">
        <f>IFERROR(VLOOKUP(B246,[16]Sheet1!$A:$D,4,FALSE)," ")</f>
        <v xml:space="preserve"> </v>
      </c>
      <c r="P246" s="94" t="str">
        <f>IFERROR(VLOOKUP(B246,[13]Sheet1!$A:$D,4,FALSE)," ")</f>
        <v xml:space="preserve"> </v>
      </c>
      <c r="Q246" s="73" t="str">
        <f>IFERROR(VLOOKUP(B246,[14]Sheet1!$A:$D,4,FALSE)," ")</f>
        <v xml:space="preserve"> </v>
      </c>
      <c r="R246" s="94" t="str">
        <f>IFERROR(VLOOKUP(B246,[15]Sheet1!$A:$D,4,FALSE)," ")</f>
        <v xml:space="preserve"> </v>
      </c>
      <c r="S246" s="101" t="str">
        <f>IFERROR(VLOOKUP(B246,[17]Sheet1!$A:$D,4,FALSE)," ")</f>
        <v xml:space="preserve"> </v>
      </c>
      <c r="T246" s="84">
        <v>3</v>
      </c>
      <c r="U246" s="94">
        <v>2</v>
      </c>
      <c r="V246" s="85">
        <v>1</v>
      </c>
      <c r="W246" s="94">
        <f t="shared" si="3"/>
        <v>0</v>
      </c>
      <c r="X246" s="13">
        <v>0</v>
      </c>
    </row>
    <row r="247" spans="1:24">
      <c r="A247" s="102"/>
      <c r="B247" s="90" t="s">
        <v>287</v>
      </c>
      <c r="C247" s="84" t="str">
        <f>IFERROR(VLOOKUP(B247,[1]Sheet1!$A:$D,4,FALSE)," ")</f>
        <v xml:space="preserve"> </v>
      </c>
      <c r="D247" s="73" t="str">
        <f>IFERROR(VLOOKUP(B247,[2]Sheet1!$A:$D,4,FALSE)," ")</f>
        <v xml:space="preserve"> </v>
      </c>
      <c r="E247" s="84" t="str">
        <f>IFERROR(VLOOKUP(B247,[3]Sheet1!$A:$D,4,FALSE)," ")</f>
        <v xml:space="preserve"> </v>
      </c>
      <c r="F247" s="84" t="str">
        <f>IFERROR(VLOOKUP(B247,[4]Sheet1!$A:$D,4,FALSE)," ")</f>
        <v xml:space="preserve"> </v>
      </c>
      <c r="G247" s="84" t="str">
        <f>IFERROR(VLOOKUP(B247,[5]Sheet1!$A:$D,4,FALSE)," ")</f>
        <v xml:space="preserve"> </v>
      </c>
      <c r="H247" s="84" t="str">
        <f>IFERROR(VLOOKUP(B247,[6]Sheet1!$A:$D,4,FALSE)," ")</f>
        <v xml:space="preserve"> </v>
      </c>
      <c r="I247" s="84" t="str">
        <f>IFERROR(VLOOKUP(B247,[7]Sheet1!$A:$D,4,FALSE)," ")</f>
        <v xml:space="preserve"> </v>
      </c>
      <c r="J247" s="84" t="str">
        <f>IFERROR(VLOOKUP(B247,[8]Sheet1!$A:$D,4,FALSE)," ")</f>
        <v xml:space="preserve"> </v>
      </c>
      <c r="K247" s="84" t="str">
        <f>IFERROR(VLOOKUP(B247,[9]Sheet1!$A:$D,4,FALSE)," ")</f>
        <v xml:space="preserve"> </v>
      </c>
      <c r="L247" s="84" t="str">
        <f>IFERROR(VLOOKUP(B247,[10]Sheet1!$A:$D,4,FALSE)," ")</f>
        <v xml:space="preserve"> </v>
      </c>
      <c r="M247" s="84" t="str">
        <f>IFERROR(VLOOKUP(B247,[11]Sheet1!$A:$D,4,FALSE)," ")</f>
        <v xml:space="preserve"> </v>
      </c>
      <c r="N247" s="84" t="str">
        <f>IFERROR(VLOOKUP(B247,[12]Sheet1!$A:$D,4,FALSE)," ")</f>
        <v xml:space="preserve"> </v>
      </c>
      <c r="O247" s="73" t="str">
        <f>IFERROR(VLOOKUP(B247,[16]Sheet1!$A:$D,4,FALSE)," ")</f>
        <v xml:space="preserve"> </v>
      </c>
      <c r="P247" s="94" t="str">
        <f>IFERROR(VLOOKUP(B247,[13]Sheet1!$A:$D,4,FALSE)," ")</f>
        <v xml:space="preserve"> </v>
      </c>
      <c r="Q247" s="73" t="str">
        <f>IFERROR(VLOOKUP(B247,[14]Sheet1!$A:$D,4,FALSE)," ")</f>
        <v xml:space="preserve"> </v>
      </c>
      <c r="R247" s="94" t="str">
        <f>IFERROR(VLOOKUP(B247,[15]Sheet1!$A:$D,4,FALSE)," ")</f>
        <v xml:space="preserve"> </v>
      </c>
      <c r="S247" s="101" t="str">
        <f>IFERROR(VLOOKUP(B247,[17]Sheet1!$A:$D,4,FALSE)," ")</f>
        <v xml:space="preserve"> </v>
      </c>
      <c r="T247" s="84">
        <v>3</v>
      </c>
      <c r="U247" s="94">
        <v>0</v>
      </c>
      <c r="V247" s="85">
        <v>0</v>
      </c>
      <c r="W247" s="94">
        <f t="shared" si="3"/>
        <v>0</v>
      </c>
      <c r="X247" s="13">
        <v>3</v>
      </c>
    </row>
    <row r="248" spans="1:24">
      <c r="A248" s="102"/>
      <c r="B248" s="90" t="s">
        <v>3517</v>
      </c>
      <c r="C248" s="84" t="str">
        <f>IFERROR(VLOOKUP(B248,[1]Sheet1!$A:$D,4,FALSE)," ")</f>
        <v xml:space="preserve"> </v>
      </c>
      <c r="D248" s="73" t="str">
        <f>IFERROR(VLOOKUP(B248,[2]Sheet1!$A:$D,4,FALSE)," ")</f>
        <v xml:space="preserve"> </v>
      </c>
      <c r="E248" s="84" t="str">
        <f>IFERROR(VLOOKUP(B248,[3]Sheet1!$A:$D,4,FALSE)," ")</f>
        <v xml:space="preserve"> </v>
      </c>
      <c r="F248" s="84" t="str">
        <f>IFERROR(VLOOKUP(B248,[4]Sheet1!$A:$D,4,FALSE)," ")</f>
        <v xml:space="preserve"> </v>
      </c>
      <c r="G248" s="84" t="str">
        <f>IFERROR(VLOOKUP(B248,[5]Sheet1!$A:$D,4,FALSE)," ")</f>
        <v xml:space="preserve"> </v>
      </c>
      <c r="H248" s="84" t="str">
        <f>IFERROR(VLOOKUP(B248,[6]Sheet1!$A:$D,4,FALSE)," ")</f>
        <v xml:space="preserve"> </v>
      </c>
      <c r="I248" s="84" t="str">
        <f>IFERROR(VLOOKUP(B248,[7]Sheet1!$A:$D,4,FALSE)," ")</f>
        <v xml:space="preserve"> </v>
      </c>
      <c r="J248" s="84" t="str">
        <f>IFERROR(VLOOKUP(B248,[8]Sheet1!$A:$D,4,FALSE)," ")</f>
        <v xml:space="preserve"> </v>
      </c>
      <c r="K248" s="84" t="str">
        <f>IFERROR(VLOOKUP(B248,[9]Sheet1!$A:$D,4,FALSE)," ")</f>
        <v xml:space="preserve"> </v>
      </c>
      <c r="L248" s="84" t="str">
        <f>IFERROR(VLOOKUP(B248,[10]Sheet1!$A:$D,4,FALSE)," ")</f>
        <v xml:space="preserve"> </v>
      </c>
      <c r="M248" s="84" t="str">
        <f>IFERROR(VLOOKUP(B248,[11]Sheet1!$A:$D,4,FALSE)," ")</f>
        <v xml:space="preserve"> </v>
      </c>
      <c r="N248" s="84" t="str">
        <f>IFERROR(VLOOKUP(B248,[12]Sheet1!$A:$D,4,FALSE)," ")</f>
        <v xml:space="preserve"> </v>
      </c>
      <c r="O248" s="73" t="str">
        <f>IFERROR(VLOOKUP(B248,[16]Sheet1!$A:$D,4,FALSE)," ")</f>
        <v xml:space="preserve"> </v>
      </c>
      <c r="P248" s="94" t="str">
        <f>IFERROR(VLOOKUP(B248,[13]Sheet1!$A:$D,4,FALSE)," ")</f>
        <v xml:space="preserve"> </v>
      </c>
      <c r="Q248" s="73" t="str">
        <f>IFERROR(VLOOKUP(B248,[14]Sheet1!$A:$D,4,FALSE)," ")</f>
        <v xml:space="preserve"> </v>
      </c>
      <c r="R248" s="94" t="str">
        <f>IFERROR(VLOOKUP(B248,[15]Sheet1!$A:$D,4,FALSE)," ")</f>
        <v xml:space="preserve"> </v>
      </c>
      <c r="S248" s="101" t="str">
        <f>IFERROR(VLOOKUP(B248,[17]Sheet1!$A:$D,4,FALSE)," ")</f>
        <v xml:space="preserve"> </v>
      </c>
      <c r="T248" s="84">
        <v>3</v>
      </c>
      <c r="U248" s="94">
        <v>2</v>
      </c>
      <c r="V248" s="85">
        <v>0</v>
      </c>
      <c r="W248" s="94">
        <f t="shared" si="3"/>
        <v>0</v>
      </c>
      <c r="X248" s="13">
        <v>1</v>
      </c>
    </row>
    <row r="249" spans="1:24">
      <c r="A249" s="102"/>
      <c r="B249" s="90" t="s">
        <v>3518</v>
      </c>
      <c r="C249" s="84" t="str">
        <f>IFERROR(VLOOKUP(B249,[1]Sheet1!$A:$D,4,FALSE)," ")</f>
        <v xml:space="preserve"> </v>
      </c>
      <c r="D249" s="73" t="str">
        <f>IFERROR(VLOOKUP(B249,[2]Sheet1!$A:$D,4,FALSE)," ")</f>
        <v xml:space="preserve"> </v>
      </c>
      <c r="E249" s="84" t="str">
        <f>IFERROR(VLOOKUP(B249,[3]Sheet1!$A:$D,4,FALSE)," ")</f>
        <v xml:space="preserve"> </v>
      </c>
      <c r="F249" s="84" t="str">
        <f>IFERROR(VLOOKUP(B249,[4]Sheet1!$A:$D,4,FALSE)," ")</f>
        <v xml:space="preserve"> </v>
      </c>
      <c r="G249" s="84" t="str">
        <f>IFERROR(VLOOKUP(B249,[5]Sheet1!$A:$D,4,FALSE)," ")</f>
        <v xml:space="preserve"> </v>
      </c>
      <c r="H249" s="84" t="str">
        <f>IFERROR(VLOOKUP(B249,[6]Sheet1!$A:$D,4,FALSE)," ")</f>
        <v xml:space="preserve"> </v>
      </c>
      <c r="I249" s="84" t="str">
        <f>IFERROR(VLOOKUP(B249,[7]Sheet1!$A:$D,4,FALSE)," ")</f>
        <v xml:space="preserve"> </v>
      </c>
      <c r="J249" s="84" t="str">
        <f>IFERROR(VLOOKUP(B249,[8]Sheet1!$A:$D,4,FALSE)," ")</f>
        <v xml:space="preserve"> </v>
      </c>
      <c r="K249" s="84" t="str">
        <f>IFERROR(VLOOKUP(B249,[9]Sheet1!$A:$D,4,FALSE)," ")</f>
        <v xml:space="preserve"> </v>
      </c>
      <c r="L249" s="84" t="str">
        <f>IFERROR(VLOOKUP(B249,[10]Sheet1!$A:$D,4,FALSE)," ")</f>
        <v xml:space="preserve"> </v>
      </c>
      <c r="M249" s="84" t="str">
        <f>IFERROR(VLOOKUP(B249,[11]Sheet1!$A:$D,4,FALSE)," ")</f>
        <v xml:space="preserve"> </v>
      </c>
      <c r="N249" s="84" t="str">
        <f>IFERROR(VLOOKUP(B249,[12]Sheet1!$A:$D,4,FALSE)," ")</f>
        <v xml:space="preserve"> </v>
      </c>
      <c r="O249" s="73" t="str">
        <f>IFERROR(VLOOKUP(B249,[16]Sheet1!$A:$D,4,FALSE)," ")</f>
        <v xml:space="preserve"> </v>
      </c>
      <c r="P249" s="94" t="str">
        <f>IFERROR(VLOOKUP(B249,[13]Sheet1!$A:$D,4,FALSE)," ")</f>
        <v xml:space="preserve"> </v>
      </c>
      <c r="Q249" s="73" t="str">
        <f>IFERROR(VLOOKUP(B249,[14]Sheet1!$A:$D,4,FALSE)," ")</f>
        <v xml:space="preserve"> </v>
      </c>
      <c r="R249" s="94" t="str">
        <f>IFERROR(VLOOKUP(B249,[15]Sheet1!$A:$D,4,FALSE)," ")</f>
        <v xml:space="preserve"> </v>
      </c>
      <c r="S249" s="101" t="str">
        <f>IFERROR(VLOOKUP(B249,[17]Sheet1!$A:$D,4,FALSE)," ")</f>
        <v xml:space="preserve"> </v>
      </c>
      <c r="T249" s="84">
        <v>3</v>
      </c>
      <c r="U249" s="94">
        <v>2</v>
      </c>
      <c r="V249" s="85">
        <v>0</v>
      </c>
      <c r="W249" s="94">
        <f t="shared" si="3"/>
        <v>0</v>
      </c>
      <c r="X249" s="13">
        <v>1</v>
      </c>
    </row>
    <row r="250" spans="1:24">
      <c r="A250" s="102"/>
      <c r="B250" s="90" t="s">
        <v>3519</v>
      </c>
      <c r="C250" s="84" t="str">
        <f>IFERROR(VLOOKUP(B250,[1]Sheet1!$A:$D,4,FALSE)," ")</f>
        <v xml:space="preserve"> </v>
      </c>
      <c r="D250" s="73" t="str">
        <f>IFERROR(VLOOKUP(B250,[2]Sheet1!$A:$D,4,FALSE)," ")</f>
        <v xml:space="preserve"> </v>
      </c>
      <c r="E250" s="84" t="str">
        <f>IFERROR(VLOOKUP(B250,[3]Sheet1!$A:$D,4,FALSE)," ")</f>
        <v xml:space="preserve"> </v>
      </c>
      <c r="F250" s="84" t="str">
        <f>IFERROR(VLOOKUP(B250,[4]Sheet1!$A:$D,4,FALSE)," ")</f>
        <v xml:space="preserve"> </v>
      </c>
      <c r="G250" s="84" t="str">
        <f>IFERROR(VLOOKUP(B250,[5]Sheet1!$A:$D,4,FALSE)," ")</f>
        <v xml:space="preserve"> </v>
      </c>
      <c r="H250" s="84" t="str">
        <f>IFERROR(VLOOKUP(B250,[6]Sheet1!$A:$D,4,FALSE)," ")</f>
        <v xml:space="preserve"> </v>
      </c>
      <c r="I250" s="84" t="str">
        <f>IFERROR(VLOOKUP(B250,[7]Sheet1!$A:$D,4,FALSE)," ")</f>
        <v xml:space="preserve"> </v>
      </c>
      <c r="J250" s="84" t="str">
        <f>IFERROR(VLOOKUP(B250,[8]Sheet1!$A:$D,4,FALSE)," ")</f>
        <v xml:space="preserve"> </v>
      </c>
      <c r="K250" s="84" t="str">
        <f>IFERROR(VLOOKUP(B250,[9]Sheet1!$A:$D,4,FALSE)," ")</f>
        <v xml:space="preserve"> </v>
      </c>
      <c r="L250" s="84" t="str">
        <f>IFERROR(VLOOKUP(B250,[10]Sheet1!$A:$D,4,FALSE)," ")</f>
        <v xml:space="preserve"> </v>
      </c>
      <c r="M250" s="84" t="str">
        <f>IFERROR(VLOOKUP(B250,[11]Sheet1!$A:$D,4,FALSE)," ")</f>
        <v xml:space="preserve"> </v>
      </c>
      <c r="N250" s="84" t="str">
        <f>IFERROR(VLOOKUP(B250,[12]Sheet1!$A:$D,4,FALSE)," ")</f>
        <v xml:space="preserve"> </v>
      </c>
      <c r="O250" s="73" t="str">
        <f>IFERROR(VLOOKUP(B250,[16]Sheet1!$A:$D,4,FALSE)," ")</f>
        <v xml:space="preserve"> </v>
      </c>
      <c r="P250" s="94" t="str">
        <f>IFERROR(VLOOKUP(B250,[13]Sheet1!$A:$D,4,FALSE)," ")</f>
        <v xml:space="preserve"> </v>
      </c>
      <c r="Q250" s="73" t="str">
        <f>IFERROR(VLOOKUP(B250,[14]Sheet1!$A:$D,4,FALSE)," ")</f>
        <v xml:space="preserve"> </v>
      </c>
      <c r="R250" s="94" t="str">
        <f>IFERROR(VLOOKUP(B250,[15]Sheet1!$A:$D,4,FALSE)," ")</f>
        <v xml:space="preserve"> </v>
      </c>
      <c r="S250" s="101" t="str">
        <f>IFERROR(VLOOKUP(B250,[17]Sheet1!$A:$D,4,FALSE)," ")</f>
        <v xml:space="preserve"> </v>
      </c>
      <c r="T250" s="84">
        <v>3</v>
      </c>
      <c r="U250" s="94">
        <v>0</v>
      </c>
      <c r="V250" s="85">
        <v>0</v>
      </c>
      <c r="W250" s="94">
        <f t="shared" si="3"/>
        <v>0</v>
      </c>
      <c r="X250" s="13">
        <v>3</v>
      </c>
    </row>
    <row r="251" spans="1:24">
      <c r="A251" s="102"/>
      <c r="B251" s="90" t="s">
        <v>3520</v>
      </c>
      <c r="C251" s="84" t="str">
        <f>IFERROR(VLOOKUP(B251,[1]Sheet1!$A:$D,4,FALSE)," ")</f>
        <v xml:space="preserve"> </v>
      </c>
      <c r="D251" s="73" t="str">
        <f>IFERROR(VLOOKUP(B251,[2]Sheet1!$A:$D,4,FALSE)," ")</f>
        <v xml:space="preserve"> </v>
      </c>
      <c r="E251" s="84" t="str">
        <f>IFERROR(VLOOKUP(B251,[3]Sheet1!$A:$D,4,FALSE)," ")</f>
        <v xml:space="preserve"> </v>
      </c>
      <c r="F251" s="84" t="str">
        <f>IFERROR(VLOOKUP(B251,[4]Sheet1!$A:$D,4,FALSE)," ")</f>
        <v xml:space="preserve"> </v>
      </c>
      <c r="G251" s="84" t="str">
        <f>IFERROR(VLOOKUP(B251,[5]Sheet1!$A:$D,4,FALSE)," ")</f>
        <v xml:space="preserve"> </v>
      </c>
      <c r="H251" s="84" t="str">
        <f>IFERROR(VLOOKUP(B251,[6]Sheet1!$A:$D,4,FALSE)," ")</f>
        <v xml:space="preserve"> </v>
      </c>
      <c r="I251" s="84" t="str">
        <f>IFERROR(VLOOKUP(B251,[7]Sheet1!$A:$D,4,FALSE)," ")</f>
        <v xml:space="preserve"> </v>
      </c>
      <c r="J251" s="84" t="str">
        <f>IFERROR(VLOOKUP(B251,[8]Sheet1!$A:$D,4,FALSE)," ")</f>
        <v xml:space="preserve"> </v>
      </c>
      <c r="K251" s="84" t="str">
        <f>IFERROR(VLOOKUP(B251,[9]Sheet1!$A:$D,4,FALSE)," ")</f>
        <v xml:space="preserve"> </v>
      </c>
      <c r="L251" s="84" t="str">
        <f>IFERROR(VLOOKUP(B251,[10]Sheet1!$A:$D,4,FALSE)," ")</f>
        <v xml:space="preserve"> </v>
      </c>
      <c r="M251" s="84" t="str">
        <f>IFERROR(VLOOKUP(B251,[11]Sheet1!$A:$D,4,FALSE)," ")</f>
        <v xml:space="preserve"> </v>
      </c>
      <c r="N251" s="84" t="str">
        <f>IFERROR(VLOOKUP(B251,[12]Sheet1!$A:$D,4,FALSE)," ")</f>
        <v xml:space="preserve"> </v>
      </c>
      <c r="O251" s="73" t="str">
        <f>IFERROR(VLOOKUP(B251,[16]Sheet1!$A:$D,4,FALSE)," ")</f>
        <v xml:space="preserve"> </v>
      </c>
      <c r="P251" s="94" t="str">
        <f>IFERROR(VLOOKUP(B251,[13]Sheet1!$A:$D,4,FALSE)," ")</f>
        <v xml:space="preserve"> </v>
      </c>
      <c r="Q251" s="73" t="str">
        <f>IFERROR(VLOOKUP(B251,[14]Sheet1!$A:$D,4,FALSE)," ")</f>
        <v xml:space="preserve"> </v>
      </c>
      <c r="R251" s="94" t="str">
        <f>IFERROR(VLOOKUP(B251,[15]Sheet1!$A:$D,4,FALSE)," ")</f>
        <v xml:space="preserve"> </v>
      </c>
      <c r="S251" s="101" t="str">
        <f>IFERROR(VLOOKUP(B251,[17]Sheet1!$A:$D,4,FALSE)," ")</f>
        <v xml:space="preserve"> </v>
      </c>
      <c r="T251" s="84">
        <v>3</v>
      </c>
      <c r="U251" s="94">
        <v>1</v>
      </c>
      <c r="V251" s="85">
        <v>0</v>
      </c>
      <c r="W251" s="94">
        <f t="shared" si="3"/>
        <v>0</v>
      </c>
      <c r="X251" s="13">
        <v>2</v>
      </c>
    </row>
    <row r="252" spans="1:24">
      <c r="A252" s="102"/>
      <c r="B252" s="90" t="s">
        <v>3521</v>
      </c>
      <c r="C252" s="84" t="str">
        <f>IFERROR(VLOOKUP(B252,[1]Sheet1!$A:$D,4,FALSE)," ")</f>
        <v xml:space="preserve"> </v>
      </c>
      <c r="D252" s="73" t="str">
        <f>IFERROR(VLOOKUP(B252,[2]Sheet1!$A:$D,4,FALSE)," ")</f>
        <v xml:space="preserve"> </v>
      </c>
      <c r="E252" s="84" t="str">
        <f>IFERROR(VLOOKUP(B252,[3]Sheet1!$A:$D,4,FALSE)," ")</f>
        <v xml:space="preserve"> </v>
      </c>
      <c r="F252" s="84" t="str">
        <f>IFERROR(VLOOKUP(B252,[4]Sheet1!$A:$D,4,FALSE)," ")</f>
        <v xml:space="preserve"> </v>
      </c>
      <c r="G252" s="84" t="str">
        <f>IFERROR(VLOOKUP(B252,[5]Sheet1!$A:$D,4,FALSE)," ")</f>
        <v xml:space="preserve"> </v>
      </c>
      <c r="H252" s="84" t="str">
        <f>IFERROR(VLOOKUP(B252,[6]Sheet1!$A:$D,4,FALSE)," ")</f>
        <v>是</v>
      </c>
      <c r="I252" s="84" t="str">
        <f>IFERROR(VLOOKUP(B252,[7]Sheet1!$A:$D,4,FALSE)," ")</f>
        <v xml:space="preserve"> </v>
      </c>
      <c r="J252" s="84" t="str">
        <f>IFERROR(VLOOKUP(B252,[8]Sheet1!$A:$D,4,FALSE)," ")</f>
        <v xml:space="preserve"> </v>
      </c>
      <c r="K252" s="84" t="str">
        <f>IFERROR(VLOOKUP(B252,[9]Sheet1!$A:$D,4,FALSE)," ")</f>
        <v xml:space="preserve"> </v>
      </c>
      <c r="L252" s="84" t="str">
        <f>IFERROR(VLOOKUP(B252,[10]Sheet1!$A:$D,4,FALSE)," ")</f>
        <v xml:space="preserve"> </v>
      </c>
      <c r="M252" s="84" t="str">
        <f>IFERROR(VLOOKUP(B252,[11]Sheet1!$A:$D,4,FALSE)," ")</f>
        <v xml:space="preserve"> </v>
      </c>
      <c r="N252" s="84" t="str">
        <f>IFERROR(VLOOKUP(B252,[12]Sheet1!$A:$D,4,FALSE)," ")</f>
        <v xml:space="preserve"> </v>
      </c>
      <c r="O252" s="73" t="str">
        <f>IFERROR(VLOOKUP(B252,[16]Sheet1!$A:$D,4,FALSE)," ")</f>
        <v xml:space="preserve"> </v>
      </c>
      <c r="P252" s="94" t="str">
        <f>IFERROR(VLOOKUP(B252,[13]Sheet1!$A:$D,4,FALSE)," ")</f>
        <v xml:space="preserve"> </v>
      </c>
      <c r="Q252" s="73" t="str">
        <f>IFERROR(VLOOKUP(B252,[14]Sheet1!$A:$D,4,FALSE)," ")</f>
        <v xml:space="preserve"> </v>
      </c>
      <c r="R252" s="94" t="str">
        <f>IFERROR(VLOOKUP(B252,[15]Sheet1!$A:$D,4,FALSE)," ")</f>
        <v xml:space="preserve"> </v>
      </c>
      <c r="S252" s="101" t="str">
        <f>IFERROR(VLOOKUP(B252,[17]Sheet1!$A:$D,4,FALSE)," ")</f>
        <v xml:space="preserve"> </v>
      </c>
      <c r="T252" s="84">
        <v>3</v>
      </c>
      <c r="U252" s="94">
        <v>2</v>
      </c>
      <c r="V252" s="85">
        <v>1</v>
      </c>
      <c r="W252" s="94">
        <f t="shared" si="3"/>
        <v>1</v>
      </c>
      <c r="X252" s="13">
        <v>0</v>
      </c>
    </row>
    <row r="253" spans="1:24">
      <c r="A253" s="102"/>
      <c r="B253" s="90" t="s">
        <v>3522</v>
      </c>
      <c r="C253" s="84" t="str">
        <f>IFERROR(VLOOKUP(B253,[1]Sheet1!$A:$D,4,FALSE)," ")</f>
        <v xml:space="preserve"> </v>
      </c>
      <c r="D253" s="73" t="str">
        <f>IFERROR(VLOOKUP(B253,[2]Sheet1!$A:$D,4,FALSE)," ")</f>
        <v xml:space="preserve"> </v>
      </c>
      <c r="E253" s="84" t="str">
        <f>IFERROR(VLOOKUP(B253,[3]Sheet1!$A:$D,4,FALSE)," ")</f>
        <v xml:space="preserve"> </v>
      </c>
      <c r="F253" s="84" t="str">
        <f>IFERROR(VLOOKUP(B253,[4]Sheet1!$A:$D,4,FALSE)," ")</f>
        <v xml:space="preserve"> </v>
      </c>
      <c r="G253" s="84" t="str">
        <f>IFERROR(VLOOKUP(B253,[5]Sheet1!$A:$D,4,FALSE)," ")</f>
        <v xml:space="preserve"> </v>
      </c>
      <c r="H253" s="84" t="str">
        <f>IFERROR(VLOOKUP(B253,[6]Sheet1!$A:$D,4,FALSE)," ")</f>
        <v>是</v>
      </c>
      <c r="I253" s="84" t="str">
        <f>IFERROR(VLOOKUP(B253,[7]Sheet1!$A:$D,4,FALSE)," ")</f>
        <v xml:space="preserve"> </v>
      </c>
      <c r="J253" s="84" t="str">
        <f>IFERROR(VLOOKUP(B253,[8]Sheet1!$A:$D,4,FALSE)," ")</f>
        <v xml:space="preserve"> </v>
      </c>
      <c r="K253" s="84" t="str">
        <f>IFERROR(VLOOKUP(B253,[9]Sheet1!$A:$D,4,FALSE)," ")</f>
        <v xml:space="preserve"> </v>
      </c>
      <c r="L253" s="84" t="str">
        <f>IFERROR(VLOOKUP(B253,[10]Sheet1!$A:$D,4,FALSE)," ")</f>
        <v xml:space="preserve"> </v>
      </c>
      <c r="M253" s="84" t="str">
        <f>IFERROR(VLOOKUP(B253,[11]Sheet1!$A:$D,4,FALSE)," ")</f>
        <v xml:space="preserve"> </v>
      </c>
      <c r="N253" s="84" t="str">
        <f>IFERROR(VLOOKUP(B253,[12]Sheet1!$A:$D,4,FALSE)," ")</f>
        <v xml:space="preserve"> </v>
      </c>
      <c r="O253" s="73" t="str">
        <f>IFERROR(VLOOKUP(B253,[16]Sheet1!$A:$D,4,FALSE)," ")</f>
        <v xml:space="preserve"> </v>
      </c>
      <c r="P253" s="94" t="str">
        <f>IFERROR(VLOOKUP(B253,[13]Sheet1!$A:$D,4,FALSE)," ")</f>
        <v xml:space="preserve"> </v>
      </c>
      <c r="Q253" s="73" t="str">
        <f>IFERROR(VLOOKUP(B253,[14]Sheet1!$A:$D,4,FALSE)," ")</f>
        <v xml:space="preserve"> </v>
      </c>
      <c r="R253" s="94" t="str">
        <f>IFERROR(VLOOKUP(B253,[15]Sheet1!$A:$D,4,FALSE)," ")</f>
        <v xml:space="preserve"> </v>
      </c>
      <c r="S253" s="101" t="str">
        <f>IFERROR(VLOOKUP(B253,[17]Sheet1!$A:$D,4,FALSE)," ")</f>
        <v xml:space="preserve"> </v>
      </c>
      <c r="T253" s="84">
        <v>3</v>
      </c>
      <c r="U253" s="94">
        <v>2</v>
      </c>
      <c r="V253" s="85">
        <v>1</v>
      </c>
      <c r="W253" s="94">
        <f t="shared" si="3"/>
        <v>1</v>
      </c>
      <c r="X253" s="13">
        <v>0</v>
      </c>
    </row>
    <row r="254" spans="1:24">
      <c r="A254" s="102"/>
      <c r="B254" s="90" t="s">
        <v>3523</v>
      </c>
      <c r="C254" s="84" t="str">
        <f>IFERROR(VLOOKUP(B254,[1]Sheet1!$A:$D,4,FALSE)," ")</f>
        <v xml:space="preserve"> </v>
      </c>
      <c r="D254" s="73" t="str">
        <f>IFERROR(VLOOKUP(B254,[2]Sheet1!$A:$D,4,FALSE)," ")</f>
        <v xml:space="preserve"> </v>
      </c>
      <c r="E254" s="84" t="str">
        <f>IFERROR(VLOOKUP(B254,[3]Sheet1!$A:$D,4,FALSE)," ")</f>
        <v xml:space="preserve"> </v>
      </c>
      <c r="F254" s="84" t="str">
        <f>IFERROR(VLOOKUP(B254,[4]Sheet1!$A:$D,4,FALSE)," ")</f>
        <v xml:space="preserve"> </v>
      </c>
      <c r="G254" s="84" t="str">
        <f>IFERROR(VLOOKUP(B254,[5]Sheet1!$A:$D,4,FALSE)," ")</f>
        <v xml:space="preserve"> </v>
      </c>
      <c r="H254" s="84" t="str">
        <f>IFERROR(VLOOKUP(B254,[6]Sheet1!$A:$D,4,FALSE)," ")</f>
        <v xml:space="preserve"> </v>
      </c>
      <c r="I254" s="84" t="str">
        <f>IFERROR(VLOOKUP(B254,[7]Sheet1!$A:$D,4,FALSE)," ")</f>
        <v xml:space="preserve"> </v>
      </c>
      <c r="J254" s="84" t="str">
        <f>IFERROR(VLOOKUP(B254,[8]Sheet1!$A:$D,4,FALSE)," ")</f>
        <v>是</v>
      </c>
      <c r="K254" s="84" t="str">
        <f>IFERROR(VLOOKUP(B254,[9]Sheet1!$A:$D,4,FALSE)," ")</f>
        <v xml:space="preserve"> </v>
      </c>
      <c r="L254" s="84" t="str">
        <f>IFERROR(VLOOKUP(B254,[10]Sheet1!$A:$D,4,FALSE)," ")</f>
        <v xml:space="preserve"> </v>
      </c>
      <c r="M254" s="84" t="str">
        <f>IFERROR(VLOOKUP(B254,[11]Sheet1!$A:$D,4,FALSE)," ")</f>
        <v xml:space="preserve"> </v>
      </c>
      <c r="N254" s="84" t="str">
        <f>IFERROR(VLOOKUP(B254,[12]Sheet1!$A:$D,4,FALSE)," ")</f>
        <v xml:space="preserve"> </v>
      </c>
      <c r="O254" s="73" t="str">
        <f>IFERROR(VLOOKUP(B254,[16]Sheet1!$A:$D,4,FALSE)," ")</f>
        <v xml:space="preserve"> </v>
      </c>
      <c r="P254" s="94" t="str">
        <f>IFERROR(VLOOKUP(B254,[13]Sheet1!$A:$D,4,FALSE)," ")</f>
        <v xml:space="preserve"> </v>
      </c>
      <c r="Q254" s="73" t="str">
        <f>IFERROR(VLOOKUP(B254,[14]Sheet1!$A:$D,4,FALSE)," ")</f>
        <v xml:space="preserve"> </v>
      </c>
      <c r="R254" s="94" t="str">
        <f>IFERROR(VLOOKUP(B254,[15]Sheet1!$A:$D,4,FALSE)," ")</f>
        <v xml:space="preserve"> </v>
      </c>
      <c r="S254" s="101" t="str">
        <f>IFERROR(VLOOKUP(B254,[17]Sheet1!$A:$D,4,FALSE)," ")</f>
        <v xml:space="preserve"> </v>
      </c>
      <c r="T254" s="84">
        <v>3</v>
      </c>
      <c r="U254" s="94">
        <v>2</v>
      </c>
      <c r="V254" s="85">
        <v>1</v>
      </c>
      <c r="W254" s="94">
        <f t="shared" si="3"/>
        <v>1</v>
      </c>
      <c r="X254" s="13">
        <v>0</v>
      </c>
    </row>
    <row r="255" spans="1:24">
      <c r="A255" s="102"/>
      <c r="B255" s="90" t="s">
        <v>288</v>
      </c>
      <c r="C255" s="84" t="str">
        <f>IFERROR(VLOOKUP(B255,[1]Sheet1!$A:$D,4,FALSE)," ")</f>
        <v xml:space="preserve"> </v>
      </c>
      <c r="D255" s="73" t="str">
        <f>IFERROR(VLOOKUP(B255,[2]Sheet1!$A:$D,4,FALSE)," ")</f>
        <v xml:space="preserve"> </v>
      </c>
      <c r="E255" s="84" t="str">
        <f>IFERROR(VLOOKUP(B255,[3]Sheet1!$A:$D,4,FALSE)," ")</f>
        <v xml:space="preserve"> </v>
      </c>
      <c r="F255" s="84" t="str">
        <f>IFERROR(VLOOKUP(B255,[4]Sheet1!$A:$D,4,FALSE)," ")</f>
        <v xml:space="preserve"> </v>
      </c>
      <c r="G255" s="84" t="str">
        <f>IFERROR(VLOOKUP(B255,[5]Sheet1!$A:$D,4,FALSE)," ")</f>
        <v xml:space="preserve"> </v>
      </c>
      <c r="H255" s="84" t="str">
        <f>IFERROR(VLOOKUP(B255,[6]Sheet1!$A:$D,4,FALSE)," ")</f>
        <v xml:space="preserve"> </v>
      </c>
      <c r="I255" s="84" t="str">
        <f>IFERROR(VLOOKUP(B255,[7]Sheet1!$A:$D,4,FALSE)," ")</f>
        <v xml:space="preserve"> </v>
      </c>
      <c r="J255" s="84" t="str">
        <f>IFERROR(VLOOKUP(B255,[8]Sheet1!$A:$D,4,FALSE)," ")</f>
        <v xml:space="preserve"> </v>
      </c>
      <c r="K255" s="84" t="str">
        <f>IFERROR(VLOOKUP(B255,[9]Sheet1!$A:$D,4,FALSE)," ")</f>
        <v xml:space="preserve"> </v>
      </c>
      <c r="L255" s="84" t="str">
        <f>IFERROR(VLOOKUP(B255,[10]Sheet1!$A:$D,4,FALSE)," ")</f>
        <v xml:space="preserve"> </v>
      </c>
      <c r="M255" s="84" t="str">
        <f>IFERROR(VLOOKUP(B255,[11]Sheet1!$A:$D,4,FALSE)," ")</f>
        <v xml:space="preserve"> </v>
      </c>
      <c r="N255" s="84" t="str">
        <f>IFERROR(VLOOKUP(B255,[12]Sheet1!$A:$D,4,FALSE)," ")</f>
        <v xml:space="preserve"> </v>
      </c>
      <c r="O255" s="73" t="str">
        <f>IFERROR(VLOOKUP(B255,[16]Sheet1!$A:$D,4,FALSE)," ")</f>
        <v xml:space="preserve"> </v>
      </c>
      <c r="P255" s="94" t="str">
        <f>IFERROR(VLOOKUP(B255,[13]Sheet1!$A:$D,4,FALSE)," ")</f>
        <v xml:space="preserve"> </v>
      </c>
      <c r="Q255" s="73" t="str">
        <f>IFERROR(VLOOKUP(B255,[14]Sheet1!$A:$D,4,FALSE)," ")</f>
        <v xml:space="preserve"> </v>
      </c>
      <c r="R255" s="94" t="str">
        <f>IFERROR(VLOOKUP(B255,[15]Sheet1!$A:$D,4,FALSE)," ")</f>
        <v xml:space="preserve"> </v>
      </c>
      <c r="S255" s="101" t="str">
        <f>IFERROR(VLOOKUP(B255,[17]Sheet1!$A:$D,4,FALSE)," ")</f>
        <v xml:space="preserve"> </v>
      </c>
      <c r="T255" s="84">
        <v>3</v>
      </c>
      <c r="U255" s="94">
        <v>0</v>
      </c>
      <c r="V255" s="85">
        <v>0</v>
      </c>
      <c r="W255" s="94">
        <f t="shared" si="3"/>
        <v>0</v>
      </c>
      <c r="X255" s="13">
        <v>3</v>
      </c>
    </row>
    <row r="256" spans="1:24">
      <c r="A256" s="102"/>
      <c r="B256" s="90" t="s">
        <v>292</v>
      </c>
      <c r="C256" s="84" t="str">
        <f>IFERROR(VLOOKUP(B256,[1]Sheet1!$A:$D,4,FALSE)," ")</f>
        <v xml:space="preserve"> </v>
      </c>
      <c r="D256" s="73" t="str">
        <f>IFERROR(VLOOKUP(B256,[2]Sheet1!$A:$D,4,FALSE)," ")</f>
        <v xml:space="preserve"> </v>
      </c>
      <c r="E256" s="84" t="str">
        <f>IFERROR(VLOOKUP(B256,[3]Sheet1!$A:$D,4,FALSE)," ")</f>
        <v xml:space="preserve"> </v>
      </c>
      <c r="F256" s="84" t="str">
        <f>IFERROR(VLOOKUP(B256,[4]Sheet1!$A:$D,4,FALSE)," ")</f>
        <v xml:space="preserve"> </v>
      </c>
      <c r="G256" s="84" t="str">
        <f>IFERROR(VLOOKUP(B256,[5]Sheet1!$A:$D,4,FALSE)," ")</f>
        <v xml:space="preserve"> </v>
      </c>
      <c r="H256" s="84" t="str">
        <f>IFERROR(VLOOKUP(B256,[6]Sheet1!$A:$D,4,FALSE)," ")</f>
        <v xml:space="preserve"> </v>
      </c>
      <c r="I256" s="84" t="str">
        <f>IFERROR(VLOOKUP(B256,[7]Sheet1!$A:$D,4,FALSE)," ")</f>
        <v xml:space="preserve"> </v>
      </c>
      <c r="J256" s="84" t="str">
        <f>IFERROR(VLOOKUP(B256,[8]Sheet1!$A:$D,4,FALSE)," ")</f>
        <v xml:space="preserve"> </v>
      </c>
      <c r="K256" s="84" t="str">
        <f>IFERROR(VLOOKUP(B256,[9]Sheet1!$A:$D,4,FALSE)," ")</f>
        <v xml:space="preserve"> </v>
      </c>
      <c r="L256" s="84" t="str">
        <f>IFERROR(VLOOKUP(B256,[10]Sheet1!$A:$D,4,FALSE)," ")</f>
        <v xml:space="preserve"> </v>
      </c>
      <c r="M256" s="84" t="str">
        <f>IFERROR(VLOOKUP(B256,[11]Sheet1!$A:$D,4,FALSE)," ")</f>
        <v xml:space="preserve"> </v>
      </c>
      <c r="N256" s="84" t="str">
        <f>IFERROR(VLOOKUP(B256,[12]Sheet1!$A:$D,4,FALSE)," ")</f>
        <v xml:space="preserve"> </v>
      </c>
      <c r="O256" s="73" t="str">
        <f>IFERROR(VLOOKUP(B256,[16]Sheet1!$A:$D,4,FALSE)," ")</f>
        <v xml:space="preserve"> </v>
      </c>
      <c r="P256" s="94" t="str">
        <f>IFERROR(VLOOKUP(B256,[13]Sheet1!$A:$D,4,FALSE)," ")</f>
        <v xml:space="preserve"> </v>
      </c>
      <c r="Q256" s="73" t="str">
        <f>IFERROR(VLOOKUP(B256,[14]Sheet1!$A:$D,4,FALSE)," ")</f>
        <v xml:space="preserve"> </v>
      </c>
      <c r="R256" s="94" t="str">
        <f>IFERROR(VLOOKUP(B256,[15]Sheet1!$A:$D,4,FALSE)," ")</f>
        <v xml:space="preserve"> </v>
      </c>
      <c r="S256" s="101" t="str">
        <f>IFERROR(VLOOKUP(B256,[17]Sheet1!$A:$D,4,FALSE)," ")</f>
        <v xml:space="preserve"> </v>
      </c>
      <c r="T256" s="84">
        <v>3</v>
      </c>
      <c r="U256" s="94">
        <v>2</v>
      </c>
      <c r="V256" s="85">
        <v>0</v>
      </c>
      <c r="W256" s="94">
        <f t="shared" si="3"/>
        <v>0</v>
      </c>
      <c r="X256" s="13">
        <v>1</v>
      </c>
    </row>
    <row r="257" spans="1:24">
      <c r="A257" s="102"/>
      <c r="B257" s="90" t="s">
        <v>291</v>
      </c>
      <c r="C257" s="84" t="str">
        <f>IFERROR(VLOOKUP(B257,[1]Sheet1!$A:$D,4,FALSE)," ")</f>
        <v xml:space="preserve"> </v>
      </c>
      <c r="D257" s="73" t="str">
        <f>IFERROR(VLOOKUP(B257,[2]Sheet1!$A:$D,4,FALSE)," ")</f>
        <v xml:space="preserve"> </v>
      </c>
      <c r="E257" s="84" t="str">
        <f>IFERROR(VLOOKUP(B257,[3]Sheet1!$A:$D,4,FALSE)," ")</f>
        <v xml:space="preserve"> </v>
      </c>
      <c r="F257" s="84" t="str">
        <f>IFERROR(VLOOKUP(B257,[4]Sheet1!$A:$D,4,FALSE)," ")</f>
        <v xml:space="preserve"> </v>
      </c>
      <c r="G257" s="84" t="str">
        <f>IFERROR(VLOOKUP(B257,[5]Sheet1!$A:$D,4,FALSE)," ")</f>
        <v xml:space="preserve"> </v>
      </c>
      <c r="H257" s="84" t="str">
        <f>IFERROR(VLOOKUP(B257,[6]Sheet1!$A:$D,4,FALSE)," ")</f>
        <v xml:space="preserve"> </v>
      </c>
      <c r="I257" s="84" t="str">
        <f>IFERROR(VLOOKUP(B257,[7]Sheet1!$A:$D,4,FALSE)," ")</f>
        <v xml:space="preserve"> </v>
      </c>
      <c r="J257" s="84" t="str">
        <f>IFERROR(VLOOKUP(B257,[8]Sheet1!$A:$D,4,FALSE)," ")</f>
        <v xml:space="preserve"> </v>
      </c>
      <c r="K257" s="84" t="str">
        <f>IFERROR(VLOOKUP(B257,[9]Sheet1!$A:$D,4,FALSE)," ")</f>
        <v xml:space="preserve"> </v>
      </c>
      <c r="L257" s="84" t="str">
        <f>IFERROR(VLOOKUP(B257,[10]Sheet1!$A:$D,4,FALSE)," ")</f>
        <v xml:space="preserve"> </v>
      </c>
      <c r="M257" s="84" t="str">
        <f>IFERROR(VLOOKUP(B257,[11]Sheet1!$A:$D,4,FALSE)," ")</f>
        <v xml:space="preserve"> </v>
      </c>
      <c r="N257" s="84" t="str">
        <f>IFERROR(VLOOKUP(B257,[12]Sheet1!$A:$D,4,FALSE)," ")</f>
        <v xml:space="preserve"> </v>
      </c>
      <c r="O257" s="73" t="str">
        <f>IFERROR(VLOOKUP(B257,[16]Sheet1!$A:$D,4,FALSE)," ")</f>
        <v xml:space="preserve"> </v>
      </c>
      <c r="P257" s="94" t="str">
        <f>IFERROR(VLOOKUP(B257,[13]Sheet1!$A:$D,4,FALSE)," ")</f>
        <v xml:space="preserve"> </v>
      </c>
      <c r="Q257" s="73" t="str">
        <f>IFERROR(VLOOKUP(B257,[14]Sheet1!$A:$D,4,FALSE)," ")</f>
        <v xml:space="preserve"> </v>
      </c>
      <c r="R257" s="94" t="str">
        <f>IFERROR(VLOOKUP(B257,[15]Sheet1!$A:$D,4,FALSE)," ")</f>
        <v xml:space="preserve"> </v>
      </c>
      <c r="S257" s="101" t="str">
        <f>IFERROR(VLOOKUP(B257,[17]Sheet1!$A:$D,4,FALSE)," ")</f>
        <v xml:space="preserve"> </v>
      </c>
      <c r="T257" s="84">
        <v>3</v>
      </c>
      <c r="U257" s="94">
        <v>2</v>
      </c>
      <c r="V257" s="85">
        <v>0</v>
      </c>
      <c r="W257" s="94">
        <f t="shared" si="3"/>
        <v>0</v>
      </c>
      <c r="X257" s="13">
        <v>1</v>
      </c>
    </row>
    <row r="258" spans="1:24">
      <c r="A258" s="102"/>
      <c r="B258" s="90" t="s">
        <v>3524</v>
      </c>
      <c r="C258" s="84" t="str">
        <f>IFERROR(VLOOKUP(B258,[1]Sheet1!$A:$D,4,FALSE)," ")</f>
        <v xml:space="preserve"> </v>
      </c>
      <c r="D258" s="73" t="str">
        <f>IFERROR(VLOOKUP(B258,[2]Sheet1!$A:$D,4,FALSE)," ")</f>
        <v xml:space="preserve"> </v>
      </c>
      <c r="E258" s="84" t="str">
        <f>IFERROR(VLOOKUP(B258,[3]Sheet1!$A:$D,4,FALSE)," ")</f>
        <v xml:space="preserve"> </v>
      </c>
      <c r="F258" s="84" t="str">
        <f>IFERROR(VLOOKUP(B258,[4]Sheet1!$A:$D,4,FALSE)," ")</f>
        <v xml:space="preserve"> </v>
      </c>
      <c r="G258" s="84" t="str">
        <f>IFERROR(VLOOKUP(B258,[5]Sheet1!$A:$D,4,FALSE)," ")</f>
        <v xml:space="preserve"> </v>
      </c>
      <c r="H258" s="84" t="str">
        <f>IFERROR(VLOOKUP(B258,[6]Sheet1!$A:$D,4,FALSE)," ")</f>
        <v xml:space="preserve"> </v>
      </c>
      <c r="I258" s="84" t="str">
        <f>IFERROR(VLOOKUP(B258,[7]Sheet1!$A:$D,4,FALSE)," ")</f>
        <v xml:space="preserve"> </v>
      </c>
      <c r="J258" s="84" t="str">
        <f>IFERROR(VLOOKUP(B258,[8]Sheet1!$A:$D,4,FALSE)," ")</f>
        <v xml:space="preserve"> </v>
      </c>
      <c r="K258" s="84" t="str">
        <f>IFERROR(VLOOKUP(B258,[9]Sheet1!$A:$D,4,FALSE)," ")</f>
        <v xml:space="preserve"> </v>
      </c>
      <c r="L258" s="84" t="str">
        <f>IFERROR(VLOOKUP(B258,[10]Sheet1!$A:$D,4,FALSE)," ")</f>
        <v xml:space="preserve"> </v>
      </c>
      <c r="M258" s="84" t="str">
        <f>IFERROR(VLOOKUP(B258,[11]Sheet1!$A:$D,4,FALSE)," ")</f>
        <v xml:space="preserve"> </v>
      </c>
      <c r="N258" s="84" t="str">
        <f>IFERROR(VLOOKUP(B258,[12]Sheet1!$A:$D,4,FALSE)," ")</f>
        <v xml:space="preserve"> </v>
      </c>
      <c r="O258" s="73" t="str">
        <f>IFERROR(VLOOKUP(B258,[16]Sheet1!$A:$D,4,FALSE)," ")</f>
        <v xml:space="preserve"> </v>
      </c>
      <c r="P258" s="94" t="str">
        <f>IFERROR(VLOOKUP(B258,[13]Sheet1!$A:$D,4,FALSE)," ")</f>
        <v xml:space="preserve"> </v>
      </c>
      <c r="Q258" s="73" t="str">
        <f>IFERROR(VLOOKUP(B258,[14]Sheet1!$A:$D,4,FALSE)," ")</f>
        <v xml:space="preserve"> </v>
      </c>
      <c r="R258" s="94" t="str">
        <f>IFERROR(VLOOKUP(B258,[15]Sheet1!$A:$D,4,FALSE)," ")</f>
        <v xml:space="preserve"> </v>
      </c>
      <c r="S258" s="101" t="str">
        <f>IFERROR(VLOOKUP(B258,[17]Sheet1!$A:$D,4,FALSE)," ")</f>
        <v xml:space="preserve"> </v>
      </c>
      <c r="T258" s="84">
        <v>3</v>
      </c>
      <c r="U258" s="94">
        <v>0</v>
      </c>
      <c r="V258" s="85">
        <v>1</v>
      </c>
      <c r="W258" s="94">
        <f t="shared" si="3"/>
        <v>0</v>
      </c>
      <c r="X258" s="13">
        <v>2</v>
      </c>
    </row>
    <row r="259" spans="1:24">
      <c r="A259" s="102"/>
      <c r="B259" s="90" t="s">
        <v>293</v>
      </c>
      <c r="C259" s="84" t="str">
        <f>IFERROR(VLOOKUP(B259,[1]Sheet1!$A:$D,4,FALSE)," ")</f>
        <v xml:space="preserve"> </v>
      </c>
      <c r="D259" s="73" t="str">
        <f>IFERROR(VLOOKUP(B259,[2]Sheet1!$A:$D,4,FALSE)," ")</f>
        <v xml:space="preserve"> </v>
      </c>
      <c r="E259" s="84" t="str">
        <f>IFERROR(VLOOKUP(B259,[3]Sheet1!$A:$D,4,FALSE)," ")</f>
        <v xml:space="preserve"> </v>
      </c>
      <c r="F259" s="84" t="str">
        <f>IFERROR(VLOOKUP(B259,[4]Sheet1!$A:$D,4,FALSE)," ")</f>
        <v xml:space="preserve"> </v>
      </c>
      <c r="G259" s="84" t="str">
        <f>IFERROR(VLOOKUP(B259,[5]Sheet1!$A:$D,4,FALSE)," ")</f>
        <v xml:space="preserve"> </v>
      </c>
      <c r="H259" s="84" t="str">
        <f>IFERROR(VLOOKUP(B259,[6]Sheet1!$A:$D,4,FALSE)," ")</f>
        <v xml:space="preserve"> </v>
      </c>
      <c r="I259" s="84" t="str">
        <f>IFERROR(VLOOKUP(B259,[7]Sheet1!$A:$D,4,FALSE)," ")</f>
        <v xml:space="preserve"> </v>
      </c>
      <c r="J259" s="84" t="str">
        <f>IFERROR(VLOOKUP(B259,[8]Sheet1!$A:$D,4,FALSE)," ")</f>
        <v xml:space="preserve"> </v>
      </c>
      <c r="K259" s="84" t="str">
        <f>IFERROR(VLOOKUP(B259,[9]Sheet1!$A:$D,4,FALSE)," ")</f>
        <v xml:space="preserve"> </v>
      </c>
      <c r="L259" s="84" t="str">
        <f>IFERROR(VLOOKUP(B259,[10]Sheet1!$A:$D,4,FALSE)," ")</f>
        <v xml:space="preserve"> </v>
      </c>
      <c r="M259" s="84" t="str">
        <f>IFERROR(VLOOKUP(B259,[11]Sheet1!$A:$D,4,FALSE)," ")</f>
        <v xml:space="preserve"> </v>
      </c>
      <c r="N259" s="84" t="str">
        <f>IFERROR(VLOOKUP(B259,[12]Sheet1!$A:$D,4,FALSE)," ")</f>
        <v xml:space="preserve"> </v>
      </c>
      <c r="O259" s="73" t="str">
        <f>IFERROR(VLOOKUP(B259,[16]Sheet1!$A:$D,4,FALSE)," ")</f>
        <v xml:space="preserve"> </v>
      </c>
      <c r="P259" s="94" t="str">
        <f>IFERROR(VLOOKUP(B259,[13]Sheet1!$A:$D,4,FALSE)," ")</f>
        <v xml:space="preserve"> </v>
      </c>
      <c r="Q259" s="73" t="str">
        <f>IFERROR(VLOOKUP(B259,[14]Sheet1!$A:$D,4,FALSE)," ")</f>
        <v xml:space="preserve"> </v>
      </c>
      <c r="R259" s="94" t="str">
        <f>IFERROR(VLOOKUP(B259,[15]Sheet1!$A:$D,4,FALSE)," ")</f>
        <v xml:space="preserve"> </v>
      </c>
      <c r="S259" s="101" t="str">
        <f>IFERROR(VLOOKUP(B259,[17]Sheet1!$A:$D,4,FALSE)," ")</f>
        <v xml:space="preserve"> </v>
      </c>
      <c r="T259" s="84">
        <v>3</v>
      </c>
      <c r="U259" s="94">
        <v>2</v>
      </c>
      <c r="V259" s="85">
        <v>0</v>
      </c>
      <c r="W259" s="94">
        <f t="shared" si="3"/>
        <v>0</v>
      </c>
      <c r="X259" s="13">
        <v>1</v>
      </c>
    </row>
    <row r="260" spans="1:24">
      <c r="A260" s="102"/>
      <c r="B260" s="90" t="s">
        <v>3525</v>
      </c>
      <c r="C260" s="84" t="str">
        <f>IFERROR(VLOOKUP(B260,[1]Sheet1!$A:$D,4,FALSE)," ")</f>
        <v xml:space="preserve"> </v>
      </c>
      <c r="D260" s="73" t="str">
        <f>IFERROR(VLOOKUP(B260,[2]Sheet1!$A:$D,4,FALSE)," ")</f>
        <v xml:space="preserve"> </v>
      </c>
      <c r="E260" s="84" t="str">
        <f>IFERROR(VLOOKUP(B260,[3]Sheet1!$A:$D,4,FALSE)," ")</f>
        <v xml:space="preserve"> </v>
      </c>
      <c r="F260" s="84" t="str">
        <f>IFERROR(VLOOKUP(B260,[4]Sheet1!$A:$D,4,FALSE)," ")</f>
        <v xml:space="preserve"> </v>
      </c>
      <c r="G260" s="84" t="str">
        <f>IFERROR(VLOOKUP(B260,[5]Sheet1!$A:$D,4,FALSE)," ")</f>
        <v xml:space="preserve"> </v>
      </c>
      <c r="H260" s="84" t="str">
        <f>IFERROR(VLOOKUP(B260,[6]Sheet1!$A:$D,4,FALSE)," ")</f>
        <v xml:space="preserve"> </v>
      </c>
      <c r="I260" s="84" t="str">
        <f>IFERROR(VLOOKUP(B260,[7]Sheet1!$A:$D,4,FALSE)," ")</f>
        <v xml:space="preserve"> </v>
      </c>
      <c r="J260" s="84" t="str">
        <f>IFERROR(VLOOKUP(B260,[8]Sheet1!$A:$D,4,FALSE)," ")</f>
        <v xml:space="preserve"> </v>
      </c>
      <c r="K260" s="84" t="str">
        <f>IFERROR(VLOOKUP(B260,[9]Sheet1!$A:$D,4,FALSE)," ")</f>
        <v xml:space="preserve"> </v>
      </c>
      <c r="L260" s="84" t="str">
        <f>IFERROR(VLOOKUP(B260,[10]Sheet1!$A:$D,4,FALSE)," ")</f>
        <v xml:space="preserve"> </v>
      </c>
      <c r="M260" s="84" t="str">
        <f>IFERROR(VLOOKUP(B260,[11]Sheet1!$A:$D,4,FALSE)," ")</f>
        <v xml:space="preserve"> </v>
      </c>
      <c r="N260" s="84" t="str">
        <f>IFERROR(VLOOKUP(B260,[12]Sheet1!$A:$D,4,FALSE)," ")</f>
        <v xml:space="preserve"> </v>
      </c>
      <c r="O260" s="73" t="str">
        <f>IFERROR(VLOOKUP(B260,[16]Sheet1!$A:$D,4,FALSE)," ")</f>
        <v xml:space="preserve"> </v>
      </c>
      <c r="P260" s="94" t="str">
        <f>IFERROR(VLOOKUP(B260,[13]Sheet1!$A:$D,4,FALSE)," ")</f>
        <v xml:space="preserve"> </v>
      </c>
      <c r="Q260" s="73" t="str">
        <f>IFERROR(VLOOKUP(B260,[14]Sheet1!$A:$D,4,FALSE)," ")</f>
        <v xml:space="preserve"> </v>
      </c>
      <c r="R260" s="94" t="str">
        <f>IFERROR(VLOOKUP(B260,[15]Sheet1!$A:$D,4,FALSE)," ")</f>
        <v xml:space="preserve"> </v>
      </c>
      <c r="S260" s="101" t="str">
        <f>IFERROR(VLOOKUP(B260,[17]Sheet1!$A:$D,4,FALSE)," ")</f>
        <v xml:space="preserve"> </v>
      </c>
      <c r="T260" s="84">
        <v>3</v>
      </c>
      <c r="U260" s="94">
        <v>2</v>
      </c>
      <c r="V260" s="85">
        <v>0</v>
      </c>
      <c r="W260" s="94">
        <f t="shared" si="3"/>
        <v>0</v>
      </c>
      <c r="X260" s="13">
        <v>1</v>
      </c>
    </row>
    <row r="261" spans="1:24">
      <c r="A261" s="102"/>
      <c r="B261" s="90" t="s">
        <v>48</v>
      </c>
      <c r="C261" s="84" t="str">
        <f>IFERROR(VLOOKUP(B261,[1]Sheet1!$A:$D,4,FALSE)," ")</f>
        <v xml:space="preserve"> </v>
      </c>
      <c r="D261" s="73" t="str">
        <f>IFERROR(VLOOKUP(B261,[2]Sheet1!$A:$D,4,FALSE)," ")</f>
        <v xml:space="preserve"> </v>
      </c>
      <c r="E261" s="84" t="str">
        <f>IFERROR(VLOOKUP(B261,[3]Sheet1!$A:$D,4,FALSE)," ")</f>
        <v xml:space="preserve"> </v>
      </c>
      <c r="F261" s="84" t="str">
        <f>IFERROR(VLOOKUP(B261,[4]Sheet1!$A:$D,4,FALSE)," ")</f>
        <v xml:space="preserve"> </v>
      </c>
      <c r="G261" s="84" t="str">
        <f>IFERROR(VLOOKUP(B261,[5]Sheet1!$A:$D,4,FALSE)," ")</f>
        <v xml:space="preserve"> </v>
      </c>
      <c r="H261" s="84" t="str">
        <f>IFERROR(VLOOKUP(B261,[6]Sheet1!$A:$D,4,FALSE)," ")</f>
        <v xml:space="preserve"> </v>
      </c>
      <c r="I261" s="84" t="str">
        <f>IFERROR(VLOOKUP(B261,[7]Sheet1!$A:$D,4,FALSE)," ")</f>
        <v xml:space="preserve"> </v>
      </c>
      <c r="J261" s="84" t="str">
        <f>IFERROR(VLOOKUP(B261,[8]Sheet1!$A:$D,4,FALSE)," ")</f>
        <v xml:space="preserve"> </v>
      </c>
      <c r="K261" s="84" t="str">
        <f>IFERROR(VLOOKUP(B261,[9]Sheet1!$A:$D,4,FALSE)," ")</f>
        <v xml:space="preserve"> </v>
      </c>
      <c r="L261" s="84" t="str">
        <f>IFERROR(VLOOKUP(B261,[10]Sheet1!$A:$D,4,FALSE)," ")</f>
        <v xml:space="preserve"> </v>
      </c>
      <c r="M261" s="84" t="str">
        <f>IFERROR(VLOOKUP(B261,[11]Sheet1!$A:$D,4,FALSE)," ")</f>
        <v xml:space="preserve"> </v>
      </c>
      <c r="N261" s="84" t="str">
        <f>IFERROR(VLOOKUP(B261,[12]Sheet1!$A:$D,4,FALSE)," ")</f>
        <v xml:space="preserve"> </v>
      </c>
      <c r="O261" s="73" t="str">
        <f>IFERROR(VLOOKUP(B261,[16]Sheet1!$A:$D,4,FALSE)," ")</f>
        <v xml:space="preserve"> </v>
      </c>
      <c r="P261" s="94" t="str">
        <f>IFERROR(VLOOKUP(B261,[13]Sheet1!$A:$D,4,FALSE)," ")</f>
        <v xml:space="preserve"> </v>
      </c>
      <c r="Q261" s="73" t="str">
        <f>IFERROR(VLOOKUP(B261,[14]Sheet1!$A:$D,4,FALSE)," ")</f>
        <v xml:space="preserve"> </v>
      </c>
      <c r="R261" s="94" t="str">
        <f>IFERROR(VLOOKUP(B261,[15]Sheet1!$A:$D,4,FALSE)," ")</f>
        <v xml:space="preserve"> </v>
      </c>
      <c r="S261" s="101" t="str">
        <f>IFERROR(VLOOKUP(B261,[17]Sheet1!$A:$D,4,FALSE)," ")</f>
        <v xml:space="preserve"> </v>
      </c>
      <c r="T261" s="84">
        <v>3</v>
      </c>
      <c r="U261" s="94">
        <v>0</v>
      </c>
      <c r="V261" s="85">
        <v>1</v>
      </c>
      <c r="W261" s="94">
        <f t="shared" ref="W261:W324" si="4">COUNTIF(C261:R261,"是")</f>
        <v>0</v>
      </c>
      <c r="X261" s="13">
        <v>2</v>
      </c>
    </row>
    <row r="262" spans="1:24">
      <c r="A262" s="102" t="s">
        <v>3526</v>
      </c>
      <c r="B262" s="90" t="s">
        <v>350</v>
      </c>
      <c r="C262" s="84" t="str">
        <f>IFERROR(VLOOKUP(B262,[1]Sheet1!$A:$D,4,FALSE)," ")</f>
        <v xml:space="preserve"> </v>
      </c>
      <c r="D262" s="73" t="str">
        <f>IFERROR(VLOOKUP(B262,[2]Sheet1!$A:$D,4,FALSE)," ")</f>
        <v xml:space="preserve"> </v>
      </c>
      <c r="E262" s="84" t="str">
        <f>IFERROR(VLOOKUP(B262,[3]Sheet1!$A:$D,4,FALSE)," ")</f>
        <v xml:space="preserve"> </v>
      </c>
      <c r="F262" s="84" t="str">
        <f>IFERROR(VLOOKUP(B262,[4]Sheet1!$A:$D,4,FALSE)," ")</f>
        <v xml:space="preserve"> </v>
      </c>
      <c r="G262" s="84" t="str">
        <f>IFERROR(VLOOKUP(B262,[5]Sheet1!$A:$D,4,FALSE)," ")</f>
        <v xml:space="preserve"> </v>
      </c>
      <c r="H262" s="84" t="str">
        <f>IFERROR(VLOOKUP(B262,[6]Sheet1!$A:$D,4,FALSE)," ")</f>
        <v xml:space="preserve"> </v>
      </c>
      <c r="I262" s="84" t="str">
        <f>IFERROR(VLOOKUP(B262,[7]Sheet1!$A:$D,4,FALSE)," ")</f>
        <v xml:space="preserve"> </v>
      </c>
      <c r="J262" s="84" t="str">
        <f>IFERROR(VLOOKUP(B262,[8]Sheet1!$A:$D,4,FALSE)," ")</f>
        <v xml:space="preserve"> </v>
      </c>
      <c r="K262" s="84" t="str">
        <f>IFERROR(VLOOKUP(B262,[9]Sheet1!$A:$D,4,FALSE)," ")</f>
        <v xml:space="preserve"> </v>
      </c>
      <c r="L262" s="84" t="str">
        <f>IFERROR(VLOOKUP(B262,[10]Sheet1!$A:$D,4,FALSE)," ")</f>
        <v xml:space="preserve"> </v>
      </c>
      <c r="M262" s="84" t="str">
        <f>IFERROR(VLOOKUP(B262,[11]Sheet1!$A:$D,4,FALSE)," ")</f>
        <v xml:space="preserve"> </v>
      </c>
      <c r="N262" s="84" t="str">
        <f>IFERROR(VLOOKUP(B262,[12]Sheet1!$A:$D,4,FALSE)," ")</f>
        <v xml:space="preserve"> </v>
      </c>
      <c r="O262" s="73" t="str">
        <f>IFERROR(VLOOKUP(B262,[16]Sheet1!$A:$D,4,FALSE)," ")</f>
        <v xml:space="preserve"> </v>
      </c>
      <c r="P262" s="94" t="str">
        <f>IFERROR(VLOOKUP(B262,[13]Sheet1!$A:$D,4,FALSE)," ")</f>
        <v xml:space="preserve"> </v>
      </c>
      <c r="Q262" s="73" t="str">
        <f>IFERROR(VLOOKUP(B262,[14]Sheet1!$A:$D,4,FALSE)," ")</f>
        <v xml:space="preserve"> </v>
      </c>
      <c r="R262" s="94" t="str">
        <f>IFERROR(VLOOKUP(B262,[15]Sheet1!$A:$D,4,FALSE)," ")</f>
        <v xml:space="preserve"> </v>
      </c>
      <c r="S262" s="101" t="str">
        <f>IFERROR(VLOOKUP(B262,[17]Sheet1!$A:$D,4,FALSE)," ")</f>
        <v xml:space="preserve"> </v>
      </c>
      <c r="T262" s="84">
        <v>3</v>
      </c>
      <c r="U262" s="94">
        <v>0</v>
      </c>
      <c r="V262" s="85">
        <v>1</v>
      </c>
      <c r="W262" s="94">
        <f t="shared" si="4"/>
        <v>0</v>
      </c>
      <c r="X262" s="13">
        <v>2</v>
      </c>
    </row>
    <row r="263" spans="1:24">
      <c r="A263" s="102"/>
      <c r="B263" s="90" t="s">
        <v>3527</v>
      </c>
      <c r="C263" s="84" t="str">
        <f>IFERROR(VLOOKUP(B263,[1]Sheet1!$A:$D,4,FALSE)," ")</f>
        <v>是</v>
      </c>
      <c r="D263" s="73" t="str">
        <f>IFERROR(VLOOKUP(B263,[2]Sheet1!$A:$D,4,FALSE)," ")</f>
        <v xml:space="preserve"> </v>
      </c>
      <c r="E263" s="84" t="str">
        <f>IFERROR(VLOOKUP(B263,[3]Sheet1!$A:$D,4,FALSE)," ")</f>
        <v xml:space="preserve"> </v>
      </c>
      <c r="F263" s="84" t="str">
        <f>IFERROR(VLOOKUP(B263,[4]Sheet1!$A:$D,4,FALSE)," ")</f>
        <v xml:space="preserve"> </v>
      </c>
      <c r="G263" s="84" t="str">
        <f>IFERROR(VLOOKUP(B263,[5]Sheet1!$A:$D,4,FALSE)," ")</f>
        <v xml:space="preserve"> </v>
      </c>
      <c r="H263" s="84" t="str">
        <f>IFERROR(VLOOKUP(B263,[6]Sheet1!$A:$D,4,FALSE)," ")</f>
        <v xml:space="preserve"> </v>
      </c>
      <c r="I263" s="84" t="str">
        <f>IFERROR(VLOOKUP(B263,[7]Sheet1!$A:$D,4,FALSE)," ")</f>
        <v xml:space="preserve"> </v>
      </c>
      <c r="J263" s="84" t="str">
        <f>IFERROR(VLOOKUP(B263,[8]Sheet1!$A:$D,4,FALSE)," ")</f>
        <v xml:space="preserve"> </v>
      </c>
      <c r="K263" s="84" t="str">
        <f>IFERROR(VLOOKUP(B263,[9]Sheet1!$A:$D,4,FALSE)," ")</f>
        <v xml:space="preserve"> </v>
      </c>
      <c r="L263" s="84" t="str">
        <f>IFERROR(VLOOKUP(B263,[10]Sheet1!$A:$D,4,FALSE)," ")</f>
        <v xml:space="preserve"> </v>
      </c>
      <c r="M263" s="84" t="str">
        <f>IFERROR(VLOOKUP(B263,[11]Sheet1!$A:$D,4,FALSE)," ")</f>
        <v xml:space="preserve"> </v>
      </c>
      <c r="N263" s="84" t="str">
        <f>IFERROR(VLOOKUP(B263,[12]Sheet1!$A:$D,4,FALSE)," ")</f>
        <v xml:space="preserve"> </v>
      </c>
      <c r="O263" s="73" t="str">
        <f>IFERROR(VLOOKUP(B263,[16]Sheet1!$A:$D,4,FALSE)," ")</f>
        <v xml:space="preserve"> </v>
      </c>
      <c r="P263" s="94" t="str">
        <f>IFERROR(VLOOKUP(B263,[13]Sheet1!$A:$D,4,FALSE)," ")</f>
        <v xml:space="preserve"> </v>
      </c>
      <c r="Q263" s="73" t="str">
        <f>IFERROR(VLOOKUP(B263,[14]Sheet1!$A:$D,4,FALSE)," ")</f>
        <v xml:space="preserve"> </v>
      </c>
      <c r="R263" s="94" t="str">
        <f>IFERROR(VLOOKUP(B263,[15]Sheet1!$A:$D,4,FALSE)," ")</f>
        <v xml:space="preserve"> </v>
      </c>
      <c r="S263" s="101" t="str">
        <f>IFERROR(VLOOKUP(B263,[17]Sheet1!$A:$D,4,FALSE)," ")</f>
        <v xml:space="preserve"> </v>
      </c>
      <c r="T263" s="84">
        <v>3</v>
      </c>
      <c r="U263" s="94">
        <v>2</v>
      </c>
      <c r="V263" s="85">
        <v>0</v>
      </c>
      <c r="W263" s="94">
        <f t="shared" si="4"/>
        <v>1</v>
      </c>
      <c r="X263" s="13">
        <v>0</v>
      </c>
    </row>
    <row r="264" spans="1:24">
      <c r="A264" s="102"/>
      <c r="B264" s="90" t="s">
        <v>3528</v>
      </c>
      <c r="C264" s="84" t="str">
        <f>IFERROR(VLOOKUP(B264,[1]Sheet1!$A:$D,4,FALSE)," ")</f>
        <v xml:space="preserve"> </v>
      </c>
      <c r="D264" s="73" t="str">
        <f>IFERROR(VLOOKUP(B264,[2]Sheet1!$A:$D,4,FALSE)," ")</f>
        <v xml:space="preserve"> </v>
      </c>
      <c r="E264" s="84" t="str">
        <f>IFERROR(VLOOKUP(B264,[3]Sheet1!$A:$D,4,FALSE)," ")</f>
        <v xml:space="preserve"> </v>
      </c>
      <c r="F264" s="84" t="str">
        <f>IFERROR(VLOOKUP(B264,[4]Sheet1!$A:$D,4,FALSE)," ")</f>
        <v xml:space="preserve"> </v>
      </c>
      <c r="G264" s="84" t="str">
        <f>IFERROR(VLOOKUP(B264,[5]Sheet1!$A:$D,4,FALSE)," ")</f>
        <v xml:space="preserve"> </v>
      </c>
      <c r="H264" s="84" t="str">
        <f>IFERROR(VLOOKUP(B264,[6]Sheet1!$A:$D,4,FALSE)," ")</f>
        <v xml:space="preserve"> </v>
      </c>
      <c r="I264" s="84" t="str">
        <f>IFERROR(VLOOKUP(B264,[7]Sheet1!$A:$D,4,FALSE)," ")</f>
        <v xml:space="preserve"> </v>
      </c>
      <c r="J264" s="84" t="str">
        <f>IFERROR(VLOOKUP(B264,[8]Sheet1!$A:$D,4,FALSE)," ")</f>
        <v xml:space="preserve"> </v>
      </c>
      <c r="K264" s="84" t="str">
        <f>IFERROR(VLOOKUP(B264,[9]Sheet1!$A:$D,4,FALSE)," ")</f>
        <v xml:space="preserve"> </v>
      </c>
      <c r="L264" s="84" t="str">
        <f>IFERROR(VLOOKUP(B264,[10]Sheet1!$A:$D,4,FALSE)," ")</f>
        <v xml:space="preserve"> </v>
      </c>
      <c r="M264" s="84" t="str">
        <f>IFERROR(VLOOKUP(B264,[11]Sheet1!$A:$D,4,FALSE)," ")</f>
        <v xml:space="preserve"> </v>
      </c>
      <c r="N264" s="84" t="str">
        <f>IFERROR(VLOOKUP(B264,[12]Sheet1!$A:$D,4,FALSE)," ")</f>
        <v xml:space="preserve"> </v>
      </c>
      <c r="O264" s="73" t="str">
        <f>IFERROR(VLOOKUP(B264,[16]Sheet1!$A:$D,4,FALSE)," ")</f>
        <v xml:space="preserve"> </v>
      </c>
      <c r="P264" s="94" t="str">
        <f>IFERROR(VLOOKUP(B264,[13]Sheet1!$A:$D,4,FALSE)," ")</f>
        <v xml:space="preserve"> </v>
      </c>
      <c r="Q264" s="73" t="str">
        <f>IFERROR(VLOOKUP(B264,[14]Sheet1!$A:$D,4,FALSE)," ")</f>
        <v xml:space="preserve"> </v>
      </c>
      <c r="R264" s="94" t="str">
        <f>IFERROR(VLOOKUP(B264,[15]Sheet1!$A:$D,4,FALSE)," ")</f>
        <v xml:space="preserve"> </v>
      </c>
      <c r="S264" s="101" t="str">
        <f>IFERROR(VLOOKUP(B264,[17]Sheet1!$A:$D,4,FALSE)," ")</f>
        <v xml:space="preserve"> </v>
      </c>
      <c r="T264" s="84">
        <v>3</v>
      </c>
      <c r="U264" s="94">
        <v>2</v>
      </c>
      <c r="V264" s="85">
        <v>0</v>
      </c>
      <c r="W264" s="94">
        <f t="shared" si="4"/>
        <v>0</v>
      </c>
      <c r="X264" s="13">
        <v>1</v>
      </c>
    </row>
    <row r="265" spans="1:24">
      <c r="A265" s="102"/>
      <c r="B265" s="90" t="s">
        <v>339</v>
      </c>
      <c r="C265" s="84" t="str">
        <f>IFERROR(VLOOKUP(B265,[1]Sheet1!$A:$D,4,FALSE)," ")</f>
        <v xml:space="preserve"> </v>
      </c>
      <c r="D265" s="73" t="str">
        <f>IFERROR(VLOOKUP(B265,[2]Sheet1!$A:$D,4,FALSE)," ")</f>
        <v xml:space="preserve"> </v>
      </c>
      <c r="E265" s="84" t="str">
        <f>IFERROR(VLOOKUP(B265,[3]Sheet1!$A:$D,4,FALSE)," ")</f>
        <v xml:space="preserve"> </v>
      </c>
      <c r="F265" s="84" t="str">
        <f>IFERROR(VLOOKUP(B265,[4]Sheet1!$A:$D,4,FALSE)," ")</f>
        <v xml:space="preserve"> </v>
      </c>
      <c r="G265" s="84" t="str">
        <f>IFERROR(VLOOKUP(B265,[5]Sheet1!$A:$D,4,FALSE)," ")</f>
        <v xml:space="preserve"> </v>
      </c>
      <c r="H265" s="84" t="str">
        <f>IFERROR(VLOOKUP(B265,[6]Sheet1!$A:$D,4,FALSE)," ")</f>
        <v xml:space="preserve"> </v>
      </c>
      <c r="I265" s="84" t="str">
        <f>IFERROR(VLOOKUP(B265,[7]Sheet1!$A:$D,4,FALSE)," ")</f>
        <v xml:space="preserve"> </v>
      </c>
      <c r="J265" s="84" t="str">
        <f>IFERROR(VLOOKUP(B265,[8]Sheet1!$A:$D,4,FALSE)," ")</f>
        <v xml:space="preserve"> </v>
      </c>
      <c r="K265" s="84" t="str">
        <f>IFERROR(VLOOKUP(B265,[9]Sheet1!$A:$D,4,FALSE)," ")</f>
        <v xml:space="preserve"> </v>
      </c>
      <c r="L265" s="84" t="str">
        <f>IFERROR(VLOOKUP(B265,[10]Sheet1!$A:$D,4,FALSE)," ")</f>
        <v xml:space="preserve"> </v>
      </c>
      <c r="M265" s="84" t="str">
        <f>IFERROR(VLOOKUP(B265,[11]Sheet1!$A:$D,4,FALSE)," ")</f>
        <v xml:space="preserve"> </v>
      </c>
      <c r="N265" s="84" t="str">
        <f>IFERROR(VLOOKUP(B265,[12]Sheet1!$A:$D,4,FALSE)," ")</f>
        <v xml:space="preserve"> </v>
      </c>
      <c r="O265" s="73" t="str">
        <f>IFERROR(VLOOKUP(B265,[16]Sheet1!$A:$D,4,FALSE)," ")</f>
        <v xml:space="preserve"> </v>
      </c>
      <c r="P265" s="94" t="str">
        <f>IFERROR(VLOOKUP(B265,[13]Sheet1!$A:$D,4,FALSE)," ")</f>
        <v xml:space="preserve"> </v>
      </c>
      <c r="Q265" s="73" t="str">
        <f>IFERROR(VLOOKUP(B265,[14]Sheet1!$A:$D,4,FALSE)," ")</f>
        <v xml:space="preserve"> </v>
      </c>
      <c r="R265" s="94" t="str">
        <f>IFERROR(VLOOKUP(B265,[15]Sheet1!$A:$D,4,FALSE)," ")</f>
        <v xml:space="preserve"> </v>
      </c>
      <c r="S265" s="101" t="str">
        <f>IFERROR(VLOOKUP(B265,[17]Sheet1!$A:$D,4,FALSE)," ")</f>
        <v xml:space="preserve"> </v>
      </c>
      <c r="T265" s="84">
        <v>3</v>
      </c>
      <c r="U265" s="94">
        <v>2</v>
      </c>
      <c r="V265" s="85">
        <v>0</v>
      </c>
      <c r="W265" s="94">
        <f t="shared" si="4"/>
        <v>0</v>
      </c>
      <c r="X265" s="13">
        <v>1</v>
      </c>
    </row>
    <row r="266" spans="1:24">
      <c r="A266" s="102"/>
      <c r="B266" s="90" t="s">
        <v>321</v>
      </c>
      <c r="C266" s="84" t="str">
        <f>IFERROR(VLOOKUP(B266,[1]Sheet1!$A:$D,4,FALSE)," ")</f>
        <v xml:space="preserve"> </v>
      </c>
      <c r="D266" s="73" t="str">
        <f>IFERROR(VLOOKUP(B266,[2]Sheet1!$A:$D,4,FALSE)," ")</f>
        <v xml:space="preserve"> </v>
      </c>
      <c r="E266" s="84" t="str">
        <f>IFERROR(VLOOKUP(B266,[3]Sheet1!$A:$D,4,FALSE)," ")</f>
        <v xml:space="preserve"> </v>
      </c>
      <c r="F266" s="84" t="str">
        <f>IFERROR(VLOOKUP(B266,[4]Sheet1!$A:$D,4,FALSE)," ")</f>
        <v xml:space="preserve"> </v>
      </c>
      <c r="G266" s="84" t="str">
        <f>IFERROR(VLOOKUP(B266,[5]Sheet1!$A:$D,4,FALSE)," ")</f>
        <v xml:space="preserve"> </v>
      </c>
      <c r="H266" s="84" t="str">
        <f>IFERROR(VLOOKUP(B266,[6]Sheet1!$A:$D,4,FALSE)," ")</f>
        <v xml:space="preserve"> </v>
      </c>
      <c r="I266" s="84" t="str">
        <f>IFERROR(VLOOKUP(B266,[7]Sheet1!$A:$D,4,FALSE)," ")</f>
        <v xml:space="preserve"> </v>
      </c>
      <c r="J266" s="84" t="str">
        <f>IFERROR(VLOOKUP(B266,[8]Sheet1!$A:$D,4,FALSE)," ")</f>
        <v xml:space="preserve"> </v>
      </c>
      <c r="K266" s="84" t="str">
        <f>IFERROR(VLOOKUP(B266,[9]Sheet1!$A:$D,4,FALSE)," ")</f>
        <v xml:space="preserve"> </v>
      </c>
      <c r="L266" s="84" t="str">
        <f>IFERROR(VLOOKUP(B266,[10]Sheet1!$A:$D,4,FALSE)," ")</f>
        <v xml:space="preserve"> </v>
      </c>
      <c r="M266" s="84" t="str">
        <f>IFERROR(VLOOKUP(B266,[11]Sheet1!$A:$D,4,FALSE)," ")</f>
        <v xml:space="preserve"> </v>
      </c>
      <c r="N266" s="84" t="str">
        <f>IFERROR(VLOOKUP(B266,[12]Sheet1!$A:$D,4,FALSE)," ")</f>
        <v xml:space="preserve"> </v>
      </c>
      <c r="O266" s="73" t="str">
        <f>IFERROR(VLOOKUP(B266,[16]Sheet1!$A:$D,4,FALSE)," ")</f>
        <v xml:space="preserve"> </v>
      </c>
      <c r="P266" s="94" t="str">
        <f>IFERROR(VLOOKUP(B266,[13]Sheet1!$A:$D,4,FALSE)," ")</f>
        <v xml:space="preserve"> </v>
      </c>
      <c r="Q266" s="73" t="str">
        <f>IFERROR(VLOOKUP(B266,[14]Sheet1!$A:$D,4,FALSE)," ")</f>
        <v xml:space="preserve"> </v>
      </c>
      <c r="R266" s="94" t="str">
        <f>IFERROR(VLOOKUP(B266,[15]Sheet1!$A:$D,4,FALSE)," ")</f>
        <v xml:space="preserve"> </v>
      </c>
      <c r="S266" s="101" t="str">
        <f>IFERROR(VLOOKUP(B266,[17]Sheet1!$A:$D,4,FALSE)," ")</f>
        <v xml:space="preserve"> </v>
      </c>
      <c r="T266" s="84">
        <v>3</v>
      </c>
      <c r="U266" s="94">
        <v>0</v>
      </c>
      <c r="V266" s="85">
        <v>1</v>
      </c>
      <c r="W266" s="94">
        <f t="shared" si="4"/>
        <v>0</v>
      </c>
      <c r="X266" s="13">
        <v>2</v>
      </c>
    </row>
    <row r="267" spans="1:24">
      <c r="A267" s="102"/>
      <c r="B267" s="90" t="s">
        <v>343</v>
      </c>
      <c r="C267" s="84" t="str">
        <f>IFERROR(VLOOKUP(B267,[1]Sheet1!$A:$D,4,FALSE)," ")</f>
        <v xml:space="preserve"> </v>
      </c>
      <c r="D267" s="73" t="str">
        <f>IFERROR(VLOOKUP(B267,[2]Sheet1!$A:$D,4,FALSE)," ")</f>
        <v xml:space="preserve"> </v>
      </c>
      <c r="E267" s="84" t="str">
        <f>IFERROR(VLOOKUP(B267,[3]Sheet1!$A:$D,4,FALSE)," ")</f>
        <v xml:space="preserve"> </v>
      </c>
      <c r="F267" s="84" t="str">
        <f>IFERROR(VLOOKUP(B267,[4]Sheet1!$A:$D,4,FALSE)," ")</f>
        <v xml:space="preserve"> </v>
      </c>
      <c r="G267" s="84" t="str">
        <f>IFERROR(VLOOKUP(B267,[5]Sheet1!$A:$D,4,FALSE)," ")</f>
        <v xml:space="preserve"> </v>
      </c>
      <c r="H267" s="84" t="str">
        <f>IFERROR(VLOOKUP(B267,[6]Sheet1!$A:$D,4,FALSE)," ")</f>
        <v xml:space="preserve"> </v>
      </c>
      <c r="I267" s="84" t="str">
        <f>IFERROR(VLOOKUP(B267,[7]Sheet1!$A:$D,4,FALSE)," ")</f>
        <v xml:space="preserve"> </v>
      </c>
      <c r="J267" s="84" t="str">
        <f>IFERROR(VLOOKUP(B267,[8]Sheet1!$A:$D,4,FALSE)," ")</f>
        <v xml:space="preserve"> </v>
      </c>
      <c r="K267" s="84" t="str">
        <f>IFERROR(VLOOKUP(B267,[9]Sheet1!$A:$D,4,FALSE)," ")</f>
        <v xml:space="preserve"> </v>
      </c>
      <c r="L267" s="84" t="str">
        <f>IFERROR(VLOOKUP(B267,[10]Sheet1!$A:$D,4,FALSE)," ")</f>
        <v xml:space="preserve"> </v>
      </c>
      <c r="M267" s="84" t="str">
        <f>IFERROR(VLOOKUP(B267,[11]Sheet1!$A:$D,4,FALSE)," ")</f>
        <v xml:space="preserve"> </v>
      </c>
      <c r="N267" s="84" t="str">
        <f>IFERROR(VLOOKUP(B267,[12]Sheet1!$A:$D,4,FALSE)," ")</f>
        <v xml:space="preserve"> </v>
      </c>
      <c r="O267" s="73" t="str">
        <f>IFERROR(VLOOKUP(B267,[16]Sheet1!$A:$D,4,FALSE)," ")</f>
        <v xml:space="preserve"> </v>
      </c>
      <c r="P267" s="94" t="str">
        <f>IFERROR(VLOOKUP(B267,[13]Sheet1!$A:$D,4,FALSE)," ")</f>
        <v xml:space="preserve"> </v>
      </c>
      <c r="Q267" s="73" t="str">
        <f>IFERROR(VLOOKUP(B267,[14]Sheet1!$A:$D,4,FALSE)," ")</f>
        <v xml:space="preserve"> </v>
      </c>
      <c r="R267" s="94" t="str">
        <f>IFERROR(VLOOKUP(B267,[15]Sheet1!$A:$D,4,FALSE)," ")</f>
        <v xml:space="preserve"> </v>
      </c>
      <c r="S267" s="101" t="str">
        <f>IFERROR(VLOOKUP(B267,[17]Sheet1!$A:$D,4,FALSE)," ")</f>
        <v xml:space="preserve"> </v>
      </c>
      <c r="T267" s="84">
        <v>3</v>
      </c>
      <c r="U267" s="94">
        <v>1</v>
      </c>
      <c r="V267" s="85">
        <v>0</v>
      </c>
      <c r="W267" s="94">
        <f t="shared" si="4"/>
        <v>0</v>
      </c>
      <c r="X267" s="13">
        <v>2</v>
      </c>
    </row>
    <row r="268" spans="1:24">
      <c r="A268" s="102"/>
      <c r="B268" s="90" t="s">
        <v>340</v>
      </c>
      <c r="C268" s="84" t="str">
        <f>IFERROR(VLOOKUP(B268,[1]Sheet1!$A:$D,4,FALSE)," ")</f>
        <v xml:space="preserve"> </v>
      </c>
      <c r="D268" s="73" t="str">
        <f>IFERROR(VLOOKUP(B268,[2]Sheet1!$A:$D,4,FALSE)," ")</f>
        <v xml:space="preserve"> </v>
      </c>
      <c r="E268" s="84" t="str">
        <f>IFERROR(VLOOKUP(B268,[3]Sheet1!$A:$D,4,FALSE)," ")</f>
        <v xml:space="preserve"> </v>
      </c>
      <c r="F268" s="84" t="str">
        <f>IFERROR(VLOOKUP(B268,[4]Sheet1!$A:$D,4,FALSE)," ")</f>
        <v xml:space="preserve"> </v>
      </c>
      <c r="G268" s="84" t="str">
        <f>IFERROR(VLOOKUP(B268,[5]Sheet1!$A:$D,4,FALSE)," ")</f>
        <v xml:space="preserve"> </v>
      </c>
      <c r="H268" s="84" t="str">
        <f>IFERROR(VLOOKUP(B268,[6]Sheet1!$A:$D,4,FALSE)," ")</f>
        <v xml:space="preserve"> </v>
      </c>
      <c r="I268" s="84" t="str">
        <f>IFERROR(VLOOKUP(B268,[7]Sheet1!$A:$D,4,FALSE)," ")</f>
        <v xml:space="preserve"> </v>
      </c>
      <c r="J268" s="84" t="str">
        <f>IFERROR(VLOOKUP(B268,[8]Sheet1!$A:$D,4,FALSE)," ")</f>
        <v xml:space="preserve"> </v>
      </c>
      <c r="K268" s="84" t="str">
        <f>IFERROR(VLOOKUP(B268,[9]Sheet1!$A:$D,4,FALSE)," ")</f>
        <v xml:space="preserve"> </v>
      </c>
      <c r="L268" s="84" t="str">
        <f>IFERROR(VLOOKUP(B268,[10]Sheet1!$A:$D,4,FALSE)," ")</f>
        <v xml:space="preserve"> </v>
      </c>
      <c r="M268" s="84" t="str">
        <f>IFERROR(VLOOKUP(B268,[11]Sheet1!$A:$D,4,FALSE)," ")</f>
        <v xml:space="preserve"> </v>
      </c>
      <c r="N268" s="84" t="str">
        <f>IFERROR(VLOOKUP(B268,[12]Sheet1!$A:$D,4,FALSE)," ")</f>
        <v xml:space="preserve"> </v>
      </c>
      <c r="O268" s="73" t="str">
        <f>IFERROR(VLOOKUP(B268,[16]Sheet1!$A:$D,4,FALSE)," ")</f>
        <v xml:space="preserve"> </v>
      </c>
      <c r="P268" s="94" t="str">
        <f>IFERROR(VLOOKUP(B268,[13]Sheet1!$A:$D,4,FALSE)," ")</f>
        <v xml:space="preserve"> </v>
      </c>
      <c r="Q268" s="73" t="str">
        <f>IFERROR(VLOOKUP(B268,[14]Sheet1!$A:$D,4,FALSE)," ")</f>
        <v xml:space="preserve"> </v>
      </c>
      <c r="R268" s="94" t="str">
        <f>IFERROR(VLOOKUP(B268,[15]Sheet1!$A:$D,4,FALSE)," ")</f>
        <v xml:space="preserve"> </v>
      </c>
      <c r="S268" s="101" t="str">
        <f>IFERROR(VLOOKUP(B268,[17]Sheet1!$A:$D,4,FALSE)," ")</f>
        <v xml:space="preserve"> </v>
      </c>
      <c r="T268" s="84">
        <v>3</v>
      </c>
      <c r="U268" s="94">
        <v>0</v>
      </c>
      <c r="V268" s="85">
        <v>1</v>
      </c>
      <c r="W268" s="94">
        <f t="shared" si="4"/>
        <v>0</v>
      </c>
      <c r="X268" s="13">
        <v>2</v>
      </c>
    </row>
    <row r="269" spans="1:24">
      <c r="A269" s="102"/>
      <c r="B269" s="90" t="s">
        <v>318</v>
      </c>
      <c r="C269" s="84" t="str">
        <f>IFERROR(VLOOKUP(B269,[1]Sheet1!$A:$D,4,FALSE)," ")</f>
        <v xml:space="preserve"> </v>
      </c>
      <c r="D269" s="73" t="str">
        <f>IFERROR(VLOOKUP(B269,[2]Sheet1!$A:$D,4,FALSE)," ")</f>
        <v xml:space="preserve"> </v>
      </c>
      <c r="E269" s="84" t="str">
        <f>IFERROR(VLOOKUP(B269,[3]Sheet1!$A:$D,4,FALSE)," ")</f>
        <v xml:space="preserve"> </v>
      </c>
      <c r="F269" s="84" t="str">
        <f>IFERROR(VLOOKUP(B269,[4]Sheet1!$A:$D,4,FALSE)," ")</f>
        <v xml:space="preserve"> </v>
      </c>
      <c r="G269" s="84" t="str">
        <f>IFERROR(VLOOKUP(B269,[5]Sheet1!$A:$D,4,FALSE)," ")</f>
        <v xml:space="preserve"> </v>
      </c>
      <c r="H269" s="84" t="str">
        <f>IFERROR(VLOOKUP(B269,[6]Sheet1!$A:$D,4,FALSE)," ")</f>
        <v xml:space="preserve"> </v>
      </c>
      <c r="I269" s="84" t="str">
        <f>IFERROR(VLOOKUP(B269,[7]Sheet1!$A:$D,4,FALSE)," ")</f>
        <v xml:space="preserve"> </v>
      </c>
      <c r="J269" s="84" t="str">
        <f>IFERROR(VLOOKUP(B269,[8]Sheet1!$A:$D,4,FALSE)," ")</f>
        <v xml:space="preserve"> </v>
      </c>
      <c r="K269" s="84" t="str">
        <f>IFERROR(VLOOKUP(B269,[9]Sheet1!$A:$D,4,FALSE)," ")</f>
        <v xml:space="preserve"> </v>
      </c>
      <c r="L269" s="84" t="str">
        <f>IFERROR(VLOOKUP(B269,[10]Sheet1!$A:$D,4,FALSE)," ")</f>
        <v xml:space="preserve"> </v>
      </c>
      <c r="M269" s="84" t="str">
        <f>IFERROR(VLOOKUP(B269,[11]Sheet1!$A:$D,4,FALSE)," ")</f>
        <v xml:space="preserve"> </v>
      </c>
      <c r="N269" s="84" t="str">
        <f>IFERROR(VLOOKUP(B269,[12]Sheet1!$A:$D,4,FALSE)," ")</f>
        <v xml:space="preserve"> </v>
      </c>
      <c r="O269" s="73" t="str">
        <f>IFERROR(VLOOKUP(B269,[16]Sheet1!$A:$D,4,FALSE)," ")</f>
        <v xml:space="preserve"> </v>
      </c>
      <c r="P269" s="94" t="str">
        <f>IFERROR(VLOOKUP(B269,[13]Sheet1!$A:$D,4,FALSE)," ")</f>
        <v xml:space="preserve"> </v>
      </c>
      <c r="Q269" s="73" t="str">
        <f>IFERROR(VLOOKUP(B269,[14]Sheet1!$A:$D,4,FALSE)," ")</f>
        <v xml:space="preserve"> </v>
      </c>
      <c r="R269" s="94" t="str">
        <f>IFERROR(VLOOKUP(B269,[15]Sheet1!$A:$D,4,FALSE)," ")</f>
        <v xml:space="preserve"> </v>
      </c>
      <c r="S269" s="101" t="str">
        <f>IFERROR(VLOOKUP(B269,[17]Sheet1!$A:$D,4,FALSE)," ")</f>
        <v xml:space="preserve"> </v>
      </c>
      <c r="T269" s="84">
        <v>3</v>
      </c>
      <c r="U269" s="94">
        <v>1</v>
      </c>
      <c r="V269" s="85">
        <v>0</v>
      </c>
      <c r="W269" s="94">
        <f t="shared" si="4"/>
        <v>0</v>
      </c>
      <c r="X269" s="13">
        <v>2</v>
      </c>
    </row>
    <row r="270" spans="1:24">
      <c r="A270" s="102"/>
      <c r="B270" s="90" t="s">
        <v>316</v>
      </c>
      <c r="C270" s="84" t="str">
        <f>IFERROR(VLOOKUP(B270,[1]Sheet1!$A:$D,4,FALSE)," ")</f>
        <v xml:space="preserve"> </v>
      </c>
      <c r="D270" s="73" t="str">
        <f>IFERROR(VLOOKUP(B270,[2]Sheet1!$A:$D,4,FALSE)," ")</f>
        <v xml:space="preserve"> </v>
      </c>
      <c r="E270" s="84" t="str">
        <f>IFERROR(VLOOKUP(B270,[3]Sheet1!$A:$D,4,FALSE)," ")</f>
        <v xml:space="preserve"> </v>
      </c>
      <c r="F270" s="84" t="str">
        <f>IFERROR(VLOOKUP(B270,[4]Sheet1!$A:$D,4,FALSE)," ")</f>
        <v xml:space="preserve"> </v>
      </c>
      <c r="G270" s="84" t="str">
        <f>IFERROR(VLOOKUP(B270,[5]Sheet1!$A:$D,4,FALSE)," ")</f>
        <v xml:space="preserve"> </v>
      </c>
      <c r="H270" s="84" t="str">
        <f>IFERROR(VLOOKUP(B270,[6]Sheet1!$A:$D,4,FALSE)," ")</f>
        <v xml:space="preserve"> </v>
      </c>
      <c r="I270" s="84" t="str">
        <f>IFERROR(VLOOKUP(B270,[7]Sheet1!$A:$D,4,FALSE)," ")</f>
        <v xml:space="preserve"> </v>
      </c>
      <c r="J270" s="84" t="str">
        <f>IFERROR(VLOOKUP(B270,[8]Sheet1!$A:$D,4,FALSE)," ")</f>
        <v xml:space="preserve"> </v>
      </c>
      <c r="K270" s="84" t="str">
        <f>IFERROR(VLOOKUP(B270,[9]Sheet1!$A:$D,4,FALSE)," ")</f>
        <v xml:space="preserve"> </v>
      </c>
      <c r="L270" s="84" t="str">
        <f>IFERROR(VLOOKUP(B270,[10]Sheet1!$A:$D,4,FALSE)," ")</f>
        <v xml:space="preserve"> </v>
      </c>
      <c r="M270" s="84" t="str">
        <f>IFERROR(VLOOKUP(B270,[11]Sheet1!$A:$D,4,FALSE)," ")</f>
        <v xml:space="preserve"> </v>
      </c>
      <c r="N270" s="84" t="str">
        <f>IFERROR(VLOOKUP(B270,[12]Sheet1!$A:$D,4,FALSE)," ")</f>
        <v xml:space="preserve"> </v>
      </c>
      <c r="O270" s="73" t="str">
        <f>IFERROR(VLOOKUP(B270,[16]Sheet1!$A:$D,4,FALSE)," ")</f>
        <v xml:space="preserve"> </v>
      </c>
      <c r="P270" s="94" t="str">
        <f>IFERROR(VLOOKUP(B270,[13]Sheet1!$A:$D,4,FALSE)," ")</f>
        <v xml:space="preserve"> </v>
      </c>
      <c r="Q270" s="73" t="str">
        <f>IFERROR(VLOOKUP(B270,[14]Sheet1!$A:$D,4,FALSE)," ")</f>
        <v xml:space="preserve"> </v>
      </c>
      <c r="R270" s="94" t="str">
        <f>IFERROR(VLOOKUP(B270,[15]Sheet1!$A:$D,4,FALSE)," ")</f>
        <v xml:space="preserve"> </v>
      </c>
      <c r="S270" s="101" t="str">
        <f>IFERROR(VLOOKUP(B270,[17]Sheet1!$A:$D,4,FALSE)," ")</f>
        <v xml:space="preserve"> </v>
      </c>
      <c r="T270" s="84">
        <v>3</v>
      </c>
      <c r="U270" s="94">
        <v>0</v>
      </c>
      <c r="V270" s="85">
        <v>0</v>
      </c>
      <c r="W270" s="94">
        <f t="shared" si="4"/>
        <v>0</v>
      </c>
      <c r="X270" s="13">
        <v>3</v>
      </c>
    </row>
    <row r="271" spans="1:24">
      <c r="A271" s="102"/>
      <c r="B271" s="90" t="s">
        <v>3529</v>
      </c>
      <c r="C271" s="84" t="str">
        <f>IFERROR(VLOOKUP(B271,[1]Sheet1!$A:$D,4,FALSE)," ")</f>
        <v xml:space="preserve"> </v>
      </c>
      <c r="D271" s="73" t="str">
        <f>IFERROR(VLOOKUP(B271,[2]Sheet1!$A:$D,4,FALSE)," ")</f>
        <v xml:space="preserve"> </v>
      </c>
      <c r="E271" s="84" t="str">
        <f>IFERROR(VLOOKUP(B271,[3]Sheet1!$A:$D,4,FALSE)," ")</f>
        <v xml:space="preserve"> </v>
      </c>
      <c r="F271" s="84" t="str">
        <f>IFERROR(VLOOKUP(B271,[4]Sheet1!$A:$D,4,FALSE)," ")</f>
        <v xml:space="preserve"> </v>
      </c>
      <c r="G271" s="84" t="str">
        <f>IFERROR(VLOOKUP(B271,[5]Sheet1!$A:$D,4,FALSE)," ")</f>
        <v xml:space="preserve"> </v>
      </c>
      <c r="H271" s="84" t="str">
        <f>IFERROR(VLOOKUP(B271,[6]Sheet1!$A:$D,4,FALSE)," ")</f>
        <v xml:space="preserve"> </v>
      </c>
      <c r="I271" s="84" t="str">
        <f>IFERROR(VLOOKUP(B271,[7]Sheet1!$A:$D,4,FALSE)," ")</f>
        <v xml:space="preserve"> </v>
      </c>
      <c r="J271" s="84" t="str">
        <f>IFERROR(VLOOKUP(B271,[8]Sheet1!$A:$D,4,FALSE)," ")</f>
        <v xml:space="preserve"> </v>
      </c>
      <c r="K271" s="84" t="str">
        <f>IFERROR(VLOOKUP(B271,[9]Sheet1!$A:$D,4,FALSE)," ")</f>
        <v xml:space="preserve"> </v>
      </c>
      <c r="L271" s="84" t="str">
        <f>IFERROR(VLOOKUP(B271,[10]Sheet1!$A:$D,4,FALSE)," ")</f>
        <v xml:space="preserve"> </v>
      </c>
      <c r="M271" s="84" t="str">
        <f>IFERROR(VLOOKUP(B271,[11]Sheet1!$A:$D,4,FALSE)," ")</f>
        <v xml:space="preserve"> </v>
      </c>
      <c r="N271" s="84" t="str">
        <f>IFERROR(VLOOKUP(B271,[12]Sheet1!$A:$D,4,FALSE)," ")</f>
        <v xml:space="preserve"> </v>
      </c>
      <c r="O271" s="73" t="str">
        <f>IFERROR(VLOOKUP(B271,[16]Sheet1!$A:$D,4,FALSE)," ")</f>
        <v xml:space="preserve"> </v>
      </c>
      <c r="P271" s="94" t="str">
        <f>IFERROR(VLOOKUP(B271,[13]Sheet1!$A:$D,4,FALSE)," ")</f>
        <v xml:space="preserve"> </v>
      </c>
      <c r="Q271" s="73" t="str">
        <f>IFERROR(VLOOKUP(B271,[14]Sheet1!$A:$D,4,FALSE)," ")</f>
        <v xml:space="preserve"> </v>
      </c>
      <c r="R271" s="94" t="str">
        <f>IFERROR(VLOOKUP(B271,[15]Sheet1!$A:$D,4,FALSE)," ")</f>
        <v xml:space="preserve"> </v>
      </c>
      <c r="S271" s="101" t="str">
        <f>IFERROR(VLOOKUP(B271,[17]Sheet1!$A:$D,4,FALSE)," ")</f>
        <v xml:space="preserve"> </v>
      </c>
      <c r="T271" s="84">
        <v>3</v>
      </c>
      <c r="U271" s="94">
        <v>2</v>
      </c>
      <c r="V271" s="85">
        <v>0</v>
      </c>
      <c r="W271" s="94">
        <f t="shared" si="4"/>
        <v>0</v>
      </c>
      <c r="X271" s="13">
        <v>1</v>
      </c>
    </row>
    <row r="272" spans="1:24">
      <c r="A272" s="102"/>
      <c r="B272" s="90" t="s">
        <v>330</v>
      </c>
      <c r="C272" s="84" t="str">
        <f>IFERROR(VLOOKUP(B272,[1]Sheet1!$A:$D,4,FALSE)," ")</f>
        <v xml:space="preserve"> </v>
      </c>
      <c r="D272" s="73" t="str">
        <f>IFERROR(VLOOKUP(B272,[2]Sheet1!$A:$D,4,FALSE)," ")</f>
        <v xml:space="preserve"> </v>
      </c>
      <c r="E272" s="84" t="str">
        <f>IFERROR(VLOOKUP(B272,[3]Sheet1!$A:$D,4,FALSE)," ")</f>
        <v xml:space="preserve"> </v>
      </c>
      <c r="F272" s="84" t="str">
        <f>IFERROR(VLOOKUP(B272,[4]Sheet1!$A:$D,4,FALSE)," ")</f>
        <v xml:space="preserve"> </v>
      </c>
      <c r="G272" s="84" t="str">
        <f>IFERROR(VLOOKUP(B272,[5]Sheet1!$A:$D,4,FALSE)," ")</f>
        <v xml:space="preserve"> </v>
      </c>
      <c r="H272" s="84" t="str">
        <f>IFERROR(VLOOKUP(B272,[6]Sheet1!$A:$D,4,FALSE)," ")</f>
        <v xml:space="preserve"> </v>
      </c>
      <c r="I272" s="84" t="str">
        <f>IFERROR(VLOOKUP(B272,[7]Sheet1!$A:$D,4,FALSE)," ")</f>
        <v xml:space="preserve"> </v>
      </c>
      <c r="J272" s="84" t="str">
        <f>IFERROR(VLOOKUP(B272,[8]Sheet1!$A:$D,4,FALSE)," ")</f>
        <v xml:space="preserve"> </v>
      </c>
      <c r="K272" s="84" t="str">
        <f>IFERROR(VLOOKUP(B272,[9]Sheet1!$A:$D,4,FALSE)," ")</f>
        <v xml:space="preserve"> </v>
      </c>
      <c r="L272" s="84" t="str">
        <f>IFERROR(VLOOKUP(B272,[10]Sheet1!$A:$D,4,FALSE)," ")</f>
        <v xml:space="preserve"> </v>
      </c>
      <c r="M272" s="84" t="str">
        <f>IFERROR(VLOOKUP(B272,[11]Sheet1!$A:$D,4,FALSE)," ")</f>
        <v xml:space="preserve"> </v>
      </c>
      <c r="N272" s="84" t="str">
        <f>IFERROR(VLOOKUP(B272,[12]Sheet1!$A:$D,4,FALSE)," ")</f>
        <v xml:space="preserve"> </v>
      </c>
      <c r="O272" s="73" t="str">
        <f>IFERROR(VLOOKUP(B272,[16]Sheet1!$A:$D,4,FALSE)," ")</f>
        <v xml:space="preserve"> </v>
      </c>
      <c r="P272" s="94" t="str">
        <f>IFERROR(VLOOKUP(B272,[13]Sheet1!$A:$D,4,FALSE)," ")</f>
        <v xml:space="preserve"> </v>
      </c>
      <c r="Q272" s="73" t="str">
        <f>IFERROR(VLOOKUP(B272,[14]Sheet1!$A:$D,4,FALSE)," ")</f>
        <v xml:space="preserve"> </v>
      </c>
      <c r="R272" s="94" t="str">
        <f>IFERROR(VLOOKUP(B272,[15]Sheet1!$A:$D,4,FALSE)," ")</f>
        <v xml:space="preserve"> </v>
      </c>
      <c r="S272" s="101" t="str">
        <f>IFERROR(VLOOKUP(B272,[17]Sheet1!$A:$D,4,FALSE)," ")</f>
        <v xml:space="preserve"> </v>
      </c>
      <c r="T272" s="84">
        <v>3</v>
      </c>
      <c r="U272" s="94">
        <v>2</v>
      </c>
      <c r="V272" s="85">
        <v>1</v>
      </c>
      <c r="W272" s="94">
        <f t="shared" si="4"/>
        <v>0</v>
      </c>
      <c r="X272" s="13">
        <v>0</v>
      </c>
    </row>
    <row r="273" spans="1:24">
      <c r="A273" s="102"/>
      <c r="B273" s="90" t="s">
        <v>331</v>
      </c>
      <c r="C273" s="84" t="str">
        <f>IFERROR(VLOOKUP(B273,[1]Sheet1!$A:$D,4,FALSE)," ")</f>
        <v xml:space="preserve"> </v>
      </c>
      <c r="D273" s="73" t="str">
        <f>IFERROR(VLOOKUP(B273,[2]Sheet1!$A:$D,4,FALSE)," ")</f>
        <v xml:space="preserve"> </v>
      </c>
      <c r="E273" s="84" t="str">
        <f>IFERROR(VLOOKUP(B273,[3]Sheet1!$A:$D,4,FALSE)," ")</f>
        <v xml:space="preserve"> </v>
      </c>
      <c r="F273" s="84" t="str">
        <f>IFERROR(VLOOKUP(B273,[4]Sheet1!$A:$D,4,FALSE)," ")</f>
        <v xml:space="preserve"> </v>
      </c>
      <c r="G273" s="84" t="str">
        <f>IFERROR(VLOOKUP(B273,[5]Sheet1!$A:$D,4,FALSE)," ")</f>
        <v xml:space="preserve"> </v>
      </c>
      <c r="H273" s="84" t="str">
        <f>IFERROR(VLOOKUP(B273,[6]Sheet1!$A:$D,4,FALSE)," ")</f>
        <v xml:space="preserve"> </v>
      </c>
      <c r="I273" s="84" t="str">
        <f>IFERROR(VLOOKUP(B273,[7]Sheet1!$A:$D,4,FALSE)," ")</f>
        <v xml:space="preserve"> </v>
      </c>
      <c r="J273" s="84" t="str">
        <f>IFERROR(VLOOKUP(B273,[8]Sheet1!$A:$D,4,FALSE)," ")</f>
        <v xml:space="preserve"> </v>
      </c>
      <c r="K273" s="84" t="str">
        <f>IFERROR(VLOOKUP(B273,[9]Sheet1!$A:$D,4,FALSE)," ")</f>
        <v xml:space="preserve"> </v>
      </c>
      <c r="L273" s="84" t="str">
        <f>IFERROR(VLOOKUP(B273,[10]Sheet1!$A:$D,4,FALSE)," ")</f>
        <v xml:space="preserve"> </v>
      </c>
      <c r="M273" s="84" t="str">
        <f>IFERROR(VLOOKUP(B273,[11]Sheet1!$A:$D,4,FALSE)," ")</f>
        <v xml:space="preserve"> </v>
      </c>
      <c r="N273" s="84" t="str">
        <f>IFERROR(VLOOKUP(B273,[12]Sheet1!$A:$D,4,FALSE)," ")</f>
        <v xml:space="preserve"> </v>
      </c>
      <c r="O273" s="73" t="str">
        <f>IFERROR(VLOOKUP(B273,[16]Sheet1!$A:$D,4,FALSE)," ")</f>
        <v xml:space="preserve"> </v>
      </c>
      <c r="P273" s="94" t="str">
        <f>IFERROR(VLOOKUP(B273,[13]Sheet1!$A:$D,4,FALSE)," ")</f>
        <v xml:space="preserve"> </v>
      </c>
      <c r="Q273" s="73" t="str">
        <f>IFERROR(VLOOKUP(B273,[14]Sheet1!$A:$D,4,FALSE)," ")</f>
        <v xml:space="preserve"> </v>
      </c>
      <c r="R273" s="94" t="str">
        <f>IFERROR(VLOOKUP(B273,[15]Sheet1!$A:$D,4,FALSE)," ")</f>
        <v xml:space="preserve"> </v>
      </c>
      <c r="S273" s="101" t="str">
        <f>IFERROR(VLOOKUP(B273,[17]Sheet1!$A:$D,4,FALSE)," ")</f>
        <v xml:space="preserve"> </v>
      </c>
      <c r="T273" s="84">
        <v>3</v>
      </c>
      <c r="U273" s="94">
        <v>0</v>
      </c>
      <c r="V273" s="85">
        <v>0</v>
      </c>
      <c r="W273" s="94">
        <f t="shared" si="4"/>
        <v>0</v>
      </c>
      <c r="X273" s="13">
        <v>3</v>
      </c>
    </row>
    <row r="274" spans="1:24">
      <c r="A274" s="102"/>
      <c r="B274" s="90" t="s">
        <v>342</v>
      </c>
      <c r="C274" s="84" t="str">
        <f>IFERROR(VLOOKUP(B274,[1]Sheet1!$A:$D,4,FALSE)," ")</f>
        <v xml:space="preserve"> </v>
      </c>
      <c r="D274" s="73" t="str">
        <f>IFERROR(VLOOKUP(B274,[2]Sheet1!$A:$D,4,FALSE)," ")</f>
        <v xml:space="preserve"> </v>
      </c>
      <c r="E274" s="84" t="str">
        <f>IFERROR(VLOOKUP(B274,[3]Sheet1!$A:$D,4,FALSE)," ")</f>
        <v xml:space="preserve"> </v>
      </c>
      <c r="F274" s="84" t="str">
        <f>IFERROR(VLOOKUP(B274,[4]Sheet1!$A:$D,4,FALSE)," ")</f>
        <v xml:space="preserve"> </v>
      </c>
      <c r="G274" s="84" t="str">
        <f>IFERROR(VLOOKUP(B274,[5]Sheet1!$A:$D,4,FALSE)," ")</f>
        <v xml:space="preserve"> </v>
      </c>
      <c r="H274" s="84" t="str">
        <f>IFERROR(VLOOKUP(B274,[6]Sheet1!$A:$D,4,FALSE)," ")</f>
        <v xml:space="preserve"> </v>
      </c>
      <c r="I274" s="84" t="str">
        <f>IFERROR(VLOOKUP(B274,[7]Sheet1!$A:$D,4,FALSE)," ")</f>
        <v xml:space="preserve"> </v>
      </c>
      <c r="J274" s="84" t="str">
        <f>IFERROR(VLOOKUP(B274,[8]Sheet1!$A:$D,4,FALSE)," ")</f>
        <v xml:space="preserve"> </v>
      </c>
      <c r="K274" s="84" t="str">
        <f>IFERROR(VLOOKUP(B274,[9]Sheet1!$A:$D,4,FALSE)," ")</f>
        <v xml:space="preserve"> </v>
      </c>
      <c r="L274" s="84" t="str">
        <f>IFERROR(VLOOKUP(B274,[10]Sheet1!$A:$D,4,FALSE)," ")</f>
        <v xml:space="preserve"> </v>
      </c>
      <c r="M274" s="84" t="str">
        <f>IFERROR(VLOOKUP(B274,[11]Sheet1!$A:$D,4,FALSE)," ")</f>
        <v xml:space="preserve"> </v>
      </c>
      <c r="N274" s="84" t="str">
        <f>IFERROR(VLOOKUP(B274,[12]Sheet1!$A:$D,4,FALSE)," ")</f>
        <v xml:space="preserve"> </v>
      </c>
      <c r="O274" s="73" t="str">
        <f>IFERROR(VLOOKUP(B274,[16]Sheet1!$A:$D,4,FALSE)," ")</f>
        <v xml:space="preserve"> </v>
      </c>
      <c r="P274" s="94" t="str">
        <f>IFERROR(VLOOKUP(B274,[13]Sheet1!$A:$D,4,FALSE)," ")</f>
        <v xml:space="preserve"> </v>
      </c>
      <c r="Q274" s="73" t="str">
        <f>IFERROR(VLOOKUP(B274,[14]Sheet1!$A:$D,4,FALSE)," ")</f>
        <v xml:space="preserve"> </v>
      </c>
      <c r="R274" s="94" t="str">
        <f>IFERROR(VLOOKUP(B274,[15]Sheet1!$A:$D,4,FALSE)," ")</f>
        <v xml:space="preserve"> </v>
      </c>
      <c r="S274" s="101" t="str">
        <f>IFERROR(VLOOKUP(B274,[17]Sheet1!$A:$D,4,FALSE)," ")</f>
        <v xml:space="preserve"> </v>
      </c>
      <c r="T274" s="84">
        <v>3</v>
      </c>
      <c r="U274" s="94">
        <v>1</v>
      </c>
      <c r="V274" s="85">
        <v>1</v>
      </c>
      <c r="W274" s="94">
        <f t="shared" si="4"/>
        <v>0</v>
      </c>
      <c r="X274" s="13">
        <v>1</v>
      </c>
    </row>
    <row r="275" spans="1:24">
      <c r="A275" s="102"/>
      <c r="B275" s="90" t="s">
        <v>325</v>
      </c>
      <c r="C275" s="84" t="str">
        <f>IFERROR(VLOOKUP(B275,[1]Sheet1!$A:$D,4,FALSE)," ")</f>
        <v xml:space="preserve"> </v>
      </c>
      <c r="D275" s="73" t="str">
        <f>IFERROR(VLOOKUP(B275,[2]Sheet1!$A:$D,4,FALSE)," ")</f>
        <v xml:space="preserve"> </v>
      </c>
      <c r="E275" s="84" t="str">
        <f>IFERROR(VLOOKUP(B275,[3]Sheet1!$A:$D,4,FALSE)," ")</f>
        <v xml:space="preserve"> </v>
      </c>
      <c r="F275" s="84" t="str">
        <f>IFERROR(VLOOKUP(B275,[4]Sheet1!$A:$D,4,FALSE)," ")</f>
        <v xml:space="preserve"> </v>
      </c>
      <c r="G275" s="84" t="str">
        <f>IFERROR(VLOOKUP(B275,[5]Sheet1!$A:$D,4,FALSE)," ")</f>
        <v xml:space="preserve"> </v>
      </c>
      <c r="H275" s="84" t="str">
        <f>IFERROR(VLOOKUP(B275,[6]Sheet1!$A:$D,4,FALSE)," ")</f>
        <v xml:space="preserve"> </v>
      </c>
      <c r="I275" s="84" t="str">
        <f>IFERROR(VLOOKUP(B275,[7]Sheet1!$A:$D,4,FALSE)," ")</f>
        <v xml:space="preserve"> </v>
      </c>
      <c r="J275" s="84" t="str">
        <f>IFERROR(VLOOKUP(B275,[8]Sheet1!$A:$D,4,FALSE)," ")</f>
        <v xml:space="preserve"> </v>
      </c>
      <c r="K275" s="84" t="str">
        <f>IFERROR(VLOOKUP(B275,[9]Sheet1!$A:$D,4,FALSE)," ")</f>
        <v xml:space="preserve"> </v>
      </c>
      <c r="L275" s="84" t="str">
        <f>IFERROR(VLOOKUP(B275,[10]Sheet1!$A:$D,4,FALSE)," ")</f>
        <v xml:space="preserve"> </v>
      </c>
      <c r="M275" s="84" t="str">
        <f>IFERROR(VLOOKUP(B275,[11]Sheet1!$A:$D,4,FALSE)," ")</f>
        <v xml:space="preserve"> </v>
      </c>
      <c r="N275" s="84" t="str">
        <f>IFERROR(VLOOKUP(B275,[12]Sheet1!$A:$D,4,FALSE)," ")</f>
        <v xml:space="preserve"> </v>
      </c>
      <c r="O275" s="73" t="str">
        <f>IFERROR(VLOOKUP(B275,[16]Sheet1!$A:$D,4,FALSE)," ")</f>
        <v xml:space="preserve"> </v>
      </c>
      <c r="P275" s="94" t="str">
        <f>IFERROR(VLOOKUP(B275,[13]Sheet1!$A:$D,4,FALSE)," ")</f>
        <v xml:space="preserve"> </v>
      </c>
      <c r="Q275" s="73" t="str">
        <f>IFERROR(VLOOKUP(B275,[14]Sheet1!$A:$D,4,FALSE)," ")</f>
        <v xml:space="preserve"> </v>
      </c>
      <c r="R275" s="94" t="str">
        <f>IFERROR(VLOOKUP(B275,[15]Sheet1!$A:$D,4,FALSE)," ")</f>
        <v xml:space="preserve"> </v>
      </c>
      <c r="S275" s="101" t="str">
        <f>IFERROR(VLOOKUP(B275,[17]Sheet1!$A:$D,4,FALSE)," ")</f>
        <v xml:space="preserve"> </v>
      </c>
      <c r="T275" s="84">
        <v>3</v>
      </c>
      <c r="U275" s="94">
        <v>2</v>
      </c>
      <c r="V275" s="85">
        <v>0</v>
      </c>
      <c r="W275" s="94">
        <f t="shared" si="4"/>
        <v>0</v>
      </c>
      <c r="X275" s="13">
        <v>1</v>
      </c>
    </row>
    <row r="276" spans="1:24">
      <c r="A276" s="102"/>
      <c r="B276" s="90" t="s">
        <v>355</v>
      </c>
      <c r="C276" s="84" t="str">
        <f>IFERROR(VLOOKUP(B276,[1]Sheet1!$A:$D,4,FALSE)," ")</f>
        <v xml:space="preserve"> </v>
      </c>
      <c r="D276" s="73" t="str">
        <f>IFERROR(VLOOKUP(B276,[2]Sheet1!$A:$D,4,FALSE)," ")</f>
        <v xml:space="preserve"> </v>
      </c>
      <c r="E276" s="84" t="str">
        <f>IFERROR(VLOOKUP(B276,[3]Sheet1!$A:$D,4,FALSE)," ")</f>
        <v xml:space="preserve"> </v>
      </c>
      <c r="F276" s="84" t="str">
        <f>IFERROR(VLOOKUP(B276,[4]Sheet1!$A:$D,4,FALSE)," ")</f>
        <v xml:space="preserve"> </v>
      </c>
      <c r="G276" s="84" t="str">
        <f>IFERROR(VLOOKUP(B276,[5]Sheet1!$A:$D,4,FALSE)," ")</f>
        <v xml:space="preserve"> </v>
      </c>
      <c r="H276" s="84" t="str">
        <f>IFERROR(VLOOKUP(B276,[6]Sheet1!$A:$D,4,FALSE)," ")</f>
        <v xml:space="preserve"> </v>
      </c>
      <c r="I276" s="84" t="str">
        <f>IFERROR(VLOOKUP(B276,[7]Sheet1!$A:$D,4,FALSE)," ")</f>
        <v xml:space="preserve"> </v>
      </c>
      <c r="J276" s="84" t="str">
        <f>IFERROR(VLOOKUP(B276,[8]Sheet1!$A:$D,4,FALSE)," ")</f>
        <v xml:space="preserve"> </v>
      </c>
      <c r="K276" s="84" t="str">
        <f>IFERROR(VLOOKUP(B276,[9]Sheet1!$A:$D,4,FALSE)," ")</f>
        <v xml:space="preserve"> </v>
      </c>
      <c r="L276" s="84" t="str">
        <f>IFERROR(VLOOKUP(B276,[10]Sheet1!$A:$D,4,FALSE)," ")</f>
        <v xml:space="preserve"> </v>
      </c>
      <c r="M276" s="84" t="str">
        <f>IFERROR(VLOOKUP(B276,[11]Sheet1!$A:$D,4,FALSE)," ")</f>
        <v xml:space="preserve"> </v>
      </c>
      <c r="N276" s="84" t="str">
        <f>IFERROR(VLOOKUP(B276,[12]Sheet1!$A:$D,4,FALSE)," ")</f>
        <v xml:space="preserve"> </v>
      </c>
      <c r="O276" s="73" t="str">
        <f>IFERROR(VLOOKUP(B276,[16]Sheet1!$A:$D,4,FALSE)," ")</f>
        <v xml:space="preserve"> </v>
      </c>
      <c r="P276" s="94" t="str">
        <f>IFERROR(VLOOKUP(B276,[13]Sheet1!$A:$D,4,FALSE)," ")</f>
        <v xml:space="preserve"> </v>
      </c>
      <c r="Q276" s="73" t="str">
        <f>IFERROR(VLOOKUP(B276,[14]Sheet1!$A:$D,4,FALSE)," ")</f>
        <v xml:space="preserve"> </v>
      </c>
      <c r="R276" s="94" t="str">
        <f>IFERROR(VLOOKUP(B276,[15]Sheet1!$A:$D,4,FALSE)," ")</f>
        <v xml:space="preserve"> </v>
      </c>
      <c r="S276" s="101" t="str">
        <f>IFERROR(VLOOKUP(B276,[17]Sheet1!$A:$D,4,FALSE)," ")</f>
        <v xml:space="preserve"> </v>
      </c>
      <c r="T276" s="84">
        <v>3</v>
      </c>
      <c r="U276" s="94">
        <v>2</v>
      </c>
      <c r="V276" s="85">
        <v>0</v>
      </c>
      <c r="W276" s="94">
        <f t="shared" si="4"/>
        <v>0</v>
      </c>
      <c r="X276" s="13">
        <v>1</v>
      </c>
    </row>
    <row r="277" spans="1:24">
      <c r="A277" s="102"/>
      <c r="B277" s="90" t="s">
        <v>307</v>
      </c>
      <c r="C277" s="84" t="str">
        <f>IFERROR(VLOOKUP(B277,[1]Sheet1!$A:$D,4,FALSE)," ")</f>
        <v xml:space="preserve"> </v>
      </c>
      <c r="D277" s="73" t="str">
        <f>IFERROR(VLOOKUP(B277,[2]Sheet1!$A:$D,4,FALSE)," ")</f>
        <v xml:space="preserve"> </v>
      </c>
      <c r="E277" s="84" t="str">
        <f>IFERROR(VLOOKUP(B277,[3]Sheet1!$A:$D,4,FALSE)," ")</f>
        <v xml:space="preserve"> </v>
      </c>
      <c r="F277" s="84" t="str">
        <f>IFERROR(VLOOKUP(B277,[4]Sheet1!$A:$D,4,FALSE)," ")</f>
        <v xml:space="preserve"> </v>
      </c>
      <c r="G277" s="84" t="str">
        <f>IFERROR(VLOOKUP(B277,[5]Sheet1!$A:$D,4,FALSE)," ")</f>
        <v xml:space="preserve"> </v>
      </c>
      <c r="H277" s="84" t="str">
        <f>IFERROR(VLOOKUP(B277,[6]Sheet1!$A:$D,4,FALSE)," ")</f>
        <v xml:space="preserve"> </v>
      </c>
      <c r="I277" s="84" t="str">
        <f>IFERROR(VLOOKUP(B277,[7]Sheet1!$A:$D,4,FALSE)," ")</f>
        <v xml:space="preserve"> </v>
      </c>
      <c r="J277" s="84" t="str">
        <f>IFERROR(VLOOKUP(B277,[8]Sheet1!$A:$D,4,FALSE)," ")</f>
        <v xml:space="preserve"> </v>
      </c>
      <c r="K277" s="84" t="str">
        <f>IFERROR(VLOOKUP(B277,[9]Sheet1!$A:$D,4,FALSE)," ")</f>
        <v xml:space="preserve"> </v>
      </c>
      <c r="L277" s="84" t="str">
        <f>IFERROR(VLOOKUP(B277,[10]Sheet1!$A:$D,4,FALSE)," ")</f>
        <v xml:space="preserve"> </v>
      </c>
      <c r="M277" s="84" t="str">
        <f>IFERROR(VLOOKUP(B277,[11]Sheet1!$A:$D,4,FALSE)," ")</f>
        <v xml:space="preserve"> </v>
      </c>
      <c r="N277" s="84" t="str">
        <f>IFERROR(VLOOKUP(B277,[12]Sheet1!$A:$D,4,FALSE)," ")</f>
        <v xml:space="preserve"> </v>
      </c>
      <c r="O277" s="73" t="str">
        <f>IFERROR(VLOOKUP(B277,[16]Sheet1!$A:$D,4,FALSE)," ")</f>
        <v xml:space="preserve"> </v>
      </c>
      <c r="P277" s="94" t="str">
        <f>IFERROR(VLOOKUP(B277,[13]Sheet1!$A:$D,4,FALSE)," ")</f>
        <v xml:space="preserve"> </v>
      </c>
      <c r="Q277" s="73" t="str">
        <f>IFERROR(VLOOKUP(B277,[14]Sheet1!$A:$D,4,FALSE)," ")</f>
        <v xml:space="preserve"> </v>
      </c>
      <c r="R277" s="94" t="str">
        <f>IFERROR(VLOOKUP(B277,[15]Sheet1!$A:$D,4,FALSE)," ")</f>
        <v xml:space="preserve"> </v>
      </c>
      <c r="S277" s="101" t="str">
        <f>IFERROR(VLOOKUP(B277,[17]Sheet1!$A:$D,4,FALSE)," ")</f>
        <v xml:space="preserve"> </v>
      </c>
      <c r="T277" s="84">
        <v>3</v>
      </c>
      <c r="U277" s="94">
        <v>0</v>
      </c>
      <c r="V277" s="85">
        <v>0</v>
      </c>
      <c r="W277" s="94">
        <f t="shared" si="4"/>
        <v>0</v>
      </c>
      <c r="X277" s="13">
        <v>3</v>
      </c>
    </row>
    <row r="278" spans="1:24">
      <c r="A278" s="102"/>
      <c r="B278" s="90" t="s">
        <v>328</v>
      </c>
      <c r="C278" s="84" t="str">
        <f>IFERROR(VLOOKUP(B278,[1]Sheet1!$A:$D,4,FALSE)," ")</f>
        <v xml:space="preserve"> </v>
      </c>
      <c r="D278" s="73" t="str">
        <f>IFERROR(VLOOKUP(B278,[2]Sheet1!$A:$D,4,FALSE)," ")</f>
        <v xml:space="preserve"> </v>
      </c>
      <c r="E278" s="84" t="str">
        <f>IFERROR(VLOOKUP(B278,[3]Sheet1!$A:$D,4,FALSE)," ")</f>
        <v xml:space="preserve"> </v>
      </c>
      <c r="F278" s="84" t="str">
        <f>IFERROR(VLOOKUP(B278,[4]Sheet1!$A:$D,4,FALSE)," ")</f>
        <v xml:space="preserve"> </v>
      </c>
      <c r="G278" s="84" t="str">
        <f>IFERROR(VLOOKUP(B278,[5]Sheet1!$A:$D,4,FALSE)," ")</f>
        <v xml:space="preserve"> </v>
      </c>
      <c r="H278" s="84" t="str">
        <f>IFERROR(VLOOKUP(B278,[6]Sheet1!$A:$D,4,FALSE)," ")</f>
        <v xml:space="preserve"> </v>
      </c>
      <c r="I278" s="84" t="str">
        <f>IFERROR(VLOOKUP(B278,[7]Sheet1!$A:$D,4,FALSE)," ")</f>
        <v xml:space="preserve"> </v>
      </c>
      <c r="J278" s="84" t="str">
        <f>IFERROR(VLOOKUP(B278,[8]Sheet1!$A:$D,4,FALSE)," ")</f>
        <v xml:space="preserve"> </v>
      </c>
      <c r="K278" s="84" t="str">
        <f>IFERROR(VLOOKUP(B278,[9]Sheet1!$A:$D,4,FALSE)," ")</f>
        <v xml:space="preserve"> </v>
      </c>
      <c r="L278" s="84" t="str">
        <f>IFERROR(VLOOKUP(B278,[10]Sheet1!$A:$D,4,FALSE)," ")</f>
        <v xml:space="preserve"> </v>
      </c>
      <c r="M278" s="84" t="str">
        <f>IFERROR(VLOOKUP(B278,[11]Sheet1!$A:$D,4,FALSE)," ")</f>
        <v xml:space="preserve"> </v>
      </c>
      <c r="N278" s="84" t="str">
        <f>IFERROR(VLOOKUP(B278,[12]Sheet1!$A:$D,4,FALSE)," ")</f>
        <v xml:space="preserve"> </v>
      </c>
      <c r="O278" s="73" t="str">
        <f>IFERROR(VLOOKUP(B278,[16]Sheet1!$A:$D,4,FALSE)," ")</f>
        <v xml:space="preserve"> </v>
      </c>
      <c r="P278" s="94" t="str">
        <f>IFERROR(VLOOKUP(B278,[13]Sheet1!$A:$D,4,FALSE)," ")</f>
        <v xml:space="preserve"> </v>
      </c>
      <c r="Q278" s="73" t="str">
        <f>IFERROR(VLOOKUP(B278,[14]Sheet1!$A:$D,4,FALSE)," ")</f>
        <v xml:space="preserve"> </v>
      </c>
      <c r="R278" s="94" t="str">
        <f>IFERROR(VLOOKUP(B278,[15]Sheet1!$A:$D,4,FALSE)," ")</f>
        <v xml:space="preserve"> </v>
      </c>
      <c r="S278" s="101" t="str">
        <f>IFERROR(VLOOKUP(B278,[17]Sheet1!$A:$D,4,FALSE)," ")</f>
        <v xml:space="preserve"> </v>
      </c>
      <c r="T278" s="84">
        <v>3</v>
      </c>
      <c r="U278" s="94">
        <v>1</v>
      </c>
      <c r="V278" s="85">
        <v>0</v>
      </c>
      <c r="W278" s="94">
        <f t="shared" si="4"/>
        <v>0</v>
      </c>
      <c r="X278" s="13">
        <v>2</v>
      </c>
    </row>
    <row r="279" spans="1:24">
      <c r="A279" s="102"/>
      <c r="B279" s="90" t="s">
        <v>345</v>
      </c>
      <c r="C279" s="84" t="str">
        <f>IFERROR(VLOOKUP(B279,[1]Sheet1!$A:$D,4,FALSE)," ")</f>
        <v xml:space="preserve"> </v>
      </c>
      <c r="D279" s="73" t="str">
        <f>IFERROR(VLOOKUP(B279,[2]Sheet1!$A:$D,4,FALSE)," ")</f>
        <v xml:space="preserve"> </v>
      </c>
      <c r="E279" s="84" t="str">
        <f>IFERROR(VLOOKUP(B279,[3]Sheet1!$A:$D,4,FALSE)," ")</f>
        <v xml:space="preserve"> </v>
      </c>
      <c r="F279" s="84" t="str">
        <f>IFERROR(VLOOKUP(B279,[4]Sheet1!$A:$D,4,FALSE)," ")</f>
        <v xml:space="preserve"> </v>
      </c>
      <c r="G279" s="84" t="str">
        <f>IFERROR(VLOOKUP(B279,[5]Sheet1!$A:$D,4,FALSE)," ")</f>
        <v xml:space="preserve"> </v>
      </c>
      <c r="H279" s="84" t="str">
        <f>IFERROR(VLOOKUP(B279,[6]Sheet1!$A:$D,4,FALSE)," ")</f>
        <v xml:space="preserve"> </v>
      </c>
      <c r="I279" s="84" t="str">
        <f>IFERROR(VLOOKUP(B279,[7]Sheet1!$A:$D,4,FALSE)," ")</f>
        <v xml:space="preserve"> </v>
      </c>
      <c r="J279" s="84" t="str">
        <f>IFERROR(VLOOKUP(B279,[8]Sheet1!$A:$D,4,FALSE)," ")</f>
        <v xml:space="preserve"> </v>
      </c>
      <c r="K279" s="84" t="str">
        <f>IFERROR(VLOOKUP(B279,[9]Sheet1!$A:$D,4,FALSE)," ")</f>
        <v xml:space="preserve"> </v>
      </c>
      <c r="L279" s="84" t="str">
        <f>IFERROR(VLOOKUP(B279,[10]Sheet1!$A:$D,4,FALSE)," ")</f>
        <v xml:space="preserve"> </v>
      </c>
      <c r="M279" s="84" t="str">
        <f>IFERROR(VLOOKUP(B279,[11]Sheet1!$A:$D,4,FALSE)," ")</f>
        <v xml:space="preserve"> </v>
      </c>
      <c r="N279" s="84" t="str">
        <f>IFERROR(VLOOKUP(B279,[12]Sheet1!$A:$D,4,FALSE)," ")</f>
        <v xml:space="preserve"> </v>
      </c>
      <c r="O279" s="73" t="str">
        <f>IFERROR(VLOOKUP(B279,[16]Sheet1!$A:$D,4,FALSE)," ")</f>
        <v xml:space="preserve"> </v>
      </c>
      <c r="P279" s="94" t="str">
        <f>IFERROR(VLOOKUP(B279,[13]Sheet1!$A:$D,4,FALSE)," ")</f>
        <v xml:space="preserve"> </v>
      </c>
      <c r="Q279" s="73" t="str">
        <f>IFERROR(VLOOKUP(B279,[14]Sheet1!$A:$D,4,FALSE)," ")</f>
        <v xml:space="preserve"> </v>
      </c>
      <c r="R279" s="94" t="str">
        <f>IFERROR(VLOOKUP(B279,[15]Sheet1!$A:$D,4,FALSE)," ")</f>
        <v xml:space="preserve"> </v>
      </c>
      <c r="S279" s="101" t="str">
        <f>IFERROR(VLOOKUP(B279,[17]Sheet1!$A:$D,4,FALSE)," ")</f>
        <v xml:space="preserve"> </v>
      </c>
      <c r="T279" s="84">
        <v>3</v>
      </c>
      <c r="U279" s="94">
        <v>2</v>
      </c>
      <c r="V279" s="85">
        <v>0</v>
      </c>
      <c r="W279" s="94">
        <f t="shared" si="4"/>
        <v>0</v>
      </c>
      <c r="X279" s="13">
        <v>1</v>
      </c>
    </row>
    <row r="280" spans="1:24">
      <c r="A280" s="102"/>
      <c r="B280" s="90" t="s">
        <v>338</v>
      </c>
      <c r="C280" s="84" t="str">
        <f>IFERROR(VLOOKUP(B280,[1]Sheet1!$A:$D,4,FALSE)," ")</f>
        <v xml:space="preserve"> </v>
      </c>
      <c r="D280" s="73" t="str">
        <f>IFERROR(VLOOKUP(B280,[2]Sheet1!$A:$D,4,FALSE)," ")</f>
        <v xml:space="preserve"> </v>
      </c>
      <c r="E280" s="84" t="str">
        <f>IFERROR(VLOOKUP(B280,[3]Sheet1!$A:$D,4,FALSE)," ")</f>
        <v xml:space="preserve"> </v>
      </c>
      <c r="F280" s="84" t="str">
        <f>IFERROR(VLOOKUP(B280,[4]Sheet1!$A:$D,4,FALSE)," ")</f>
        <v xml:space="preserve"> </v>
      </c>
      <c r="G280" s="84" t="str">
        <f>IFERROR(VLOOKUP(B280,[5]Sheet1!$A:$D,4,FALSE)," ")</f>
        <v xml:space="preserve"> </v>
      </c>
      <c r="H280" s="84" t="str">
        <f>IFERROR(VLOOKUP(B280,[6]Sheet1!$A:$D,4,FALSE)," ")</f>
        <v xml:space="preserve"> </v>
      </c>
      <c r="I280" s="84" t="str">
        <f>IFERROR(VLOOKUP(B280,[7]Sheet1!$A:$D,4,FALSE)," ")</f>
        <v xml:space="preserve"> </v>
      </c>
      <c r="J280" s="84" t="str">
        <f>IFERROR(VLOOKUP(B280,[8]Sheet1!$A:$D,4,FALSE)," ")</f>
        <v xml:space="preserve"> </v>
      </c>
      <c r="K280" s="84" t="str">
        <f>IFERROR(VLOOKUP(B280,[9]Sheet1!$A:$D,4,FALSE)," ")</f>
        <v xml:space="preserve"> </v>
      </c>
      <c r="L280" s="84" t="str">
        <f>IFERROR(VLOOKUP(B280,[10]Sheet1!$A:$D,4,FALSE)," ")</f>
        <v xml:space="preserve"> </v>
      </c>
      <c r="M280" s="84" t="str">
        <f>IFERROR(VLOOKUP(B280,[11]Sheet1!$A:$D,4,FALSE)," ")</f>
        <v xml:space="preserve"> </v>
      </c>
      <c r="N280" s="84" t="str">
        <f>IFERROR(VLOOKUP(B280,[12]Sheet1!$A:$D,4,FALSE)," ")</f>
        <v xml:space="preserve"> </v>
      </c>
      <c r="O280" s="73" t="str">
        <f>IFERROR(VLOOKUP(B280,[16]Sheet1!$A:$D,4,FALSE)," ")</f>
        <v xml:space="preserve"> </v>
      </c>
      <c r="P280" s="94" t="str">
        <f>IFERROR(VLOOKUP(B280,[13]Sheet1!$A:$D,4,FALSE)," ")</f>
        <v xml:space="preserve"> </v>
      </c>
      <c r="Q280" s="73" t="str">
        <f>IFERROR(VLOOKUP(B280,[14]Sheet1!$A:$D,4,FALSE)," ")</f>
        <v xml:space="preserve"> </v>
      </c>
      <c r="R280" s="94" t="str">
        <f>IFERROR(VLOOKUP(B280,[15]Sheet1!$A:$D,4,FALSE)," ")</f>
        <v xml:space="preserve"> </v>
      </c>
      <c r="S280" s="101" t="str">
        <f>IFERROR(VLOOKUP(B280,[17]Sheet1!$A:$D,4,FALSE)," ")</f>
        <v xml:space="preserve"> </v>
      </c>
      <c r="T280" s="84">
        <v>3</v>
      </c>
      <c r="U280" s="94">
        <v>1</v>
      </c>
      <c r="V280" s="85">
        <v>0</v>
      </c>
      <c r="W280" s="94">
        <f t="shared" si="4"/>
        <v>0</v>
      </c>
      <c r="X280" s="13">
        <v>2</v>
      </c>
    </row>
    <row r="281" spans="1:24">
      <c r="A281" s="102"/>
      <c r="B281" s="90" t="s">
        <v>354</v>
      </c>
      <c r="C281" s="84" t="str">
        <f>IFERROR(VLOOKUP(B281,[1]Sheet1!$A:$D,4,FALSE)," ")</f>
        <v xml:space="preserve"> </v>
      </c>
      <c r="D281" s="73" t="str">
        <f>IFERROR(VLOOKUP(B281,[2]Sheet1!$A:$D,4,FALSE)," ")</f>
        <v xml:space="preserve"> </v>
      </c>
      <c r="E281" s="84" t="str">
        <f>IFERROR(VLOOKUP(B281,[3]Sheet1!$A:$D,4,FALSE)," ")</f>
        <v xml:space="preserve"> </v>
      </c>
      <c r="F281" s="84" t="str">
        <f>IFERROR(VLOOKUP(B281,[4]Sheet1!$A:$D,4,FALSE)," ")</f>
        <v xml:space="preserve"> </v>
      </c>
      <c r="G281" s="84" t="str">
        <f>IFERROR(VLOOKUP(B281,[5]Sheet1!$A:$D,4,FALSE)," ")</f>
        <v xml:space="preserve"> </v>
      </c>
      <c r="H281" s="84" t="str">
        <f>IFERROR(VLOOKUP(B281,[6]Sheet1!$A:$D,4,FALSE)," ")</f>
        <v xml:space="preserve"> </v>
      </c>
      <c r="I281" s="84" t="str">
        <f>IFERROR(VLOOKUP(B281,[7]Sheet1!$A:$D,4,FALSE)," ")</f>
        <v xml:space="preserve"> </v>
      </c>
      <c r="J281" s="84" t="str">
        <f>IFERROR(VLOOKUP(B281,[8]Sheet1!$A:$D,4,FALSE)," ")</f>
        <v xml:space="preserve"> </v>
      </c>
      <c r="K281" s="84" t="str">
        <f>IFERROR(VLOOKUP(B281,[9]Sheet1!$A:$D,4,FALSE)," ")</f>
        <v xml:space="preserve"> </v>
      </c>
      <c r="L281" s="84" t="str">
        <f>IFERROR(VLOOKUP(B281,[10]Sheet1!$A:$D,4,FALSE)," ")</f>
        <v xml:space="preserve"> </v>
      </c>
      <c r="M281" s="84" t="str">
        <f>IFERROR(VLOOKUP(B281,[11]Sheet1!$A:$D,4,FALSE)," ")</f>
        <v xml:space="preserve"> </v>
      </c>
      <c r="N281" s="84" t="str">
        <f>IFERROR(VLOOKUP(B281,[12]Sheet1!$A:$D,4,FALSE)," ")</f>
        <v xml:space="preserve"> </v>
      </c>
      <c r="O281" s="73" t="str">
        <f>IFERROR(VLOOKUP(B281,[16]Sheet1!$A:$D,4,FALSE)," ")</f>
        <v xml:space="preserve"> </v>
      </c>
      <c r="P281" s="94" t="str">
        <f>IFERROR(VLOOKUP(B281,[13]Sheet1!$A:$D,4,FALSE)," ")</f>
        <v xml:space="preserve"> </v>
      </c>
      <c r="Q281" s="73" t="str">
        <f>IFERROR(VLOOKUP(B281,[14]Sheet1!$A:$D,4,FALSE)," ")</f>
        <v xml:space="preserve"> </v>
      </c>
      <c r="R281" s="94" t="str">
        <f>IFERROR(VLOOKUP(B281,[15]Sheet1!$A:$D,4,FALSE)," ")</f>
        <v xml:space="preserve"> </v>
      </c>
      <c r="S281" s="101" t="str">
        <f>IFERROR(VLOOKUP(B281,[17]Sheet1!$A:$D,4,FALSE)," ")</f>
        <v xml:space="preserve"> </v>
      </c>
      <c r="T281" s="84">
        <v>3</v>
      </c>
      <c r="U281" s="94">
        <v>2</v>
      </c>
      <c r="V281" s="85">
        <v>1</v>
      </c>
      <c r="W281" s="94">
        <f t="shared" si="4"/>
        <v>0</v>
      </c>
      <c r="X281" s="13">
        <v>0</v>
      </c>
    </row>
    <row r="282" spans="1:24">
      <c r="A282" s="102"/>
      <c r="B282" s="90" t="s">
        <v>332</v>
      </c>
      <c r="C282" s="84" t="str">
        <f>IFERROR(VLOOKUP(B282,[1]Sheet1!$A:$D,4,FALSE)," ")</f>
        <v xml:space="preserve"> </v>
      </c>
      <c r="D282" s="73" t="str">
        <f>IFERROR(VLOOKUP(B282,[2]Sheet1!$A:$D,4,FALSE)," ")</f>
        <v xml:space="preserve"> </v>
      </c>
      <c r="E282" s="84" t="str">
        <f>IFERROR(VLOOKUP(B282,[3]Sheet1!$A:$D,4,FALSE)," ")</f>
        <v xml:space="preserve"> </v>
      </c>
      <c r="F282" s="84" t="str">
        <f>IFERROR(VLOOKUP(B282,[4]Sheet1!$A:$D,4,FALSE)," ")</f>
        <v xml:space="preserve"> </v>
      </c>
      <c r="G282" s="84" t="str">
        <f>IFERROR(VLOOKUP(B282,[5]Sheet1!$A:$D,4,FALSE)," ")</f>
        <v xml:space="preserve"> </v>
      </c>
      <c r="H282" s="84" t="str">
        <f>IFERROR(VLOOKUP(B282,[6]Sheet1!$A:$D,4,FALSE)," ")</f>
        <v xml:space="preserve"> </v>
      </c>
      <c r="I282" s="84" t="str">
        <f>IFERROR(VLOOKUP(B282,[7]Sheet1!$A:$D,4,FALSE)," ")</f>
        <v xml:space="preserve"> </v>
      </c>
      <c r="J282" s="84" t="str">
        <f>IFERROR(VLOOKUP(B282,[8]Sheet1!$A:$D,4,FALSE)," ")</f>
        <v xml:space="preserve"> </v>
      </c>
      <c r="K282" s="84" t="str">
        <f>IFERROR(VLOOKUP(B282,[9]Sheet1!$A:$D,4,FALSE)," ")</f>
        <v xml:space="preserve"> </v>
      </c>
      <c r="L282" s="84" t="str">
        <f>IFERROR(VLOOKUP(B282,[10]Sheet1!$A:$D,4,FALSE)," ")</f>
        <v xml:space="preserve"> </v>
      </c>
      <c r="M282" s="84" t="str">
        <f>IFERROR(VLOOKUP(B282,[11]Sheet1!$A:$D,4,FALSE)," ")</f>
        <v xml:space="preserve"> </v>
      </c>
      <c r="N282" s="84" t="str">
        <f>IFERROR(VLOOKUP(B282,[12]Sheet1!$A:$D,4,FALSE)," ")</f>
        <v xml:space="preserve"> </v>
      </c>
      <c r="O282" s="73" t="str">
        <f>IFERROR(VLOOKUP(B282,[16]Sheet1!$A:$D,4,FALSE)," ")</f>
        <v xml:space="preserve"> </v>
      </c>
      <c r="P282" s="94" t="str">
        <f>IFERROR(VLOOKUP(B282,[13]Sheet1!$A:$D,4,FALSE)," ")</f>
        <v xml:space="preserve"> </v>
      </c>
      <c r="Q282" s="73" t="str">
        <f>IFERROR(VLOOKUP(B282,[14]Sheet1!$A:$D,4,FALSE)," ")</f>
        <v xml:space="preserve"> </v>
      </c>
      <c r="R282" s="94" t="str">
        <f>IFERROR(VLOOKUP(B282,[15]Sheet1!$A:$D,4,FALSE)," ")</f>
        <v xml:space="preserve"> </v>
      </c>
      <c r="S282" s="101" t="str">
        <f>IFERROR(VLOOKUP(B282,[17]Sheet1!$A:$D,4,FALSE)," ")</f>
        <v xml:space="preserve"> </v>
      </c>
      <c r="T282" s="84">
        <v>3</v>
      </c>
      <c r="U282" s="94">
        <v>0</v>
      </c>
      <c r="V282" s="85">
        <v>0</v>
      </c>
      <c r="W282" s="94">
        <f t="shared" si="4"/>
        <v>0</v>
      </c>
      <c r="X282" s="13">
        <v>3</v>
      </c>
    </row>
    <row r="283" spans="1:24">
      <c r="A283" s="102"/>
      <c r="B283" s="90" t="s">
        <v>337</v>
      </c>
      <c r="C283" s="84" t="str">
        <f>IFERROR(VLOOKUP(B283,[1]Sheet1!$A:$D,4,FALSE)," ")</f>
        <v xml:space="preserve"> </v>
      </c>
      <c r="D283" s="73" t="str">
        <f>IFERROR(VLOOKUP(B283,[2]Sheet1!$A:$D,4,FALSE)," ")</f>
        <v xml:space="preserve"> </v>
      </c>
      <c r="E283" s="84" t="str">
        <f>IFERROR(VLOOKUP(B283,[3]Sheet1!$A:$D,4,FALSE)," ")</f>
        <v xml:space="preserve"> </v>
      </c>
      <c r="F283" s="84" t="str">
        <f>IFERROR(VLOOKUP(B283,[4]Sheet1!$A:$D,4,FALSE)," ")</f>
        <v xml:space="preserve"> </v>
      </c>
      <c r="G283" s="84" t="str">
        <f>IFERROR(VLOOKUP(B283,[5]Sheet1!$A:$D,4,FALSE)," ")</f>
        <v xml:space="preserve"> </v>
      </c>
      <c r="H283" s="84" t="str">
        <f>IFERROR(VLOOKUP(B283,[6]Sheet1!$A:$D,4,FALSE)," ")</f>
        <v xml:space="preserve"> </v>
      </c>
      <c r="I283" s="84" t="str">
        <f>IFERROR(VLOOKUP(B283,[7]Sheet1!$A:$D,4,FALSE)," ")</f>
        <v xml:space="preserve"> </v>
      </c>
      <c r="J283" s="84" t="str">
        <f>IFERROR(VLOOKUP(B283,[8]Sheet1!$A:$D,4,FALSE)," ")</f>
        <v xml:space="preserve"> </v>
      </c>
      <c r="K283" s="84" t="str">
        <f>IFERROR(VLOOKUP(B283,[9]Sheet1!$A:$D,4,FALSE)," ")</f>
        <v xml:space="preserve"> </v>
      </c>
      <c r="L283" s="84" t="str">
        <f>IFERROR(VLOOKUP(B283,[10]Sheet1!$A:$D,4,FALSE)," ")</f>
        <v xml:space="preserve"> </v>
      </c>
      <c r="M283" s="84" t="str">
        <f>IFERROR(VLOOKUP(B283,[11]Sheet1!$A:$D,4,FALSE)," ")</f>
        <v xml:space="preserve"> </v>
      </c>
      <c r="N283" s="84" t="str">
        <f>IFERROR(VLOOKUP(B283,[12]Sheet1!$A:$D,4,FALSE)," ")</f>
        <v xml:space="preserve"> </v>
      </c>
      <c r="O283" s="73" t="str">
        <f>IFERROR(VLOOKUP(B283,[16]Sheet1!$A:$D,4,FALSE)," ")</f>
        <v xml:space="preserve"> </v>
      </c>
      <c r="P283" s="94" t="str">
        <f>IFERROR(VLOOKUP(B283,[13]Sheet1!$A:$D,4,FALSE)," ")</f>
        <v xml:space="preserve"> </v>
      </c>
      <c r="Q283" s="73" t="str">
        <f>IFERROR(VLOOKUP(B283,[14]Sheet1!$A:$D,4,FALSE)," ")</f>
        <v xml:space="preserve"> </v>
      </c>
      <c r="R283" s="94" t="str">
        <f>IFERROR(VLOOKUP(B283,[15]Sheet1!$A:$D,4,FALSE)," ")</f>
        <v xml:space="preserve"> </v>
      </c>
      <c r="S283" s="101" t="str">
        <f>IFERROR(VLOOKUP(B283,[17]Sheet1!$A:$D,4,FALSE)," ")</f>
        <v xml:space="preserve"> </v>
      </c>
      <c r="T283" s="84">
        <v>3</v>
      </c>
      <c r="U283" s="94">
        <v>2</v>
      </c>
      <c r="V283" s="85">
        <v>0</v>
      </c>
      <c r="W283" s="94">
        <f t="shared" si="4"/>
        <v>0</v>
      </c>
      <c r="X283" s="13">
        <v>1</v>
      </c>
    </row>
    <row r="284" spans="1:24">
      <c r="A284" s="102"/>
      <c r="B284" s="90" t="s">
        <v>324</v>
      </c>
      <c r="C284" s="84" t="str">
        <f>IFERROR(VLOOKUP(B284,[1]Sheet1!$A:$D,4,FALSE)," ")</f>
        <v xml:space="preserve"> </v>
      </c>
      <c r="D284" s="73" t="str">
        <f>IFERROR(VLOOKUP(B284,[2]Sheet1!$A:$D,4,FALSE)," ")</f>
        <v xml:space="preserve"> </v>
      </c>
      <c r="E284" s="84" t="str">
        <f>IFERROR(VLOOKUP(B284,[3]Sheet1!$A:$D,4,FALSE)," ")</f>
        <v xml:space="preserve"> </v>
      </c>
      <c r="F284" s="84" t="str">
        <f>IFERROR(VLOOKUP(B284,[4]Sheet1!$A:$D,4,FALSE)," ")</f>
        <v xml:space="preserve"> </v>
      </c>
      <c r="G284" s="84" t="str">
        <f>IFERROR(VLOOKUP(B284,[5]Sheet1!$A:$D,4,FALSE)," ")</f>
        <v xml:space="preserve"> </v>
      </c>
      <c r="H284" s="84" t="str">
        <f>IFERROR(VLOOKUP(B284,[6]Sheet1!$A:$D,4,FALSE)," ")</f>
        <v xml:space="preserve"> </v>
      </c>
      <c r="I284" s="84" t="str">
        <f>IFERROR(VLOOKUP(B284,[7]Sheet1!$A:$D,4,FALSE)," ")</f>
        <v xml:space="preserve"> </v>
      </c>
      <c r="J284" s="84" t="str">
        <f>IFERROR(VLOOKUP(B284,[8]Sheet1!$A:$D,4,FALSE)," ")</f>
        <v>是</v>
      </c>
      <c r="K284" s="84" t="str">
        <f>IFERROR(VLOOKUP(B284,[9]Sheet1!$A:$D,4,FALSE)," ")</f>
        <v xml:space="preserve"> </v>
      </c>
      <c r="L284" s="84" t="str">
        <f>IFERROR(VLOOKUP(B284,[10]Sheet1!$A:$D,4,FALSE)," ")</f>
        <v xml:space="preserve"> </v>
      </c>
      <c r="M284" s="84" t="str">
        <f>IFERROR(VLOOKUP(B284,[11]Sheet1!$A:$D,4,FALSE)," ")</f>
        <v xml:space="preserve"> </v>
      </c>
      <c r="N284" s="84" t="str">
        <f>IFERROR(VLOOKUP(B284,[12]Sheet1!$A:$D,4,FALSE)," ")</f>
        <v xml:space="preserve"> </v>
      </c>
      <c r="O284" s="73" t="str">
        <f>IFERROR(VLOOKUP(B284,[16]Sheet1!$A:$D,4,FALSE)," ")</f>
        <v xml:space="preserve"> </v>
      </c>
      <c r="P284" s="94" t="str">
        <f>IFERROR(VLOOKUP(B284,[13]Sheet1!$A:$D,4,FALSE)," ")</f>
        <v xml:space="preserve"> </v>
      </c>
      <c r="Q284" s="73" t="str">
        <f>IFERROR(VLOOKUP(B284,[14]Sheet1!$A:$D,4,FALSE)," ")</f>
        <v xml:space="preserve"> </v>
      </c>
      <c r="R284" s="94" t="str">
        <f>IFERROR(VLOOKUP(B284,[15]Sheet1!$A:$D,4,FALSE)," ")</f>
        <v xml:space="preserve"> </v>
      </c>
      <c r="S284" s="101" t="str">
        <f>IFERROR(VLOOKUP(B284,[17]Sheet1!$A:$D,4,FALSE)," ")</f>
        <v xml:space="preserve"> </v>
      </c>
      <c r="T284" s="84">
        <v>3</v>
      </c>
      <c r="U284" s="94">
        <v>2</v>
      </c>
      <c r="V284" s="85">
        <v>1</v>
      </c>
      <c r="W284" s="94">
        <f t="shared" si="4"/>
        <v>1</v>
      </c>
      <c r="X284" s="13">
        <v>0</v>
      </c>
    </row>
    <row r="285" spans="1:24">
      <c r="A285" s="102"/>
      <c r="B285" s="90" t="s">
        <v>313</v>
      </c>
      <c r="C285" s="84" t="str">
        <f>IFERROR(VLOOKUP(B285,[1]Sheet1!$A:$D,4,FALSE)," ")</f>
        <v xml:space="preserve"> </v>
      </c>
      <c r="D285" s="73" t="str">
        <f>IFERROR(VLOOKUP(B285,[2]Sheet1!$A:$D,4,FALSE)," ")</f>
        <v xml:space="preserve"> </v>
      </c>
      <c r="E285" s="84" t="str">
        <f>IFERROR(VLOOKUP(B285,[3]Sheet1!$A:$D,4,FALSE)," ")</f>
        <v xml:space="preserve"> </v>
      </c>
      <c r="F285" s="84" t="str">
        <f>IFERROR(VLOOKUP(B285,[4]Sheet1!$A:$D,4,FALSE)," ")</f>
        <v xml:space="preserve"> </v>
      </c>
      <c r="G285" s="84" t="str">
        <f>IFERROR(VLOOKUP(B285,[5]Sheet1!$A:$D,4,FALSE)," ")</f>
        <v xml:space="preserve"> </v>
      </c>
      <c r="H285" s="84" t="str">
        <f>IFERROR(VLOOKUP(B285,[6]Sheet1!$A:$D,4,FALSE)," ")</f>
        <v xml:space="preserve"> </v>
      </c>
      <c r="I285" s="84" t="str">
        <f>IFERROR(VLOOKUP(B285,[7]Sheet1!$A:$D,4,FALSE)," ")</f>
        <v xml:space="preserve"> </v>
      </c>
      <c r="J285" s="84" t="str">
        <f>IFERROR(VLOOKUP(B285,[8]Sheet1!$A:$D,4,FALSE)," ")</f>
        <v xml:space="preserve"> </v>
      </c>
      <c r="K285" s="84" t="str">
        <f>IFERROR(VLOOKUP(B285,[9]Sheet1!$A:$D,4,FALSE)," ")</f>
        <v xml:space="preserve"> </v>
      </c>
      <c r="L285" s="84" t="str">
        <f>IFERROR(VLOOKUP(B285,[10]Sheet1!$A:$D,4,FALSE)," ")</f>
        <v xml:space="preserve"> </v>
      </c>
      <c r="M285" s="84" t="str">
        <f>IFERROR(VLOOKUP(B285,[11]Sheet1!$A:$D,4,FALSE)," ")</f>
        <v xml:space="preserve"> </v>
      </c>
      <c r="N285" s="84" t="str">
        <f>IFERROR(VLOOKUP(B285,[12]Sheet1!$A:$D,4,FALSE)," ")</f>
        <v xml:space="preserve"> </v>
      </c>
      <c r="O285" s="73" t="str">
        <f>IFERROR(VLOOKUP(B285,[16]Sheet1!$A:$D,4,FALSE)," ")</f>
        <v xml:space="preserve"> </v>
      </c>
      <c r="P285" s="94" t="str">
        <f>IFERROR(VLOOKUP(B285,[13]Sheet1!$A:$D,4,FALSE)," ")</f>
        <v xml:space="preserve"> </v>
      </c>
      <c r="Q285" s="73" t="str">
        <f>IFERROR(VLOOKUP(B285,[14]Sheet1!$A:$D,4,FALSE)," ")</f>
        <v xml:space="preserve"> </v>
      </c>
      <c r="R285" s="94" t="str">
        <f>IFERROR(VLOOKUP(B285,[15]Sheet1!$A:$D,4,FALSE)," ")</f>
        <v xml:space="preserve"> </v>
      </c>
      <c r="S285" s="101" t="str">
        <f>IFERROR(VLOOKUP(B285,[17]Sheet1!$A:$D,4,FALSE)," ")</f>
        <v xml:space="preserve"> </v>
      </c>
      <c r="T285" s="84">
        <v>3</v>
      </c>
      <c r="U285" s="94">
        <v>1</v>
      </c>
      <c r="V285" s="85">
        <v>1</v>
      </c>
      <c r="W285" s="94">
        <f t="shared" si="4"/>
        <v>0</v>
      </c>
      <c r="X285" s="13">
        <v>1</v>
      </c>
    </row>
    <row r="286" spans="1:24">
      <c r="A286" s="102"/>
      <c r="B286" s="90" t="s">
        <v>346</v>
      </c>
      <c r="C286" s="84" t="str">
        <f>IFERROR(VLOOKUP(B286,[1]Sheet1!$A:$D,4,FALSE)," ")</f>
        <v xml:space="preserve"> </v>
      </c>
      <c r="D286" s="73" t="str">
        <f>IFERROR(VLOOKUP(B286,[2]Sheet1!$A:$D,4,FALSE)," ")</f>
        <v xml:space="preserve"> </v>
      </c>
      <c r="E286" s="84" t="str">
        <f>IFERROR(VLOOKUP(B286,[3]Sheet1!$A:$D,4,FALSE)," ")</f>
        <v xml:space="preserve"> </v>
      </c>
      <c r="F286" s="84" t="str">
        <f>IFERROR(VLOOKUP(B286,[4]Sheet1!$A:$D,4,FALSE)," ")</f>
        <v xml:space="preserve"> </v>
      </c>
      <c r="G286" s="84" t="str">
        <f>IFERROR(VLOOKUP(B286,[5]Sheet1!$A:$D,4,FALSE)," ")</f>
        <v xml:space="preserve"> </v>
      </c>
      <c r="H286" s="84" t="str">
        <f>IFERROR(VLOOKUP(B286,[6]Sheet1!$A:$D,4,FALSE)," ")</f>
        <v>是</v>
      </c>
      <c r="I286" s="84" t="str">
        <f>IFERROR(VLOOKUP(B286,[7]Sheet1!$A:$D,4,FALSE)," ")</f>
        <v xml:space="preserve"> </v>
      </c>
      <c r="J286" s="84" t="str">
        <f>IFERROR(VLOOKUP(B286,[8]Sheet1!$A:$D,4,FALSE)," ")</f>
        <v>是</v>
      </c>
      <c r="K286" s="84" t="str">
        <f>IFERROR(VLOOKUP(B286,[9]Sheet1!$A:$D,4,FALSE)," ")</f>
        <v xml:space="preserve"> </v>
      </c>
      <c r="L286" s="84" t="str">
        <f>IFERROR(VLOOKUP(B286,[10]Sheet1!$A:$D,4,FALSE)," ")</f>
        <v xml:space="preserve"> </v>
      </c>
      <c r="M286" s="84" t="str">
        <f>IFERROR(VLOOKUP(B286,[11]Sheet1!$A:$D,4,FALSE)," ")</f>
        <v xml:space="preserve"> </v>
      </c>
      <c r="N286" s="84" t="str">
        <f>IFERROR(VLOOKUP(B286,[12]Sheet1!$A:$D,4,FALSE)," ")</f>
        <v xml:space="preserve"> </v>
      </c>
      <c r="O286" s="73" t="str">
        <f>IFERROR(VLOOKUP(B286,[16]Sheet1!$A:$D,4,FALSE)," ")</f>
        <v xml:space="preserve"> </v>
      </c>
      <c r="P286" s="94" t="str">
        <f>IFERROR(VLOOKUP(B286,[13]Sheet1!$A:$D,4,FALSE)," ")</f>
        <v xml:space="preserve"> </v>
      </c>
      <c r="Q286" s="73" t="str">
        <f>IFERROR(VLOOKUP(B286,[14]Sheet1!$A:$D,4,FALSE)," ")</f>
        <v xml:space="preserve"> </v>
      </c>
      <c r="R286" s="94" t="str">
        <f>IFERROR(VLOOKUP(B286,[15]Sheet1!$A:$D,4,FALSE)," ")</f>
        <v xml:space="preserve"> </v>
      </c>
      <c r="S286" s="101" t="str">
        <f>IFERROR(VLOOKUP(B286,[17]Sheet1!$A:$D,4,FALSE)," ")</f>
        <v xml:space="preserve"> </v>
      </c>
      <c r="T286" s="84">
        <v>3</v>
      </c>
      <c r="U286" s="94">
        <v>1</v>
      </c>
      <c r="V286" s="85">
        <v>1</v>
      </c>
      <c r="W286" s="94">
        <f t="shared" si="4"/>
        <v>2</v>
      </c>
      <c r="X286" s="13">
        <v>0</v>
      </c>
    </row>
    <row r="287" spans="1:24">
      <c r="A287" s="102"/>
      <c r="B287" s="90" t="s">
        <v>320</v>
      </c>
      <c r="C287" s="84" t="str">
        <f>IFERROR(VLOOKUP(B287,[1]Sheet1!$A:$D,4,FALSE)," ")</f>
        <v xml:space="preserve"> </v>
      </c>
      <c r="D287" s="73" t="str">
        <f>IFERROR(VLOOKUP(B287,[2]Sheet1!$A:$D,4,FALSE)," ")</f>
        <v xml:space="preserve"> </v>
      </c>
      <c r="E287" s="84" t="str">
        <f>IFERROR(VLOOKUP(B287,[3]Sheet1!$A:$D,4,FALSE)," ")</f>
        <v xml:space="preserve"> </v>
      </c>
      <c r="F287" s="84" t="str">
        <f>IFERROR(VLOOKUP(B287,[4]Sheet1!$A:$D,4,FALSE)," ")</f>
        <v xml:space="preserve"> </v>
      </c>
      <c r="G287" s="84" t="str">
        <f>IFERROR(VLOOKUP(B287,[5]Sheet1!$A:$D,4,FALSE)," ")</f>
        <v xml:space="preserve"> </v>
      </c>
      <c r="H287" s="84" t="str">
        <f>IFERROR(VLOOKUP(B287,[6]Sheet1!$A:$D,4,FALSE)," ")</f>
        <v xml:space="preserve"> </v>
      </c>
      <c r="I287" s="84" t="str">
        <f>IFERROR(VLOOKUP(B287,[7]Sheet1!$A:$D,4,FALSE)," ")</f>
        <v xml:space="preserve"> </v>
      </c>
      <c r="J287" s="84" t="str">
        <f>IFERROR(VLOOKUP(B287,[8]Sheet1!$A:$D,4,FALSE)," ")</f>
        <v xml:space="preserve"> </v>
      </c>
      <c r="K287" s="84" t="str">
        <f>IFERROR(VLOOKUP(B287,[9]Sheet1!$A:$D,4,FALSE)," ")</f>
        <v xml:space="preserve"> </v>
      </c>
      <c r="L287" s="84" t="str">
        <f>IFERROR(VLOOKUP(B287,[10]Sheet1!$A:$D,4,FALSE)," ")</f>
        <v xml:space="preserve"> </v>
      </c>
      <c r="M287" s="84" t="str">
        <f>IFERROR(VLOOKUP(B287,[11]Sheet1!$A:$D,4,FALSE)," ")</f>
        <v xml:space="preserve"> </v>
      </c>
      <c r="N287" s="84" t="str">
        <f>IFERROR(VLOOKUP(B287,[12]Sheet1!$A:$D,4,FALSE)," ")</f>
        <v xml:space="preserve"> </v>
      </c>
      <c r="O287" s="73" t="str">
        <f>IFERROR(VLOOKUP(B287,[16]Sheet1!$A:$D,4,FALSE)," ")</f>
        <v xml:space="preserve"> </v>
      </c>
      <c r="P287" s="94" t="str">
        <f>IFERROR(VLOOKUP(B287,[13]Sheet1!$A:$D,4,FALSE)," ")</f>
        <v xml:space="preserve"> </v>
      </c>
      <c r="Q287" s="73" t="str">
        <f>IFERROR(VLOOKUP(B287,[14]Sheet1!$A:$D,4,FALSE)," ")</f>
        <v xml:space="preserve"> </v>
      </c>
      <c r="R287" s="94" t="str">
        <f>IFERROR(VLOOKUP(B287,[15]Sheet1!$A:$D,4,FALSE)," ")</f>
        <v xml:space="preserve"> </v>
      </c>
      <c r="S287" s="101" t="str">
        <f>IFERROR(VLOOKUP(B287,[17]Sheet1!$A:$D,4,FALSE)," ")</f>
        <v xml:space="preserve"> </v>
      </c>
      <c r="T287" s="84">
        <v>3</v>
      </c>
      <c r="U287" s="94">
        <v>0</v>
      </c>
      <c r="V287" s="85">
        <v>0</v>
      </c>
      <c r="W287" s="94">
        <f t="shared" si="4"/>
        <v>0</v>
      </c>
      <c r="X287" s="13">
        <v>3</v>
      </c>
    </row>
    <row r="288" spans="1:24">
      <c r="A288" s="102"/>
      <c r="B288" s="90" t="s">
        <v>3530</v>
      </c>
      <c r="C288" s="84" t="str">
        <f>IFERROR(VLOOKUP(B288,[1]Sheet1!$A:$D,4,FALSE)," ")</f>
        <v xml:space="preserve"> </v>
      </c>
      <c r="D288" s="73" t="str">
        <f>IFERROR(VLOOKUP(B288,[2]Sheet1!$A:$D,4,FALSE)," ")</f>
        <v xml:space="preserve"> </v>
      </c>
      <c r="E288" s="84" t="str">
        <f>IFERROR(VLOOKUP(B288,[3]Sheet1!$A:$D,4,FALSE)," ")</f>
        <v xml:space="preserve"> </v>
      </c>
      <c r="F288" s="84" t="str">
        <f>IFERROR(VLOOKUP(B288,[4]Sheet1!$A:$D,4,FALSE)," ")</f>
        <v xml:space="preserve"> </v>
      </c>
      <c r="G288" s="84" t="str">
        <f>IFERROR(VLOOKUP(B288,[5]Sheet1!$A:$D,4,FALSE)," ")</f>
        <v xml:space="preserve"> </v>
      </c>
      <c r="H288" s="84" t="str">
        <f>IFERROR(VLOOKUP(B288,[6]Sheet1!$A:$D,4,FALSE)," ")</f>
        <v xml:space="preserve"> </v>
      </c>
      <c r="I288" s="84" t="str">
        <f>IFERROR(VLOOKUP(B288,[7]Sheet1!$A:$D,4,FALSE)," ")</f>
        <v xml:space="preserve"> </v>
      </c>
      <c r="J288" s="84" t="str">
        <f>IFERROR(VLOOKUP(B288,[8]Sheet1!$A:$D,4,FALSE)," ")</f>
        <v xml:space="preserve"> </v>
      </c>
      <c r="K288" s="84" t="str">
        <f>IFERROR(VLOOKUP(B288,[9]Sheet1!$A:$D,4,FALSE)," ")</f>
        <v xml:space="preserve"> </v>
      </c>
      <c r="L288" s="84" t="str">
        <f>IFERROR(VLOOKUP(B288,[10]Sheet1!$A:$D,4,FALSE)," ")</f>
        <v xml:space="preserve"> </v>
      </c>
      <c r="M288" s="84" t="str">
        <f>IFERROR(VLOOKUP(B288,[11]Sheet1!$A:$D,4,FALSE)," ")</f>
        <v xml:space="preserve"> </v>
      </c>
      <c r="N288" s="84" t="str">
        <f>IFERROR(VLOOKUP(B288,[12]Sheet1!$A:$D,4,FALSE)," ")</f>
        <v xml:space="preserve"> </v>
      </c>
      <c r="O288" s="73" t="str">
        <f>IFERROR(VLOOKUP(B288,[16]Sheet1!$A:$D,4,FALSE)," ")</f>
        <v xml:space="preserve"> </v>
      </c>
      <c r="P288" s="94" t="str">
        <f>IFERROR(VLOOKUP(B288,[13]Sheet1!$A:$D,4,FALSE)," ")</f>
        <v xml:space="preserve"> </v>
      </c>
      <c r="Q288" s="73" t="str">
        <f>IFERROR(VLOOKUP(B288,[14]Sheet1!$A:$D,4,FALSE)," ")</f>
        <v xml:space="preserve"> </v>
      </c>
      <c r="R288" s="94" t="str">
        <f>IFERROR(VLOOKUP(B288,[15]Sheet1!$A:$D,4,FALSE)," ")</f>
        <v xml:space="preserve"> </v>
      </c>
      <c r="S288" s="101" t="str">
        <f>IFERROR(VLOOKUP(B288,[17]Sheet1!$A:$D,4,FALSE)," ")</f>
        <v xml:space="preserve"> </v>
      </c>
      <c r="T288" s="84">
        <v>3</v>
      </c>
      <c r="U288" s="94">
        <v>2</v>
      </c>
      <c r="V288" s="85">
        <v>0</v>
      </c>
      <c r="W288" s="94">
        <f t="shared" si="4"/>
        <v>0</v>
      </c>
      <c r="X288" s="13">
        <v>1</v>
      </c>
    </row>
    <row r="289" spans="1:24">
      <c r="A289" s="102"/>
      <c r="B289" s="90" t="s">
        <v>344</v>
      </c>
      <c r="C289" s="84" t="str">
        <f>IFERROR(VLOOKUP(B289,[1]Sheet1!$A:$D,4,FALSE)," ")</f>
        <v xml:space="preserve"> </v>
      </c>
      <c r="D289" s="73" t="str">
        <f>IFERROR(VLOOKUP(B289,[2]Sheet1!$A:$D,4,FALSE)," ")</f>
        <v xml:space="preserve"> </v>
      </c>
      <c r="E289" s="84" t="str">
        <f>IFERROR(VLOOKUP(B289,[3]Sheet1!$A:$D,4,FALSE)," ")</f>
        <v xml:space="preserve"> </v>
      </c>
      <c r="F289" s="84" t="str">
        <f>IFERROR(VLOOKUP(B289,[4]Sheet1!$A:$D,4,FALSE)," ")</f>
        <v xml:space="preserve"> </v>
      </c>
      <c r="G289" s="84" t="str">
        <f>IFERROR(VLOOKUP(B289,[5]Sheet1!$A:$D,4,FALSE)," ")</f>
        <v xml:space="preserve"> </v>
      </c>
      <c r="H289" s="84" t="str">
        <f>IFERROR(VLOOKUP(B289,[6]Sheet1!$A:$D,4,FALSE)," ")</f>
        <v xml:space="preserve"> </v>
      </c>
      <c r="I289" s="84" t="str">
        <f>IFERROR(VLOOKUP(B289,[7]Sheet1!$A:$D,4,FALSE)," ")</f>
        <v xml:space="preserve"> </v>
      </c>
      <c r="J289" s="84" t="str">
        <f>IFERROR(VLOOKUP(B289,[8]Sheet1!$A:$D,4,FALSE)," ")</f>
        <v xml:space="preserve"> </v>
      </c>
      <c r="K289" s="84" t="str">
        <f>IFERROR(VLOOKUP(B289,[9]Sheet1!$A:$D,4,FALSE)," ")</f>
        <v xml:space="preserve"> </v>
      </c>
      <c r="L289" s="84" t="str">
        <f>IFERROR(VLOOKUP(B289,[10]Sheet1!$A:$D,4,FALSE)," ")</f>
        <v xml:space="preserve"> </v>
      </c>
      <c r="M289" s="84" t="str">
        <f>IFERROR(VLOOKUP(B289,[11]Sheet1!$A:$D,4,FALSE)," ")</f>
        <v xml:space="preserve"> </v>
      </c>
      <c r="N289" s="84" t="str">
        <f>IFERROR(VLOOKUP(B289,[12]Sheet1!$A:$D,4,FALSE)," ")</f>
        <v xml:space="preserve"> </v>
      </c>
      <c r="O289" s="73" t="str">
        <f>IFERROR(VLOOKUP(B289,[16]Sheet1!$A:$D,4,FALSE)," ")</f>
        <v xml:space="preserve"> </v>
      </c>
      <c r="P289" s="94" t="str">
        <f>IFERROR(VLOOKUP(B289,[13]Sheet1!$A:$D,4,FALSE)," ")</f>
        <v xml:space="preserve"> </v>
      </c>
      <c r="Q289" s="73" t="str">
        <f>IFERROR(VLOOKUP(B289,[14]Sheet1!$A:$D,4,FALSE)," ")</f>
        <v xml:space="preserve"> </v>
      </c>
      <c r="R289" s="94" t="str">
        <f>IFERROR(VLOOKUP(B289,[15]Sheet1!$A:$D,4,FALSE)," ")</f>
        <v xml:space="preserve"> </v>
      </c>
      <c r="S289" s="101" t="str">
        <f>IFERROR(VLOOKUP(B289,[17]Sheet1!$A:$D,4,FALSE)," ")</f>
        <v xml:space="preserve"> </v>
      </c>
      <c r="T289" s="84">
        <v>3</v>
      </c>
      <c r="U289" s="94">
        <v>2</v>
      </c>
      <c r="V289" s="85">
        <v>0</v>
      </c>
      <c r="W289" s="94">
        <f t="shared" si="4"/>
        <v>0</v>
      </c>
      <c r="X289" s="13">
        <v>1</v>
      </c>
    </row>
    <row r="290" spans="1:24">
      <c r="A290" s="102"/>
      <c r="B290" s="90" t="s">
        <v>306</v>
      </c>
      <c r="C290" s="84" t="str">
        <f>IFERROR(VLOOKUP(B290,[1]Sheet1!$A:$D,4,FALSE)," ")</f>
        <v xml:space="preserve"> </v>
      </c>
      <c r="D290" s="73" t="str">
        <f>IFERROR(VLOOKUP(B290,[2]Sheet1!$A:$D,4,FALSE)," ")</f>
        <v xml:space="preserve"> </v>
      </c>
      <c r="E290" s="84" t="str">
        <f>IFERROR(VLOOKUP(B290,[3]Sheet1!$A:$D,4,FALSE)," ")</f>
        <v xml:space="preserve"> </v>
      </c>
      <c r="F290" s="84" t="str">
        <f>IFERROR(VLOOKUP(B290,[4]Sheet1!$A:$D,4,FALSE)," ")</f>
        <v xml:space="preserve"> </v>
      </c>
      <c r="G290" s="84" t="str">
        <f>IFERROR(VLOOKUP(B290,[5]Sheet1!$A:$D,4,FALSE)," ")</f>
        <v xml:space="preserve"> </v>
      </c>
      <c r="H290" s="84" t="str">
        <f>IFERROR(VLOOKUP(B290,[6]Sheet1!$A:$D,4,FALSE)," ")</f>
        <v xml:space="preserve"> </v>
      </c>
      <c r="I290" s="84" t="str">
        <f>IFERROR(VLOOKUP(B290,[7]Sheet1!$A:$D,4,FALSE)," ")</f>
        <v xml:space="preserve"> </v>
      </c>
      <c r="J290" s="84" t="str">
        <f>IFERROR(VLOOKUP(B290,[8]Sheet1!$A:$D,4,FALSE)," ")</f>
        <v xml:space="preserve"> </v>
      </c>
      <c r="K290" s="84" t="str">
        <f>IFERROR(VLOOKUP(B290,[9]Sheet1!$A:$D,4,FALSE)," ")</f>
        <v xml:space="preserve"> </v>
      </c>
      <c r="L290" s="84" t="str">
        <f>IFERROR(VLOOKUP(B290,[10]Sheet1!$A:$D,4,FALSE)," ")</f>
        <v xml:space="preserve"> </v>
      </c>
      <c r="M290" s="84" t="str">
        <f>IFERROR(VLOOKUP(B290,[11]Sheet1!$A:$D,4,FALSE)," ")</f>
        <v xml:space="preserve"> </v>
      </c>
      <c r="N290" s="84" t="str">
        <f>IFERROR(VLOOKUP(B290,[12]Sheet1!$A:$D,4,FALSE)," ")</f>
        <v xml:space="preserve"> </v>
      </c>
      <c r="O290" s="73" t="str">
        <f>IFERROR(VLOOKUP(B290,[16]Sheet1!$A:$D,4,FALSE)," ")</f>
        <v xml:space="preserve"> </v>
      </c>
      <c r="P290" s="94" t="str">
        <f>IFERROR(VLOOKUP(B290,[13]Sheet1!$A:$D,4,FALSE)," ")</f>
        <v xml:space="preserve"> </v>
      </c>
      <c r="Q290" s="73" t="str">
        <f>IFERROR(VLOOKUP(B290,[14]Sheet1!$A:$D,4,FALSE)," ")</f>
        <v xml:space="preserve"> </v>
      </c>
      <c r="R290" s="94" t="str">
        <f>IFERROR(VLOOKUP(B290,[15]Sheet1!$A:$D,4,FALSE)," ")</f>
        <v xml:space="preserve"> </v>
      </c>
      <c r="S290" s="101" t="str">
        <f>IFERROR(VLOOKUP(B290,[17]Sheet1!$A:$D,4,FALSE)," ")</f>
        <v xml:space="preserve"> </v>
      </c>
      <c r="T290" s="84">
        <v>3</v>
      </c>
      <c r="U290" s="94">
        <v>2</v>
      </c>
      <c r="V290" s="85">
        <v>1</v>
      </c>
      <c r="W290" s="94">
        <f t="shared" si="4"/>
        <v>0</v>
      </c>
      <c r="X290" s="13">
        <v>0</v>
      </c>
    </row>
    <row r="291" spans="1:24">
      <c r="A291" s="102"/>
      <c r="B291" s="90" t="s">
        <v>311</v>
      </c>
      <c r="C291" s="84" t="str">
        <f>IFERROR(VLOOKUP(B291,[1]Sheet1!$A:$D,4,FALSE)," ")</f>
        <v xml:space="preserve"> </v>
      </c>
      <c r="D291" s="73" t="str">
        <f>IFERROR(VLOOKUP(B291,[2]Sheet1!$A:$D,4,FALSE)," ")</f>
        <v xml:space="preserve"> </v>
      </c>
      <c r="E291" s="84" t="str">
        <f>IFERROR(VLOOKUP(B291,[3]Sheet1!$A:$D,4,FALSE)," ")</f>
        <v xml:space="preserve"> </v>
      </c>
      <c r="F291" s="84" t="str">
        <f>IFERROR(VLOOKUP(B291,[4]Sheet1!$A:$D,4,FALSE)," ")</f>
        <v xml:space="preserve"> </v>
      </c>
      <c r="G291" s="84" t="str">
        <f>IFERROR(VLOOKUP(B291,[5]Sheet1!$A:$D,4,FALSE)," ")</f>
        <v xml:space="preserve"> </v>
      </c>
      <c r="H291" s="84" t="str">
        <f>IFERROR(VLOOKUP(B291,[6]Sheet1!$A:$D,4,FALSE)," ")</f>
        <v xml:space="preserve"> </v>
      </c>
      <c r="I291" s="84" t="str">
        <f>IFERROR(VLOOKUP(B291,[7]Sheet1!$A:$D,4,FALSE)," ")</f>
        <v xml:space="preserve"> </v>
      </c>
      <c r="J291" s="84" t="str">
        <f>IFERROR(VLOOKUP(B291,[8]Sheet1!$A:$D,4,FALSE)," ")</f>
        <v xml:space="preserve"> </v>
      </c>
      <c r="K291" s="84" t="str">
        <f>IFERROR(VLOOKUP(B291,[9]Sheet1!$A:$D,4,FALSE)," ")</f>
        <v xml:space="preserve"> </v>
      </c>
      <c r="L291" s="84" t="str">
        <f>IFERROR(VLOOKUP(B291,[10]Sheet1!$A:$D,4,FALSE)," ")</f>
        <v xml:space="preserve"> </v>
      </c>
      <c r="M291" s="84" t="str">
        <f>IFERROR(VLOOKUP(B291,[11]Sheet1!$A:$D,4,FALSE)," ")</f>
        <v xml:space="preserve"> </v>
      </c>
      <c r="N291" s="84" t="str">
        <f>IFERROR(VLOOKUP(B291,[12]Sheet1!$A:$D,4,FALSE)," ")</f>
        <v xml:space="preserve"> </v>
      </c>
      <c r="O291" s="73" t="str">
        <f>IFERROR(VLOOKUP(B291,[16]Sheet1!$A:$D,4,FALSE)," ")</f>
        <v xml:space="preserve"> </v>
      </c>
      <c r="P291" s="94" t="str">
        <f>IFERROR(VLOOKUP(B291,[13]Sheet1!$A:$D,4,FALSE)," ")</f>
        <v xml:space="preserve"> </v>
      </c>
      <c r="Q291" s="73" t="str">
        <f>IFERROR(VLOOKUP(B291,[14]Sheet1!$A:$D,4,FALSE)," ")</f>
        <v xml:space="preserve"> </v>
      </c>
      <c r="R291" s="94" t="str">
        <f>IFERROR(VLOOKUP(B291,[15]Sheet1!$A:$D,4,FALSE)," ")</f>
        <v xml:space="preserve"> </v>
      </c>
      <c r="S291" s="101" t="str">
        <f>IFERROR(VLOOKUP(B291,[17]Sheet1!$A:$D,4,FALSE)," ")</f>
        <v xml:space="preserve"> </v>
      </c>
      <c r="T291" s="84">
        <v>3</v>
      </c>
      <c r="U291" s="94">
        <v>2</v>
      </c>
      <c r="V291" s="85">
        <v>0</v>
      </c>
      <c r="W291" s="94">
        <f t="shared" si="4"/>
        <v>0</v>
      </c>
      <c r="X291" s="13">
        <v>1</v>
      </c>
    </row>
    <row r="292" spans="1:24">
      <c r="A292" s="102"/>
      <c r="B292" s="90" t="s">
        <v>308</v>
      </c>
      <c r="C292" s="84" t="str">
        <f>IFERROR(VLOOKUP(B292,[1]Sheet1!$A:$D,4,FALSE)," ")</f>
        <v xml:space="preserve"> </v>
      </c>
      <c r="D292" s="73" t="str">
        <f>IFERROR(VLOOKUP(B292,[2]Sheet1!$A:$D,4,FALSE)," ")</f>
        <v xml:space="preserve"> </v>
      </c>
      <c r="E292" s="84" t="str">
        <f>IFERROR(VLOOKUP(B292,[3]Sheet1!$A:$D,4,FALSE)," ")</f>
        <v xml:space="preserve"> </v>
      </c>
      <c r="F292" s="84" t="str">
        <f>IFERROR(VLOOKUP(B292,[4]Sheet1!$A:$D,4,FALSE)," ")</f>
        <v xml:space="preserve"> </v>
      </c>
      <c r="G292" s="84" t="str">
        <f>IFERROR(VLOOKUP(B292,[5]Sheet1!$A:$D,4,FALSE)," ")</f>
        <v xml:space="preserve"> </v>
      </c>
      <c r="H292" s="84" t="str">
        <f>IFERROR(VLOOKUP(B292,[6]Sheet1!$A:$D,4,FALSE)," ")</f>
        <v xml:space="preserve"> </v>
      </c>
      <c r="I292" s="84" t="str">
        <f>IFERROR(VLOOKUP(B292,[7]Sheet1!$A:$D,4,FALSE)," ")</f>
        <v xml:space="preserve"> </v>
      </c>
      <c r="J292" s="84" t="str">
        <f>IFERROR(VLOOKUP(B292,[8]Sheet1!$A:$D,4,FALSE)," ")</f>
        <v xml:space="preserve"> </v>
      </c>
      <c r="K292" s="84" t="str">
        <f>IFERROR(VLOOKUP(B292,[9]Sheet1!$A:$D,4,FALSE)," ")</f>
        <v xml:space="preserve"> </v>
      </c>
      <c r="L292" s="84" t="str">
        <f>IFERROR(VLOOKUP(B292,[10]Sheet1!$A:$D,4,FALSE)," ")</f>
        <v xml:space="preserve"> </v>
      </c>
      <c r="M292" s="84" t="str">
        <f>IFERROR(VLOOKUP(B292,[11]Sheet1!$A:$D,4,FALSE)," ")</f>
        <v xml:space="preserve"> </v>
      </c>
      <c r="N292" s="84" t="str">
        <f>IFERROR(VLOOKUP(B292,[12]Sheet1!$A:$D,4,FALSE)," ")</f>
        <v xml:space="preserve"> </v>
      </c>
      <c r="O292" s="73" t="str">
        <f>IFERROR(VLOOKUP(B292,[16]Sheet1!$A:$D,4,FALSE)," ")</f>
        <v xml:space="preserve"> </v>
      </c>
      <c r="P292" s="94" t="str">
        <f>IFERROR(VLOOKUP(B292,[13]Sheet1!$A:$D,4,FALSE)," ")</f>
        <v xml:space="preserve"> </v>
      </c>
      <c r="Q292" s="73" t="str">
        <f>IFERROR(VLOOKUP(B292,[14]Sheet1!$A:$D,4,FALSE)," ")</f>
        <v xml:space="preserve"> </v>
      </c>
      <c r="R292" s="94" t="str">
        <f>IFERROR(VLOOKUP(B292,[15]Sheet1!$A:$D,4,FALSE)," ")</f>
        <v xml:space="preserve"> </v>
      </c>
      <c r="S292" s="101" t="str">
        <f>IFERROR(VLOOKUP(B292,[17]Sheet1!$A:$D,4,FALSE)," ")</f>
        <v xml:space="preserve"> </v>
      </c>
      <c r="T292" s="84">
        <v>3</v>
      </c>
      <c r="U292" s="94">
        <v>0</v>
      </c>
      <c r="V292" s="85">
        <v>0</v>
      </c>
      <c r="W292" s="94">
        <f t="shared" si="4"/>
        <v>0</v>
      </c>
      <c r="X292" s="13">
        <v>3</v>
      </c>
    </row>
    <row r="293" spans="1:24">
      <c r="A293" s="102"/>
      <c r="B293" s="90" t="s">
        <v>322</v>
      </c>
      <c r="C293" s="84" t="str">
        <f>IFERROR(VLOOKUP(B293,[1]Sheet1!$A:$D,4,FALSE)," ")</f>
        <v xml:space="preserve"> </v>
      </c>
      <c r="D293" s="73" t="str">
        <f>IFERROR(VLOOKUP(B293,[2]Sheet1!$A:$D,4,FALSE)," ")</f>
        <v xml:space="preserve"> </v>
      </c>
      <c r="E293" s="84" t="str">
        <f>IFERROR(VLOOKUP(B293,[3]Sheet1!$A:$D,4,FALSE)," ")</f>
        <v xml:space="preserve"> </v>
      </c>
      <c r="F293" s="84" t="str">
        <f>IFERROR(VLOOKUP(B293,[4]Sheet1!$A:$D,4,FALSE)," ")</f>
        <v xml:space="preserve"> </v>
      </c>
      <c r="G293" s="84" t="str">
        <f>IFERROR(VLOOKUP(B293,[5]Sheet1!$A:$D,4,FALSE)," ")</f>
        <v xml:space="preserve"> </v>
      </c>
      <c r="H293" s="84" t="str">
        <f>IFERROR(VLOOKUP(B293,[6]Sheet1!$A:$D,4,FALSE)," ")</f>
        <v xml:space="preserve"> </v>
      </c>
      <c r="I293" s="84" t="str">
        <f>IFERROR(VLOOKUP(B293,[7]Sheet1!$A:$D,4,FALSE)," ")</f>
        <v xml:space="preserve"> </v>
      </c>
      <c r="J293" s="84" t="str">
        <f>IFERROR(VLOOKUP(B293,[8]Sheet1!$A:$D,4,FALSE)," ")</f>
        <v xml:space="preserve"> </v>
      </c>
      <c r="K293" s="84" t="str">
        <f>IFERROR(VLOOKUP(B293,[9]Sheet1!$A:$D,4,FALSE)," ")</f>
        <v xml:space="preserve"> </v>
      </c>
      <c r="L293" s="84" t="str">
        <f>IFERROR(VLOOKUP(B293,[10]Sheet1!$A:$D,4,FALSE)," ")</f>
        <v xml:space="preserve"> </v>
      </c>
      <c r="M293" s="84" t="str">
        <f>IFERROR(VLOOKUP(B293,[11]Sheet1!$A:$D,4,FALSE)," ")</f>
        <v xml:space="preserve"> </v>
      </c>
      <c r="N293" s="84" t="str">
        <f>IFERROR(VLOOKUP(B293,[12]Sheet1!$A:$D,4,FALSE)," ")</f>
        <v xml:space="preserve"> </v>
      </c>
      <c r="O293" s="73" t="str">
        <f>IFERROR(VLOOKUP(B293,[16]Sheet1!$A:$D,4,FALSE)," ")</f>
        <v xml:space="preserve"> </v>
      </c>
      <c r="P293" s="94" t="str">
        <f>IFERROR(VLOOKUP(B293,[13]Sheet1!$A:$D,4,FALSE)," ")</f>
        <v xml:space="preserve"> </v>
      </c>
      <c r="Q293" s="73" t="str">
        <f>IFERROR(VLOOKUP(B293,[14]Sheet1!$A:$D,4,FALSE)," ")</f>
        <v xml:space="preserve"> </v>
      </c>
      <c r="R293" s="94" t="str">
        <f>IFERROR(VLOOKUP(B293,[15]Sheet1!$A:$D,4,FALSE)," ")</f>
        <v xml:space="preserve"> </v>
      </c>
      <c r="S293" s="101" t="str">
        <f>IFERROR(VLOOKUP(B293,[17]Sheet1!$A:$D,4,FALSE)," ")</f>
        <v xml:space="preserve"> </v>
      </c>
      <c r="T293" s="84">
        <v>3</v>
      </c>
      <c r="U293" s="94">
        <v>1</v>
      </c>
      <c r="V293" s="85">
        <v>0</v>
      </c>
      <c r="W293" s="94">
        <f t="shared" si="4"/>
        <v>0</v>
      </c>
      <c r="X293" s="13">
        <v>2</v>
      </c>
    </row>
    <row r="294" spans="1:24">
      <c r="A294" s="102"/>
      <c r="B294" s="90" t="s">
        <v>312</v>
      </c>
      <c r="C294" s="84" t="str">
        <f>IFERROR(VLOOKUP(B294,[1]Sheet1!$A:$D,4,FALSE)," ")</f>
        <v xml:space="preserve"> </v>
      </c>
      <c r="D294" s="73" t="str">
        <f>IFERROR(VLOOKUP(B294,[2]Sheet1!$A:$D,4,FALSE)," ")</f>
        <v xml:space="preserve"> </v>
      </c>
      <c r="E294" s="84" t="str">
        <f>IFERROR(VLOOKUP(B294,[3]Sheet1!$A:$D,4,FALSE)," ")</f>
        <v xml:space="preserve"> </v>
      </c>
      <c r="F294" s="84" t="str">
        <f>IFERROR(VLOOKUP(B294,[4]Sheet1!$A:$D,4,FALSE)," ")</f>
        <v xml:space="preserve"> </v>
      </c>
      <c r="G294" s="84" t="str">
        <f>IFERROR(VLOOKUP(B294,[5]Sheet1!$A:$D,4,FALSE)," ")</f>
        <v xml:space="preserve"> </v>
      </c>
      <c r="H294" s="84" t="str">
        <f>IFERROR(VLOOKUP(B294,[6]Sheet1!$A:$D,4,FALSE)," ")</f>
        <v xml:space="preserve"> </v>
      </c>
      <c r="I294" s="84" t="str">
        <f>IFERROR(VLOOKUP(B294,[7]Sheet1!$A:$D,4,FALSE)," ")</f>
        <v xml:space="preserve"> </v>
      </c>
      <c r="J294" s="84" t="str">
        <f>IFERROR(VLOOKUP(B294,[8]Sheet1!$A:$D,4,FALSE)," ")</f>
        <v xml:space="preserve"> </v>
      </c>
      <c r="K294" s="84" t="str">
        <f>IFERROR(VLOOKUP(B294,[9]Sheet1!$A:$D,4,FALSE)," ")</f>
        <v xml:space="preserve"> </v>
      </c>
      <c r="L294" s="84" t="str">
        <f>IFERROR(VLOOKUP(B294,[10]Sheet1!$A:$D,4,FALSE)," ")</f>
        <v xml:space="preserve"> </v>
      </c>
      <c r="M294" s="84" t="str">
        <f>IFERROR(VLOOKUP(B294,[11]Sheet1!$A:$D,4,FALSE)," ")</f>
        <v xml:space="preserve"> </v>
      </c>
      <c r="N294" s="84" t="str">
        <f>IFERROR(VLOOKUP(B294,[12]Sheet1!$A:$D,4,FALSE)," ")</f>
        <v xml:space="preserve"> </v>
      </c>
      <c r="O294" s="73" t="str">
        <f>IFERROR(VLOOKUP(B294,[16]Sheet1!$A:$D,4,FALSE)," ")</f>
        <v xml:space="preserve"> </v>
      </c>
      <c r="P294" s="94" t="str">
        <f>IFERROR(VLOOKUP(B294,[13]Sheet1!$A:$D,4,FALSE)," ")</f>
        <v xml:space="preserve"> </v>
      </c>
      <c r="Q294" s="73" t="str">
        <f>IFERROR(VLOOKUP(B294,[14]Sheet1!$A:$D,4,FALSE)," ")</f>
        <v xml:space="preserve"> </v>
      </c>
      <c r="R294" s="94" t="str">
        <f>IFERROR(VLOOKUP(B294,[15]Sheet1!$A:$D,4,FALSE)," ")</f>
        <v xml:space="preserve"> </v>
      </c>
      <c r="S294" s="101" t="str">
        <f>IFERROR(VLOOKUP(B294,[17]Sheet1!$A:$D,4,FALSE)," ")</f>
        <v xml:space="preserve"> </v>
      </c>
      <c r="T294" s="84">
        <v>3</v>
      </c>
      <c r="U294" s="94">
        <v>1</v>
      </c>
      <c r="V294" s="85">
        <v>0</v>
      </c>
      <c r="W294" s="94">
        <f t="shared" si="4"/>
        <v>0</v>
      </c>
      <c r="X294" s="13">
        <v>2</v>
      </c>
    </row>
    <row r="295" spans="1:24">
      <c r="A295" s="102"/>
      <c r="B295" s="90" t="s">
        <v>317</v>
      </c>
      <c r="C295" s="84" t="str">
        <f>IFERROR(VLOOKUP(B295,[1]Sheet1!$A:$D,4,FALSE)," ")</f>
        <v xml:space="preserve"> </v>
      </c>
      <c r="D295" s="73" t="str">
        <f>IFERROR(VLOOKUP(B295,[2]Sheet1!$A:$D,4,FALSE)," ")</f>
        <v xml:space="preserve"> </v>
      </c>
      <c r="E295" s="84" t="str">
        <f>IFERROR(VLOOKUP(B295,[3]Sheet1!$A:$D,4,FALSE)," ")</f>
        <v xml:space="preserve"> </v>
      </c>
      <c r="F295" s="84" t="str">
        <f>IFERROR(VLOOKUP(B295,[4]Sheet1!$A:$D,4,FALSE)," ")</f>
        <v xml:space="preserve"> </v>
      </c>
      <c r="G295" s="84" t="str">
        <f>IFERROR(VLOOKUP(B295,[5]Sheet1!$A:$D,4,FALSE)," ")</f>
        <v xml:space="preserve"> </v>
      </c>
      <c r="H295" s="84" t="str">
        <f>IFERROR(VLOOKUP(B295,[6]Sheet1!$A:$D,4,FALSE)," ")</f>
        <v xml:space="preserve"> </v>
      </c>
      <c r="I295" s="84" t="str">
        <f>IFERROR(VLOOKUP(B295,[7]Sheet1!$A:$D,4,FALSE)," ")</f>
        <v xml:space="preserve"> </v>
      </c>
      <c r="J295" s="84" t="str">
        <f>IFERROR(VLOOKUP(B295,[8]Sheet1!$A:$D,4,FALSE)," ")</f>
        <v xml:space="preserve"> </v>
      </c>
      <c r="K295" s="84" t="str">
        <f>IFERROR(VLOOKUP(B295,[9]Sheet1!$A:$D,4,FALSE)," ")</f>
        <v xml:space="preserve"> </v>
      </c>
      <c r="L295" s="84" t="str">
        <f>IFERROR(VLOOKUP(B295,[10]Sheet1!$A:$D,4,FALSE)," ")</f>
        <v xml:space="preserve"> </v>
      </c>
      <c r="M295" s="84" t="str">
        <f>IFERROR(VLOOKUP(B295,[11]Sheet1!$A:$D,4,FALSE)," ")</f>
        <v xml:space="preserve"> </v>
      </c>
      <c r="N295" s="84" t="str">
        <f>IFERROR(VLOOKUP(B295,[12]Sheet1!$A:$D,4,FALSE)," ")</f>
        <v xml:space="preserve"> </v>
      </c>
      <c r="O295" s="73" t="str">
        <f>IFERROR(VLOOKUP(B295,[16]Sheet1!$A:$D,4,FALSE)," ")</f>
        <v xml:space="preserve"> </v>
      </c>
      <c r="P295" s="94" t="str">
        <f>IFERROR(VLOOKUP(B295,[13]Sheet1!$A:$D,4,FALSE)," ")</f>
        <v xml:space="preserve"> </v>
      </c>
      <c r="Q295" s="73" t="str">
        <f>IFERROR(VLOOKUP(B295,[14]Sheet1!$A:$D,4,FALSE)," ")</f>
        <v xml:space="preserve"> </v>
      </c>
      <c r="R295" s="94" t="str">
        <f>IFERROR(VLOOKUP(B295,[15]Sheet1!$A:$D,4,FALSE)," ")</f>
        <v xml:space="preserve"> </v>
      </c>
      <c r="S295" s="101" t="str">
        <f>IFERROR(VLOOKUP(B295,[17]Sheet1!$A:$D,4,FALSE)," ")</f>
        <v xml:space="preserve"> </v>
      </c>
      <c r="T295" s="84">
        <v>3</v>
      </c>
      <c r="U295" s="94">
        <v>0</v>
      </c>
      <c r="V295" s="85">
        <v>0</v>
      </c>
      <c r="W295" s="94">
        <f t="shared" si="4"/>
        <v>0</v>
      </c>
      <c r="X295" s="13">
        <v>3</v>
      </c>
    </row>
    <row r="296" spans="1:24">
      <c r="A296" s="102"/>
      <c r="B296" s="90" t="s">
        <v>3531</v>
      </c>
      <c r="C296" s="84" t="str">
        <f>IFERROR(VLOOKUP(B296,[1]Sheet1!$A:$D,4,FALSE)," ")</f>
        <v xml:space="preserve"> </v>
      </c>
      <c r="D296" s="73" t="str">
        <f>IFERROR(VLOOKUP(B296,[2]Sheet1!$A:$D,4,FALSE)," ")</f>
        <v xml:space="preserve"> </v>
      </c>
      <c r="E296" s="84" t="str">
        <f>IFERROR(VLOOKUP(B296,[3]Sheet1!$A:$D,4,FALSE)," ")</f>
        <v xml:space="preserve"> </v>
      </c>
      <c r="F296" s="84" t="str">
        <f>IFERROR(VLOOKUP(B296,[4]Sheet1!$A:$D,4,FALSE)," ")</f>
        <v xml:space="preserve"> </v>
      </c>
      <c r="G296" s="84" t="str">
        <f>IFERROR(VLOOKUP(B296,[5]Sheet1!$A:$D,4,FALSE)," ")</f>
        <v xml:space="preserve"> </v>
      </c>
      <c r="H296" s="84" t="str">
        <f>IFERROR(VLOOKUP(B296,[6]Sheet1!$A:$D,4,FALSE)," ")</f>
        <v xml:space="preserve"> </v>
      </c>
      <c r="I296" s="84" t="str">
        <f>IFERROR(VLOOKUP(B296,[7]Sheet1!$A:$D,4,FALSE)," ")</f>
        <v xml:space="preserve"> </v>
      </c>
      <c r="J296" s="84" t="str">
        <f>IFERROR(VLOOKUP(B296,[8]Sheet1!$A:$D,4,FALSE)," ")</f>
        <v xml:space="preserve"> </v>
      </c>
      <c r="K296" s="84" t="str">
        <f>IFERROR(VLOOKUP(B296,[9]Sheet1!$A:$D,4,FALSE)," ")</f>
        <v xml:space="preserve"> </v>
      </c>
      <c r="L296" s="84" t="str">
        <f>IFERROR(VLOOKUP(B296,[10]Sheet1!$A:$D,4,FALSE)," ")</f>
        <v xml:space="preserve"> </v>
      </c>
      <c r="M296" s="84" t="str">
        <f>IFERROR(VLOOKUP(B296,[11]Sheet1!$A:$D,4,FALSE)," ")</f>
        <v xml:space="preserve"> </v>
      </c>
      <c r="N296" s="84" t="str">
        <f>IFERROR(VLOOKUP(B296,[12]Sheet1!$A:$D,4,FALSE)," ")</f>
        <v xml:space="preserve"> </v>
      </c>
      <c r="O296" s="73" t="str">
        <f>IFERROR(VLOOKUP(B296,[16]Sheet1!$A:$D,4,FALSE)," ")</f>
        <v xml:space="preserve"> </v>
      </c>
      <c r="P296" s="94" t="str">
        <f>IFERROR(VLOOKUP(B296,[13]Sheet1!$A:$D,4,FALSE)," ")</f>
        <v xml:space="preserve"> </v>
      </c>
      <c r="Q296" s="73" t="str">
        <f>IFERROR(VLOOKUP(B296,[14]Sheet1!$A:$D,4,FALSE)," ")</f>
        <v xml:space="preserve"> </v>
      </c>
      <c r="R296" s="94" t="str">
        <f>IFERROR(VLOOKUP(B296,[15]Sheet1!$A:$D,4,FALSE)," ")</f>
        <v xml:space="preserve"> </v>
      </c>
      <c r="S296" s="101" t="str">
        <f>IFERROR(VLOOKUP(B296,[17]Sheet1!$A:$D,4,FALSE)," ")</f>
        <v xml:space="preserve"> </v>
      </c>
      <c r="T296" s="84">
        <v>3</v>
      </c>
      <c r="U296" s="94">
        <v>1</v>
      </c>
      <c r="V296" s="85">
        <v>0</v>
      </c>
      <c r="W296" s="94">
        <f t="shared" si="4"/>
        <v>0</v>
      </c>
      <c r="X296" s="13">
        <v>2</v>
      </c>
    </row>
    <row r="297" spans="1:24">
      <c r="A297" s="102"/>
      <c r="B297" s="90" t="s">
        <v>335</v>
      </c>
      <c r="C297" s="84" t="str">
        <f>IFERROR(VLOOKUP(B297,[1]Sheet1!$A:$D,4,FALSE)," ")</f>
        <v xml:space="preserve"> </v>
      </c>
      <c r="D297" s="73" t="str">
        <f>IFERROR(VLOOKUP(B297,[2]Sheet1!$A:$D,4,FALSE)," ")</f>
        <v xml:space="preserve"> </v>
      </c>
      <c r="E297" s="84" t="str">
        <f>IFERROR(VLOOKUP(B297,[3]Sheet1!$A:$D,4,FALSE)," ")</f>
        <v xml:space="preserve"> </v>
      </c>
      <c r="F297" s="84" t="str">
        <f>IFERROR(VLOOKUP(B297,[4]Sheet1!$A:$D,4,FALSE)," ")</f>
        <v xml:space="preserve"> </v>
      </c>
      <c r="G297" s="84" t="str">
        <f>IFERROR(VLOOKUP(B297,[5]Sheet1!$A:$D,4,FALSE)," ")</f>
        <v xml:space="preserve"> </v>
      </c>
      <c r="H297" s="84" t="str">
        <f>IFERROR(VLOOKUP(B297,[6]Sheet1!$A:$D,4,FALSE)," ")</f>
        <v xml:space="preserve"> </v>
      </c>
      <c r="I297" s="84" t="str">
        <f>IFERROR(VLOOKUP(B297,[7]Sheet1!$A:$D,4,FALSE)," ")</f>
        <v xml:space="preserve"> </v>
      </c>
      <c r="J297" s="84" t="str">
        <f>IFERROR(VLOOKUP(B297,[8]Sheet1!$A:$D,4,FALSE)," ")</f>
        <v xml:space="preserve"> </v>
      </c>
      <c r="K297" s="84" t="str">
        <f>IFERROR(VLOOKUP(B297,[9]Sheet1!$A:$D,4,FALSE)," ")</f>
        <v xml:space="preserve"> </v>
      </c>
      <c r="L297" s="84" t="str">
        <f>IFERROR(VLOOKUP(B297,[10]Sheet1!$A:$D,4,FALSE)," ")</f>
        <v xml:space="preserve"> </v>
      </c>
      <c r="M297" s="84" t="str">
        <f>IFERROR(VLOOKUP(B297,[11]Sheet1!$A:$D,4,FALSE)," ")</f>
        <v xml:space="preserve"> </v>
      </c>
      <c r="N297" s="84" t="str">
        <f>IFERROR(VLOOKUP(B297,[12]Sheet1!$A:$D,4,FALSE)," ")</f>
        <v xml:space="preserve"> </v>
      </c>
      <c r="O297" s="73" t="str">
        <f>IFERROR(VLOOKUP(B297,[16]Sheet1!$A:$D,4,FALSE)," ")</f>
        <v xml:space="preserve"> </v>
      </c>
      <c r="P297" s="94" t="str">
        <f>IFERROR(VLOOKUP(B297,[13]Sheet1!$A:$D,4,FALSE)," ")</f>
        <v xml:space="preserve"> </v>
      </c>
      <c r="Q297" s="73" t="str">
        <f>IFERROR(VLOOKUP(B297,[14]Sheet1!$A:$D,4,FALSE)," ")</f>
        <v xml:space="preserve"> </v>
      </c>
      <c r="R297" s="94" t="str">
        <f>IFERROR(VLOOKUP(B297,[15]Sheet1!$A:$D,4,FALSE)," ")</f>
        <v xml:space="preserve"> </v>
      </c>
      <c r="S297" s="101" t="str">
        <f>IFERROR(VLOOKUP(B297,[17]Sheet1!$A:$D,4,FALSE)," ")</f>
        <v xml:space="preserve"> </v>
      </c>
      <c r="T297" s="84">
        <v>3</v>
      </c>
      <c r="U297" s="94">
        <v>0</v>
      </c>
      <c r="V297" s="85">
        <v>0</v>
      </c>
      <c r="W297" s="94">
        <f t="shared" si="4"/>
        <v>0</v>
      </c>
      <c r="X297" s="13">
        <v>3</v>
      </c>
    </row>
    <row r="298" spans="1:24">
      <c r="A298" s="102"/>
      <c r="B298" s="90" t="s">
        <v>3532</v>
      </c>
      <c r="C298" s="84" t="str">
        <f>IFERROR(VLOOKUP(B298,[1]Sheet1!$A:$D,4,FALSE)," ")</f>
        <v xml:space="preserve"> </v>
      </c>
      <c r="D298" s="73" t="str">
        <f>IFERROR(VLOOKUP(B298,[2]Sheet1!$A:$D,4,FALSE)," ")</f>
        <v xml:space="preserve"> </v>
      </c>
      <c r="E298" s="84" t="str">
        <f>IFERROR(VLOOKUP(B298,[3]Sheet1!$A:$D,4,FALSE)," ")</f>
        <v xml:space="preserve"> </v>
      </c>
      <c r="F298" s="84" t="str">
        <f>IFERROR(VLOOKUP(B298,[4]Sheet1!$A:$D,4,FALSE)," ")</f>
        <v xml:space="preserve"> </v>
      </c>
      <c r="G298" s="84" t="str">
        <f>IFERROR(VLOOKUP(B298,[5]Sheet1!$A:$D,4,FALSE)," ")</f>
        <v xml:space="preserve"> </v>
      </c>
      <c r="H298" s="84" t="str">
        <f>IFERROR(VLOOKUP(B298,[6]Sheet1!$A:$D,4,FALSE)," ")</f>
        <v xml:space="preserve"> </v>
      </c>
      <c r="I298" s="84" t="str">
        <f>IFERROR(VLOOKUP(B298,[7]Sheet1!$A:$D,4,FALSE)," ")</f>
        <v xml:space="preserve"> </v>
      </c>
      <c r="J298" s="84" t="str">
        <f>IFERROR(VLOOKUP(B298,[8]Sheet1!$A:$D,4,FALSE)," ")</f>
        <v xml:space="preserve"> </v>
      </c>
      <c r="K298" s="84" t="str">
        <f>IFERROR(VLOOKUP(B298,[9]Sheet1!$A:$D,4,FALSE)," ")</f>
        <v xml:space="preserve"> </v>
      </c>
      <c r="L298" s="84" t="str">
        <f>IFERROR(VLOOKUP(B298,[10]Sheet1!$A:$D,4,FALSE)," ")</f>
        <v xml:space="preserve"> </v>
      </c>
      <c r="M298" s="84" t="str">
        <f>IFERROR(VLOOKUP(B298,[11]Sheet1!$A:$D,4,FALSE)," ")</f>
        <v xml:space="preserve"> </v>
      </c>
      <c r="N298" s="84" t="str">
        <f>IFERROR(VLOOKUP(B298,[12]Sheet1!$A:$D,4,FALSE)," ")</f>
        <v xml:space="preserve"> </v>
      </c>
      <c r="O298" s="73" t="str">
        <f>IFERROR(VLOOKUP(B298,[16]Sheet1!$A:$D,4,FALSE)," ")</f>
        <v xml:space="preserve"> </v>
      </c>
      <c r="P298" s="94" t="str">
        <f>IFERROR(VLOOKUP(B298,[13]Sheet1!$A:$D,4,FALSE)," ")</f>
        <v xml:space="preserve"> </v>
      </c>
      <c r="Q298" s="73" t="str">
        <f>IFERROR(VLOOKUP(B298,[14]Sheet1!$A:$D,4,FALSE)," ")</f>
        <v xml:space="preserve"> </v>
      </c>
      <c r="R298" s="94" t="str">
        <f>IFERROR(VLOOKUP(B298,[15]Sheet1!$A:$D,4,FALSE)," ")</f>
        <v xml:space="preserve"> </v>
      </c>
      <c r="S298" s="101" t="str">
        <f>IFERROR(VLOOKUP(B298,[17]Sheet1!$A:$D,4,FALSE)," ")</f>
        <v xml:space="preserve"> </v>
      </c>
      <c r="T298" s="84">
        <v>3</v>
      </c>
      <c r="U298" s="94">
        <v>2</v>
      </c>
      <c r="V298" s="85">
        <v>0</v>
      </c>
      <c r="W298" s="94">
        <f t="shared" si="4"/>
        <v>0</v>
      </c>
      <c r="X298" s="13">
        <v>1</v>
      </c>
    </row>
    <row r="299" spans="1:24">
      <c r="A299" s="102"/>
      <c r="B299" s="90" t="s">
        <v>310</v>
      </c>
      <c r="C299" s="84" t="str">
        <f>IFERROR(VLOOKUP(B299,[1]Sheet1!$A:$D,4,FALSE)," ")</f>
        <v xml:space="preserve"> </v>
      </c>
      <c r="D299" s="73" t="str">
        <f>IFERROR(VLOOKUP(B299,[2]Sheet1!$A:$D,4,FALSE)," ")</f>
        <v xml:space="preserve"> </v>
      </c>
      <c r="E299" s="84" t="str">
        <f>IFERROR(VLOOKUP(B299,[3]Sheet1!$A:$D,4,FALSE)," ")</f>
        <v xml:space="preserve"> </v>
      </c>
      <c r="F299" s="84" t="str">
        <f>IFERROR(VLOOKUP(B299,[4]Sheet1!$A:$D,4,FALSE)," ")</f>
        <v xml:space="preserve"> </v>
      </c>
      <c r="G299" s="84" t="str">
        <f>IFERROR(VLOOKUP(B299,[5]Sheet1!$A:$D,4,FALSE)," ")</f>
        <v xml:space="preserve"> </v>
      </c>
      <c r="H299" s="84" t="str">
        <f>IFERROR(VLOOKUP(B299,[6]Sheet1!$A:$D,4,FALSE)," ")</f>
        <v xml:space="preserve"> </v>
      </c>
      <c r="I299" s="84" t="str">
        <f>IFERROR(VLOOKUP(B299,[7]Sheet1!$A:$D,4,FALSE)," ")</f>
        <v xml:space="preserve"> </v>
      </c>
      <c r="J299" s="84" t="str">
        <f>IFERROR(VLOOKUP(B299,[8]Sheet1!$A:$D,4,FALSE)," ")</f>
        <v xml:space="preserve"> </v>
      </c>
      <c r="K299" s="84" t="str">
        <f>IFERROR(VLOOKUP(B299,[9]Sheet1!$A:$D,4,FALSE)," ")</f>
        <v xml:space="preserve"> </v>
      </c>
      <c r="L299" s="84" t="str">
        <f>IFERROR(VLOOKUP(B299,[10]Sheet1!$A:$D,4,FALSE)," ")</f>
        <v xml:space="preserve"> </v>
      </c>
      <c r="M299" s="84" t="str">
        <f>IFERROR(VLOOKUP(B299,[11]Sheet1!$A:$D,4,FALSE)," ")</f>
        <v xml:space="preserve"> </v>
      </c>
      <c r="N299" s="84" t="str">
        <f>IFERROR(VLOOKUP(B299,[12]Sheet1!$A:$D,4,FALSE)," ")</f>
        <v xml:space="preserve"> </v>
      </c>
      <c r="O299" s="73" t="str">
        <f>IFERROR(VLOOKUP(B299,[16]Sheet1!$A:$D,4,FALSE)," ")</f>
        <v xml:space="preserve"> </v>
      </c>
      <c r="P299" s="94" t="str">
        <f>IFERROR(VLOOKUP(B299,[13]Sheet1!$A:$D,4,FALSE)," ")</f>
        <v xml:space="preserve"> </v>
      </c>
      <c r="Q299" s="73" t="str">
        <f>IFERROR(VLOOKUP(B299,[14]Sheet1!$A:$D,4,FALSE)," ")</f>
        <v xml:space="preserve"> </v>
      </c>
      <c r="R299" s="94" t="str">
        <f>IFERROR(VLOOKUP(B299,[15]Sheet1!$A:$D,4,FALSE)," ")</f>
        <v xml:space="preserve"> </v>
      </c>
      <c r="S299" s="101" t="str">
        <f>IFERROR(VLOOKUP(B299,[17]Sheet1!$A:$D,4,FALSE)," ")</f>
        <v xml:space="preserve"> </v>
      </c>
      <c r="T299" s="84">
        <v>3</v>
      </c>
      <c r="U299" s="94">
        <v>2</v>
      </c>
      <c r="V299" s="85">
        <v>0</v>
      </c>
      <c r="W299" s="94">
        <f t="shared" si="4"/>
        <v>0</v>
      </c>
      <c r="X299" s="13">
        <v>1</v>
      </c>
    </row>
    <row r="300" spans="1:24">
      <c r="A300" s="102"/>
      <c r="B300" s="90" t="s">
        <v>309</v>
      </c>
      <c r="C300" s="84" t="str">
        <f>IFERROR(VLOOKUP(B300,[1]Sheet1!$A:$D,4,FALSE)," ")</f>
        <v xml:space="preserve"> </v>
      </c>
      <c r="D300" s="73" t="str">
        <f>IFERROR(VLOOKUP(B300,[2]Sheet1!$A:$D,4,FALSE)," ")</f>
        <v xml:space="preserve"> </v>
      </c>
      <c r="E300" s="84" t="str">
        <f>IFERROR(VLOOKUP(B300,[3]Sheet1!$A:$D,4,FALSE)," ")</f>
        <v xml:space="preserve"> </v>
      </c>
      <c r="F300" s="84" t="str">
        <f>IFERROR(VLOOKUP(B300,[4]Sheet1!$A:$D,4,FALSE)," ")</f>
        <v xml:space="preserve"> </v>
      </c>
      <c r="G300" s="84" t="str">
        <f>IFERROR(VLOOKUP(B300,[5]Sheet1!$A:$D,4,FALSE)," ")</f>
        <v xml:space="preserve"> </v>
      </c>
      <c r="H300" s="84" t="str">
        <f>IFERROR(VLOOKUP(B300,[6]Sheet1!$A:$D,4,FALSE)," ")</f>
        <v xml:space="preserve"> </v>
      </c>
      <c r="I300" s="84" t="str">
        <f>IFERROR(VLOOKUP(B300,[7]Sheet1!$A:$D,4,FALSE)," ")</f>
        <v xml:space="preserve"> </v>
      </c>
      <c r="J300" s="84" t="str">
        <f>IFERROR(VLOOKUP(B300,[8]Sheet1!$A:$D,4,FALSE)," ")</f>
        <v xml:space="preserve"> </v>
      </c>
      <c r="K300" s="84" t="str">
        <f>IFERROR(VLOOKUP(B300,[9]Sheet1!$A:$D,4,FALSE)," ")</f>
        <v xml:space="preserve"> </v>
      </c>
      <c r="L300" s="84" t="str">
        <f>IFERROR(VLOOKUP(B300,[10]Sheet1!$A:$D,4,FALSE)," ")</f>
        <v xml:space="preserve"> </v>
      </c>
      <c r="M300" s="84" t="str">
        <f>IFERROR(VLOOKUP(B300,[11]Sheet1!$A:$D,4,FALSE)," ")</f>
        <v xml:space="preserve"> </v>
      </c>
      <c r="N300" s="84" t="str">
        <f>IFERROR(VLOOKUP(B300,[12]Sheet1!$A:$D,4,FALSE)," ")</f>
        <v xml:space="preserve"> </v>
      </c>
      <c r="O300" s="73" t="str">
        <f>IFERROR(VLOOKUP(B300,[16]Sheet1!$A:$D,4,FALSE)," ")</f>
        <v xml:space="preserve"> </v>
      </c>
      <c r="P300" s="94" t="str">
        <f>IFERROR(VLOOKUP(B300,[13]Sheet1!$A:$D,4,FALSE)," ")</f>
        <v xml:space="preserve"> </v>
      </c>
      <c r="Q300" s="73" t="str">
        <f>IFERROR(VLOOKUP(B300,[14]Sheet1!$A:$D,4,FALSE)," ")</f>
        <v xml:space="preserve"> </v>
      </c>
      <c r="R300" s="94" t="str">
        <f>IFERROR(VLOOKUP(B300,[15]Sheet1!$A:$D,4,FALSE)," ")</f>
        <v xml:space="preserve"> </v>
      </c>
      <c r="S300" s="101" t="str">
        <f>IFERROR(VLOOKUP(B300,[17]Sheet1!$A:$D,4,FALSE)," ")</f>
        <v xml:space="preserve"> </v>
      </c>
      <c r="T300" s="84">
        <v>3</v>
      </c>
      <c r="U300" s="94">
        <v>2</v>
      </c>
      <c r="V300" s="85">
        <v>1</v>
      </c>
      <c r="W300" s="94">
        <f t="shared" si="4"/>
        <v>0</v>
      </c>
      <c r="X300" s="13">
        <v>0</v>
      </c>
    </row>
    <row r="301" spans="1:24">
      <c r="A301" s="102"/>
      <c r="B301" s="90" t="s">
        <v>349</v>
      </c>
      <c r="C301" s="84" t="str">
        <f>IFERROR(VLOOKUP(B301,[1]Sheet1!$A:$D,4,FALSE)," ")</f>
        <v>是</v>
      </c>
      <c r="D301" s="73" t="str">
        <f>IFERROR(VLOOKUP(B301,[2]Sheet1!$A:$D,4,FALSE)," ")</f>
        <v xml:space="preserve"> </v>
      </c>
      <c r="E301" s="84" t="str">
        <f>IFERROR(VLOOKUP(B301,[3]Sheet1!$A:$D,4,FALSE)," ")</f>
        <v xml:space="preserve"> </v>
      </c>
      <c r="F301" s="84" t="str">
        <f>IFERROR(VLOOKUP(B301,[4]Sheet1!$A:$D,4,FALSE)," ")</f>
        <v xml:space="preserve"> </v>
      </c>
      <c r="G301" s="84" t="str">
        <f>IFERROR(VLOOKUP(B301,[5]Sheet1!$A:$D,4,FALSE)," ")</f>
        <v xml:space="preserve"> </v>
      </c>
      <c r="H301" s="84" t="str">
        <f>IFERROR(VLOOKUP(B301,[6]Sheet1!$A:$D,4,FALSE)," ")</f>
        <v xml:space="preserve"> </v>
      </c>
      <c r="I301" s="84" t="str">
        <f>IFERROR(VLOOKUP(B301,[7]Sheet1!$A:$D,4,FALSE)," ")</f>
        <v xml:space="preserve"> </v>
      </c>
      <c r="J301" s="84" t="str">
        <f>IFERROR(VLOOKUP(B301,[8]Sheet1!$A:$D,4,FALSE)," ")</f>
        <v xml:space="preserve"> </v>
      </c>
      <c r="K301" s="84" t="str">
        <f>IFERROR(VLOOKUP(B301,[9]Sheet1!$A:$D,4,FALSE)," ")</f>
        <v xml:space="preserve"> </v>
      </c>
      <c r="L301" s="84" t="str">
        <f>IFERROR(VLOOKUP(B301,[10]Sheet1!$A:$D,4,FALSE)," ")</f>
        <v xml:space="preserve"> </v>
      </c>
      <c r="M301" s="84" t="str">
        <f>IFERROR(VLOOKUP(B301,[11]Sheet1!$A:$D,4,FALSE)," ")</f>
        <v xml:space="preserve"> </v>
      </c>
      <c r="N301" s="84" t="str">
        <f>IFERROR(VLOOKUP(B301,[12]Sheet1!$A:$D,4,FALSE)," ")</f>
        <v xml:space="preserve"> </v>
      </c>
      <c r="O301" s="73" t="str">
        <f>IFERROR(VLOOKUP(B301,[16]Sheet1!$A:$D,4,FALSE)," ")</f>
        <v xml:space="preserve"> </v>
      </c>
      <c r="P301" s="94" t="str">
        <f>IFERROR(VLOOKUP(B301,[13]Sheet1!$A:$D,4,FALSE)," ")</f>
        <v xml:space="preserve"> </v>
      </c>
      <c r="Q301" s="73" t="str">
        <f>IFERROR(VLOOKUP(B301,[14]Sheet1!$A:$D,4,FALSE)," ")</f>
        <v xml:space="preserve"> </v>
      </c>
      <c r="R301" s="94" t="str">
        <f>IFERROR(VLOOKUP(B301,[15]Sheet1!$A:$D,4,FALSE)," ")</f>
        <v xml:space="preserve"> </v>
      </c>
      <c r="S301" s="101" t="str">
        <f>IFERROR(VLOOKUP(B301,[17]Sheet1!$A:$D,4,FALSE)," ")</f>
        <v xml:space="preserve"> </v>
      </c>
      <c r="T301" s="84">
        <v>3</v>
      </c>
      <c r="U301" s="94">
        <v>2</v>
      </c>
      <c r="V301" s="85">
        <v>1</v>
      </c>
      <c r="W301" s="94">
        <f t="shared" si="4"/>
        <v>1</v>
      </c>
      <c r="X301" s="13">
        <v>0</v>
      </c>
    </row>
    <row r="302" spans="1:24">
      <c r="A302" s="102"/>
      <c r="B302" s="90" t="s">
        <v>347</v>
      </c>
      <c r="C302" s="84" t="str">
        <f>IFERROR(VLOOKUP(B302,[1]Sheet1!$A:$D,4,FALSE)," ")</f>
        <v xml:space="preserve"> </v>
      </c>
      <c r="D302" s="73" t="str">
        <f>IFERROR(VLOOKUP(B302,[2]Sheet1!$A:$D,4,FALSE)," ")</f>
        <v xml:space="preserve"> </v>
      </c>
      <c r="E302" s="84" t="str">
        <f>IFERROR(VLOOKUP(B302,[3]Sheet1!$A:$D,4,FALSE)," ")</f>
        <v xml:space="preserve"> </v>
      </c>
      <c r="F302" s="84" t="str">
        <f>IFERROR(VLOOKUP(B302,[4]Sheet1!$A:$D,4,FALSE)," ")</f>
        <v xml:space="preserve"> </v>
      </c>
      <c r="G302" s="84" t="str">
        <f>IFERROR(VLOOKUP(B302,[5]Sheet1!$A:$D,4,FALSE)," ")</f>
        <v xml:space="preserve"> </v>
      </c>
      <c r="H302" s="84" t="str">
        <f>IFERROR(VLOOKUP(B302,[6]Sheet1!$A:$D,4,FALSE)," ")</f>
        <v xml:space="preserve"> </v>
      </c>
      <c r="I302" s="84" t="str">
        <f>IFERROR(VLOOKUP(B302,[7]Sheet1!$A:$D,4,FALSE)," ")</f>
        <v xml:space="preserve"> </v>
      </c>
      <c r="J302" s="84" t="str">
        <f>IFERROR(VLOOKUP(B302,[8]Sheet1!$A:$D,4,FALSE)," ")</f>
        <v xml:space="preserve"> </v>
      </c>
      <c r="K302" s="84" t="str">
        <f>IFERROR(VLOOKUP(B302,[9]Sheet1!$A:$D,4,FALSE)," ")</f>
        <v xml:space="preserve"> </v>
      </c>
      <c r="L302" s="84" t="str">
        <f>IFERROR(VLOOKUP(B302,[10]Sheet1!$A:$D,4,FALSE)," ")</f>
        <v xml:space="preserve"> </v>
      </c>
      <c r="M302" s="84" t="str">
        <f>IFERROR(VLOOKUP(B302,[11]Sheet1!$A:$D,4,FALSE)," ")</f>
        <v xml:space="preserve"> </v>
      </c>
      <c r="N302" s="84" t="str">
        <f>IFERROR(VLOOKUP(B302,[12]Sheet1!$A:$D,4,FALSE)," ")</f>
        <v xml:space="preserve"> </v>
      </c>
      <c r="O302" s="73" t="str">
        <f>IFERROR(VLOOKUP(B302,[16]Sheet1!$A:$D,4,FALSE)," ")</f>
        <v xml:space="preserve"> </v>
      </c>
      <c r="P302" s="94" t="str">
        <f>IFERROR(VLOOKUP(B302,[13]Sheet1!$A:$D,4,FALSE)," ")</f>
        <v xml:space="preserve"> </v>
      </c>
      <c r="Q302" s="73" t="str">
        <f>IFERROR(VLOOKUP(B302,[14]Sheet1!$A:$D,4,FALSE)," ")</f>
        <v xml:space="preserve"> </v>
      </c>
      <c r="R302" s="94" t="str">
        <f>IFERROR(VLOOKUP(B302,[15]Sheet1!$A:$D,4,FALSE)," ")</f>
        <v xml:space="preserve"> </v>
      </c>
      <c r="S302" s="101" t="str">
        <f>IFERROR(VLOOKUP(B302,[17]Sheet1!$A:$D,4,FALSE)," ")</f>
        <v xml:space="preserve"> </v>
      </c>
      <c r="T302" s="84">
        <v>3</v>
      </c>
      <c r="U302" s="94">
        <v>0</v>
      </c>
      <c r="V302" s="85">
        <v>1</v>
      </c>
      <c r="W302" s="94">
        <f t="shared" si="4"/>
        <v>0</v>
      </c>
      <c r="X302" s="13">
        <v>2</v>
      </c>
    </row>
    <row r="303" spans="1:24">
      <c r="A303" s="102"/>
      <c r="B303" s="90" t="s">
        <v>353</v>
      </c>
      <c r="C303" s="84" t="str">
        <f>IFERROR(VLOOKUP(B303,[1]Sheet1!$A:$D,4,FALSE)," ")</f>
        <v xml:space="preserve"> </v>
      </c>
      <c r="D303" s="73" t="str">
        <f>IFERROR(VLOOKUP(B303,[2]Sheet1!$A:$D,4,FALSE)," ")</f>
        <v xml:space="preserve"> </v>
      </c>
      <c r="E303" s="84" t="str">
        <f>IFERROR(VLOOKUP(B303,[3]Sheet1!$A:$D,4,FALSE)," ")</f>
        <v xml:space="preserve"> </v>
      </c>
      <c r="F303" s="84" t="str">
        <f>IFERROR(VLOOKUP(B303,[4]Sheet1!$A:$D,4,FALSE)," ")</f>
        <v xml:space="preserve"> </v>
      </c>
      <c r="G303" s="84" t="str">
        <f>IFERROR(VLOOKUP(B303,[5]Sheet1!$A:$D,4,FALSE)," ")</f>
        <v xml:space="preserve"> </v>
      </c>
      <c r="H303" s="84" t="str">
        <f>IFERROR(VLOOKUP(B303,[6]Sheet1!$A:$D,4,FALSE)," ")</f>
        <v xml:space="preserve"> </v>
      </c>
      <c r="I303" s="84" t="str">
        <f>IFERROR(VLOOKUP(B303,[7]Sheet1!$A:$D,4,FALSE)," ")</f>
        <v xml:space="preserve"> </v>
      </c>
      <c r="J303" s="84" t="str">
        <f>IFERROR(VLOOKUP(B303,[8]Sheet1!$A:$D,4,FALSE)," ")</f>
        <v xml:space="preserve"> </v>
      </c>
      <c r="K303" s="84" t="str">
        <f>IFERROR(VLOOKUP(B303,[9]Sheet1!$A:$D,4,FALSE)," ")</f>
        <v xml:space="preserve"> </v>
      </c>
      <c r="L303" s="84" t="str">
        <f>IFERROR(VLOOKUP(B303,[10]Sheet1!$A:$D,4,FALSE)," ")</f>
        <v xml:space="preserve"> </v>
      </c>
      <c r="M303" s="84" t="str">
        <f>IFERROR(VLOOKUP(B303,[11]Sheet1!$A:$D,4,FALSE)," ")</f>
        <v xml:space="preserve"> </v>
      </c>
      <c r="N303" s="84" t="str">
        <f>IFERROR(VLOOKUP(B303,[12]Sheet1!$A:$D,4,FALSE)," ")</f>
        <v xml:space="preserve"> </v>
      </c>
      <c r="O303" s="73" t="str">
        <f>IFERROR(VLOOKUP(B303,[16]Sheet1!$A:$D,4,FALSE)," ")</f>
        <v xml:space="preserve"> </v>
      </c>
      <c r="P303" s="94" t="str">
        <f>IFERROR(VLOOKUP(B303,[13]Sheet1!$A:$D,4,FALSE)," ")</f>
        <v xml:space="preserve"> </v>
      </c>
      <c r="Q303" s="73" t="str">
        <f>IFERROR(VLOOKUP(B303,[14]Sheet1!$A:$D,4,FALSE)," ")</f>
        <v xml:space="preserve"> </v>
      </c>
      <c r="R303" s="94" t="str">
        <f>IFERROR(VLOOKUP(B303,[15]Sheet1!$A:$D,4,FALSE)," ")</f>
        <v xml:space="preserve"> </v>
      </c>
      <c r="S303" s="101" t="str">
        <f>IFERROR(VLOOKUP(B303,[17]Sheet1!$A:$D,4,FALSE)," ")</f>
        <v xml:space="preserve"> </v>
      </c>
      <c r="T303" s="84">
        <v>3</v>
      </c>
      <c r="U303" s="94">
        <v>2</v>
      </c>
      <c r="V303" s="85">
        <v>0</v>
      </c>
      <c r="W303" s="94">
        <f t="shared" si="4"/>
        <v>0</v>
      </c>
      <c r="X303" s="13">
        <v>1</v>
      </c>
    </row>
    <row r="304" spans="1:24">
      <c r="A304" s="102"/>
      <c r="B304" s="90" t="s">
        <v>352</v>
      </c>
      <c r="C304" s="84" t="str">
        <f>IFERROR(VLOOKUP(B304,[1]Sheet1!$A:$D,4,FALSE)," ")</f>
        <v xml:space="preserve"> </v>
      </c>
      <c r="D304" s="73" t="str">
        <f>IFERROR(VLOOKUP(B304,[2]Sheet1!$A:$D,4,FALSE)," ")</f>
        <v xml:space="preserve"> </v>
      </c>
      <c r="E304" s="84" t="str">
        <f>IFERROR(VLOOKUP(B304,[3]Sheet1!$A:$D,4,FALSE)," ")</f>
        <v xml:space="preserve"> </v>
      </c>
      <c r="F304" s="84" t="str">
        <f>IFERROR(VLOOKUP(B304,[4]Sheet1!$A:$D,4,FALSE)," ")</f>
        <v xml:space="preserve"> </v>
      </c>
      <c r="G304" s="84" t="str">
        <f>IFERROR(VLOOKUP(B304,[5]Sheet1!$A:$D,4,FALSE)," ")</f>
        <v xml:space="preserve"> </v>
      </c>
      <c r="H304" s="84" t="str">
        <f>IFERROR(VLOOKUP(B304,[6]Sheet1!$A:$D,4,FALSE)," ")</f>
        <v xml:space="preserve"> </v>
      </c>
      <c r="I304" s="84" t="str">
        <f>IFERROR(VLOOKUP(B304,[7]Sheet1!$A:$D,4,FALSE)," ")</f>
        <v xml:space="preserve"> </v>
      </c>
      <c r="J304" s="84" t="str">
        <f>IFERROR(VLOOKUP(B304,[8]Sheet1!$A:$D,4,FALSE)," ")</f>
        <v xml:space="preserve"> </v>
      </c>
      <c r="K304" s="84" t="str">
        <f>IFERROR(VLOOKUP(B304,[9]Sheet1!$A:$D,4,FALSE)," ")</f>
        <v xml:space="preserve"> </v>
      </c>
      <c r="L304" s="84" t="str">
        <f>IFERROR(VLOOKUP(B304,[10]Sheet1!$A:$D,4,FALSE)," ")</f>
        <v xml:space="preserve"> </v>
      </c>
      <c r="M304" s="84" t="str">
        <f>IFERROR(VLOOKUP(B304,[11]Sheet1!$A:$D,4,FALSE)," ")</f>
        <v xml:space="preserve"> </v>
      </c>
      <c r="N304" s="84" t="str">
        <f>IFERROR(VLOOKUP(B304,[12]Sheet1!$A:$D,4,FALSE)," ")</f>
        <v xml:space="preserve"> </v>
      </c>
      <c r="O304" s="73" t="str">
        <f>IFERROR(VLOOKUP(B304,[16]Sheet1!$A:$D,4,FALSE)," ")</f>
        <v xml:space="preserve"> </v>
      </c>
      <c r="P304" s="94" t="str">
        <f>IFERROR(VLOOKUP(B304,[13]Sheet1!$A:$D,4,FALSE)," ")</f>
        <v xml:space="preserve"> </v>
      </c>
      <c r="Q304" s="73" t="str">
        <f>IFERROR(VLOOKUP(B304,[14]Sheet1!$A:$D,4,FALSE)," ")</f>
        <v xml:space="preserve"> </v>
      </c>
      <c r="R304" s="94" t="str">
        <f>IFERROR(VLOOKUP(B304,[15]Sheet1!$A:$D,4,FALSE)," ")</f>
        <v xml:space="preserve"> </v>
      </c>
      <c r="S304" s="101" t="str">
        <f>IFERROR(VLOOKUP(B304,[17]Sheet1!$A:$D,4,FALSE)," ")</f>
        <v xml:space="preserve"> </v>
      </c>
      <c r="T304" s="84">
        <v>3</v>
      </c>
      <c r="U304" s="94">
        <v>2</v>
      </c>
      <c r="V304" s="85">
        <v>0</v>
      </c>
      <c r="W304" s="94">
        <f t="shared" si="4"/>
        <v>0</v>
      </c>
      <c r="X304" s="13">
        <v>1</v>
      </c>
    </row>
    <row r="305" spans="1:24">
      <c r="A305" s="102"/>
      <c r="B305" s="90" t="s">
        <v>319</v>
      </c>
      <c r="C305" s="84" t="str">
        <f>IFERROR(VLOOKUP(B305,[1]Sheet1!$A:$D,4,FALSE)," ")</f>
        <v xml:space="preserve"> </v>
      </c>
      <c r="D305" s="73" t="str">
        <f>IFERROR(VLOOKUP(B305,[2]Sheet1!$A:$D,4,FALSE)," ")</f>
        <v xml:space="preserve"> </v>
      </c>
      <c r="E305" s="84" t="str">
        <f>IFERROR(VLOOKUP(B305,[3]Sheet1!$A:$D,4,FALSE)," ")</f>
        <v xml:space="preserve"> </v>
      </c>
      <c r="F305" s="84" t="str">
        <f>IFERROR(VLOOKUP(B305,[4]Sheet1!$A:$D,4,FALSE)," ")</f>
        <v xml:space="preserve"> </v>
      </c>
      <c r="G305" s="84" t="str">
        <f>IFERROR(VLOOKUP(B305,[5]Sheet1!$A:$D,4,FALSE)," ")</f>
        <v xml:space="preserve"> </v>
      </c>
      <c r="H305" s="84" t="str">
        <f>IFERROR(VLOOKUP(B305,[6]Sheet1!$A:$D,4,FALSE)," ")</f>
        <v xml:space="preserve"> </v>
      </c>
      <c r="I305" s="84" t="str">
        <f>IFERROR(VLOOKUP(B305,[7]Sheet1!$A:$D,4,FALSE)," ")</f>
        <v xml:space="preserve"> </v>
      </c>
      <c r="J305" s="84" t="str">
        <f>IFERROR(VLOOKUP(B305,[8]Sheet1!$A:$D,4,FALSE)," ")</f>
        <v xml:space="preserve"> </v>
      </c>
      <c r="K305" s="84" t="str">
        <f>IFERROR(VLOOKUP(B305,[9]Sheet1!$A:$D,4,FALSE)," ")</f>
        <v xml:space="preserve"> </v>
      </c>
      <c r="L305" s="84" t="str">
        <f>IFERROR(VLOOKUP(B305,[10]Sheet1!$A:$D,4,FALSE)," ")</f>
        <v xml:space="preserve"> </v>
      </c>
      <c r="M305" s="84" t="str">
        <f>IFERROR(VLOOKUP(B305,[11]Sheet1!$A:$D,4,FALSE)," ")</f>
        <v xml:space="preserve"> </v>
      </c>
      <c r="N305" s="84" t="str">
        <f>IFERROR(VLOOKUP(B305,[12]Sheet1!$A:$D,4,FALSE)," ")</f>
        <v xml:space="preserve"> </v>
      </c>
      <c r="O305" s="73" t="str">
        <f>IFERROR(VLOOKUP(B305,[16]Sheet1!$A:$D,4,FALSE)," ")</f>
        <v xml:space="preserve"> </v>
      </c>
      <c r="P305" s="94" t="str">
        <f>IFERROR(VLOOKUP(B305,[13]Sheet1!$A:$D,4,FALSE)," ")</f>
        <v xml:space="preserve"> </v>
      </c>
      <c r="Q305" s="73" t="str">
        <f>IFERROR(VLOOKUP(B305,[14]Sheet1!$A:$D,4,FALSE)," ")</f>
        <v xml:space="preserve"> </v>
      </c>
      <c r="R305" s="94" t="str">
        <f>IFERROR(VLOOKUP(B305,[15]Sheet1!$A:$D,4,FALSE)," ")</f>
        <v xml:space="preserve"> </v>
      </c>
      <c r="S305" s="101" t="str">
        <f>IFERROR(VLOOKUP(B305,[17]Sheet1!$A:$D,4,FALSE)," ")</f>
        <v xml:space="preserve"> </v>
      </c>
      <c r="T305" s="84">
        <v>3</v>
      </c>
      <c r="U305" s="94">
        <v>2</v>
      </c>
      <c r="V305" s="85">
        <v>1</v>
      </c>
      <c r="W305" s="94">
        <f t="shared" si="4"/>
        <v>0</v>
      </c>
      <c r="X305" s="13">
        <v>0</v>
      </c>
    </row>
    <row r="306" spans="1:24">
      <c r="A306" s="102"/>
      <c r="B306" s="90" t="s">
        <v>326</v>
      </c>
      <c r="C306" s="84" t="str">
        <f>IFERROR(VLOOKUP(B306,[1]Sheet1!$A:$D,4,FALSE)," ")</f>
        <v xml:space="preserve"> </v>
      </c>
      <c r="D306" s="73" t="str">
        <f>IFERROR(VLOOKUP(B306,[2]Sheet1!$A:$D,4,FALSE)," ")</f>
        <v xml:space="preserve"> </v>
      </c>
      <c r="E306" s="84" t="str">
        <f>IFERROR(VLOOKUP(B306,[3]Sheet1!$A:$D,4,FALSE)," ")</f>
        <v xml:space="preserve"> </v>
      </c>
      <c r="F306" s="84" t="str">
        <f>IFERROR(VLOOKUP(B306,[4]Sheet1!$A:$D,4,FALSE)," ")</f>
        <v xml:space="preserve"> </v>
      </c>
      <c r="G306" s="84" t="str">
        <f>IFERROR(VLOOKUP(B306,[5]Sheet1!$A:$D,4,FALSE)," ")</f>
        <v xml:space="preserve"> </v>
      </c>
      <c r="H306" s="84" t="str">
        <f>IFERROR(VLOOKUP(B306,[6]Sheet1!$A:$D,4,FALSE)," ")</f>
        <v xml:space="preserve"> </v>
      </c>
      <c r="I306" s="84" t="str">
        <f>IFERROR(VLOOKUP(B306,[7]Sheet1!$A:$D,4,FALSE)," ")</f>
        <v xml:space="preserve"> </v>
      </c>
      <c r="J306" s="84" t="str">
        <f>IFERROR(VLOOKUP(B306,[8]Sheet1!$A:$D,4,FALSE)," ")</f>
        <v xml:space="preserve"> </v>
      </c>
      <c r="K306" s="84" t="str">
        <f>IFERROR(VLOOKUP(B306,[9]Sheet1!$A:$D,4,FALSE)," ")</f>
        <v xml:space="preserve"> </v>
      </c>
      <c r="L306" s="84" t="str">
        <f>IFERROR(VLOOKUP(B306,[10]Sheet1!$A:$D,4,FALSE)," ")</f>
        <v xml:space="preserve"> </v>
      </c>
      <c r="M306" s="84" t="str">
        <f>IFERROR(VLOOKUP(B306,[11]Sheet1!$A:$D,4,FALSE)," ")</f>
        <v xml:space="preserve"> </v>
      </c>
      <c r="N306" s="84" t="str">
        <f>IFERROR(VLOOKUP(B306,[12]Sheet1!$A:$D,4,FALSE)," ")</f>
        <v xml:space="preserve"> </v>
      </c>
      <c r="O306" s="73" t="str">
        <f>IFERROR(VLOOKUP(B306,[16]Sheet1!$A:$D,4,FALSE)," ")</f>
        <v xml:space="preserve"> </v>
      </c>
      <c r="P306" s="94" t="str">
        <f>IFERROR(VLOOKUP(B306,[13]Sheet1!$A:$D,4,FALSE)," ")</f>
        <v xml:space="preserve"> </v>
      </c>
      <c r="Q306" s="73" t="str">
        <f>IFERROR(VLOOKUP(B306,[14]Sheet1!$A:$D,4,FALSE)," ")</f>
        <v xml:space="preserve"> </v>
      </c>
      <c r="R306" s="94" t="str">
        <f>IFERROR(VLOOKUP(B306,[15]Sheet1!$A:$D,4,FALSE)," ")</f>
        <v xml:space="preserve"> </v>
      </c>
      <c r="S306" s="101" t="str">
        <f>IFERROR(VLOOKUP(B306,[17]Sheet1!$A:$D,4,FALSE)," ")</f>
        <v xml:space="preserve"> </v>
      </c>
      <c r="T306" s="84">
        <v>3</v>
      </c>
      <c r="U306" s="94">
        <v>0</v>
      </c>
      <c r="V306" s="85">
        <v>0</v>
      </c>
      <c r="W306" s="94">
        <f t="shared" si="4"/>
        <v>0</v>
      </c>
      <c r="X306" s="13">
        <v>3</v>
      </c>
    </row>
    <row r="307" spans="1:24">
      <c r="A307" s="102"/>
      <c r="B307" s="90" t="s">
        <v>314</v>
      </c>
      <c r="C307" s="84" t="str">
        <f>IFERROR(VLOOKUP(B307,[1]Sheet1!$A:$D,4,FALSE)," ")</f>
        <v xml:space="preserve"> </v>
      </c>
      <c r="D307" s="73" t="str">
        <f>IFERROR(VLOOKUP(B307,[2]Sheet1!$A:$D,4,FALSE)," ")</f>
        <v xml:space="preserve"> </v>
      </c>
      <c r="E307" s="84" t="str">
        <f>IFERROR(VLOOKUP(B307,[3]Sheet1!$A:$D,4,FALSE)," ")</f>
        <v xml:space="preserve"> </v>
      </c>
      <c r="F307" s="84" t="str">
        <f>IFERROR(VLOOKUP(B307,[4]Sheet1!$A:$D,4,FALSE)," ")</f>
        <v xml:space="preserve"> </v>
      </c>
      <c r="G307" s="84" t="str">
        <f>IFERROR(VLOOKUP(B307,[5]Sheet1!$A:$D,4,FALSE)," ")</f>
        <v xml:space="preserve"> </v>
      </c>
      <c r="H307" s="84" t="str">
        <f>IFERROR(VLOOKUP(B307,[6]Sheet1!$A:$D,4,FALSE)," ")</f>
        <v>是</v>
      </c>
      <c r="I307" s="84" t="str">
        <f>IFERROR(VLOOKUP(B307,[7]Sheet1!$A:$D,4,FALSE)," ")</f>
        <v xml:space="preserve"> </v>
      </c>
      <c r="J307" s="84" t="str">
        <f>IFERROR(VLOOKUP(B307,[8]Sheet1!$A:$D,4,FALSE)," ")</f>
        <v xml:space="preserve"> </v>
      </c>
      <c r="K307" s="84" t="str">
        <f>IFERROR(VLOOKUP(B307,[9]Sheet1!$A:$D,4,FALSE)," ")</f>
        <v xml:space="preserve"> </v>
      </c>
      <c r="L307" s="84" t="str">
        <f>IFERROR(VLOOKUP(B307,[10]Sheet1!$A:$D,4,FALSE)," ")</f>
        <v xml:space="preserve"> </v>
      </c>
      <c r="M307" s="84" t="str">
        <f>IFERROR(VLOOKUP(B307,[11]Sheet1!$A:$D,4,FALSE)," ")</f>
        <v xml:space="preserve"> </v>
      </c>
      <c r="N307" s="84" t="str">
        <f>IFERROR(VLOOKUP(B307,[12]Sheet1!$A:$D,4,FALSE)," ")</f>
        <v xml:space="preserve"> </v>
      </c>
      <c r="O307" s="73" t="str">
        <f>IFERROR(VLOOKUP(B307,[16]Sheet1!$A:$D,4,FALSE)," ")</f>
        <v xml:space="preserve"> </v>
      </c>
      <c r="P307" s="94" t="str">
        <f>IFERROR(VLOOKUP(B307,[13]Sheet1!$A:$D,4,FALSE)," ")</f>
        <v xml:space="preserve"> </v>
      </c>
      <c r="Q307" s="73" t="str">
        <f>IFERROR(VLOOKUP(B307,[14]Sheet1!$A:$D,4,FALSE)," ")</f>
        <v xml:space="preserve"> </v>
      </c>
      <c r="R307" s="94" t="str">
        <f>IFERROR(VLOOKUP(B307,[15]Sheet1!$A:$D,4,FALSE)," ")</f>
        <v xml:space="preserve"> </v>
      </c>
      <c r="S307" s="101" t="str">
        <f>IFERROR(VLOOKUP(B307,[17]Sheet1!$A:$D,4,FALSE)," ")</f>
        <v xml:space="preserve"> </v>
      </c>
      <c r="T307" s="84">
        <v>3</v>
      </c>
      <c r="U307" s="94">
        <v>2</v>
      </c>
      <c r="V307" s="85">
        <v>0</v>
      </c>
      <c r="W307" s="94">
        <f t="shared" si="4"/>
        <v>1</v>
      </c>
      <c r="X307" s="13">
        <v>0</v>
      </c>
    </row>
    <row r="308" spans="1:24">
      <c r="A308" s="102"/>
      <c r="B308" s="90" t="s">
        <v>341</v>
      </c>
      <c r="C308" s="84" t="str">
        <f>IFERROR(VLOOKUP(B308,[1]Sheet1!$A:$D,4,FALSE)," ")</f>
        <v xml:space="preserve"> </v>
      </c>
      <c r="D308" s="73" t="str">
        <f>IFERROR(VLOOKUP(B308,[2]Sheet1!$A:$D,4,FALSE)," ")</f>
        <v xml:space="preserve"> </v>
      </c>
      <c r="E308" s="84" t="str">
        <f>IFERROR(VLOOKUP(B308,[3]Sheet1!$A:$D,4,FALSE)," ")</f>
        <v xml:space="preserve"> </v>
      </c>
      <c r="F308" s="84" t="str">
        <f>IFERROR(VLOOKUP(B308,[4]Sheet1!$A:$D,4,FALSE)," ")</f>
        <v xml:space="preserve"> </v>
      </c>
      <c r="G308" s="84" t="str">
        <f>IFERROR(VLOOKUP(B308,[5]Sheet1!$A:$D,4,FALSE)," ")</f>
        <v xml:space="preserve"> </v>
      </c>
      <c r="H308" s="84" t="str">
        <f>IFERROR(VLOOKUP(B308,[6]Sheet1!$A:$D,4,FALSE)," ")</f>
        <v xml:space="preserve"> </v>
      </c>
      <c r="I308" s="84" t="str">
        <f>IFERROR(VLOOKUP(B308,[7]Sheet1!$A:$D,4,FALSE)," ")</f>
        <v xml:space="preserve"> </v>
      </c>
      <c r="J308" s="84" t="str">
        <f>IFERROR(VLOOKUP(B308,[8]Sheet1!$A:$D,4,FALSE)," ")</f>
        <v xml:space="preserve"> </v>
      </c>
      <c r="K308" s="84" t="str">
        <f>IFERROR(VLOOKUP(B308,[9]Sheet1!$A:$D,4,FALSE)," ")</f>
        <v xml:space="preserve"> </v>
      </c>
      <c r="L308" s="84" t="str">
        <f>IFERROR(VLOOKUP(B308,[10]Sheet1!$A:$D,4,FALSE)," ")</f>
        <v xml:space="preserve"> </v>
      </c>
      <c r="M308" s="84" t="str">
        <f>IFERROR(VLOOKUP(B308,[11]Sheet1!$A:$D,4,FALSE)," ")</f>
        <v xml:space="preserve"> </v>
      </c>
      <c r="N308" s="84" t="str">
        <f>IFERROR(VLOOKUP(B308,[12]Sheet1!$A:$D,4,FALSE)," ")</f>
        <v xml:space="preserve"> </v>
      </c>
      <c r="O308" s="73" t="str">
        <f>IFERROR(VLOOKUP(B308,[16]Sheet1!$A:$D,4,FALSE)," ")</f>
        <v xml:space="preserve"> </v>
      </c>
      <c r="P308" s="94" t="str">
        <f>IFERROR(VLOOKUP(B308,[13]Sheet1!$A:$D,4,FALSE)," ")</f>
        <v xml:space="preserve"> </v>
      </c>
      <c r="Q308" s="73" t="str">
        <f>IFERROR(VLOOKUP(B308,[14]Sheet1!$A:$D,4,FALSE)," ")</f>
        <v xml:space="preserve"> </v>
      </c>
      <c r="R308" s="94" t="str">
        <f>IFERROR(VLOOKUP(B308,[15]Sheet1!$A:$D,4,FALSE)," ")</f>
        <v xml:space="preserve"> </v>
      </c>
      <c r="S308" s="101" t="str">
        <f>IFERROR(VLOOKUP(B308,[17]Sheet1!$A:$D,4,FALSE)," ")</f>
        <v xml:space="preserve"> </v>
      </c>
      <c r="T308" s="84">
        <v>3</v>
      </c>
      <c r="U308" s="94">
        <v>2</v>
      </c>
      <c r="V308" s="85">
        <v>0</v>
      </c>
      <c r="W308" s="94">
        <f t="shared" si="4"/>
        <v>0</v>
      </c>
      <c r="X308" s="13">
        <v>1</v>
      </c>
    </row>
    <row r="309" spans="1:24">
      <c r="A309" s="102"/>
      <c r="B309" s="90" t="s">
        <v>348</v>
      </c>
      <c r="C309" s="84" t="str">
        <f>IFERROR(VLOOKUP(B309,[1]Sheet1!$A:$D,4,FALSE)," ")</f>
        <v xml:space="preserve"> </v>
      </c>
      <c r="D309" s="73" t="str">
        <f>IFERROR(VLOOKUP(B309,[2]Sheet1!$A:$D,4,FALSE)," ")</f>
        <v xml:space="preserve"> </v>
      </c>
      <c r="E309" s="84" t="str">
        <f>IFERROR(VLOOKUP(B309,[3]Sheet1!$A:$D,4,FALSE)," ")</f>
        <v xml:space="preserve"> </v>
      </c>
      <c r="F309" s="84" t="str">
        <f>IFERROR(VLOOKUP(B309,[4]Sheet1!$A:$D,4,FALSE)," ")</f>
        <v xml:space="preserve"> </v>
      </c>
      <c r="G309" s="84" t="str">
        <f>IFERROR(VLOOKUP(B309,[5]Sheet1!$A:$D,4,FALSE)," ")</f>
        <v xml:space="preserve"> </v>
      </c>
      <c r="H309" s="84" t="str">
        <f>IFERROR(VLOOKUP(B309,[6]Sheet1!$A:$D,4,FALSE)," ")</f>
        <v xml:space="preserve"> </v>
      </c>
      <c r="I309" s="84" t="str">
        <f>IFERROR(VLOOKUP(B309,[7]Sheet1!$A:$D,4,FALSE)," ")</f>
        <v xml:space="preserve"> </v>
      </c>
      <c r="J309" s="84" t="str">
        <f>IFERROR(VLOOKUP(B309,[8]Sheet1!$A:$D,4,FALSE)," ")</f>
        <v xml:space="preserve"> </v>
      </c>
      <c r="K309" s="84" t="str">
        <f>IFERROR(VLOOKUP(B309,[9]Sheet1!$A:$D,4,FALSE)," ")</f>
        <v xml:space="preserve"> </v>
      </c>
      <c r="L309" s="84" t="str">
        <f>IFERROR(VLOOKUP(B309,[10]Sheet1!$A:$D,4,FALSE)," ")</f>
        <v xml:space="preserve"> </v>
      </c>
      <c r="M309" s="84" t="str">
        <f>IFERROR(VLOOKUP(B309,[11]Sheet1!$A:$D,4,FALSE)," ")</f>
        <v xml:space="preserve"> </v>
      </c>
      <c r="N309" s="84" t="str">
        <f>IFERROR(VLOOKUP(B309,[12]Sheet1!$A:$D,4,FALSE)," ")</f>
        <v xml:space="preserve"> </v>
      </c>
      <c r="O309" s="73" t="str">
        <f>IFERROR(VLOOKUP(B309,[16]Sheet1!$A:$D,4,FALSE)," ")</f>
        <v xml:space="preserve"> </v>
      </c>
      <c r="P309" s="94" t="str">
        <f>IFERROR(VLOOKUP(B309,[13]Sheet1!$A:$D,4,FALSE)," ")</f>
        <v xml:space="preserve"> </v>
      </c>
      <c r="Q309" s="73" t="str">
        <f>IFERROR(VLOOKUP(B309,[14]Sheet1!$A:$D,4,FALSE)," ")</f>
        <v xml:space="preserve"> </v>
      </c>
      <c r="R309" s="94" t="str">
        <f>IFERROR(VLOOKUP(B309,[15]Sheet1!$A:$D,4,FALSE)," ")</f>
        <v xml:space="preserve"> </v>
      </c>
      <c r="S309" s="101" t="str">
        <f>IFERROR(VLOOKUP(B309,[17]Sheet1!$A:$D,4,FALSE)," ")</f>
        <v xml:space="preserve"> </v>
      </c>
      <c r="T309" s="84">
        <v>3</v>
      </c>
      <c r="U309" s="94">
        <v>2</v>
      </c>
      <c r="V309" s="85">
        <v>0</v>
      </c>
      <c r="W309" s="94">
        <f t="shared" si="4"/>
        <v>0</v>
      </c>
      <c r="X309" s="13">
        <v>1</v>
      </c>
    </row>
    <row r="310" spans="1:24">
      <c r="A310" s="102"/>
      <c r="B310" s="90" t="s">
        <v>333</v>
      </c>
      <c r="C310" s="84" t="str">
        <f>IFERROR(VLOOKUP(B310,[1]Sheet1!$A:$D,4,FALSE)," ")</f>
        <v xml:space="preserve"> </v>
      </c>
      <c r="D310" s="73" t="str">
        <f>IFERROR(VLOOKUP(B310,[2]Sheet1!$A:$D,4,FALSE)," ")</f>
        <v xml:space="preserve"> </v>
      </c>
      <c r="E310" s="84" t="str">
        <f>IFERROR(VLOOKUP(B310,[3]Sheet1!$A:$D,4,FALSE)," ")</f>
        <v xml:space="preserve"> </v>
      </c>
      <c r="F310" s="84" t="str">
        <f>IFERROR(VLOOKUP(B310,[4]Sheet1!$A:$D,4,FALSE)," ")</f>
        <v xml:space="preserve"> </v>
      </c>
      <c r="G310" s="84" t="str">
        <f>IFERROR(VLOOKUP(B310,[5]Sheet1!$A:$D,4,FALSE)," ")</f>
        <v xml:space="preserve"> </v>
      </c>
      <c r="H310" s="84" t="str">
        <f>IFERROR(VLOOKUP(B310,[6]Sheet1!$A:$D,4,FALSE)," ")</f>
        <v xml:space="preserve"> </v>
      </c>
      <c r="I310" s="84" t="str">
        <f>IFERROR(VLOOKUP(B310,[7]Sheet1!$A:$D,4,FALSE)," ")</f>
        <v xml:space="preserve"> </v>
      </c>
      <c r="J310" s="84" t="str">
        <f>IFERROR(VLOOKUP(B310,[8]Sheet1!$A:$D,4,FALSE)," ")</f>
        <v xml:space="preserve"> </v>
      </c>
      <c r="K310" s="84" t="str">
        <f>IFERROR(VLOOKUP(B310,[9]Sheet1!$A:$D,4,FALSE)," ")</f>
        <v xml:space="preserve"> </v>
      </c>
      <c r="L310" s="84" t="str">
        <f>IFERROR(VLOOKUP(B310,[10]Sheet1!$A:$D,4,FALSE)," ")</f>
        <v xml:space="preserve"> </v>
      </c>
      <c r="M310" s="84" t="str">
        <f>IFERROR(VLOOKUP(B310,[11]Sheet1!$A:$D,4,FALSE)," ")</f>
        <v xml:space="preserve"> </v>
      </c>
      <c r="N310" s="84" t="str">
        <f>IFERROR(VLOOKUP(B310,[12]Sheet1!$A:$D,4,FALSE)," ")</f>
        <v xml:space="preserve"> </v>
      </c>
      <c r="O310" s="73" t="str">
        <f>IFERROR(VLOOKUP(B310,[16]Sheet1!$A:$D,4,FALSE)," ")</f>
        <v xml:space="preserve"> </v>
      </c>
      <c r="P310" s="94" t="str">
        <f>IFERROR(VLOOKUP(B310,[13]Sheet1!$A:$D,4,FALSE)," ")</f>
        <v xml:space="preserve"> </v>
      </c>
      <c r="Q310" s="73" t="str">
        <f>IFERROR(VLOOKUP(B310,[14]Sheet1!$A:$D,4,FALSE)," ")</f>
        <v xml:space="preserve"> </v>
      </c>
      <c r="R310" s="94" t="str">
        <f>IFERROR(VLOOKUP(B310,[15]Sheet1!$A:$D,4,FALSE)," ")</f>
        <v xml:space="preserve"> </v>
      </c>
      <c r="S310" s="101" t="str">
        <f>IFERROR(VLOOKUP(B310,[17]Sheet1!$A:$D,4,FALSE)," ")</f>
        <v xml:space="preserve"> </v>
      </c>
      <c r="T310" s="84">
        <v>3</v>
      </c>
      <c r="U310" s="94">
        <v>0</v>
      </c>
      <c r="V310" s="85">
        <v>0</v>
      </c>
      <c r="W310" s="94">
        <f t="shared" si="4"/>
        <v>0</v>
      </c>
      <c r="X310" s="13">
        <v>3</v>
      </c>
    </row>
    <row r="311" spans="1:24">
      <c r="A311" s="102"/>
      <c r="B311" s="90" t="s">
        <v>323</v>
      </c>
      <c r="C311" s="84" t="str">
        <f>IFERROR(VLOOKUP(B311,[1]Sheet1!$A:$D,4,FALSE)," ")</f>
        <v xml:space="preserve"> </v>
      </c>
      <c r="D311" s="73" t="str">
        <f>IFERROR(VLOOKUP(B311,[2]Sheet1!$A:$D,4,FALSE)," ")</f>
        <v xml:space="preserve"> </v>
      </c>
      <c r="E311" s="84" t="str">
        <f>IFERROR(VLOOKUP(B311,[3]Sheet1!$A:$D,4,FALSE)," ")</f>
        <v xml:space="preserve"> </v>
      </c>
      <c r="F311" s="84" t="str">
        <f>IFERROR(VLOOKUP(B311,[4]Sheet1!$A:$D,4,FALSE)," ")</f>
        <v xml:space="preserve"> </v>
      </c>
      <c r="G311" s="84" t="str">
        <f>IFERROR(VLOOKUP(B311,[5]Sheet1!$A:$D,4,FALSE)," ")</f>
        <v xml:space="preserve"> </v>
      </c>
      <c r="H311" s="84" t="str">
        <f>IFERROR(VLOOKUP(B311,[6]Sheet1!$A:$D,4,FALSE)," ")</f>
        <v xml:space="preserve"> </v>
      </c>
      <c r="I311" s="84" t="str">
        <f>IFERROR(VLOOKUP(B311,[7]Sheet1!$A:$D,4,FALSE)," ")</f>
        <v xml:space="preserve"> </v>
      </c>
      <c r="J311" s="84" t="str">
        <f>IFERROR(VLOOKUP(B311,[8]Sheet1!$A:$D,4,FALSE)," ")</f>
        <v xml:space="preserve"> </v>
      </c>
      <c r="K311" s="84" t="str">
        <f>IFERROR(VLOOKUP(B311,[9]Sheet1!$A:$D,4,FALSE)," ")</f>
        <v xml:space="preserve"> </v>
      </c>
      <c r="L311" s="84" t="str">
        <f>IFERROR(VLOOKUP(B311,[10]Sheet1!$A:$D,4,FALSE)," ")</f>
        <v xml:space="preserve"> </v>
      </c>
      <c r="M311" s="84" t="str">
        <f>IFERROR(VLOOKUP(B311,[11]Sheet1!$A:$D,4,FALSE)," ")</f>
        <v xml:space="preserve"> </v>
      </c>
      <c r="N311" s="84" t="str">
        <f>IFERROR(VLOOKUP(B311,[12]Sheet1!$A:$D,4,FALSE)," ")</f>
        <v xml:space="preserve"> </v>
      </c>
      <c r="O311" s="73" t="str">
        <f>IFERROR(VLOOKUP(B311,[16]Sheet1!$A:$D,4,FALSE)," ")</f>
        <v xml:space="preserve"> </v>
      </c>
      <c r="P311" s="94" t="str">
        <f>IFERROR(VLOOKUP(B311,[13]Sheet1!$A:$D,4,FALSE)," ")</f>
        <v xml:space="preserve"> </v>
      </c>
      <c r="Q311" s="73" t="str">
        <f>IFERROR(VLOOKUP(B311,[14]Sheet1!$A:$D,4,FALSE)," ")</f>
        <v xml:space="preserve"> </v>
      </c>
      <c r="R311" s="94" t="str">
        <f>IFERROR(VLOOKUP(B311,[15]Sheet1!$A:$D,4,FALSE)," ")</f>
        <v xml:space="preserve"> </v>
      </c>
      <c r="S311" s="101" t="str">
        <f>IFERROR(VLOOKUP(B311,[17]Sheet1!$A:$D,4,FALSE)," ")</f>
        <v xml:space="preserve"> </v>
      </c>
      <c r="T311" s="84">
        <v>3</v>
      </c>
      <c r="U311" s="94">
        <v>2</v>
      </c>
      <c r="V311" s="85">
        <v>0</v>
      </c>
      <c r="W311" s="94">
        <f t="shared" si="4"/>
        <v>0</v>
      </c>
      <c r="X311" s="13">
        <v>1</v>
      </c>
    </row>
    <row r="312" spans="1:24">
      <c r="A312" s="102"/>
      <c r="B312" s="90" t="s">
        <v>329</v>
      </c>
      <c r="C312" s="84" t="str">
        <f>IFERROR(VLOOKUP(B312,[1]Sheet1!$A:$D,4,FALSE)," ")</f>
        <v xml:space="preserve"> </v>
      </c>
      <c r="D312" s="73" t="str">
        <f>IFERROR(VLOOKUP(B312,[2]Sheet1!$A:$D,4,FALSE)," ")</f>
        <v xml:space="preserve"> </v>
      </c>
      <c r="E312" s="84" t="str">
        <f>IFERROR(VLOOKUP(B312,[3]Sheet1!$A:$D,4,FALSE)," ")</f>
        <v xml:space="preserve"> </v>
      </c>
      <c r="F312" s="84" t="str">
        <f>IFERROR(VLOOKUP(B312,[4]Sheet1!$A:$D,4,FALSE)," ")</f>
        <v xml:space="preserve"> </v>
      </c>
      <c r="G312" s="84" t="str">
        <f>IFERROR(VLOOKUP(B312,[5]Sheet1!$A:$D,4,FALSE)," ")</f>
        <v xml:space="preserve"> </v>
      </c>
      <c r="H312" s="84" t="str">
        <f>IFERROR(VLOOKUP(B312,[6]Sheet1!$A:$D,4,FALSE)," ")</f>
        <v xml:space="preserve"> </v>
      </c>
      <c r="I312" s="84" t="str">
        <f>IFERROR(VLOOKUP(B312,[7]Sheet1!$A:$D,4,FALSE)," ")</f>
        <v xml:space="preserve"> </v>
      </c>
      <c r="J312" s="84" t="str">
        <f>IFERROR(VLOOKUP(B312,[8]Sheet1!$A:$D,4,FALSE)," ")</f>
        <v xml:space="preserve"> </v>
      </c>
      <c r="K312" s="84" t="str">
        <f>IFERROR(VLOOKUP(B312,[9]Sheet1!$A:$D,4,FALSE)," ")</f>
        <v xml:space="preserve"> </v>
      </c>
      <c r="L312" s="84" t="str">
        <f>IFERROR(VLOOKUP(B312,[10]Sheet1!$A:$D,4,FALSE)," ")</f>
        <v xml:space="preserve"> </v>
      </c>
      <c r="M312" s="84" t="str">
        <f>IFERROR(VLOOKUP(B312,[11]Sheet1!$A:$D,4,FALSE)," ")</f>
        <v xml:space="preserve"> </v>
      </c>
      <c r="N312" s="84" t="str">
        <f>IFERROR(VLOOKUP(B312,[12]Sheet1!$A:$D,4,FALSE)," ")</f>
        <v xml:space="preserve"> </v>
      </c>
      <c r="O312" s="73" t="str">
        <f>IFERROR(VLOOKUP(B312,[16]Sheet1!$A:$D,4,FALSE)," ")</f>
        <v xml:space="preserve"> </v>
      </c>
      <c r="P312" s="94" t="str">
        <f>IFERROR(VLOOKUP(B312,[13]Sheet1!$A:$D,4,FALSE)," ")</f>
        <v xml:space="preserve"> </v>
      </c>
      <c r="Q312" s="73" t="str">
        <f>IFERROR(VLOOKUP(B312,[14]Sheet1!$A:$D,4,FALSE)," ")</f>
        <v xml:space="preserve"> </v>
      </c>
      <c r="R312" s="94" t="str">
        <f>IFERROR(VLOOKUP(B312,[15]Sheet1!$A:$D,4,FALSE)," ")</f>
        <v xml:space="preserve"> </v>
      </c>
      <c r="S312" s="101" t="str">
        <f>IFERROR(VLOOKUP(B312,[17]Sheet1!$A:$D,4,FALSE)," ")</f>
        <v xml:space="preserve"> </v>
      </c>
      <c r="T312" s="84">
        <v>3</v>
      </c>
      <c r="U312" s="94">
        <v>2</v>
      </c>
      <c r="V312" s="85">
        <v>0</v>
      </c>
      <c r="W312" s="94">
        <f t="shared" si="4"/>
        <v>0</v>
      </c>
      <c r="X312" s="13">
        <v>1</v>
      </c>
    </row>
    <row r="313" spans="1:24">
      <c r="A313" s="102"/>
      <c r="B313" s="90" t="s">
        <v>315</v>
      </c>
      <c r="C313" s="84" t="str">
        <f>IFERROR(VLOOKUP(B313,[1]Sheet1!$A:$D,4,FALSE)," ")</f>
        <v xml:space="preserve"> </v>
      </c>
      <c r="D313" s="73" t="str">
        <f>IFERROR(VLOOKUP(B313,[2]Sheet1!$A:$D,4,FALSE)," ")</f>
        <v xml:space="preserve"> </v>
      </c>
      <c r="E313" s="84" t="str">
        <f>IFERROR(VLOOKUP(B313,[3]Sheet1!$A:$D,4,FALSE)," ")</f>
        <v xml:space="preserve"> </v>
      </c>
      <c r="F313" s="84" t="str">
        <f>IFERROR(VLOOKUP(B313,[4]Sheet1!$A:$D,4,FALSE)," ")</f>
        <v xml:space="preserve"> </v>
      </c>
      <c r="G313" s="84" t="str">
        <f>IFERROR(VLOOKUP(B313,[5]Sheet1!$A:$D,4,FALSE)," ")</f>
        <v xml:space="preserve"> </v>
      </c>
      <c r="H313" s="84" t="str">
        <f>IFERROR(VLOOKUP(B313,[6]Sheet1!$A:$D,4,FALSE)," ")</f>
        <v xml:space="preserve"> </v>
      </c>
      <c r="I313" s="84" t="str">
        <f>IFERROR(VLOOKUP(B313,[7]Sheet1!$A:$D,4,FALSE)," ")</f>
        <v xml:space="preserve"> </v>
      </c>
      <c r="J313" s="84" t="str">
        <f>IFERROR(VLOOKUP(B313,[8]Sheet1!$A:$D,4,FALSE)," ")</f>
        <v xml:space="preserve"> </v>
      </c>
      <c r="K313" s="84" t="str">
        <f>IFERROR(VLOOKUP(B313,[9]Sheet1!$A:$D,4,FALSE)," ")</f>
        <v xml:space="preserve"> </v>
      </c>
      <c r="L313" s="84" t="str">
        <f>IFERROR(VLOOKUP(B313,[10]Sheet1!$A:$D,4,FALSE)," ")</f>
        <v xml:space="preserve"> </v>
      </c>
      <c r="M313" s="84" t="str">
        <f>IFERROR(VLOOKUP(B313,[11]Sheet1!$A:$D,4,FALSE)," ")</f>
        <v xml:space="preserve"> </v>
      </c>
      <c r="N313" s="84" t="str">
        <f>IFERROR(VLOOKUP(B313,[12]Sheet1!$A:$D,4,FALSE)," ")</f>
        <v xml:space="preserve"> </v>
      </c>
      <c r="O313" s="73" t="str">
        <f>IFERROR(VLOOKUP(B313,[16]Sheet1!$A:$D,4,FALSE)," ")</f>
        <v xml:space="preserve"> </v>
      </c>
      <c r="P313" s="94" t="str">
        <f>IFERROR(VLOOKUP(B313,[13]Sheet1!$A:$D,4,FALSE)," ")</f>
        <v xml:space="preserve"> </v>
      </c>
      <c r="Q313" s="73" t="str">
        <f>IFERROR(VLOOKUP(B313,[14]Sheet1!$A:$D,4,FALSE)," ")</f>
        <v xml:space="preserve"> </v>
      </c>
      <c r="R313" s="94" t="str">
        <f>IFERROR(VLOOKUP(B313,[15]Sheet1!$A:$D,4,FALSE)," ")</f>
        <v xml:space="preserve"> </v>
      </c>
      <c r="S313" s="101" t="str">
        <f>IFERROR(VLOOKUP(B313,[17]Sheet1!$A:$D,4,FALSE)," ")</f>
        <v xml:space="preserve"> </v>
      </c>
      <c r="T313" s="84">
        <v>3</v>
      </c>
      <c r="U313" s="94">
        <v>2</v>
      </c>
      <c r="V313" s="85">
        <v>0</v>
      </c>
      <c r="W313" s="94">
        <f t="shared" si="4"/>
        <v>0</v>
      </c>
      <c r="X313" s="13">
        <v>1</v>
      </c>
    </row>
    <row r="314" spans="1:24">
      <c r="A314" s="102"/>
      <c r="B314" s="90" t="s">
        <v>327</v>
      </c>
      <c r="C314" s="84" t="str">
        <f>IFERROR(VLOOKUP(B314,[1]Sheet1!$A:$D,4,FALSE)," ")</f>
        <v xml:space="preserve"> </v>
      </c>
      <c r="D314" s="73" t="str">
        <f>IFERROR(VLOOKUP(B314,[2]Sheet1!$A:$D,4,FALSE)," ")</f>
        <v xml:space="preserve"> </v>
      </c>
      <c r="E314" s="84" t="str">
        <f>IFERROR(VLOOKUP(B314,[3]Sheet1!$A:$D,4,FALSE)," ")</f>
        <v xml:space="preserve"> </v>
      </c>
      <c r="F314" s="84" t="str">
        <f>IFERROR(VLOOKUP(B314,[4]Sheet1!$A:$D,4,FALSE)," ")</f>
        <v xml:space="preserve"> </v>
      </c>
      <c r="G314" s="84" t="str">
        <f>IFERROR(VLOOKUP(B314,[5]Sheet1!$A:$D,4,FALSE)," ")</f>
        <v xml:space="preserve"> </v>
      </c>
      <c r="H314" s="84" t="str">
        <f>IFERROR(VLOOKUP(B314,[6]Sheet1!$A:$D,4,FALSE)," ")</f>
        <v xml:space="preserve"> </v>
      </c>
      <c r="I314" s="84" t="str">
        <f>IFERROR(VLOOKUP(B314,[7]Sheet1!$A:$D,4,FALSE)," ")</f>
        <v xml:space="preserve"> </v>
      </c>
      <c r="J314" s="84" t="str">
        <f>IFERROR(VLOOKUP(B314,[8]Sheet1!$A:$D,4,FALSE)," ")</f>
        <v xml:space="preserve"> </v>
      </c>
      <c r="K314" s="84" t="str">
        <f>IFERROR(VLOOKUP(B314,[9]Sheet1!$A:$D,4,FALSE)," ")</f>
        <v xml:space="preserve"> </v>
      </c>
      <c r="L314" s="84" t="str">
        <f>IFERROR(VLOOKUP(B314,[10]Sheet1!$A:$D,4,FALSE)," ")</f>
        <v xml:space="preserve"> </v>
      </c>
      <c r="M314" s="84" t="str">
        <f>IFERROR(VLOOKUP(B314,[11]Sheet1!$A:$D,4,FALSE)," ")</f>
        <v xml:space="preserve"> </v>
      </c>
      <c r="N314" s="84" t="str">
        <f>IFERROR(VLOOKUP(B314,[12]Sheet1!$A:$D,4,FALSE)," ")</f>
        <v xml:space="preserve"> </v>
      </c>
      <c r="O314" s="73" t="str">
        <f>IFERROR(VLOOKUP(B314,[16]Sheet1!$A:$D,4,FALSE)," ")</f>
        <v xml:space="preserve"> </v>
      </c>
      <c r="P314" s="94" t="str">
        <f>IFERROR(VLOOKUP(B314,[13]Sheet1!$A:$D,4,FALSE)," ")</f>
        <v xml:space="preserve"> </v>
      </c>
      <c r="Q314" s="73" t="str">
        <f>IFERROR(VLOOKUP(B314,[14]Sheet1!$A:$D,4,FALSE)," ")</f>
        <v xml:space="preserve"> </v>
      </c>
      <c r="R314" s="94" t="str">
        <f>IFERROR(VLOOKUP(B314,[15]Sheet1!$A:$D,4,FALSE)," ")</f>
        <v xml:space="preserve"> </v>
      </c>
      <c r="S314" s="101" t="str">
        <f>IFERROR(VLOOKUP(B314,[17]Sheet1!$A:$D,4,FALSE)," ")</f>
        <v xml:space="preserve"> </v>
      </c>
      <c r="T314" s="84">
        <v>3</v>
      </c>
      <c r="U314" s="94">
        <v>2</v>
      </c>
      <c r="V314" s="85">
        <v>0</v>
      </c>
      <c r="W314" s="94">
        <f t="shared" si="4"/>
        <v>0</v>
      </c>
      <c r="X314" s="13">
        <v>1</v>
      </c>
    </row>
    <row r="315" spans="1:24">
      <c r="A315" s="102"/>
      <c r="B315" s="90" t="s">
        <v>334</v>
      </c>
      <c r="C315" s="84" t="str">
        <f>IFERROR(VLOOKUP(B315,[1]Sheet1!$A:$D,4,FALSE)," ")</f>
        <v xml:space="preserve"> </v>
      </c>
      <c r="D315" s="73" t="str">
        <f>IFERROR(VLOOKUP(B315,[2]Sheet1!$A:$D,4,FALSE)," ")</f>
        <v xml:space="preserve"> </v>
      </c>
      <c r="E315" s="84" t="str">
        <f>IFERROR(VLOOKUP(B315,[3]Sheet1!$A:$D,4,FALSE)," ")</f>
        <v xml:space="preserve"> </v>
      </c>
      <c r="F315" s="84" t="str">
        <f>IFERROR(VLOOKUP(B315,[4]Sheet1!$A:$D,4,FALSE)," ")</f>
        <v xml:space="preserve"> </v>
      </c>
      <c r="G315" s="84" t="str">
        <f>IFERROR(VLOOKUP(B315,[5]Sheet1!$A:$D,4,FALSE)," ")</f>
        <v xml:space="preserve"> </v>
      </c>
      <c r="H315" s="84" t="str">
        <f>IFERROR(VLOOKUP(B315,[6]Sheet1!$A:$D,4,FALSE)," ")</f>
        <v xml:space="preserve"> </v>
      </c>
      <c r="I315" s="84" t="str">
        <f>IFERROR(VLOOKUP(B315,[7]Sheet1!$A:$D,4,FALSE)," ")</f>
        <v xml:space="preserve"> </v>
      </c>
      <c r="J315" s="84" t="str">
        <f>IFERROR(VLOOKUP(B315,[8]Sheet1!$A:$D,4,FALSE)," ")</f>
        <v xml:space="preserve"> </v>
      </c>
      <c r="K315" s="84" t="str">
        <f>IFERROR(VLOOKUP(B315,[9]Sheet1!$A:$D,4,FALSE)," ")</f>
        <v xml:space="preserve"> </v>
      </c>
      <c r="L315" s="84" t="str">
        <f>IFERROR(VLOOKUP(B315,[10]Sheet1!$A:$D,4,FALSE)," ")</f>
        <v xml:space="preserve"> </v>
      </c>
      <c r="M315" s="84" t="str">
        <f>IFERROR(VLOOKUP(B315,[11]Sheet1!$A:$D,4,FALSE)," ")</f>
        <v xml:space="preserve"> </v>
      </c>
      <c r="N315" s="84" t="str">
        <f>IFERROR(VLOOKUP(B315,[12]Sheet1!$A:$D,4,FALSE)," ")</f>
        <v xml:space="preserve"> </v>
      </c>
      <c r="O315" s="73" t="str">
        <f>IFERROR(VLOOKUP(B315,[16]Sheet1!$A:$D,4,FALSE)," ")</f>
        <v xml:space="preserve"> </v>
      </c>
      <c r="P315" s="94" t="str">
        <f>IFERROR(VLOOKUP(B315,[13]Sheet1!$A:$D,4,FALSE)," ")</f>
        <v xml:space="preserve"> </v>
      </c>
      <c r="Q315" s="73" t="str">
        <f>IFERROR(VLOOKUP(B315,[14]Sheet1!$A:$D,4,FALSE)," ")</f>
        <v xml:space="preserve"> </v>
      </c>
      <c r="R315" s="94" t="str">
        <f>IFERROR(VLOOKUP(B315,[15]Sheet1!$A:$D,4,FALSE)," ")</f>
        <v xml:space="preserve"> </v>
      </c>
      <c r="S315" s="101" t="str">
        <f>IFERROR(VLOOKUP(B315,[17]Sheet1!$A:$D,4,FALSE)," ")</f>
        <v xml:space="preserve"> </v>
      </c>
      <c r="T315" s="84">
        <v>3</v>
      </c>
      <c r="U315" s="94">
        <v>2</v>
      </c>
      <c r="V315" s="85">
        <v>0</v>
      </c>
      <c r="W315" s="94">
        <f t="shared" si="4"/>
        <v>0</v>
      </c>
      <c r="X315" s="13">
        <v>1</v>
      </c>
    </row>
    <row r="316" spans="1:24">
      <c r="A316" s="102"/>
      <c r="B316" s="90" t="s">
        <v>351</v>
      </c>
      <c r="C316" s="84" t="str">
        <f>IFERROR(VLOOKUP(B316,[1]Sheet1!$A:$D,4,FALSE)," ")</f>
        <v xml:space="preserve"> </v>
      </c>
      <c r="D316" s="73" t="str">
        <f>IFERROR(VLOOKUP(B316,[2]Sheet1!$A:$D,4,FALSE)," ")</f>
        <v xml:space="preserve"> </v>
      </c>
      <c r="E316" s="84" t="str">
        <f>IFERROR(VLOOKUP(B316,[3]Sheet1!$A:$D,4,FALSE)," ")</f>
        <v xml:space="preserve"> </v>
      </c>
      <c r="F316" s="84" t="str">
        <f>IFERROR(VLOOKUP(B316,[4]Sheet1!$A:$D,4,FALSE)," ")</f>
        <v xml:space="preserve"> </v>
      </c>
      <c r="G316" s="84" t="str">
        <f>IFERROR(VLOOKUP(B316,[5]Sheet1!$A:$D,4,FALSE)," ")</f>
        <v xml:space="preserve"> </v>
      </c>
      <c r="H316" s="84" t="str">
        <f>IFERROR(VLOOKUP(B316,[6]Sheet1!$A:$D,4,FALSE)," ")</f>
        <v xml:space="preserve"> </v>
      </c>
      <c r="I316" s="84" t="str">
        <f>IFERROR(VLOOKUP(B316,[7]Sheet1!$A:$D,4,FALSE)," ")</f>
        <v xml:space="preserve"> </v>
      </c>
      <c r="J316" s="84" t="str">
        <f>IFERROR(VLOOKUP(B316,[8]Sheet1!$A:$D,4,FALSE)," ")</f>
        <v xml:space="preserve"> </v>
      </c>
      <c r="K316" s="84" t="str">
        <f>IFERROR(VLOOKUP(B316,[9]Sheet1!$A:$D,4,FALSE)," ")</f>
        <v xml:space="preserve"> </v>
      </c>
      <c r="L316" s="84" t="str">
        <f>IFERROR(VLOOKUP(B316,[10]Sheet1!$A:$D,4,FALSE)," ")</f>
        <v xml:space="preserve"> </v>
      </c>
      <c r="M316" s="84" t="str">
        <f>IFERROR(VLOOKUP(B316,[11]Sheet1!$A:$D,4,FALSE)," ")</f>
        <v xml:space="preserve"> </v>
      </c>
      <c r="N316" s="84" t="str">
        <f>IFERROR(VLOOKUP(B316,[12]Sheet1!$A:$D,4,FALSE)," ")</f>
        <v xml:space="preserve"> </v>
      </c>
      <c r="O316" s="73" t="str">
        <f>IFERROR(VLOOKUP(B316,[16]Sheet1!$A:$D,4,FALSE)," ")</f>
        <v xml:space="preserve"> </v>
      </c>
      <c r="P316" s="94" t="str">
        <f>IFERROR(VLOOKUP(B316,[13]Sheet1!$A:$D,4,FALSE)," ")</f>
        <v xml:space="preserve"> </v>
      </c>
      <c r="Q316" s="73" t="str">
        <f>IFERROR(VLOOKUP(B316,[14]Sheet1!$A:$D,4,FALSE)," ")</f>
        <v xml:space="preserve"> </v>
      </c>
      <c r="R316" s="94" t="str">
        <f>IFERROR(VLOOKUP(B316,[15]Sheet1!$A:$D,4,FALSE)," ")</f>
        <v xml:space="preserve"> </v>
      </c>
      <c r="S316" s="101" t="str">
        <f>IFERROR(VLOOKUP(B316,[17]Sheet1!$A:$D,4,FALSE)," ")</f>
        <v xml:space="preserve"> </v>
      </c>
      <c r="T316" s="84">
        <v>3</v>
      </c>
      <c r="U316" s="94">
        <v>2</v>
      </c>
      <c r="V316" s="85">
        <v>0</v>
      </c>
      <c r="W316" s="94">
        <f t="shared" si="4"/>
        <v>0</v>
      </c>
      <c r="X316" s="13">
        <v>1</v>
      </c>
    </row>
    <row r="317" spans="1:24">
      <c r="A317" s="102" t="s">
        <v>3533</v>
      </c>
      <c r="B317" s="90" t="s">
        <v>241</v>
      </c>
      <c r="C317" s="84" t="str">
        <f>IFERROR(VLOOKUP(B317,[1]Sheet1!$A:$D,4,FALSE)," ")</f>
        <v xml:space="preserve"> </v>
      </c>
      <c r="D317" s="73" t="str">
        <f>IFERROR(VLOOKUP(B317,[2]Sheet1!$A:$D,4,FALSE)," ")</f>
        <v xml:space="preserve"> </v>
      </c>
      <c r="E317" s="84" t="str">
        <f>IFERROR(VLOOKUP(B317,[3]Sheet1!$A:$D,4,FALSE)," ")</f>
        <v xml:space="preserve"> </v>
      </c>
      <c r="F317" s="84" t="str">
        <f>IFERROR(VLOOKUP(B317,[4]Sheet1!$A:$D,4,FALSE)," ")</f>
        <v xml:space="preserve"> </v>
      </c>
      <c r="G317" s="84" t="str">
        <f>IFERROR(VLOOKUP(B317,[5]Sheet1!$A:$D,4,FALSE)," ")</f>
        <v xml:space="preserve"> </v>
      </c>
      <c r="H317" s="84" t="str">
        <f>IFERROR(VLOOKUP(B317,[6]Sheet1!$A:$D,4,FALSE)," ")</f>
        <v xml:space="preserve"> </v>
      </c>
      <c r="I317" s="84" t="str">
        <f>IFERROR(VLOOKUP(B317,[7]Sheet1!$A:$D,4,FALSE)," ")</f>
        <v xml:space="preserve"> </v>
      </c>
      <c r="J317" s="84" t="str">
        <f>IFERROR(VLOOKUP(B317,[8]Sheet1!$A:$D,4,FALSE)," ")</f>
        <v xml:space="preserve"> </v>
      </c>
      <c r="K317" s="84" t="str">
        <f>IFERROR(VLOOKUP(B317,[9]Sheet1!$A:$D,4,FALSE)," ")</f>
        <v xml:space="preserve"> </v>
      </c>
      <c r="L317" s="84" t="str">
        <f>IFERROR(VLOOKUP(B317,[10]Sheet1!$A:$D,4,FALSE)," ")</f>
        <v xml:space="preserve"> </v>
      </c>
      <c r="M317" s="84" t="str">
        <f>IFERROR(VLOOKUP(B317,[11]Sheet1!$A:$D,4,FALSE)," ")</f>
        <v xml:space="preserve"> </v>
      </c>
      <c r="N317" s="84" t="str">
        <f>IFERROR(VLOOKUP(B317,[12]Sheet1!$A:$D,4,FALSE)," ")</f>
        <v xml:space="preserve"> </v>
      </c>
      <c r="O317" s="73" t="str">
        <f>IFERROR(VLOOKUP(B317,[16]Sheet1!$A:$D,4,FALSE)," ")</f>
        <v xml:space="preserve"> </v>
      </c>
      <c r="P317" s="94" t="str">
        <f>IFERROR(VLOOKUP(B317,[13]Sheet1!$A:$D,4,FALSE)," ")</f>
        <v xml:space="preserve"> </v>
      </c>
      <c r="Q317" s="73" t="str">
        <f>IFERROR(VLOOKUP(B317,[14]Sheet1!$A:$D,4,FALSE)," ")</f>
        <v xml:space="preserve"> </v>
      </c>
      <c r="R317" s="94" t="str">
        <f>IFERROR(VLOOKUP(B317,[15]Sheet1!$A:$D,4,FALSE)," ")</f>
        <v xml:space="preserve"> </v>
      </c>
      <c r="S317" s="101" t="str">
        <f>IFERROR(VLOOKUP(B317,[17]Sheet1!$A:$D,4,FALSE)," ")</f>
        <v xml:space="preserve"> </v>
      </c>
      <c r="T317" s="84">
        <v>3</v>
      </c>
      <c r="U317" s="94">
        <v>2</v>
      </c>
      <c r="V317" s="85">
        <v>0</v>
      </c>
      <c r="W317" s="94">
        <f t="shared" si="4"/>
        <v>0</v>
      </c>
      <c r="X317" s="13">
        <v>1</v>
      </c>
    </row>
    <row r="318" spans="1:24">
      <c r="A318" s="102"/>
      <c r="B318" s="90" t="s">
        <v>223</v>
      </c>
      <c r="C318" s="84" t="str">
        <f>IFERROR(VLOOKUP(B318,[1]Sheet1!$A:$D,4,FALSE)," ")</f>
        <v xml:space="preserve"> </v>
      </c>
      <c r="D318" s="73" t="str">
        <f>IFERROR(VLOOKUP(B318,[2]Sheet1!$A:$D,4,FALSE)," ")</f>
        <v xml:space="preserve"> </v>
      </c>
      <c r="E318" s="84" t="str">
        <f>IFERROR(VLOOKUP(B318,[3]Sheet1!$A:$D,4,FALSE)," ")</f>
        <v xml:space="preserve"> </v>
      </c>
      <c r="F318" s="84" t="str">
        <f>IFERROR(VLOOKUP(B318,[4]Sheet1!$A:$D,4,FALSE)," ")</f>
        <v xml:space="preserve"> </v>
      </c>
      <c r="G318" s="84" t="str">
        <f>IFERROR(VLOOKUP(B318,[5]Sheet1!$A:$D,4,FALSE)," ")</f>
        <v xml:space="preserve"> </v>
      </c>
      <c r="H318" s="84" t="str">
        <f>IFERROR(VLOOKUP(B318,[6]Sheet1!$A:$D,4,FALSE)," ")</f>
        <v xml:space="preserve"> </v>
      </c>
      <c r="I318" s="84" t="str">
        <f>IFERROR(VLOOKUP(B318,[7]Sheet1!$A:$D,4,FALSE)," ")</f>
        <v xml:space="preserve"> </v>
      </c>
      <c r="J318" s="84" t="str">
        <f>IFERROR(VLOOKUP(B318,[8]Sheet1!$A:$D,4,FALSE)," ")</f>
        <v xml:space="preserve"> </v>
      </c>
      <c r="K318" s="84" t="str">
        <f>IFERROR(VLOOKUP(B318,[9]Sheet1!$A:$D,4,FALSE)," ")</f>
        <v xml:space="preserve"> </v>
      </c>
      <c r="L318" s="84" t="str">
        <f>IFERROR(VLOOKUP(B318,[10]Sheet1!$A:$D,4,FALSE)," ")</f>
        <v xml:space="preserve"> </v>
      </c>
      <c r="M318" s="84" t="str">
        <f>IFERROR(VLOOKUP(B318,[11]Sheet1!$A:$D,4,FALSE)," ")</f>
        <v xml:space="preserve"> </v>
      </c>
      <c r="N318" s="84" t="str">
        <f>IFERROR(VLOOKUP(B318,[12]Sheet1!$A:$D,4,FALSE)," ")</f>
        <v xml:space="preserve"> </v>
      </c>
      <c r="O318" s="73" t="str">
        <f>IFERROR(VLOOKUP(B318,[16]Sheet1!$A:$D,4,FALSE)," ")</f>
        <v xml:space="preserve"> </v>
      </c>
      <c r="P318" s="94" t="str">
        <f>IFERROR(VLOOKUP(B318,[13]Sheet1!$A:$D,4,FALSE)," ")</f>
        <v>是</v>
      </c>
      <c r="Q318" s="73" t="str">
        <f>IFERROR(VLOOKUP(B318,[14]Sheet1!$A:$D,4,FALSE)," ")</f>
        <v xml:space="preserve"> </v>
      </c>
      <c r="R318" s="94" t="str">
        <f>IFERROR(VLOOKUP(B318,[15]Sheet1!$A:$D,4,FALSE)," ")</f>
        <v xml:space="preserve"> </v>
      </c>
      <c r="S318" s="101" t="str">
        <f>IFERROR(VLOOKUP(B318,[17]Sheet1!$A:$D,4,FALSE)," ")</f>
        <v xml:space="preserve"> </v>
      </c>
      <c r="T318" s="84">
        <v>3</v>
      </c>
      <c r="U318" s="94">
        <v>2</v>
      </c>
      <c r="V318" s="85">
        <v>1</v>
      </c>
      <c r="W318" s="94">
        <f t="shared" si="4"/>
        <v>1</v>
      </c>
      <c r="X318" s="13">
        <v>0</v>
      </c>
    </row>
    <row r="319" spans="1:24">
      <c r="A319" s="102"/>
      <c r="B319" s="90" t="s">
        <v>222</v>
      </c>
      <c r="C319" s="84" t="str">
        <f>IFERROR(VLOOKUP(B319,[1]Sheet1!$A:$D,4,FALSE)," ")</f>
        <v xml:space="preserve"> </v>
      </c>
      <c r="D319" s="73" t="str">
        <f>IFERROR(VLOOKUP(B319,[2]Sheet1!$A:$D,4,FALSE)," ")</f>
        <v xml:space="preserve"> </v>
      </c>
      <c r="E319" s="84" t="str">
        <f>IFERROR(VLOOKUP(B319,[3]Sheet1!$A:$D,4,FALSE)," ")</f>
        <v xml:space="preserve"> </v>
      </c>
      <c r="F319" s="84" t="str">
        <f>IFERROR(VLOOKUP(B319,[4]Sheet1!$A:$D,4,FALSE)," ")</f>
        <v xml:space="preserve"> </v>
      </c>
      <c r="G319" s="84" t="str">
        <f>IFERROR(VLOOKUP(B319,[5]Sheet1!$A:$D,4,FALSE)," ")</f>
        <v xml:space="preserve"> </v>
      </c>
      <c r="H319" s="84" t="str">
        <f>IFERROR(VLOOKUP(B319,[6]Sheet1!$A:$D,4,FALSE)," ")</f>
        <v xml:space="preserve"> </v>
      </c>
      <c r="I319" s="84" t="str">
        <f>IFERROR(VLOOKUP(B319,[7]Sheet1!$A:$D,4,FALSE)," ")</f>
        <v xml:space="preserve"> </v>
      </c>
      <c r="J319" s="84" t="str">
        <f>IFERROR(VLOOKUP(B319,[8]Sheet1!$A:$D,4,FALSE)," ")</f>
        <v xml:space="preserve"> </v>
      </c>
      <c r="K319" s="84" t="str">
        <f>IFERROR(VLOOKUP(B319,[9]Sheet1!$A:$D,4,FALSE)," ")</f>
        <v xml:space="preserve"> </v>
      </c>
      <c r="L319" s="84" t="str">
        <f>IFERROR(VLOOKUP(B319,[10]Sheet1!$A:$D,4,FALSE)," ")</f>
        <v xml:space="preserve"> </v>
      </c>
      <c r="M319" s="84" t="str">
        <f>IFERROR(VLOOKUP(B319,[11]Sheet1!$A:$D,4,FALSE)," ")</f>
        <v xml:space="preserve"> </v>
      </c>
      <c r="N319" s="84" t="str">
        <f>IFERROR(VLOOKUP(B319,[12]Sheet1!$A:$D,4,FALSE)," ")</f>
        <v xml:space="preserve"> </v>
      </c>
      <c r="O319" s="73" t="str">
        <f>IFERROR(VLOOKUP(B319,[16]Sheet1!$A:$D,4,FALSE)," ")</f>
        <v xml:space="preserve"> </v>
      </c>
      <c r="P319" s="94" t="str">
        <f>IFERROR(VLOOKUP(B319,[13]Sheet1!$A:$D,4,FALSE)," ")</f>
        <v>是</v>
      </c>
      <c r="Q319" s="73" t="str">
        <f>IFERROR(VLOOKUP(B319,[14]Sheet1!$A:$D,4,FALSE)," ")</f>
        <v xml:space="preserve"> </v>
      </c>
      <c r="R319" s="94" t="str">
        <f>IFERROR(VLOOKUP(B319,[15]Sheet1!$A:$D,4,FALSE)," ")</f>
        <v xml:space="preserve"> </v>
      </c>
      <c r="S319" s="101" t="str">
        <f>IFERROR(VLOOKUP(B319,[17]Sheet1!$A:$D,4,FALSE)," ")</f>
        <v xml:space="preserve"> </v>
      </c>
      <c r="T319" s="84">
        <v>3</v>
      </c>
      <c r="U319" s="94">
        <v>2</v>
      </c>
      <c r="V319" s="85">
        <v>1</v>
      </c>
      <c r="W319" s="94">
        <f t="shared" si="4"/>
        <v>1</v>
      </c>
      <c r="X319" s="13">
        <v>0</v>
      </c>
    </row>
    <row r="320" spans="1:24">
      <c r="A320" s="102"/>
      <c r="B320" s="90" t="s">
        <v>219</v>
      </c>
      <c r="C320" s="84" t="str">
        <f>IFERROR(VLOOKUP(B320,[1]Sheet1!$A:$D,4,FALSE)," ")</f>
        <v xml:space="preserve"> </v>
      </c>
      <c r="D320" s="73" t="str">
        <f>IFERROR(VLOOKUP(B320,[2]Sheet1!$A:$D,4,FALSE)," ")</f>
        <v xml:space="preserve"> </v>
      </c>
      <c r="E320" s="84" t="str">
        <f>IFERROR(VLOOKUP(B320,[3]Sheet1!$A:$D,4,FALSE)," ")</f>
        <v xml:space="preserve"> </v>
      </c>
      <c r="F320" s="84" t="str">
        <f>IFERROR(VLOOKUP(B320,[4]Sheet1!$A:$D,4,FALSE)," ")</f>
        <v xml:space="preserve"> </v>
      </c>
      <c r="G320" s="84" t="str">
        <f>IFERROR(VLOOKUP(B320,[5]Sheet1!$A:$D,4,FALSE)," ")</f>
        <v xml:space="preserve"> </v>
      </c>
      <c r="H320" s="84" t="str">
        <f>IFERROR(VLOOKUP(B320,[6]Sheet1!$A:$D,4,FALSE)," ")</f>
        <v xml:space="preserve"> </v>
      </c>
      <c r="I320" s="84" t="str">
        <f>IFERROR(VLOOKUP(B320,[7]Sheet1!$A:$D,4,FALSE)," ")</f>
        <v xml:space="preserve"> </v>
      </c>
      <c r="J320" s="84" t="str">
        <f>IFERROR(VLOOKUP(B320,[8]Sheet1!$A:$D,4,FALSE)," ")</f>
        <v xml:space="preserve"> </v>
      </c>
      <c r="K320" s="84" t="str">
        <f>IFERROR(VLOOKUP(B320,[9]Sheet1!$A:$D,4,FALSE)," ")</f>
        <v xml:space="preserve"> </v>
      </c>
      <c r="L320" s="84" t="str">
        <f>IFERROR(VLOOKUP(B320,[10]Sheet1!$A:$D,4,FALSE)," ")</f>
        <v xml:space="preserve"> </v>
      </c>
      <c r="M320" s="84" t="str">
        <f>IFERROR(VLOOKUP(B320,[11]Sheet1!$A:$D,4,FALSE)," ")</f>
        <v xml:space="preserve"> </v>
      </c>
      <c r="N320" s="84" t="str">
        <f>IFERROR(VLOOKUP(B320,[12]Sheet1!$A:$D,4,FALSE)," ")</f>
        <v xml:space="preserve"> </v>
      </c>
      <c r="O320" s="73" t="str">
        <f>IFERROR(VLOOKUP(B320,[16]Sheet1!$A:$D,4,FALSE)," ")</f>
        <v xml:space="preserve"> </v>
      </c>
      <c r="P320" s="94" t="str">
        <f>IFERROR(VLOOKUP(B320,[13]Sheet1!$A:$D,4,FALSE)," ")</f>
        <v>是</v>
      </c>
      <c r="Q320" s="73" t="str">
        <f>IFERROR(VLOOKUP(B320,[14]Sheet1!$A:$D,4,FALSE)," ")</f>
        <v xml:space="preserve"> </v>
      </c>
      <c r="R320" s="94" t="str">
        <f>IFERROR(VLOOKUP(B320,[15]Sheet1!$A:$D,4,FALSE)," ")</f>
        <v xml:space="preserve"> </v>
      </c>
      <c r="S320" s="101" t="str">
        <f>IFERROR(VLOOKUP(B320,[17]Sheet1!$A:$D,4,FALSE)," ")</f>
        <v xml:space="preserve"> </v>
      </c>
      <c r="T320" s="84">
        <v>3</v>
      </c>
      <c r="U320" s="94">
        <v>2</v>
      </c>
      <c r="V320" s="85">
        <v>1</v>
      </c>
      <c r="W320" s="94">
        <f t="shared" si="4"/>
        <v>1</v>
      </c>
      <c r="X320" s="13">
        <v>0</v>
      </c>
    </row>
    <row r="321" spans="1:24">
      <c r="A321" s="102"/>
      <c r="B321" s="90" t="s">
        <v>336</v>
      </c>
      <c r="C321" s="84" t="str">
        <f>IFERROR(VLOOKUP(B321,[1]Sheet1!$A:$D,4,FALSE)," ")</f>
        <v xml:space="preserve"> </v>
      </c>
      <c r="D321" s="73" t="str">
        <f>IFERROR(VLOOKUP(B321,[2]Sheet1!$A:$D,4,FALSE)," ")</f>
        <v xml:space="preserve"> </v>
      </c>
      <c r="E321" s="84" t="str">
        <f>IFERROR(VLOOKUP(B321,[3]Sheet1!$A:$D,4,FALSE)," ")</f>
        <v xml:space="preserve"> </v>
      </c>
      <c r="F321" s="84" t="str">
        <f>IFERROR(VLOOKUP(B321,[4]Sheet1!$A:$D,4,FALSE)," ")</f>
        <v xml:space="preserve"> </v>
      </c>
      <c r="G321" s="84" t="str">
        <f>IFERROR(VLOOKUP(B321,[5]Sheet1!$A:$D,4,FALSE)," ")</f>
        <v xml:space="preserve"> </v>
      </c>
      <c r="H321" s="84" t="str">
        <f>IFERROR(VLOOKUP(B321,[6]Sheet1!$A:$D,4,FALSE)," ")</f>
        <v xml:space="preserve"> </v>
      </c>
      <c r="I321" s="84" t="str">
        <f>IFERROR(VLOOKUP(B321,[7]Sheet1!$A:$D,4,FALSE)," ")</f>
        <v xml:space="preserve"> </v>
      </c>
      <c r="J321" s="84" t="str">
        <f>IFERROR(VLOOKUP(B321,[8]Sheet1!$A:$D,4,FALSE)," ")</f>
        <v xml:space="preserve"> </v>
      </c>
      <c r="K321" s="84" t="str">
        <f>IFERROR(VLOOKUP(B321,[9]Sheet1!$A:$D,4,FALSE)," ")</f>
        <v xml:space="preserve"> </v>
      </c>
      <c r="L321" s="84" t="str">
        <f>IFERROR(VLOOKUP(B321,[10]Sheet1!$A:$D,4,FALSE)," ")</f>
        <v xml:space="preserve"> </v>
      </c>
      <c r="M321" s="84" t="str">
        <f>IFERROR(VLOOKUP(B321,[11]Sheet1!$A:$D,4,FALSE)," ")</f>
        <v xml:space="preserve"> </v>
      </c>
      <c r="N321" s="84" t="str">
        <f>IFERROR(VLOOKUP(B321,[12]Sheet1!$A:$D,4,FALSE)," ")</f>
        <v xml:space="preserve"> </v>
      </c>
      <c r="O321" s="73" t="str">
        <f>IFERROR(VLOOKUP(B321,[16]Sheet1!$A:$D,4,FALSE)," ")</f>
        <v xml:space="preserve"> </v>
      </c>
      <c r="P321" s="94" t="str">
        <f>IFERROR(VLOOKUP(B321,[13]Sheet1!$A:$D,4,FALSE)," ")</f>
        <v xml:space="preserve"> </v>
      </c>
      <c r="Q321" s="73" t="str">
        <f>IFERROR(VLOOKUP(B321,[14]Sheet1!$A:$D,4,FALSE)," ")</f>
        <v xml:space="preserve"> </v>
      </c>
      <c r="R321" s="94" t="str">
        <f>IFERROR(VLOOKUP(B321,[15]Sheet1!$A:$D,4,FALSE)," ")</f>
        <v xml:space="preserve"> </v>
      </c>
      <c r="S321" s="101" t="str">
        <f>IFERROR(VLOOKUP(B321,[17]Sheet1!$A:$D,4,FALSE)," ")</f>
        <v xml:space="preserve"> </v>
      </c>
      <c r="T321" s="84">
        <v>3</v>
      </c>
      <c r="U321" s="94">
        <v>1</v>
      </c>
      <c r="V321" s="85">
        <v>0</v>
      </c>
      <c r="W321" s="94">
        <f t="shared" si="4"/>
        <v>0</v>
      </c>
      <c r="X321" s="13">
        <v>2</v>
      </c>
    </row>
    <row r="322" spans="1:24">
      <c r="A322" s="102"/>
      <c r="B322" s="90" t="s">
        <v>216</v>
      </c>
      <c r="C322" s="84" t="str">
        <f>IFERROR(VLOOKUP(B322,[1]Sheet1!$A:$D,4,FALSE)," ")</f>
        <v xml:space="preserve"> </v>
      </c>
      <c r="D322" s="73" t="str">
        <f>IFERROR(VLOOKUP(B322,[2]Sheet1!$A:$D,4,FALSE)," ")</f>
        <v xml:space="preserve"> </v>
      </c>
      <c r="E322" s="84" t="str">
        <f>IFERROR(VLOOKUP(B322,[3]Sheet1!$A:$D,4,FALSE)," ")</f>
        <v xml:space="preserve"> </v>
      </c>
      <c r="F322" s="84" t="str">
        <f>IFERROR(VLOOKUP(B322,[4]Sheet1!$A:$D,4,FALSE)," ")</f>
        <v xml:space="preserve"> </v>
      </c>
      <c r="G322" s="84" t="str">
        <f>IFERROR(VLOOKUP(B322,[5]Sheet1!$A:$D,4,FALSE)," ")</f>
        <v xml:space="preserve"> </v>
      </c>
      <c r="H322" s="84" t="str">
        <f>IFERROR(VLOOKUP(B322,[6]Sheet1!$A:$D,4,FALSE)," ")</f>
        <v xml:space="preserve"> </v>
      </c>
      <c r="I322" s="84" t="str">
        <f>IFERROR(VLOOKUP(B322,[7]Sheet1!$A:$D,4,FALSE)," ")</f>
        <v xml:space="preserve"> </v>
      </c>
      <c r="J322" s="84" t="str">
        <f>IFERROR(VLOOKUP(B322,[8]Sheet1!$A:$D,4,FALSE)," ")</f>
        <v xml:space="preserve"> </v>
      </c>
      <c r="K322" s="84" t="str">
        <f>IFERROR(VLOOKUP(B322,[9]Sheet1!$A:$D,4,FALSE)," ")</f>
        <v xml:space="preserve"> </v>
      </c>
      <c r="L322" s="84" t="str">
        <f>IFERROR(VLOOKUP(B322,[10]Sheet1!$A:$D,4,FALSE)," ")</f>
        <v xml:space="preserve"> </v>
      </c>
      <c r="M322" s="84" t="str">
        <f>IFERROR(VLOOKUP(B322,[11]Sheet1!$A:$D,4,FALSE)," ")</f>
        <v xml:space="preserve"> </v>
      </c>
      <c r="N322" s="84" t="str">
        <f>IFERROR(VLOOKUP(B322,[12]Sheet1!$A:$D,4,FALSE)," ")</f>
        <v xml:space="preserve"> </v>
      </c>
      <c r="O322" s="73" t="str">
        <f>IFERROR(VLOOKUP(B322,[16]Sheet1!$A:$D,4,FALSE)," ")</f>
        <v xml:space="preserve"> </v>
      </c>
      <c r="P322" s="94" t="str">
        <f>IFERROR(VLOOKUP(B322,[13]Sheet1!$A:$D,4,FALSE)," ")</f>
        <v>是</v>
      </c>
      <c r="Q322" s="73" t="str">
        <f>IFERROR(VLOOKUP(B322,[14]Sheet1!$A:$D,4,FALSE)," ")</f>
        <v xml:space="preserve"> </v>
      </c>
      <c r="R322" s="94" t="str">
        <f>IFERROR(VLOOKUP(B322,[15]Sheet1!$A:$D,4,FALSE)," ")</f>
        <v xml:space="preserve"> </v>
      </c>
      <c r="S322" s="101" t="str">
        <f>IFERROR(VLOOKUP(B322,[17]Sheet1!$A:$D,4,FALSE)," ")</f>
        <v xml:space="preserve"> </v>
      </c>
      <c r="T322" s="84">
        <v>3</v>
      </c>
      <c r="U322" s="94">
        <v>2</v>
      </c>
      <c r="V322" s="85">
        <v>0</v>
      </c>
      <c r="W322" s="94">
        <f t="shared" si="4"/>
        <v>1</v>
      </c>
      <c r="X322" s="13">
        <v>0</v>
      </c>
    </row>
    <row r="323" spans="1:24">
      <c r="A323" s="102"/>
      <c r="B323" s="90" t="s">
        <v>207</v>
      </c>
      <c r="C323" s="84" t="str">
        <f>IFERROR(VLOOKUP(B323,[1]Sheet1!$A:$D,4,FALSE)," ")</f>
        <v xml:space="preserve"> </v>
      </c>
      <c r="D323" s="73" t="str">
        <f>IFERROR(VLOOKUP(B323,[2]Sheet1!$A:$D,4,FALSE)," ")</f>
        <v xml:space="preserve"> </v>
      </c>
      <c r="E323" s="84" t="str">
        <f>IFERROR(VLOOKUP(B323,[3]Sheet1!$A:$D,4,FALSE)," ")</f>
        <v xml:space="preserve"> </v>
      </c>
      <c r="F323" s="84" t="str">
        <f>IFERROR(VLOOKUP(B323,[4]Sheet1!$A:$D,4,FALSE)," ")</f>
        <v xml:space="preserve"> </v>
      </c>
      <c r="G323" s="84" t="str">
        <f>IFERROR(VLOOKUP(B323,[5]Sheet1!$A:$D,4,FALSE)," ")</f>
        <v xml:space="preserve"> </v>
      </c>
      <c r="H323" s="84" t="str">
        <f>IFERROR(VLOOKUP(B323,[6]Sheet1!$A:$D,4,FALSE)," ")</f>
        <v xml:space="preserve"> </v>
      </c>
      <c r="I323" s="84" t="str">
        <f>IFERROR(VLOOKUP(B323,[7]Sheet1!$A:$D,4,FALSE)," ")</f>
        <v xml:space="preserve"> </v>
      </c>
      <c r="J323" s="84" t="str">
        <f>IFERROR(VLOOKUP(B323,[8]Sheet1!$A:$D,4,FALSE)," ")</f>
        <v xml:space="preserve"> </v>
      </c>
      <c r="K323" s="84" t="str">
        <f>IFERROR(VLOOKUP(B323,[9]Sheet1!$A:$D,4,FALSE)," ")</f>
        <v xml:space="preserve"> </v>
      </c>
      <c r="L323" s="84" t="str">
        <f>IFERROR(VLOOKUP(B323,[10]Sheet1!$A:$D,4,FALSE)," ")</f>
        <v xml:space="preserve"> </v>
      </c>
      <c r="M323" s="84" t="str">
        <f>IFERROR(VLOOKUP(B323,[11]Sheet1!$A:$D,4,FALSE)," ")</f>
        <v xml:space="preserve"> </v>
      </c>
      <c r="N323" s="84" t="str">
        <f>IFERROR(VLOOKUP(B323,[12]Sheet1!$A:$D,4,FALSE)," ")</f>
        <v xml:space="preserve"> </v>
      </c>
      <c r="O323" s="73" t="str">
        <f>IFERROR(VLOOKUP(B323,[16]Sheet1!$A:$D,4,FALSE)," ")</f>
        <v xml:space="preserve"> </v>
      </c>
      <c r="P323" s="94" t="str">
        <f>IFERROR(VLOOKUP(B323,[13]Sheet1!$A:$D,4,FALSE)," ")</f>
        <v xml:space="preserve"> </v>
      </c>
      <c r="Q323" s="73" t="str">
        <f>IFERROR(VLOOKUP(B323,[14]Sheet1!$A:$D,4,FALSE)," ")</f>
        <v xml:space="preserve"> </v>
      </c>
      <c r="R323" s="94" t="str">
        <f>IFERROR(VLOOKUP(B323,[15]Sheet1!$A:$D,4,FALSE)," ")</f>
        <v xml:space="preserve"> </v>
      </c>
      <c r="S323" s="101" t="str">
        <f>IFERROR(VLOOKUP(B323,[17]Sheet1!$A:$D,4,FALSE)," ")</f>
        <v xml:space="preserve"> </v>
      </c>
      <c r="T323" s="84">
        <v>3</v>
      </c>
      <c r="U323" s="94">
        <v>0</v>
      </c>
      <c r="V323" s="85">
        <v>1</v>
      </c>
      <c r="W323" s="94">
        <f t="shared" si="4"/>
        <v>0</v>
      </c>
      <c r="X323" s="13">
        <v>2</v>
      </c>
    </row>
    <row r="324" spans="1:24">
      <c r="A324" s="102"/>
      <c r="B324" s="90" t="s">
        <v>212</v>
      </c>
      <c r="C324" s="84" t="str">
        <f>IFERROR(VLOOKUP(B324,[1]Sheet1!$A:$D,4,FALSE)," ")</f>
        <v xml:space="preserve"> </v>
      </c>
      <c r="D324" s="73" t="str">
        <f>IFERROR(VLOOKUP(B324,[2]Sheet1!$A:$D,4,FALSE)," ")</f>
        <v xml:space="preserve"> </v>
      </c>
      <c r="E324" s="84" t="str">
        <f>IFERROR(VLOOKUP(B324,[3]Sheet1!$A:$D,4,FALSE)," ")</f>
        <v xml:space="preserve"> </v>
      </c>
      <c r="F324" s="84" t="str">
        <f>IFERROR(VLOOKUP(B324,[4]Sheet1!$A:$D,4,FALSE)," ")</f>
        <v xml:space="preserve"> </v>
      </c>
      <c r="G324" s="84" t="str">
        <f>IFERROR(VLOOKUP(B324,[5]Sheet1!$A:$D,4,FALSE)," ")</f>
        <v xml:space="preserve"> </v>
      </c>
      <c r="H324" s="84" t="str">
        <f>IFERROR(VLOOKUP(B324,[6]Sheet1!$A:$D,4,FALSE)," ")</f>
        <v xml:space="preserve"> </v>
      </c>
      <c r="I324" s="84" t="str">
        <f>IFERROR(VLOOKUP(B324,[7]Sheet1!$A:$D,4,FALSE)," ")</f>
        <v xml:space="preserve"> </v>
      </c>
      <c r="J324" s="84" t="str">
        <f>IFERROR(VLOOKUP(B324,[8]Sheet1!$A:$D,4,FALSE)," ")</f>
        <v xml:space="preserve"> </v>
      </c>
      <c r="K324" s="84" t="str">
        <f>IFERROR(VLOOKUP(B324,[9]Sheet1!$A:$D,4,FALSE)," ")</f>
        <v xml:space="preserve"> </v>
      </c>
      <c r="L324" s="84" t="str">
        <f>IFERROR(VLOOKUP(B324,[10]Sheet1!$A:$D,4,FALSE)," ")</f>
        <v xml:space="preserve"> </v>
      </c>
      <c r="M324" s="84" t="str">
        <f>IFERROR(VLOOKUP(B324,[11]Sheet1!$A:$D,4,FALSE)," ")</f>
        <v xml:space="preserve"> </v>
      </c>
      <c r="N324" s="84" t="str">
        <f>IFERROR(VLOOKUP(B324,[12]Sheet1!$A:$D,4,FALSE)," ")</f>
        <v xml:space="preserve"> </v>
      </c>
      <c r="O324" s="73" t="str">
        <f>IFERROR(VLOOKUP(B324,[16]Sheet1!$A:$D,4,FALSE)," ")</f>
        <v xml:space="preserve"> </v>
      </c>
      <c r="P324" s="94" t="str">
        <f>IFERROR(VLOOKUP(B324,[13]Sheet1!$A:$D,4,FALSE)," ")</f>
        <v xml:space="preserve"> </v>
      </c>
      <c r="Q324" s="73" t="str">
        <f>IFERROR(VLOOKUP(B324,[14]Sheet1!$A:$D,4,FALSE)," ")</f>
        <v xml:space="preserve"> </v>
      </c>
      <c r="R324" s="94" t="str">
        <f>IFERROR(VLOOKUP(B324,[15]Sheet1!$A:$D,4,FALSE)," ")</f>
        <v xml:space="preserve"> </v>
      </c>
      <c r="S324" s="101" t="str">
        <f>IFERROR(VLOOKUP(B324,[17]Sheet1!$A:$D,4,FALSE)," ")</f>
        <v xml:space="preserve"> </v>
      </c>
      <c r="T324" s="84">
        <v>3</v>
      </c>
      <c r="U324" s="94">
        <v>2</v>
      </c>
      <c r="V324" s="85">
        <v>1</v>
      </c>
      <c r="W324" s="94">
        <f t="shared" si="4"/>
        <v>0</v>
      </c>
      <c r="X324" s="13">
        <v>0</v>
      </c>
    </row>
    <row r="325" spans="1:24">
      <c r="A325" s="102"/>
      <c r="B325" s="90" t="s">
        <v>236</v>
      </c>
      <c r="C325" s="84" t="str">
        <f>IFERROR(VLOOKUP(B325,[1]Sheet1!$A:$D,4,FALSE)," ")</f>
        <v xml:space="preserve"> </v>
      </c>
      <c r="D325" s="73" t="str">
        <f>IFERROR(VLOOKUP(B325,[2]Sheet1!$A:$D,4,FALSE)," ")</f>
        <v xml:space="preserve"> </v>
      </c>
      <c r="E325" s="84" t="str">
        <f>IFERROR(VLOOKUP(B325,[3]Sheet1!$A:$D,4,FALSE)," ")</f>
        <v xml:space="preserve"> </v>
      </c>
      <c r="F325" s="84" t="str">
        <f>IFERROR(VLOOKUP(B325,[4]Sheet1!$A:$D,4,FALSE)," ")</f>
        <v xml:space="preserve"> </v>
      </c>
      <c r="G325" s="84" t="str">
        <f>IFERROR(VLOOKUP(B325,[5]Sheet1!$A:$D,4,FALSE)," ")</f>
        <v xml:space="preserve"> </v>
      </c>
      <c r="H325" s="84" t="str">
        <f>IFERROR(VLOOKUP(B325,[6]Sheet1!$A:$D,4,FALSE)," ")</f>
        <v xml:space="preserve"> </v>
      </c>
      <c r="I325" s="84" t="str">
        <f>IFERROR(VLOOKUP(B325,[7]Sheet1!$A:$D,4,FALSE)," ")</f>
        <v xml:space="preserve"> </v>
      </c>
      <c r="J325" s="84" t="str">
        <f>IFERROR(VLOOKUP(B325,[8]Sheet1!$A:$D,4,FALSE)," ")</f>
        <v xml:space="preserve"> </v>
      </c>
      <c r="K325" s="84" t="str">
        <f>IFERROR(VLOOKUP(B325,[9]Sheet1!$A:$D,4,FALSE)," ")</f>
        <v xml:space="preserve"> </v>
      </c>
      <c r="L325" s="84" t="str">
        <f>IFERROR(VLOOKUP(B325,[10]Sheet1!$A:$D,4,FALSE)," ")</f>
        <v xml:space="preserve"> </v>
      </c>
      <c r="M325" s="84" t="str">
        <f>IFERROR(VLOOKUP(B325,[11]Sheet1!$A:$D,4,FALSE)," ")</f>
        <v xml:space="preserve"> </v>
      </c>
      <c r="N325" s="84" t="str">
        <f>IFERROR(VLOOKUP(B325,[12]Sheet1!$A:$D,4,FALSE)," ")</f>
        <v xml:space="preserve"> </v>
      </c>
      <c r="O325" s="73" t="str">
        <f>IFERROR(VLOOKUP(B325,[16]Sheet1!$A:$D,4,FALSE)," ")</f>
        <v xml:space="preserve"> </v>
      </c>
      <c r="P325" s="94" t="str">
        <f>IFERROR(VLOOKUP(B325,[13]Sheet1!$A:$D,4,FALSE)," ")</f>
        <v xml:space="preserve"> </v>
      </c>
      <c r="Q325" s="73" t="str">
        <f>IFERROR(VLOOKUP(B325,[14]Sheet1!$A:$D,4,FALSE)," ")</f>
        <v xml:space="preserve"> </v>
      </c>
      <c r="R325" s="94" t="str">
        <f>IFERROR(VLOOKUP(B325,[15]Sheet1!$A:$D,4,FALSE)," ")</f>
        <v xml:space="preserve"> </v>
      </c>
      <c r="S325" s="101" t="str">
        <f>IFERROR(VLOOKUP(B325,[17]Sheet1!$A:$D,4,FALSE)," ")</f>
        <v xml:space="preserve"> </v>
      </c>
      <c r="T325" s="84">
        <v>3</v>
      </c>
      <c r="U325" s="94">
        <v>1</v>
      </c>
      <c r="V325" s="85">
        <v>1</v>
      </c>
      <c r="W325" s="94">
        <f t="shared" ref="W325:W388" si="5">COUNTIF(C325:R325,"是")</f>
        <v>0</v>
      </c>
      <c r="X325" s="13">
        <v>1</v>
      </c>
    </row>
    <row r="326" spans="1:24">
      <c r="A326" s="102"/>
      <c r="B326" s="90" t="s">
        <v>242</v>
      </c>
      <c r="C326" s="84" t="str">
        <f>IFERROR(VLOOKUP(B326,[1]Sheet1!$A:$D,4,FALSE)," ")</f>
        <v xml:space="preserve"> </v>
      </c>
      <c r="D326" s="73" t="str">
        <f>IFERROR(VLOOKUP(B326,[2]Sheet1!$A:$D,4,FALSE)," ")</f>
        <v xml:space="preserve"> </v>
      </c>
      <c r="E326" s="84" t="str">
        <f>IFERROR(VLOOKUP(B326,[3]Sheet1!$A:$D,4,FALSE)," ")</f>
        <v xml:space="preserve"> </v>
      </c>
      <c r="F326" s="84" t="str">
        <f>IFERROR(VLOOKUP(B326,[4]Sheet1!$A:$D,4,FALSE)," ")</f>
        <v xml:space="preserve"> </v>
      </c>
      <c r="G326" s="84" t="str">
        <f>IFERROR(VLOOKUP(B326,[5]Sheet1!$A:$D,4,FALSE)," ")</f>
        <v xml:space="preserve"> </v>
      </c>
      <c r="H326" s="84" t="str">
        <f>IFERROR(VLOOKUP(B326,[6]Sheet1!$A:$D,4,FALSE)," ")</f>
        <v xml:space="preserve"> </v>
      </c>
      <c r="I326" s="84" t="str">
        <f>IFERROR(VLOOKUP(B326,[7]Sheet1!$A:$D,4,FALSE)," ")</f>
        <v xml:space="preserve"> </v>
      </c>
      <c r="J326" s="84" t="str">
        <f>IFERROR(VLOOKUP(B326,[8]Sheet1!$A:$D,4,FALSE)," ")</f>
        <v xml:space="preserve"> </v>
      </c>
      <c r="K326" s="84" t="str">
        <f>IFERROR(VLOOKUP(B326,[9]Sheet1!$A:$D,4,FALSE)," ")</f>
        <v xml:space="preserve"> </v>
      </c>
      <c r="L326" s="84" t="str">
        <f>IFERROR(VLOOKUP(B326,[10]Sheet1!$A:$D,4,FALSE)," ")</f>
        <v xml:space="preserve"> </v>
      </c>
      <c r="M326" s="84" t="str">
        <f>IFERROR(VLOOKUP(B326,[11]Sheet1!$A:$D,4,FALSE)," ")</f>
        <v xml:space="preserve"> </v>
      </c>
      <c r="N326" s="84" t="str">
        <f>IFERROR(VLOOKUP(B326,[12]Sheet1!$A:$D,4,FALSE)," ")</f>
        <v xml:space="preserve"> </v>
      </c>
      <c r="O326" s="73" t="str">
        <f>IFERROR(VLOOKUP(B326,[16]Sheet1!$A:$D,4,FALSE)," ")</f>
        <v xml:space="preserve"> </v>
      </c>
      <c r="P326" s="94" t="str">
        <f>IFERROR(VLOOKUP(B326,[13]Sheet1!$A:$D,4,FALSE)," ")</f>
        <v xml:space="preserve"> </v>
      </c>
      <c r="Q326" s="73" t="str">
        <f>IFERROR(VLOOKUP(B326,[14]Sheet1!$A:$D,4,FALSE)," ")</f>
        <v xml:space="preserve"> </v>
      </c>
      <c r="R326" s="94" t="str">
        <f>IFERROR(VLOOKUP(B326,[15]Sheet1!$A:$D,4,FALSE)," ")</f>
        <v xml:space="preserve"> </v>
      </c>
      <c r="S326" s="101" t="str">
        <f>IFERROR(VLOOKUP(B326,[17]Sheet1!$A:$D,4,FALSE)," ")</f>
        <v xml:space="preserve"> </v>
      </c>
      <c r="T326" s="84">
        <v>3</v>
      </c>
      <c r="U326" s="94">
        <v>2</v>
      </c>
      <c r="V326" s="85">
        <v>0</v>
      </c>
      <c r="W326" s="94">
        <f t="shared" si="5"/>
        <v>0</v>
      </c>
      <c r="X326" s="13">
        <v>1</v>
      </c>
    </row>
    <row r="327" spans="1:24">
      <c r="A327" s="102"/>
      <c r="B327" s="90" t="s">
        <v>230</v>
      </c>
      <c r="C327" s="84" t="str">
        <f>IFERROR(VLOOKUP(B327,[1]Sheet1!$A:$D,4,FALSE)," ")</f>
        <v xml:space="preserve"> </v>
      </c>
      <c r="D327" s="73" t="str">
        <f>IFERROR(VLOOKUP(B327,[2]Sheet1!$A:$D,4,FALSE)," ")</f>
        <v xml:space="preserve"> </v>
      </c>
      <c r="E327" s="84" t="str">
        <f>IFERROR(VLOOKUP(B327,[3]Sheet1!$A:$D,4,FALSE)," ")</f>
        <v xml:space="preserve"> </v>
      </c>
      <c r="F327" s="84" t="str">
        <f>IFERROR(VLOOKUP(B327,[4]Sheet1!$A:$D,4,FALSE)," ")</f>
        <v xml:space="preserve"> </v>
      </c>
      <c r="G327" s="84" t="str">
        <f>IFERROR(VLOOKUP(B327,[5]Sheet1!$A:$D,4,FALSE)," ")</f>
        <v xml:space="preserve"> </v>
      </c>
      <c r="H327" s="84" t="str">
        <f>IFERROR(VLOOKUP(B327,[6]Sheet1!$A:$D,4,FALSE)," ")</f>
        <v xml:space="preserve"> </v>
      </c>
      <c r="I327" s="84" t="str">
        <f>IFERROR(VLOOKUP(B327,[7]Sheet1!$A:$D,4,FALSE)," ")</f>
        <v xml:space="preserve"> </v>
      </c>
      <c r="J327" s="84" t="str">
        <f>IFERROR(VLOOKUP(B327,[8]Sheet1!$A:$D,4,FALSE)," ")</f>
        <v xml:space="preserve"> </v>
      </c>
      <c r="K327" s="84" t="str">
        <f>IFERROR(VLOOKUP(B327,[9]Sheet1!$A:$D,4,FALSE)," ")</f>
        <v xml:space="preserve"> </v>
      </c>
      <c r="L327" s="84" t="str">
        <f>IFERROR(VLOOKUP(B327,[10]Sheet1!$A:$D,4,FALSE)," ")</f>
        <v xml:space="preserve"> </v>
      </c>
      <c r="M327" s="84" t="str">
        <f>IFERROR(VLOOKUP(B327,[11]Sheet1!$A:$D,4,FALSE)," ")</f>
        <v xml:space="preserve"> </v>
      </c>
      <c r="N327" s="84" t="str">
        <f>IFERROR(VLOOKUP(B327,[12]Sheet1!$A:$D,4,FALSE)," ")</f>
        <v xml:space="preserve"> </v>
      </c>
      <c r="O327" s="73" t="str">
        <f>IFERROR(VLOOKUP(B327,[16]Sheet1!$A:$D,4,FALSE)," ")</f>
        <v xml:space="preserve"> </v>
      </c>
      <c r="P327" s="94" t="str">
        <f>IFERROR(VLOOKUP(B327,[13]Sheet1!$A:$D,4,FALSE)," ")</f>
        <v xml:space="preserve"> </v>
      </c>
      <c r="Q327" s="73" t="str">
        <f>IFERROR(VLOOKUP(B327,[14]Sheet1!$A:$D,4,FALSE)," ")</f>
        <v xml:space="preserve"> </v>
      </c>
      <c r="R327" s="94" t="str">
        <f>IFERROR(VLOOKUP(B327,[15]Sheet1!$A:$D,4,FALSE)," ")</f>
        <v xml:space="preserve"> </v>
      </c>
      <c r="S327" s="101" t="str">
        <f>IFERROR(VLOOKUP(B327,[17]Sheet1!$A:$D,4,FALSE)," ")</f>
        <v xml:space="preserve"> </v>
      </c>
      <c r="T327" s="84">
        <v>3</v>
      </c>
      <c r="U327" s="94">
        <v>1</v>
      </c>
      <c r="V327" s="85">
        <v>1</v>
      </c>
      <c r="W327" s="94">
        <f t="shared" si="5"/>
        <v>0</v>
      </c>
      <c r="X327" s="13">
        <v>1</v>
      </c>
    </row>
    <row r="328" spans="1:24">
      <c r="A328" s="102"/>
      <c r="B328" s="90" t="s">
        <v>218</v>
      </c>
      <c r="C328" s="84" t="str">
        <f>IFERROR(VLOOKUP(B328,[1]Sheet1!$A:$D,4,FALSE)," ")</f>
        <v xml:space="preserve"> </v>
      </c>
      <c r="D328" s="73" t="str">
        <f>IFERROR(VLOOKUP(B328,[2]Sheet1!$A:$D,4,FALSE)," ")</f>
        <v xml:space="preserve"> </v>
      </c>
      <c r="E328" s="84" t="str">
        <f>IFERROR(VLOOKUP(B328,[3]Sheet1!$A:$D,4,FALSE)," ")</f>
        <v xml:space="preserve"> </v>
      </c>
      <c r="F328" s="84" t="str">
        <f>IFERROR(VLOOKUP(B328,[4]Sheet1!$A:$D,4,FALSE)," ")</f>
        <v xml:space="preserve"> </v>
      </c>
      <c r="G328" s="84" t="str">
        <f>IFERROR(VLOOKUP(B328,[5]Sheet1!$A:$D,4,FALSE)," ")</f>
        <v>是</v>
      </c>
      <c r="H328" s="84" t="str">
        <f>IFERROR(VLOOKUP(B328,[6]Sheet1!$A:$D,4,FALSE)," ")</f>
        <v xml:space="preserve"> </v>
      </c>
      <c r="I328" s="84" t="str">
        <f>IFERROR(VLOOKUP(B328,[7]Sheet1!$A:$D,4,FALSE)," ")</f>
        <v xml:space="preserve"> </v>
      </c>
      <c r="J328" s="84" t="str">
        <f>IFERROR(VLOOKUP(B328,[8]Sheet1!$A:$D,4,FALSE)," ")</f>
        <v xml:space="preserve"> </v>
      </c>
      <c r="K328" s="84" t="str">
        <f>IFERROR(VLOOKUP(B328,[9]Sheet1!$A:$D,4,FALSE)," ")</f>
        <v xml:space="preserve"> </v>
      </c>
      <c r="L328" s="84" t="str">
        <f>IFERROR(VLOOKUP(B328,[10]Sheet1!$A:$D,4,FALSE)," ")</f>
        <v xml:space="preserve"> </v>
      </c>
      <c r="M328" s="84" t="str">
        <f>IFERROR(VLOOKUP(B328,[11]Sheet1!$A:$D,4,FALSE)," ")</f>
        <v xml:space="preserve"> </v>
      </c>
      <c r="N328" s="84" t="str">
        <f>IFERROR(VLOOKUP(B328,[12]Sheet1!$A:$D,4,FALSE)," ")</f>
        <v xml:space="preserve"> </v>
      </c>
      <c r="O328" s="73" t="str">
        <f>IFERROR(VLOOKUP(B328,[16]Sheet1!$A:$D,4,FALSE)," ")</f>
        <v xml:space="preserve"> </v>
      </c>
      <c r="P328" s="94" t="str">
        <f>IFERROR(VLOOKUP(B328,[13]Sheet1!$A:$D,4,FALSE)," ")</f>
        <v xml:space="preserve"> </v>
      </c>
      <c r="Q328" s="73" t="str">
        <f>IFERROR(VLOOKUP(B328,[14]Sheet1!$A:$D,4,FALSE)," ")</f>
        <v xml:space="preserve"> </v>
      </c>
      <c r="R328" s="94" t="str">
        <f>IFERROR(VLOOKUP(B328,[15]Sheet1!$A:$D,4,FALSE)," ")</f>
        <v xml:space="preserve"> </v>
      </c>
      <c r="S328" s="101" t="str">
        <f>IFERROR(VLOOKUP(B328,[17]Sheet1!$A:$D,4,FALSE)," ")</f>
        <v xml:space="preserve"> </v>
      </c>
      <c r="T328" s="84">
        <v>3</v>
      </c>
      <c r="U328" s="94">
        <v>2</v>
      </c>
      <c r="V328" s="85">
        <v>0</v>
      </c>
      <c r="W328" s="94">
        <f t="shared" si="5"/>
        <v>1</v>
      </c>
      <c r="X328" s="13">
        <v>0</v>
      </c>
    </row>
    <row r="329" spans="1:24">
      <c r="A329" s="102"/>
      <c r="B329" s="90" t="s">
        <v>217</v>
      </c>
      <c r="C329" s="84" t="str">
        <f>IFERROR(VLOOKUP(B329,[1]Sheet1!$A:$D,4,FALSE)," ")</f>
        <v xml:space="preserve"> </v>
      </c>
      <c r="D329" s="73" t="str">
        <f>IFERROR(VLOOKUP(B329,[2]Sheet1!$A:$D,4,FALSE)," ")</f>
        <v xml:space="preserve"> </v>
      </c>
      <c r="E329" s="84" t="str">
        <f>IFERROR(VLOOKUP(B329,[3]Sheet1!$A:$D,4,FALSE)," ")</f>
        <v xml:space="preserve"> </v>
      </c>
      <c r="F329" s="84" t="str">
        <f>IFERROR(VLOOKUP(B329,[4]Sheet1!$A:$D,4,FALSE)," ")</f>
        <v xml:space="preserve"> </v>
      </c>
      <c r="G329" s="84" t="str">
        <f>IFERROR(VLOOKUP(B329,[5]Sheet1!$A:$D,4,FALSE)," ")</f>
        <v xml:space="preserve"> </v>
      </c>
      <c r="H329" s="84" t="str">
        <f>IFERROR(VLOOKUP(B329,[6]Sheet1!$A:$D,4,FALSE)," ")</f>
        <v xml:space="preserve"> </v>
      </c>
      <c r="I329" s="84" t="str">
        <f>IFERROR(VLOOKUP(B329,[7]Sheet1!$A:$D,4,FALSE)," ")</f>
        <v xml:space="preserve"> </v>
      </c>
      <c r="J329" s="84" t="str">
        <f>IFERROR(VLOOKUP(B329,[8]Sheet1!$A:$D,4,FALSE)," ")</f>
        <v xml:space="preserve"> </v>
      </c>
      <c r="K329" s="84" t="str">
        <f>IFERROR(VLOOKUP(B329,[9]Sheet1!$A:$D,4,FALSE)," ")</f>
        <v xml:space="preserve"> </v>
      </c>
      <c r="L329" s="84" t="str">
        <f>IFERROR(VLOOKUP(B329,[10]Sheet1!$A:$D,4,FALSE)," ")</f>
        <v xml:space="preserve"> </v>
      </c>
      <c r="M329" s="84" t="str">
        <f>IFERROR(VLOOKUP(B329,[11]Sheet1!$A:$D,4,FALSE)," ")</f>
        <v xml:space="preserve"> </v>
      </c>
      <c r="N329" s="84" t="str">
        <f>IFERROR(VLOOKUP(B329,[12]Sheet1!$A:$D,4,FALSE)," ")</f>
        <v xml:space="preserve"> </v>
      </c>
      <c r="O329" s="73" t="str">
        <f>IFERROR(VLOOKUP(B329,[16]Sheet1!$A:$D,4,FALSE)," ")</f>
        <v xml:space="preserve"> </v>
      </c>
      <c r="P329" s="94" t="str">
        <f>IFERROR(VLOOKUP(B329,[13]Sheet1!$A:$D,4,FALSE)," ")</f>
        <v xml:space="preserve"> </v>
      </c>
      <c r="Q329" s="73" t="str">
        <f>IFERROR(VLOOKUP(B329,[14]Sheet1!$A:$D,4,FALSE)," ")</f>
        <v xml:space="preserve"> </v>
      </c>
      <c r="R329" s="94" t="str">
        <f>IFERROR(VLOOKUP(B329,[15]Sheet1!$A:$D,4,FALSE)," ")</f>
        <v xml:space="preserve"> </v>
      </c>
      <c r="S329" s="101" t="str">
        <f>IFERROR(VLOOKUP(B329,[17]Sheet1!$A:$D,4,FALSE)," ")</f>
        <v xml:space="preserve"> </v>
      </c>
      <c r="T329" s="84">
        <v>3</v>
      </c>
      <c r="U329" s="94">
        <v>2</v>
      </c>
      <c r="V329" s="85">
        <v>1</v>
      </c>
      <c r="W329" s="94">
        <f t="shared" si="5"/>
        <v>0</v>
      </c>
      <c r="X329" s="13">
        <v>0</v>
      </c>
    </row>
    <row r="330" spans="1:24">
      <c r="A330" s="102"/>
      <c r="B330" s="90" t="s">
        <v>215</v>
      </c>
      <c r="C330" s="84" t="str">
        <f>IFERROR(VLOOKUP(B330,[1]Sheet1!$A:$D,4,FALSE)," ")</f>
        <v xml:space="preserve"> </v>
      </c>
      <c r="D330" s="73" t="str">
        <f>IFERROR(VLOOKUP(B330,[2]Sheet1!$A:$D,4,FALSE)," ")</f>
        <v xml:space="preserve"> </v>
      </c>
      <c r="E330" s="84" t="str">
        <f>IFERROR(VLOOKUP(B330,[3]Sheet1!$A:$D,4,FALSE)," ")</f>
        <v xml:space="preserve"> </v>
      </c>
      <c r="F330" s="84" t="str">
        <f>IFERROR(VLOOKUP(B330,[4]Sheet1!$A:$D,4,FALSE)," ")</f>
        <v xml:space="preserve"> </v>
      </c>
      <c r="G330" s="84" t="str">
        <f>IFERROR(VLOOKUP(B330,[5]Sheet1!$A:$D,4,FALSE)," ")</f>
        <v>是</v>
      </c>
      <c r="H330" s="84" t="str">
        <f>IFERROR(VLOOKUP(B330,[6]Sheet1!$A:$D,4,FALSE)," ")</f>
        <v xml:space="preserve"> </v>
      </c>
      <c r="I330" s="84" t="str">
        <f>IFERROR(VLOOKUP(B330,[7]Sheet1!$A:$D,4,FALSE)," ")</f>
        <v xml:space="preserve"> </v>
      </c>
      <c r="J330" s="84" t="str">
        <f>IFERROR(VLOOKUP(B330,[8]Sheet1!$A:$D,4,FALSE)," ")</f>
        <v xml:space="preserve"> </v>
      </c>
      <c r="K330" s="84" t="str">
        <f>IFERROR(VLOOKUP(B330,[9]Sheet1!$A:$D,4,FALSE)," ")</f>
        <v xml:space="preserve"> </v>
      </c>
      <c r="L330" s="84" t="str">
        <f>IFERROR(VLOOKUP(B330,[10]Sheet1!$A:$D,4,FALSE)," ")</f>
        <v xml:space="preserve"> </v>
      </c>
      <c r="M330" s="84" t="str">
        <f>IFERROR(VLOOKUP(B330,[11]Sheet1!$A:$D,4,FALSE)," ")</f>
        <v xml:space="preserve"> </v>
      </c>
      <c r="N330" s="84" t="str">
        <f>IFERROR(VLOOKUP(B330,[12]Sheet1!$A:$D,4,FALSE)," ")</f>
        <v xml:space="preserve"> </v>
      </c>
      <c r="O330" s="73" t="str">
        <f>IFERROR(VLOOKUP(B330,[16]Sheet1!$A:$D,4,FALSE)," ")</f>
        <v xml:space="preserve"> </v>
      </c>
      <c r="P330" s="94" t="str">
        <f>IFERROR(VLOOKUP(B330,[13]Sheet1!$A:$D,4,FALSE)," ")</f>
        <v>是</v>
      </c>
      <c r="Q330" s="73" t="str">
        <f>IFERROR(VLOOKUP(B330,[14]Sheet1!$A:$D,4,FALSE)," ")</f>
        <v xml:space="preserve"> </v>
      </c>
      <c r="R330" s="94" t="str">
        <f>IFERROR(VLOOKUP(B330,[15]Sheet1!$A:$D,4,FALSE)," ")</f>
        <v xml:space="preserve"> </v>
      </c>
      <c r="S330" s="101" t="str">
        <f>IFERROR(VLOOKUP(B330,[17]Sheet1!$A:$D,4,FALSE)," ")</f>
        <v xml:space="preserve"> </v>
      </c>
      <c r="T330" s="84">
        <v>3</v>
      </c>
      <c r="U330" s="94">
        <v>0</v>
      </c>
      <c r="V330" s="85">
        <v>1</v>
      </c>
      <c r="W330" s="94">
        <f t="shared" si="5"/>
        <v>2</v>
      </c>
      <c r="X330" s="13">
        <v>0</v>
      </c>
    </row>
    <row r="331" spans="1:24">
      <c r="A331" s="102"/>
      <c r="B331" s="90" t="s">
        <v>239</v>
      </c>
      <c r="C331" s="84" t="str">
        <f>IFERROR(VLOOKUP(B331,[1]Sheet1!$A:$D,4,FALSE)," ")</f>
        <v xml:space="preserve"> </v>
      </c>
      <c r="D331" s="73" t="str">
        <f>IFERROR(VLOOKUP(B331,[2]Sheet1!$A:$D,4,FALSE)," ")</f>
        <v xml:space="preserve"> </v>
      </c>
      <c r="E331" s="84" t="str">
        <f>IFERROR(VLOOKUP(B331,[3]Sheet1!$A:$D,4,FALSE)," ")</f>
        <v xml:space="preserve"> </v>
      </c>
      <c r="F331" s="84" t="str">
        <f>IFERROR(VLOOKUP(B331,[4]Sheet1!$A:$D,4,FALSE)," ")</f>
        <v xml:space="preserve"> </v>
      </c>
      <c r="G331" s="84" t="str">
        <f>IFERROR(VLOOKUP(B331,[5]Sheet1!$A:$D,4,FALSE)," ")</f>
        <v xml:space="preserve"> </v>
      </c>
      <c r="H331" s="84" t="str">
        <f>IFERROR(VLOOKUP(B331,[6]Sheet1!$A:$D,4,FALSE)," ")</f>
        <v xml:space="preserve"> </v>
      </c>
      <c r="I331" s="84" t="str">
        <f>IFERROR(VLOOKUP(B331,[7]Sheet1!$A:$D,4,FALSE)," ")</f>
        <v xml:space="preserve"> </v>
      </c>
      <c r="J331" s="84" t="str">
        <f>IFERROR(VLOOKUP(B331,[8]Sheet1!$A:$D,4,FALSE)," ")</f>
        <v xml:space="preserve"> </v>
      </c>
      <c r="K331" s="84" t="str">
        <f>IFERROR(VLOOKUP(B331,[9]Sheet1!$A:$D,4,FALSE)," ")</f>
        <v xml:space="preserve"> </v>
      </c>
      <c r="L331" s="84" t="str">
        <f>IFERROR(VLOOKUP(B331,[10]Sheet1!$A:$D,4,FALSE)," ")</f>
        <v xml:space="preserve"> </v>
      </c>
      <c r="M331" s="84" t="str">
        <f>IFERROR(VLOOKUP(B331,[11]Sheet1!$A:$D,4,FALSE)," ")</f>
        <v xml:space="preserve"> </v>
      </c>
      <c r="N331" s="84" t="str">
        <f>IFERROR(VLOOKUP(B331,[12]Sheet1!$A:$D,4,FALSE)," ")</f>
        <v xml:space="preserve"> </v>
      </c>
      <c r="O331" s="73" t="str">
        <f>IFERROR(VLOOKUP(B331,[16]Sheet1!$A:$D,4,FALSE)," ")</f>
        <v xml:space="preserve"> </v>
      </c>
      <c r="P331" s="94" t="str">
        <f>IFERROR(VLOOKUP(B331,[13]Sheet1!$A:$D,4,FALSE)," ")</f>
        <v xml:space="preserve"> </v>
      </c>
      <c r="Q331" s="73" t="str">
        <f>IFERROR(VLOOKUP(B331,[14]Sheet1!$A:$D,4,FALSE)," ")</f>
        <v xml:space="preserve"> </v>
      </c>
      <c r="R331" s="94" t="str">
        <f>IFERROR(VLOOKUP(B331,[15]Sheet1!$A:$D,4,FALSE)," ")</f>
        <v xml:space="preserve"> </v>
      </c>
      <c r="S331" s="101" t="str">
        <f>IFERROR(VLOOKUP(B331,[17]Sheet1!$A:$D,4,FALSE)," ")</f>
        <v xml:space="preserve"> </v>
      </c>
      <c r="T331" s="84">
        <v>3</v>
      </c>
      <c r="U331" s="94">
        <v>2</v>
      </c>
      <c r="V331" s="85">
        <v>0</v>
      </c>
      <c r="W331" s="94">
        <f t="shared" si="5"/>
        <v>0</v>
      </c>
      <c r="X331" s="13">
        <v>1</v>
      </c>
    </row>
    <row r="332" spans="1:24">
      <c r="A332" s="102"/>
      <c r="B332" s="90" t="s">
        <v>226</v>
      </c>
      <c r="C332" s="84" t="str">
        <f>IFERROR(VLOOKUP(B332,[1]Sheet1!$A:$D,4,FALSE)," ")</f>
        <v xml:space="preserve"> </v>
      </c>
      <c r="D332" s="73" t="str">
        <f>IFERROR(VLOOKUP(B332,[2]Sheet1!$A:$D,4,FALSE)," ")</f>
        <v xml:space="preserve"> </v>
      </c>
      <c r="E332" s="84" t="str">
        <f>IFERROR(VLOOKUP(B332,[3]Sheet1!$A:$D,4,FALSE)," ")</f>
        <v xml:space="preserve"> </v>
      </c>
      <c r="F332" s="84" t="str">
        <f>IFERROR(VLOOKUP(B332,[4]Sheet1!$A:$D,4,FALSE)," ")</f>
        <v xml:space="preserve"> </v>
      </c>
      <c r="G332" s="84" t="str">
        <f>IFERROR(VLOOKUP(B332,[5]Sheet1!$A:$D,4,FALSE)," ")</f>
        <v xml:space="preserve"> </v>
      </c>
      <c r="H332" s="84" t="str">
        <f>IFERROR(VLOOKUP(B332,[6]Sheet1!$A:$D,4,FALSE)," ")</f>
        <v xml:space="preserve"> </v>
      </c>
      <c r="I332" s="84" t="str">
        <f>IFERROR(VLOOKUP(B332,[7]Sheet1!$A:$D,4,FALSE)," ")</f>
        <v xml:space="preserve"> </v>
      </c>
      <c r="J332" s="84" t="str">
        <f>IFERROR(VLOOKUP(B332,[8]Sheet1!$A:$D,4,FALSE)," ")</f>
        <v xml:space="preserve"> </v>
      </c>
      <c r="K332" s="84" t="str">
        <f>IFERROR(VLOOKUP(B332,[9]Sheet1!$A:$D,4,FALSE)," ")</f>
        <v xml:space="preserve"> </v>
      </c>
      <c r="L332" s="84" t="str">
        <f>IFERROR(VLOOKUP(B332,[10]Sheet1!$A:$D,4,FALSE)," ")</f>
        <v xml:space="preserve"> </v>
      </c>
      <c r="M332" s="84" t="str">
        <f>IFERROR(VLOOKUP(B332,[11]Sheet1!$A:$D,4,FALSE)," ")</f>
        <v xml:space="preserve"> </v>
      </c>
      <c r="N332" s="84" t="str">
        <f>IFERROR(VLOOKUP(B332,[12]Sheet1!$A:$D,4,FALSE)," ")</f>
        <v xml:space="preserve"> </v>
      </c>
      <c r="O332" s="73" t="str">
        <f>IFERROR(VLOOKUP(B332,[16]Sheet1!$A:$D,4,FALSE)," ")</f>
        <v xml:space="preserve"> </v>
      </c>
      <c r="P332" s="94" t="str">
        <f>IFERROR(VLOOKUP(B332,[13]Sheet1!$A:$D,4,FALSE)," ")</f>
        <v xml:space="preserve"> </v>
      </c>
      <c r="Q332" s="73" t="str">
        <f>IFERROR(VLOOKUP(B332,[14]Sheet1!$A:$D,4,FALSE)," ")</f>
        <v xml:space="preserve"> </v>
      </c>
      <c r="R332" s="94" t="str">
        <f>IFERROR(VLOOKUP(B332,[15]Sheet1!$A:$D,4,FALSE)," ")</f>
        <v xml:space="preserve"> </v>
      </c>
      <c r="S332" s="101" t="str">
        <f>IFERROR(VLOOKUP(B332,[17]Sheet1!$A:$D,4,FALSE)," ")</f>
        <v xml:space="preserve"> </v>
      </c>
      <c r="T332" s="84">
        <v>3</v>
      </c>
      <c r="U332" s="94">
        <v>2</v>
      </c>
      <c r="V332" s="85">
        <v>1</v>
      </c>
      <c r="W332" s="94">
        <f t="shared" si="5"/>
        <v>0</v>
      </c>
      <c r="X332" s="13">
        <v>0</v>
      </c>
    </row>
    <row r="333" spans="1:24">
      <c r="A333" s="102"/>
      <c r="B333" s="90" t="s">
        <v>221</v>
      </c>
      <c r="C333" s="84" t="str">
        <f>IFERROR(VLOOKUP(B333,[1]Sheet1!$A:$D,4,FALSE)," ")</f>
        <v xml:space="preserve"> </v>
      </c>
      <c r="D333" s="73" t="str">
        <f>IFERROR(VLOOKUP(B333,[2]Sheet1!$A:$D,4,FALSE)," ")</f>
        <v xml:space="preserve"> </v>
      </c>
      <c r="E333" s="84" t="str">
        <f>IFERROR(VLOOKUP(B333,[3]Sheet1!$A:$D,4,FALSE)," ")</f>
        <v xml:space="preserve"> </v>
      </c>
      <c r="F333" s="84" t="str">
        <f>IFERROR(VLOOKUP(B333,[4]Sheet1!$A:$D,4,FALSE)," ")</f>
        <v xml:space="preserve"> </v>
      </c>
      <c r="G333" s="84" t="str">
        <f>IFERROR(VLOOKUP(B333,[5]Sheet1!$A:$D,4,FALSE)," ")</f>
        <v xml:space="preserve"> </v>
      </c>
      <c r="H333" s="84" t="str">
        <f>IFERROR(VLOOKUP(B333,[6]Sheet1!$A:$D,4,FALSE)," ")</f>
        <v xml:space="preserve"> </v>
      </c>
      <c r="I333" s="84" t="str">
        <f>IFERROR(VLOOKUP(B333,[7]Sheet1!$A:$D,4,FALSE)," ")</f>
        <v xml:space="preserve"> </v>
      </c>
      <c r="J333" s="84" t="str">
        <f>IFERROR(VLOOKUP(B333,[8]Sheet1!$A:$D,4,FALSE)," ")</f>
        <v xml:space="preserve"> </v>
      </c>
      <c r="K333" s="84" t="str">
        <f>IFERROR(VLOOKUP(B333,[9]Sheet1!$A:$D,4,FALSE)," ")</f>
        <v xml:space="preserve"> </v>
      </c>
      <c r="L333" s="84" t="str">
        <f>IFERROR(VLOOKUP(B333,[10]Sheet1!$A:$D,4,FALSE)," ")</f>
        <v xml:space="preserve"> </v>
      </c>
      <c r="M333" s="84" t="str">
        <f>IFERROR(VLOOKUP(B333,[11]Sheet1!$A:$D,4,FALSE)," ")</f>
        <v xml:space="preserve"> </v>
      </c>
      <c r="N333" s="84" t="str">
        <f>IFERROR(VLOOKUP(B333,[12]Sheet1!$A:$D,4,FALSE)," ")</f>
        <v xml:space="preserve"> </v>
      </c>
      <c r="O333" s="73" t="str">
        <f>IFERROR(VLOOKUP(B333,[16]Sheet1!$A:$D,4,FALSE)," ")</f>
        <v xml:space="preserve"> </v>
      </c>
      <c r="P333" s="94" t="str">
        <f>IFERROR(VLOOKUP(B333,[13]Sheet1!$A:$D,4,FALSE)," ")</f>
        <v xml:space="preserve"> </v>
      </c>
      <c r="Q333" s="73" t="str">
        <f>IFERROR(VLOOKUP(B333,[14]Sheet1!$A:$D,4,FALSE)," ")</f>
        <v xml:space="preserve"> </v>
      </c>
      <c r="R333" s="94" t="str">
        <f>IFERROR(VLOOKUP(B333,[15]Sheet1!$A:$D,4,FALSE)," ")</f>
        <v xml:space="preserve"> </v>
      </c>
      <c r="S333" s="101" t="str">
        <f>IFERROR(VLOOKUP(B333,[17]Sheet1!$A:$D,4,FALSE)," ")</f>
        <v xml:space="preserve"> </v>
      </c>
      <c r="T333" s="84">
        <v>3</v>
      </c>
      <c r="U333" s="94">
        <v>1</v>
      </c>
      <c r="V333" s="85">
        <v>1</v>
      </c>
      <c r="W333" s="94">
        <f t="shared" si="5"/>
        <v>0</v>
      </c>
      <c r="X333" s="13">
        <v>1</v>
      </c>
    </row>
    <row r="334" spans="1:24">
      <c r="A334" s="102"/>
      <c r="B334" s="90" t="s">
        <v>214</v>
      </c>
      <c r="C334" s="84" t="str">
        <f>IFERROR(VLOOKUP(B334,[1]Sheet1!$A:$D,4,FALSE)," ")</f>
        <v xml:space="preserve"> </v>
      </c>
      <c r="D334" s="73" t="str">
        <f>IFERROR(VLOOKUP(B334,[2]Sheet1!$A:$D,4,FALSE)," ")</f>
        <v xml:space="preserve"> </v>
      </c>
      <c r="E334" s="84" t="str">
        <f>IFERROR(VLOOKUP(B334,[3]Sheet1!$A:$D,4,FALSE)," ")</f>
        <v xml:space="preserve"> </v>
      </c>
      <c r="F334" s="84" t="str">
        <f>IFERROR(VLOOKUP(B334,[4]Sheet1!$A:$D,4,FALSE)," ")</f>
        <v xml:space="preserve"> </v>
      </c>
      <c r="G334" s="84" t="str">
        <f>IFERROR(VLOOKUP(B334,[5]Sheet1!$A:$D,4,FALSE)," ")</f>
        <v>是</v>
      </c>
      <c r="H334" s="84" t="str">
        <f>IFERROR(VLOOKUP(B334,[6]Sheet1!$A:$D,4,FALSE)," ")</f>
        <v xml:space="preserve"> </v>
      </c>
      <c r="I334" s="84" t="str">
        <f>IFERROR(VLOOKUP(B334,[7]Sheet1!$A:$D,4,FALSE)," ")</f>
        <v xml:space="preserve"> </v>
      </c>
      <c r="J334" s="84" t="str">
        <f>IFERROR(VLOOKUP(B334,[8]Sheet1!$A:$D,4,FALSE)," ")</f>
        <v xml:space="preserve"> </v>
      </c>
      <c r="K334" s="84" t="str">
        <f>IFERROR(VLOOKUP(B334,[9]Sheet1!$A:$D,4,FALSE)," ")</f>
        <v xml:space="preserve"> </v>
      </c>
      <c r="L334" s="84" t="str">
        <f>IFERROR(VLOOKUP(B334,[10]Sheet1!$A:$D,4,FALSE)," ")</f>
        <v xml:space="preserve"> </v>
      </c>
      <c r="M334" s="84" t="str">
        <f>IFERROR(VLOOKUP(B334,[11]Sheet1!$A:$D,4,FALSE)," ")</f>
        <v xml:space="preserve"> </v>
      </c>
      <c r="N334" s="84" t="str">
        <f>IFERROR(VLOOKUP(B334,[12]Sheet1!$A:$D,4,FALSE)," ")</f>
        <v xml:space="preserve"> </v>
      </c>
      <c r="O334" s="73" t="str">
        <f>IFERROR(VLOOKUP(B334,[16]Sheet1!$A:$D,4,FALSE)," ")</f>
        <v xml:space="preserve"> </v>
      </c>
      <c r="P334" s="94" t="str">
        <f>IFERROR(VLOOKUP(B334,[13]Sheet1!$A:$D,4,FALSE)," ")</f>
        <v xml:space="preserve"> </v>
      </c>
      <c r="Q334" s="73" t="str">
        <f>IFERROR(VLOOKUP(B334,[14]Sheet1!$A:$D,4,FALSE)," ")</f>
        <v xml:space="preserve"> </v>
      </c>
      <c r="R334" s="94" t="str">
        <f>IFERROR(VLOOKUP(B334,[15]Sheet1!$A:$D,4,FALSE)," ")</f>
        <v xml:space="preserve"> </v>
      </c>
      <c r="S334" s="101" t="str">
        <f>IFERROR(VLOOKUP(B334,[17]Sheet1!$A:$D,4,FALSE)," ")</f>
        <v xml:space="preserve"> </v>
      </c>
      <c r="T334" s="84">
        <v>3</v>
      </c>
      <c r="U334" s="94">
        <v>0</v>
      </c>
      <c r="V334" s="85">
        <v>1</v>
      </c>
      <c r="W334" s="94">
        <f t="shared" si="5"/>
        <v>1</v>
      </c>
      <c r="X334" s="13">
        <v>1</v>
      </c>
    </row>
    <row r="335" spans="1:24">
      <c r="A335" s="102"/>
      <c r="B335" s="90" t="s">
        <v>3534</v>
      </c>
      <c r="C335" s="84" t="str">
        <f>IFERROR(VLOOKUP(B335,[1]Sheet1!$A:$D,4,FALSE)," ")</f>
        <v xml:space="preserve"> </v>
      </c>
      <c r="D335" s="73" t="str">
        <f>IFERROR(VLOOKUP(B335,[2]Sheet1!$A:$D,4,FALSE)," ")</f>
        <v xml:space="preserve"> </v>
      </c>
      <c r="E335" s="84" t="str">
        <f>IFERROR(VLOOKUP(B335,[3]Sheet1!$A:$D,4,FALSE)," ")</f>
        <v xml:space="preserve"> </v>
      </c>
      <c r="F335" s="84" t="str">
        <f>IFERROR(VLOOKUP(B335,[4]Sheet1!$A:$D,4,FALSE)," ")</f>
        <v xml:space="preserve"> </v>
      </c>
      <c r="G335" s="84" t="str">
        <f>IFERROR(VLOOKUP(B335,[5]Sheet1!$A:$D,4,FALSE)," ")</f>
        <v xml:space="preserve"> </v>
      </c>
      <c r="H335" s="84" t="str">
        <f>IFERROR(VLOOKUP(B335,[6]Sheet1!$A:$D,4,FALSE)," ")</f>
        <v xml:space="preserve"> </v>
      </c>
      <c r="I335" s="84" t="str">
        <f>IFERROR(VLOOKUP(B335,[7]Sheet1!$A:$D,4,FALSE)," ")</f>
        <v xml:space="preserve"> </v>
      </c>
      <c r="J335" s="84" t="str">
        <f>IFERROR(VLOOKUP(B335,[8]Sheet1!$A:$D,4,FALSE)," ")</f>
        <v xml:space="preserve"> </v>
      </c>
      <c r="K335" s="84" t="str">
        <f>IFERROR(VLOOKUP(B335,[9]Sheet1!$A:$D,4,FALSE)," ")</f>
        <v xml:space="preserve"> </v>
      </c>
      <c r="L335" s="84" t="str">
        <f>IFERROR(VLOOKUP(B335,[10]Sheet1!$A:$D,4,FALSE)," ")</f>
        <v xml:space="preserve"> </v>
      </c>
      <c r="M335" s="84" t="str">
        <f>IFERROR(VLOOKUP(B335,[11]Sheet1!$A:$D,4,FALSE)," ")</f>
        <v xml:space="preserve"> </v>
      </c>
      <c r="N335" s="84" t="str">
        <f>IFERROR(VLOOKUP(B335,[12]Sheet1!$A:$D,4,FALSE)," ")</f>
        <v xml:space="preserve"> </v>
      </c>
      <c r="O335" s="73" t="str">
        <f>IFERROR(VLOOKUP(B335,[16]Sheet1!$A:$D,4,FALSE)," ")</f>
        <v xml:space="preserve"> </v>
      </c>
      <c r="P335" s="94" t="str">
        <f>IFERROR(VLOOKUP(B335,[13]Sheet1!$A:$D,4,FALSE)," ")</f>
        <v xml:space="preserve"> </v>
      </c>
      <c r="Q335" s="73" t="str">
        <f>IFERROR(VLOOKUP(B335,[14]Sheet1!$A:$D,4,FALSE)," ")</f>
        <v xml:space="preserve"> </v>
      </c>
      <c r="R335" s="94" t="str">
        <f>IFERROR(VLOOKUP(B335,[15]Sheet1!$A:$D,4,FALSE)," ")</f>
        <v xml:space="preserve"> </v>
      </c>
      <c r="S335" s="101" t="str">
        <f>IFERROR(VLOOKUP(B335,[17]Sheet1!$A:$D,4,FALSE)," ")</f>
        <v xml:space="preserve"> </v>
      </c>
      <c r="T335" s="84">
        <v>3</v>
      </c>
      <c r="U335" s="94">
        <v>2</v>
      </c>
      <c r="V335" s="85">
        <v>0</v>
      </c>
      <c r="W335" s="94">
        <f t="shared" si="5"/>
        <v>0</v>
      </c>
      <c r="X335" s="13">
        <v>1</v>
      </c>
    </row>
    <row r="336" spans="1:24">
      <c r="A336" s="102"/>
      <c r="B336" s="90" t="s">
        <v>3535</v>
      </c>
      <c r="C336" s="84" t="str">
        <f>IFERROR(VLOOKUP(B336,[1]Sheet1!$A:$D,4,FALSE)," ")</f>
        <v xml:space="preserve"> </v>
      </c>
      <c r="D336" s="73" t="str">
        <f>IFERROR(VLOOKUP(B336,[2]Sheet1!$A:$D,4,FALSE)," ")</f>
        <v xml:space="preserve"> </v>
      </c>
      <c r="E336" s="84" t="str">
        <f>IFERROR(VLOOKUP(B336,[3]Sheet1!$A:$D,4,FALSE)," ")</f>
        <v xml:space="preserve"> </v>
      </c>
      <c r="F336" s="84" t="str">
        <f>IFERROR(VLOOKUP(B336,[4]Sheet1!$A:$D,4,FALSE)," ")</f>
        <v xml:space="preserve"> </v>
      </c>
      <c r="G336" s="84" t="str">
        <f>IFERROR(VLOOKUP(B336,[5]Sheet1!$A:$D,4,FALSE)," ")</f>
        <v xml:space="preserve"> </v>
      </c>
      <c r="H336" s="84" t="str">
        <f>IFERROR(VLOOKUP(B336,[6]Sheet1!$A:$D,4,FALSE)," ")</f>
        <v xml:space="preserve"> </v>
      </c>
      <c r="I336" s="84" t="str">
        <f>IFERROR(VLOOKUP(B336,[7]Sheet1!$A:$D,4,FALSE)," ")</f>
        <v xml:space="preserve"> </v>
      </c>
      <c r="J336" s="84" t="str">
        <f>IFERROR(VLOOKUP(B336,[8]Sheet1!$A:$D,4,FALSE)," ")</f>
        <v xml:space="preserve"> </v>
      </c>
      <c r="K336" s="84" t="str">
        <f>IFERROR(VLOOKUP(B336,[9]Sheet1!$A:$D,4,FALSE)," ")</f>
        <v xml:space="preserve"> </v>
      </c>
      <c r="L336" s="84" t="str">
        <f>IFERROR(VLOOKUP(B336,[10]Sheet1!$A:$D,4,FALSE)," ")</f>
        <v xml:space="preserve"> </v>
      </c>
      <c r="M336" s="84" t="str">
        <f>IFERROR(VLOOKUP(B336,[11]Sheet1!$A:$D,4,FALSE)," ")</f>
        <v xml:space="preserve"> </v>
      </c>
      <c r="N336" s="84" t="str">
        <f>IFERROR(VLOOKUP(B336,[12]Sheet1!$A:$D,4,FALSE)," ")</f>
        <v xml:space="preserve"> </v>
      </c>
      <c r="O336" s="73" t="str">
        <f>IFERROR(VLOOKUP(B336,[16]Sheet1!$A:$D,4,FALSE)," ")</f>
        <v xml:space="preserve"> </v>
      </c>
      <c r="P336" s="94" t="str">
        <f>IFERROR(VLOOKUP(B336,[13]Sheet1!$A:$D,4,FALSE)," ")</f>
        <v xml:space="preserve"> </v>
      </c>
      <c r="Q336" s="73" t="str">
        <f>IFERROR(VLOOKUP(B336,[14]Sheet1!$A:$D,4,FALSE)," ")</f>
        <v xml:space="preserve"> </v>
      </c>
      <c r="R336" s="94" t="str">
        <f>IFERROR(VLOOKUP(B336,[15]Sheet1!$A:$D,4,FALSE)," ")</f>
        <v xml:space="preserve"> </v>
      </c>
      <c r="S336" s="101" t="str">
        <f>IFERROR(VLOOKUP(B336,[17]Sheet1!$A:$D,4,FALSE)," ")</f>
        <v xml:space="preserve"> </v>
      </c>
      <c r="T336" s="84">
        <v>3</v>
      </c>
      <c r="U336" s="94">
        <v>1</v>
      </c>
      <c r="V336" s="85">
        <v>0</v>
      </c>
      <c r="W336" s="94">
        <f t="shared" si="5"/>
        <v>0</v>
      </c>
      <c r="X336" s="13">
        <v>2</v>
      </c>
    </row>
    <row r="337" spans="1:24">
      <c r="A337" s="102"/>
      <c r="B337" s="90" t="s">
        <v>202</v>
      </c>
      <c r="C337" s="84" t="str">
        <f>IFERROR(VLOOKUP(B337,[1]Sheet1!$A:$D,4,FALSE)," ")</f>
        <v xml:space="preserve"> </v>
      </c>
      <c r="D337" s="73" t="str">
        <f>IFERROR(VLOOKUP(B337,[2]Sheet1!$A:$D,4,FALSE)," ")</f>
        <v xml:space="preserve"> </v>
      </c>
      <c r="E337" s="84" t="str">
        <f>IFERROR(VLOOKUP(B337,[3]Sheet1!$A:$D,4,FALSE)," ")</f>
        <v xml:space="preserve"> </v>
      </c>
      <c r="F337" s="84" t="str">
        <f>IFERROR(VLOOKUP(B337,[4]Sheet1!$A:$D,4,FALSE)," ")</f>
        <v xml:space="preserve"> </v>
      </c>
      <c r="G337" s="84" t="str">
        <f>IFERROR(VLOOKUP(B337,[5]Sheet1!$A:$D,4,FALSE)," ")</f>
        <v xml:space="preserve"> </v>
      </c>
      <c r="H337" s="84" t="str">
        <f>IFERROR(VLOOKUP(B337,[6]Sheet1!$A:$D,4,FALSE)," ")</f>
        <v xml:space="preserve"> </v>
      </c>
      <c r="I337" s="84" t="str">
        <f>IFERROR(VLOOKUP(B337,[7]Sheet1!$A:$D,4,FALSE)," ")</f>
        <v xml:space="preserve"> </v>
      </c>
      <c r="J337" s="84" t="str">
        <f>IFERROR(VLOOKUP(B337,[8]Sheet1!$A:$D,4,FALSE)," ")</f>
        <v xml:space="preserve"> </v>
      </c>
      <c r="K337" s="84" t="str">
        <f>IFERROR(VLOOKUP(B337,[9]Sheet1!$A:$D,4,FALSE)," ")</f>
        <v xml:space="preserve"> </v>
      </c>
      <c r="L337" s="84" t="str">
        <f>IFERROR(VLOOKUP(B337,[10]Sheet1!$A:$D,4,FALSE)," ")</f>
        <v xml:space="preserve"> </v>
      </c>
      <c r="M337" s="84" t="str">
        <f>IFERROR(VLOOKUP(B337,[11]Sheet1!$A:$D,4,FALSE)," ")</f>
        <v xml:space="preserve"> </v>
      </c>
      <c r="N337" s="84" t="str">
        <f>IFERROR(VLOOKUP(B337,[12]Sheet1!$A:$D,4,FALSE)," ")</f>
        <v xml:space="preserve"> </v>
      </c>
      <c r="O337" s="73" t="str">
        <f>IFERROR(VLOOKUP(B337,[16]Sheet1!$A:$D,4,FALSE)," ")</f>
        <v xml:space="preserve"> </v>
      </c>
      <c r="P337" s="94" t="str">
        <f>IFERROR(VLOOKUP(B337,[13]Sheet1!$A:$D,4,FALSE)," ")</f>
        <v xml:space="preserve"> </v>
      </c>
      <c r="Q337" s="73" t="str">
        <f>IFERROR(VLOOKUP(B337,[14]Sheet1!$A:$D,4,FALSE)," ")</f>
        <v xml:space="preserve"> </v>
      </c>
      <c r="R337" s="94" t="str">
        <f>IFERROR(VLOOKUP(B337,[15]Sheet1!$A:$D,4,FALSE)," ")</f>
        <v xml:space="preserve"> </v>
      </c>
      <c r="S337" s="101" t="str">
        <f>IFERROR(VLOOKUP(B337,[17]Sheet1!$A:$D,4,FALSE)," ")</f>
        <v xml:space="preserve"> </v>
      </c>
      <c r="T337" s="84">
        <v>3</v>
      </c>
      <c r="U337" s="94">
        <v>2</v>
      </c>
      <c r="V337" s="85">
        <v>1</v>
      </c>
      <c r="W337" s="94">
        <f t="shared" si="5"/>
        <v>0</v>
      </c>
      <c r="X337" s="13">
        <v>0</v>
      </c>
    </row>
    <row r="338" spans="1:24">
      <c r="A338" s="102"/>
      <c r="B338" s="90" t="s">
        <v>224</v>
      </c>
      <c r="C338" s="84" t="str">
        <f>IFERROR(VLOOKUP(B338,[1]Sheet1!$A:$D,4,FALSE)," ")</f>
        <v xml:space="preserve"> </v>
      </c>
      <c r="D338" s="73" t="str">
        <f>IFERROR(VLOOKUP(B338,[2]Sheet1!$A:$D,4,FALSE)," ")</f>
        <v xml:space="preserve"> </v>
      </c>
      <c r="E338" s="84" t="str">
        <f>IFERROR(VLOOKUP(B338,[3]Sheet1!$A:$D,4,FALSE)," ")</f>
        <v xml:space="preserve"> </v>
      </c>
      <c r="F338" s="84" t="str">
        <f>IFERROR(VLOOKUP(B338,[4]Sheet1!$A:$D,4,FALSE)," ")</f>
        <v xml:space="preserve"> </v>
      </c>
      <c r="G338" s="84" t="str">
        <f>IFERROR(VLOOKUP(B338,[5]Sheet1!$A:$D,4,FALSE)," ")</f>
        <v xml:space="preserve"> </v>
      </c>
      <c r="H338" s="84" t="str">
        <f>IFERROR(VLOOKUP(B338,[6]Sheet1!$A:$D,4,FALSE)," ")</f>
        <v xml:space="preserve"> </v>
      </c>
      <c r="I338" s="84" t="str">
        <f>IFERROR(VLOOKUP(B338,[7]Sheet1!$A:$D,4,FALSE)," ")</f>
        <v xml:space="preserve"> </v>
      </c>
      <c r="J338" s="84" t="str">
        <f>IFERROR(VLOOKUP(B338,[8]Sheet1!$A:$D,4,FALSE)," ")</f>
        <v xml:space="preserve"> </v>
      </c>
      <c r="K338" s="84" t="str">
        <f>IFERROR(VLOOKUP(B338,[9]Sheet1!$A:$D,4,FALSE)," ")</f>
        <v xml:space="preserve"> </v>
      </c>
      <c r="L338" s="84" t="str">
        <f>IFERROR(VLOOKUP(B338,[10]Sheet1!$A:$D,4,FALSE)," ")</f>
        <v xml:space="preserve"> </v>
      </c>
      <c r="M338" s="84" t="str">
        <f>IFERROR(VLOOKUP(B338,[11]Sheet1!$A:$D,4,FALSE)," ")</f>
        <v xml:space="preserve"> </v>
      </c>
      <c r="N338" s="84" t="str">
        <f>IFERROR(VLOOKUP(B338,[12]Sheet1!$A:$D,4,FALSE)," ")</f>
        <v xml:space="preserve"> </v>
      </c>
      <c r="O338" s="73" t="str">
        <f>IFERROR(VLOOKUP(B338,[16]Sheet1!$A:$D,4,FALSE)," ")</f>
        <v xml:space="preserve"> </v>
      </c>
      <c r="P338" s="94" t="str">
        <f>IFERROR(VLOOKUP(B338,[13]Sheet1!$A:$D,4,FALSE)," ")</f>
        <v xml:space="preserve"> </v>
      </c>
      <c r="Q338" s="73" t="str">
        <f>IFERROR(VLOOKUP(B338,[14]Sheet1!$A:$D,4,FALSE)," ")</f>
        <v xml:space="preserve"> </v>
      </c>
      <c r="R338" s="94" t="str">
        <f>IFERROR(VLOOKUP(B338,[15]Sheet1!$A:$D,4,FALSE)," ")</f>
        <v xml:space="preserve"> </v>
      </c>
      <c r="S338" s="101" t="str">
        <f>IFERROR(VLOOKUP(B338,[17]Sheet1!$A:$D,4,FALSE)," ")</f>
        <v xml:space="preserve"> </v>
      </c>
      <c r="T338" s="84">
        <v>3</v>
      </c>
      <c r="U338" s="94">
        <v>2</v>
      </c>
      <c r="V338" s="85">
        <v>1</v>
      </c>
      <c r="W338" s="94">
        <f t="shared" si="5"/>
        <v>0</v>
      </c>
      <c r="X338" s="13">
        <v>0</v>
      </c>
    </row>
    <row r="339" spans="1:24">
      <c r="A339" s="102"/>
      <c r="B339" s="90" t="s">
        <v>220</v>
      </c>
      <c r="C339" s="84" t="str">
        <f>IFERROR(VLOOKUP(B339,[1]Sheet1!$A:$D,4,FALSE)," ")</f>
        <v xml:space="preserve"> </v>
      </c>
      <c r="D339" s="73" t="str">
        <f>IFERROR(VLOOKUP(B339,[2]Sheet1!$A:$D,4,FALSE)," ")</f>
        <v xml:space="preserve"> </v>
      </c>
      <c r="E339" s="84" t="str">
        <f>IFERROR(VLOOKUP(B339,[3]Sheet1!$A:$D,4,FALSE)," ")</f>
        <v xml:space="preserve"> </v>
      </c>
      <c r="F339" s="84" t="str">
        <f>IFERROR(VLOOKUP(B339,[4]Sheet1!$A:$D,4,FALSE)," ")</f>
        <v xml:space="preserve"> </v>
      </c>
      <c r="G339" s="84" t="str">
        <f>IFERROR(VLOOKUP(B339,[5]Sheet1!$A:$D,4,FALSE)," ")</f>
        <v xml:space="preserve"> </v>
      </c>
      <c r="H339" s="84" t="str">
        <f>IFERROR(VLOOKUP(B339,[6]Sheet1!$A:$D,4,FALSE)," ")</f>
        <v xml:space="preserve"> </v>
      </c>
      <c r="I339" s="84" t="str">
        <f>IFERROR(VLOOKUP(B339,[7]Sheet1!$A:$D,4,FALSE)," ")</f>
        <v xml:space="preserve"> </v>
      </c>
      <c r="J339" s="84" t="str">
        <f>IFERROR(VLOOKUP(B339,[8]Sheet1!$A:$D,4,FALSE)," ")</f>
        <v xml:space="preserve"> </v>
      </c>
      <c r="K339" s="84" t="str">
        <f>IFERROR(VLOOKUP(B339,[9]Sheet1!$A:$D,4,FALSE)," ")</f>
        <v xml:space="preserve"> </v>
      </c>
      <c r="L339" s="84" t="str">
        <f>IFERROR(VLOOKUP(B339,[10]Sheet1!$A:$D,4,FALSE)," ")</f>
        <v xml:space="preserve"> </v>
      </c>
      <c r="M339" s="84" t="str">
        <f>IFERROR(VLOOKUP(B339,[11]Sheet1!$A:$D,4,FALSE)," ")</f>
        <v xml:space="preserve"> </v>
      </c>
      <c r="N339" s="84" t="str">
        <f>IFERROR(VLOOKUP(B339,[12]Sheet1!$A:$D,4,FALSE)," ")</f>
        <v xml:space="preserve"> </v>
      </c>
      <c r="O339" s="73" t="str">
        <f>IFERROR(VLOOKUP(B339,[16]Sheet1!$A:$D,4,FALSE)," ")</f>
        <v xml:space="preserve"> </v>
      </c>
      <c r="P339" s="94" t="str">
        <f>IFERROR(VLOOKUP(B339,[13]Sheet1!$A:$D,4,FALSE)," ")</f>
        <v xml:space="preserve"> </v>
      </c>
      <c r="Q339" s="73" t="str">
        <f>IFERROR(VLOOKUP(B339,[14]Sheet1!$A:$D,4,FALSE)," ")</f>
        <v xml:space="preserve"> </v>
      </c>
      <c r="R339" s="94" t="str">
        <f>IFERROR(VLOOKUP(B339,[15]Sheet1!$A:$D,4,FALSE)," ")</f>
        <v xml:space="preserve"> </v>
      </c>
      <c r="S339" s="101" t="str">
        <f>IFERROR(VLOOKUP(B339,[17]Sheet1!$A:$D,4,FALSE)," ")</f>
        <v xml:space="preserve"> </v>
      </c>
      <c r="T339" s="84">
        <v>3</v>
      </c>
      <c r="U339" s="94">
        <v>2</v>
      </c>
      <c r="V339" s="85">
        <v>0</v>
      </c>
      <c r="W339" s="94">
        <f t="shared" si="5"/>
        <v>0</v>
      </c>
      <c r="X339" s="13">
        <v>1</v>
      </c>
    </row>
    <row r="340" spans="1:24">
      <c r="A340" s="102"/>
      <c r="B340" s="90" t="s">
        <v>228</v>
      </c>
      <c r="C340" s="84" t="str">
        <f>IFERROR(VLOOKUP(B340,[1]Sheet1!$A:$D,4,FALSE)," ")</f>
        <v xml:space="preserve"> </v>
      </c>
      <c r="D340" s="73" t="str">
        <f>IFERROR(VLOOKUP(B340,[2]Sheet1!$A:$D,4,FALSE)," ")</f>
        <v xml:space="preserve"> </v>
      </c>
      <c r="E340" s="84" t="str">
        <f>IFERROR(VLOOKUP(B340,[3]Sheet1!$A:$D,4,FALSE)," ")</f>
        <v xml:space="preserve"> </v>
      </c>
      <c r="F340" s="84" t="str">
        <f>IFERROR(VLOOKUP(B340,[4]Sheet1!$A:$D,4,FALSE)," ")</f>
        <v xml:space="preserve"> </v>
      </c>
      <c r="G340" s="84" t="str">
        <f>IFERROR(VLOOKUP(B340,[5]Sheet1!$A:$D,4,FALSE)," ")</f>
        <v xml:space="preserve"> </v>
      </c>
      <c r="H340" s="84" t="str">
        <f>IFERROR(VLOOKUP(B340,[6]Sheet1!$A:$D,4,FALSE)," ")</f>
        <v xml:space="preserve"> </v>
      </c>
      <c r="I340" s="84" t="str">
        <f>IFERROR(VLOOKUP(B340,[7]Sheet1!$A:$D,4,FALSE)," ")</f>
        <v xml:space="preserve"> </v>
      </c>
      <c r="J340" s="84" t="str">
        <f>IFERROR(VLOOKUP(B340,[8]Sheet1!$A:$D,4,FALSE)," ")</f>
        <v xml:space="preserve"> </v>
      </c>
      <c r="K340" s="84" t="str">
        <f>IFERROR(VLOOKUP(B340,[9]Sheet1!$A:$D,4,FALSE)," ")</f>
        <v xml:space="preserve"> </v>
      </c>
      <c r="L340" s="84" t="str">
        <f>IFERROR(VLOOKUP(B340,[10]Sheet1!$A:$D,4,FALSE)," ")</f>
        <v xml:space="preserve"> </v>
      </c>
      <c r="M340" s="84" t="str">
        <f>IFERROR(VLOOKUP(B340,[11]Sheet1!$A:$D,4,FALSE)," ")</f>
        <v xml:space="preserve"> </v>
      </c>
      <c r="N340" s="84" t="str">
        <f>IFERROR(VLOOKUP(B340,[12]Sheet1!$A:$D,4,FALSE)," ")</f>
        <v xml:space="preserve"> </v>
      </c>
      <c r="O340" s="73" t="str">
        <f>IFERROR(VLOOKUP(B340,[16]Sheet1!$A:$D,4,FALSE)," ")</f>
        <v xml:space="preserve"> </v>
      </c>
      <c r="P340" s="94" t="str">
        <f>IFERROR(VLOOKUP(B340,[13]Sheet1!$A:$D,4,FALSE)," ")</f>
        <v xml:space="preserve"> </v>
      </c>
      <c r="Q340" s="73" t="str">
        <f>IFERROR(VLOOKUP(B340,[14]Sheet1!$A:$D,4,FALSE)," ")</f>
        <v xml:space="preserve"> </v>
      </c>
      <c r="R340" s="94" t="str">
        <f>IFERROR(VLOOKUP(B340,[15]Sheet1!$A:$D,4,FALSE)," ")</f>
        <v xml:space="preserve"> </v>
      </c>
      <c r="S340" s="101" t="str">
        <f>IFERROR(VLOOKUP(B340,[17]Sheet1!$A:$D,4,FALSE)," ")</f>
        <v xml:space="preserve"> </v>
      </c>
      <c r="T340" s="84">
        <v>3</v>
      </c>
      <c r="U340" s="94">
        <v>1</v>
      </c>
      <c r="V340" s="85">
        <v>1</v>
      </c>
      <c r="W340" s="94">
        <f t="shared" si="5"/>
        <v>0</v>
      </c>
      <c r="X340" s="13">
        <v>1</v>
      </c>
    </row>
    <row r="341" spans="1:24">
      <c r="A341" s="102"/>
      <c r="B341" s="90" t="s">
        <v>209</v>
      </c>
      <c r="C341" s="84" t="str">
        <f>IFERROR(VLOOKUP(B341,[1]Sheet1!$A:$D,4,FALSE)," ")</f>
        <v xml:space="preserve"> </v>
      </c>
      <c r="D341" s="73" t="str">
        <f>IFERROR(VLOOKUP(B341,[2]Sheet1!$A:$D,4,FALSE)," ")</f>
        <v xml:space="preserve"> </v>
      </c>
      <c r="E341" s="84" t="str">
        <f>IFERROR(VLOOKUP(B341,[3]Sheet1!$A:$D,4,FALSE)," ")</f>
        <v xml:space="preserve"> </v>
      </c>
      <c r="F341" s="84" t="str">
        <f>IFERROR(VLOOKUP(B341,[4]Sheet1!$A:$D,4,FALSE)," ")</f>
        <v xml:space="preserve"> </v>
      </c>
      <c r="G341" s="84" t="str">
        <f>IFERROR(VLOOKUP(B341,[5]Sheet1!$A:$D,4,FALSE)," ")</f>
        <v xml:space="preserve"> </v>
      </c>
      <c r="H341" s="84" t="str">
        <f>IFERROR(VLOOKUP(B341,[6]Sheet1!$A:$D,4,FALSE)," ")</f>
        <v xml:space="preserve"> </v>
      </c>
      <c r="I341" s="84" t="str">
        <f>IFERROR(VLOOKUP(B341,[7]Sheet1!$A:$D,4,FALSE)," ")</f>
        <v xml:space="preserve"> </v>
      </c>
      <c r="J341" s="84" t="str">
        <f>IFERROR(VLOOKUP(B341,[8]Sheet1!$A:$D,4,FALSE)," ")</f>
        <v xml:space="preserve"> </v>
      </c>
      <c r="K341" s="84" t="str">
        <f>IFERROR(VLOOKUP(B341,[9]Sheet1!$A:$D,4,FALSE)," ")</f>
        <v xml:space="preserve"> </v>
      </c>
      <c r="L341" s="84" t="str">
        <f>IFERROR(VLOOKUP(B341,[10]Sheet1!$A:$D,4,FALSE)," ")</f>
        <v xml:space="preserve"> </v>
      </c>
      <c r="M341" s="84" t="str">
        <f>IFERROR(VLOOKUP(B341,[11]Sheet1!$A:$D,4,FALSE)," ")</f>
        <v xml:space="preserve"> </v>
      </c>
      <c r="N341" s="84" t="str">
        <f>IFERROR(VLOOKUP(B341,[12]Sheet1!$A:$D,4,FALSE)," ")</f>
        <v xml:space="preserve"> </v>
      </c>
      <c r="O341" s="73" t="str">
        <f>IFERROR(VLOOKUP(B341,[16]Sheet1!$A:$D,4,FALSE)," ")</f>
        <v xml:space="preserve"> </v>
      </c>
      <c r="P341" s="94" t="str">
        <f>IFERROR(VLOOKUP(B341,[13]Sheet1!$A:$D,4,FALSE)," ")</f>
        <v xml:space="preserve"> </v>
      </c>
      <c r="Q341" s="73" t="str">
        <f>IFERROR(VLOOKUP(B341,[14]Sheet1!$A:$D,4,FALSE)," ")</f>
        <v xml:space="preserve"> </v>
      </c>
      <c r="R341" s="94" t="str">
        <f>IFERROR(VLOOKUP(B341,[15]Sheet1!$A:$D,4,FALSE)," ")</f>
        <v xml:space="preserve"> </v>
      </c>
      <c r="S341" s="101" t="str">
        <f>IFERROR(VLOOKUP(B341,[17]Sheet1!$A:$D,4,FALSE)," ")</f>
        <v xml:space="preserve"> </v>
      </c>
      <c r="T341" s="84">
        <v>3</v>
      </c>
      <c r="U341" s="94">
        <v>2</v>
      </c>
      <c r="V341" s="85">
        <v>1</v>
      </c>
      <c r="W341" s="94">
        <f t="shared" si="5"/>
        <v>0</v>
      </c>
      <c r="X341" s="13">
        <v>0</v>
      </c>
    </row>
    <row r="342" spans="1:24">
      <c r="A342" s="102"/>
      <c r="B342" s="90" t="s">
        <v>3536</v>
      </c>
      <c r="C342" s="84" t="str">
        <f>IFERROR(VLOOKUP(B342,[1]Sheet1!$A:$D,4,FALSE)," ")</f>
        <v xml:space="preserve"> </v>
      </c>
      <c r="D342" s="73" t="str">
        <f>IFERROR(VLOOKUP(B342,[2]Sheet1!$A:$D,4,FALSE)," ")</f>
        <v xml:space="preserve"> </v>
      </c>
      <c r="E342" s="84" t="str">
        <f>IFERROR(VLOOKUP(B342,[3]Sheet1!$A:$D,4,FALSE)," ")</f>
        <v xml:space="preserve"> </v>
      </c>
      <c r="F342" s="84" t="str">
        <f>IFERROR(VLOOKUP(B342,[4]Sheet1!$A:$D,4,FALSE)," ")</f>
        <v xml:space="preserve"> </v>
      </c>
      <c r="G342" s="84" t="str">
        <f>IFERROR(VLOOKUP(B342,[5]Sheet1!$A:$D,4,FALSE)," ")</f>
        <v xml:space="preserve"> </v>
      </c>
      <c r="H342" s="84" t="str">
        <f>IFERROR(VLOOKUP(B342,[6]Sheet1!$A:$D,4,FALSE)," ")</f>
        <v xml:space="preserve"> </v>
      </c>
      <c r="I342" s="84" t="str">
        <f>IFERROR(VLOOKUP(B342,[7]Sheet1!$A:$D,4,FALSE)," ")</f>
        <v xml:space="preserve"> </v>
      </c>
      <c r="J342" s="84" t="str">
        <f>IFERROR(VLOOKUP(B342,[8]Sheet1!$A:$D,4,FALSE)," ")</f>
        <v xml:space="preserve"> </v>
      </c>
      <c r="K342" s="84" t="str">
        <f>IFERROR(VLOOKUP(B342,[9]Sheet1!$A:$D,4,FALSE)," ")</f>
        <v xml:space="preserve"> </v>
      </c>
      <c r="L342" s="84" t="str">
        <f>IFERROR(VLOOKUP(B342,[10]Sheet1!$A:$D,4,FALSE)," ")</f>
        <v xml:space="preserve"> </v>
      </c>
      <c r="M342" s="84" t="str">
        <f>IFERROR(VLOOKUP(B342,[11]Sheet1!$A:$D,4,FALSE)," ")</f>
        <v xml:space="preserve"> </v>
      </c>
      <c r="N342" s="84" t="str">
        <f>IFERROR(VLOOKUP(B342,[12]Sheet1!$A:$D,4,FALSE)," ")</f>
        <v xml:space="preserve"> </v>
      </c>
      <c r="O342" s="73" t="str">
        <f>IFERROR(VLOOKUP(B342,[16]Sheet1!$A:$D,4,FALSE)," ")</f>
        <v xml:space="preserve"> </v>
      </c>
      <c r="P342" s="94" t="str">
        <f>IFERROR(VLOOKUP(B342,[13]Sheet1!$A:$D,4,FALSE)," ")</f>
        <v xml:space="preserve"> </v>
      </c>
      <c r="Q342" s="73" t="str">
        <f>IFERROR(VLOOKUP(B342,[14]Sheet1!$A:$D,4,FALSE)," ")</f>
        <v xml:space="preserve"> </v>
      </c>
      <c r="R342" s="94" t="str">
        <f>IFERROR(VLOOKUP(B342,[15]Sheet1!$A:$D,4,FALSE)," ")</f>
        <v xml:space="preserve"> </v>
      </c>
      <c r="S342" s="101" t="str">
        <f>IFERROR(VLOOKUP(B342,[17]Sheet1!$A:$D,4,FALSE)," ")</f>
        <v xml:space="preserve"> </v>
      </c>
      <c r="T342" s="84">
        <v>3</v>
      </c>
      <c r="U342" s="94">
        <v>1</v>
      </c>
      <c r="V342" s="85">
        <v>1</v>
      </c>
      <c r="W342" s="94">
        <f t="shared" si="5"/>
        <v>0</v>
      </c>
      <c r="X342" s="13">
        <v>1</v>
      </c>
    </row>
    <row r="343" spans="1:24">
      <c r="A343" s="102"/>
      <c r="B343" s="90" t="s">
        <v>210</v>
      </c>
      <c r="C343" s="84" t="str">
        <f>IFERROR(VLOOKUP(B343,[1]Sheet1!$A:$D,4,FALSE)," ")</f>
        <v xml:space="preserve"> </v>
      </c>
      <c r="D343" s="73" t="str">
        <f>IFERROR(VLOOKUP(B343,[2]Sheet1!$A:$D,4,FALSE)," ")</f>
        <v xml:space="preserve"> </v>
      </c>
      <c r="E343" s="84" t="str">
        <f>IFERROR(VLOOKUP(B343,[3]Sheet1!$A:$D,4,FALSE)," ")</f>
        <v xml:space="preserve"> </v>
      </c>
      <c r="F343" s="84" t="str">
        <f>IFERROR(VLOOKUP(B343,[4]Sheet1!$A:$D,4,FALSE)," ")</f>
        <v xml:space="preserve"> </v>
      </c>
      <c r="G343" s="84" t="str">
        <f>IFERROR(VLOOKUP(B343,[5]Sheet1!$A:$D,4,FALSE)," ")</f>
        <v xml:space="preserve"> </v>
      </c>
      <c r="H343" s="84" t="str">
        <f>IFERROR(VLOOKUP(B343,[6]Sheet1!$A:$D,4,FALSE)," ")</f>
        <v xml:space="preserve"> </v>
      </c>
      <c r="I343" s="84" t="str">
        <f>IFERROR(VLOOKUP(B343,[7]Sheet1!$A:$D,4,FALSE)," ")</f>
        <v xml:space="preserve"> </v>
      </c>
      <c r="J343" s="84" t="str">
        <f>IFERROR(VLOOKUP(B343,[8]Sheet1!$A:$D,4,FALSE)," ")</f>
        <v xml:space="preserve"> </v>
      </c>
      <c r="K343" s="84" t="str">
        <f>IFERROR(VLOOKUP(B343,[9]Sheet1!$A:$D,4,FALSE)," ")</f>
        <v xml:space="preserve"> </v>
      </c>
      <c r="L343" s="84" t="str">
        <f>IFERROR(VLOOKUP(B343,[10]Sheet1!$A:$D,4,FALSE)," ")</f>
        <v xml:space="preserve"> </v>
      </c>
      <c r="M343" s="84" t="str">
        <f>IFERROR(VLOOKUP(B343,[11]Sheet1!$A:$D,4,FALSE)," ")</f>
        <v xml:space="preserve"> </v>
      </c>
      <c r="N343" s="84" t="str">
        <f>IFERROR(VLOOKUP(B343,[12]Sheet1!$A:$D,4,FALSE)," ")</f>
        <v xml:space="preserve"> </v>
      </c>
      <c r="O343" s="73" t="str">
        <f>IFERROR(VLOOKUP(B343,[16]Sheet1!$A:$D,4,FALSE)," ")</f>
        <v xml:space="preserve"> </v>
      </c>
      <c r="P343" s="94" t="str">
        <f>IFERROR(VLOOKUP(B343,[13]Sheet1!$A:$D,4,FALSE)," ")</f>
        <v xml:space="preserve"> </v>
      </c>
      <c r="Q343" s="73" t="str">
        <f>IFERROR(VLOOKUP(B343,[14]Sheet1!$A:$D,4,FALSE)," ")</f>
        <v xml:space="preserve"> </v>
      </c>
      <c r="R343" s="94" t="str">
        <f>IFERROR(VLOOKUP(B343,[15]Sheet1!$A:$D,4,FALSE)," ")</f>
        <v xml:space="preserve"> </v>
      </c>
      <c r="S343" s="101" t="str">
        <f>IFERROR(VLOOKUP(B343,[17]Sheet1!$A:$D,4,FALSE)," ")</f>
        <v xml:space="preserve"> </v>
      </c>
      <c r="T343" s="84">
        <v>3</v>
      </c>
      <c r="U343" s="94">
        <v>2</v>
      </c>
      <c r="V343" s="85">
        <v>1</v>
      </c>
      <c r="W343" s="94">
        <f t="shared" si="5"/>
        <v>0</v>
      </c>
      <c r="X343" s="13">
        <v>0</v>
      </c>
    </row>
    <row r="344" spans="1:24">
      <c r="A344" s="102"/>
      <c r="B344" s="90" t="s">
        <v>208</v>
      </c>
      <c r="C344" s="84" t="str">
        <f>IFERROR(VLOOKUP(B344,[1]Sheet1!$A:$D,4,FALSE)," ")</f>
        <v xml:space="preserve"> </v>
      </c>
      <c r="D344" s="73" t="str">
        <f>IFERROR(VLOOKUP(B344,[2]Sheet1!$A:$D,4,FALSE)," ")</f>
        <v xml:space="preserve"> </v>
      </c>
      <c r="E344" s="84" t="str">
        <f>IFERROR(VLOOKUP(B344,[3]Sheet1!$A:$D,4,FALSE)," ")</f>
        <v xml:space="preserve"> </v>
      </c>
      <c r="F344" s="84" t="str">
        <f>IFERROR(VLOOKUP(B344,[4]Sheet1!$A:$D,4,FALSE)," ")</f>
        <v xml:space="preserve"> </v>
      </c>
      <c r="G344" s="84" t="str">
        <f>IFERROR(VLOOKUP(B344,[5]Sheet1!$A:$D,4,FALSE)," ")</f>
        <v xml:space="preserve"> </v>
      </c>
      <c r="H344" s="84" t="str">
        <f>IFERROR(VLOOKUP(B344,[6]Sheet1!$A:$D,4,FALSE)," ")</f>
        <v xml:space="preserve"> </v>
      </c>
      <c r="I344" s="84" t="str">
        <f>IFERROR(VLOOKUP(B344,[7]Sheet1!$A:$D,4,FALSE)," ")</f>
        <v xml:space="preserve"> </v>
      </c>
      <c r="J344" s="84" t="str">
        <f>IFERROR(VLOOKUP(B344,[8]Sheet1!$A:$D,4,FALSE)," ")</f>
        <v xml:space="preserve"> </v>
      </c>
      <c r="K344" s="84" t="str">
        <f>IFERROR(VLOOKUP(B344,[9]Sheet1!$A:$D,4,FALSE)," ")</f>
        <v xml:space="preserve"> </v>
      </c>
      <c r="L344" s="84" t="str">
        <f>IFERROR(VLOOKUP(B344,[10]Sheet1!$A:$D,4,FALSE)," ")</f>
        <v xml:space="preserve"> </v>
      </c>
      <c r="M344" s="84" t="str">
        <f>IFERROR(VLOOKUP(B344,[11]Sheet1!$A:$D,4,FALSE)," ")</f>
        <v xml:space="preserve"> </v>
      </c>
      <c r="N344" s="84" t="str">
        <f>IFERROR(VLOOKUP(B344,[12]Sheet1!$A:$D,4,FALSE)," ")</f>
        <v xml:space="preserve"> </v>
      </c>
      <c r="O344" s="73" t="str">
        <f>IFERROR(VLOOKUP(B344,[16]Sheet1!$A:$D,4,FALSE)," ")</f>
        <v xml:space="preserve"> </v>
      </c>
      <c r="P344" s="94" t="str">
        <f>IFERROR(VLOOKUP(B344,[13]Sheet1!$A:$D,4,FALSE)," ")</f>
        <v xml:space="preserve"> </v>
      </c>
      <c r="Q344" s="73" t="str">
        <f>IFERROR(VLOOKUP(B344,[14]Sheet1!$A:$D,4,FALSE)," ")</f>
        <v xml:space="preserve"> </v>
      </c>
      <c r="R344" s="94" t="str">
        <f>IFERROR(VLOOKUP(B344,[15]Sheet1!$A:$D,4,FALSE)," ")</f>
        <v xml:space="preserve"> </v>
      </c>
      <c r="S344" s="101" t="str">
        <f>IFERROR(VLOOKUP(B344,[17]Sheet1!$A:$D,4,FALSE)," ")</f>
        <v xml:space="preserve"> </v>
      </c>
      <c r="T344" s="84">
        <v>3</v>
      </c>
      <c r="U344" s="94">
        <v>2</v>
      </c>
      <c r="V344" s="85">
        <v>1</v>
      </c>
      <c r="W344" s="94">
        <f t="shared" si="5"/>
        <v>0</v>
      </c>
      <c r="X344" s="13">
        <v>0</v>
      </c>
    </row>
    <row r="345" spans="1:24">
      <c r="A345" s="102"/>
      <c r="B345" s="90" t="s">
        <v>231</v>
      </c>
      <c r="C345" s="84" t="str">
        <f>IFERROR(VLOOKUP(B345,[1]Sheet1!$A:$D,4,FALSE)," ")</f>
        <v xml:space="preserve"> </v>
      </c>
      <c r="D345" s="73" t="str">
        <f>IFERROR(VLOOKUP(B345,[2]Sheet1!$A:$D,4,FALSE)," ")</f>
        <v xml:space="preserve"> </v>
      </c>
      <c r="E345" s="84" t="str">
        <f>IFERROR(VLOOKUP(B345,[3]Sheet1!$A:$D,4,FALSE)," ")</f>
        <v xml:space="preserve"> </v>
      </c>
      <c r="F345" s="84" t="str">
        <f>IFERROR(VLOOKUP(B345,[4]Sheet1!$A:$D,4,FALSE)," ")</f>
        <v xml:space="preserve"> </v>
      </c>
      <c r="G345" s="84" t="str">
        <f>IFERROR(VLOOKUP(B345,[5]Sheet1!$A:$D,4,FALSE)," ")</f>
        <v xml:space="preserve"> </v>
      </c>
      <c r="H345" s="84" t="str">
        <f>IFERROR(VLOOKUP(B345,[6]Sheet1!$A:$D,4,FALSE)," ")</f>
        <v xml:space="preserve"> </v>
      </c>
      <c r="I345" s="84" t="str">
        <f>IFERROR(VLOOKUP(B345,[7]Sheet1!$A:$D,4,FALSE)," ")</f>
        <v xml:space="preserve"> </v>
      </c>
      <c r="J345" s="84" t="str">
        <f>IFERROR(VLOOKUP(B345,[8]Sheet1!$A:$D,4,FALSE)," ")</f>
        <v xml:space="preserve"> </v>
      </c>
      <c r="K345" s="84" t="str">
        <f>IFERROR(VLOOKUP(B345,[9]Sheet1!$A:$D,4,FALSE)," ")</f>
        <v xml:space="preserve"> </v>
      </c>
      <c r="L345" s="84" t="str">
        <f>IFERROR(VLOOKUP(B345,[10]Sheet1!$A:$D,4,FALSE)," ")</f>
        <v xml:space="preserve"> </v>
      </c>
      <c r="M345" s="84" t="str">
        <f>IFERROR(VLOOKUP(B345,[11]Sheet1!$A:$D,4,FALSE)," ")</f>
        <v xml:space="preserve"> </v>
      </c>
      <c r="N345" s="84" t="str">
        <f>IFERROR(VLOOKUP(B345,[12]Sheet1!$A:$D,4,FALSE)," ")</f>
        <v xml:space="preserve"> </v>
      </c>
      <c r="O345" s="73" t="str">
        <f>IFERROR(VLOOKUP(B345,[16]Sheet1!$A:$D,4,FALSE)," ")</f>
        <v xml:space="preserve"> </v>
      </c>
      <c r="P345" s="94" t="str">
        <f>IFERROR(VLOOKUP(B345,[13]Sheet1!$A:$D,4,FALSE)," ")</f>
        <v xml:space="preserve"> </v>
      </c>
      <c r="Q345" s="73" t="str">
        <f>IFERROR(VLOOKUP(B345,[14]Sheet1!$A:$D,4,FALSE)," ")</f>
        <v xml:space="preserve"> </v>
      </c>
      <c r="R345" s="94" t="str">
        <f>IFERROR(VLOOKUP(B345,[15]Sheet1!$A:$D,4,FALSE)," ")</f>
        <v xml:space="preserve"> </v>
      </c>
      <c r="S345" s="101" t="str">
        <f>IFERROR(VLOOKUP(B345,[17]Sheet1!$A:$D,4,FALSE)," ")</f>
        <v xml:space="preserve"> </v>
      </c>
      <c r="T345" s="84">
        <v>3</v>
      </c>
      <c r="U345" s="94">
        <v>2</v>
      </c>
      <c r="V345" s="85">
        <v>1</v>
      </c>
      <c r="W345" s="94">
        <f t="shared" si="5"/>
        <v>0</v>
      </c>
      <c r="X345" s="13">
        <v>0</v>
      </c>
    </row>
    <row r="346" spans="1:24">
      <c r="A346" s="102"/>
      <c r="B346" s="90" t="s">
        <v>232</v>
      </c>
      <c r="C346" s="84" t="str">
        <f>IFERROR(VLOOKUP(B346,[1]Sheet1!$A:$D,4,FALSE)," ")</f>
        <v xml:space="preserve"> </v>
      </c>
      <c r="D346" s="73" t="str">
        <f>IFERROR(VLOOKUP(B346,[2]Sheet1!$A:$D,4,FALSE)," ")</f>
        <v xml:space="preserve"> </v>
      </c>
      <c r="E346" s="84" t="str">
        <f>IFERROR(VLOOKUP(B346,[3]Sheet1!$A:$D,4,FALSE)," ")</f>
        <v xml:space="preserve"> </v>
      </c>
      <c r="F346" s="84" t="str">
        <f>IFERROR(VLOOKUP(B346,[4]Sheet1!$A:$D,4,FALSE)," ")</f>
        <v xml:space="preserve"> </v>
      </c>
      <c r="G346" s="84" t="str">
        <f>IFERROR(VLOOKUP(B346,[5]Sheet1!$A:$D,4,FALSE)," ")</f>
        <v xml:space="preserve"> </v>
      </c>
      <c r="H346" s="84" t="str">
        <f>IFERROR(VLOOKUP(B346,[6]Sheet1!$A:$D,4,FALSE)," ")</f>
        <v xml:space="preserve"> </v>
      </c>
      <c r="I346" s="84" t="str">
        <f>IFERROR(VLOOKUP(B346,[7]Sheet1!$A:$D,4,FALSE)," ")</f>
        <v xml:space="preserve"> </v>
      </c>
      <c r="J346" s="84" t="str">
        <f>IFERROR(VLOOKUP(B346,[8]Sheet1!$A:$D,4,FALSE)," ")</f>
        <v xml:space="preserve"> </v>
      </c>
      <c r="K346" s="84" t="str">
        <f>IFERROR(VLOOKUP(B346,[9]Sheet1!$A:$D,4,FALSE)," ")</f>
        <v xml:space="preserve"> </v>
      </c>
      <c r="L346" s="84" t="str">
        <f>IFERROR(VLOOKUP(B346,[10]Sheet1!$A:$D,4,FALSE)," ")</f>
        <v xml:space="preserve"> </v>
      </c>
      <c r="M346" s="84" t="str">
        <f>IFERROR(VLOOKUP(B346,[11]Sheet1!$A:$D,4,FALSE)," ")</f>
        <v xml:space="preserve"> </v>
      </c>
      <c r="N346" s="84" t="str">
        <f>IFERROR(VLOOKUP(B346,[12]Sheet1!$A:$D,4,FALSE)," ")</f>
        <v xml:space="preserve"> </v>
      </c>
      <c r="O346" s="73" t="str">
        <f>IFERROR(VLOOKUP(B346,[16]Sheet1!$A:$D,4,FALSE)," ")</f>
        <v xml:space="preserve"> </v>
      </c>
      <c r="P346" s="94" t="str">
        <f>IFERROR(VLOOKUP(B346,[13]Sheet1!$A:$D,4,FALSE)," ")</f>
        <v xml:space="preserve"> </v>
      </c>
      <c r="Q346" s="73" t="str">
        <f>IFERROR(VLOOKUP(B346,[14]Sheet1!$A:$D,4,FALSE)," ")</f>
        <v xml:space="preserve"> </v>
      </c>
      <c r="R346" s="94" t="str">
        <f>IFERROR(VLOOKUP(B346,[15]Sheet1!$A:$D,4,FALSE)," ")</f>
        <v xml:space="preserve"> </v>
      </c>
      <c r="S346" s="101" t="str">
        <f>IFERROR(VLOOKUP(B346,[17]Sheet1!$A:$D,4,FALSE)," ")</f>
        <v xml:space="preserve"> </v>
      </c>
      <c r="T346" s="84">
        <v>3</v>
      </c>
      <c r="U346" s="94">
        <v>2</v>
      </c>
      <c r="V346" s="85">
        <v>1</v>
      </c>
      <c r="W346" s="94">
        <f t="shared" si="5"/>
        <v>0</v>
      </c>
      <c r="X346" s="13">
        <v>0</v>
      </c>
    </row>
    <row r="347" spans="1:24">
      <c r="A347" s="102"/>
      <c r="B347" s="90" t="s">
        <v>233</v>
      </c>
      <c r="C347" s="84" t="str">
        <f>IFERROR(VLOOKUP(B347,[1]Sheet1!$A:$D,4,FALSE)," ")</f>
        <v xml:space="preserve"> </v>
      </c>
      <c r="D347" s="73" t="str">
        <f>IFERROR(VLOOKUP(B347,[2]Sheet1!$A:$D,4,FALSE)," ")</f>
        <v xml:space="preserve"> </v>
      </c>
      <c r="E347" s="84" t="str">
        <f>IFERROR(VLOOKUP(B347,[3]Sheet1!$A:$D,4,FALSE)," ")</f>
        <v xml:space="preserve"> </v>
      </c>
      <c r="F347" s="84" t="str">
        <f>IFERROR(VLOOKUP(B347,[4]Sheet1!$A:$D,4,FALSE)," ")</f>
        <v xml:space="preserve"> </v>
      </c>
      <c r="G347" s="84" t="str">
        <f>IFERROR(VLOOKUP(B347,[5]Sheet1!$A:$D,4,FALSE)," ")</f>
        <v xml:space="preserve"> </v>
      </c>
      <c r="H347" s="84" t="str">
        <f>IFERROR(VLOOKUP(B347,[6]Sheet1!$A:$D,4,FALSE)," ")</f>
        <v xml:space="preserve"> </v>
      </c>
      <c r="I347" s="84" t="str">
        <f>IFERROR(VLOOKUP(B347,[7]Sheet1!$A:$D,4,FALSE)," ")</f>
        <v xml:space="preserve"> </v>
      </c>
      <c r="J347" s="84" t="str">
        <f>IFERROR(VLOOKUP(B347,[8]Sheet1!$A:$D,4,FALSE)," ")</f>
        <v xml:space="preserve"> </v>
      </c>
      <c r="K347" s="84" t="str">
        <f>IFERROR(VLOOKUP(B347,[9]Sheet1!$A:$D,4,FALSE)," ")</f>
        <v xml:space="preserve"> </v>
      </c>
      <c r="L347" s="84" t="str">
        <f>IFERROR(VLOOKUP(B347,[10]Sheet1!$A:$D,4,FALSE)," ")</f>
        <v xml:space="preserve"> </v>
      </c>
      <c r="M347" s="84" t="str">
        <f>IFERROR(VLOOKUP(B347,[11]Sheet1!$A:$D,4,FALSE)," ")</f>
        <v xml:space="preserve"> </v>
      </c>
      <c r="N347" s="84" t="str">
        <f>IFERROR(VLOOKUP(B347,[12]Sheet1!$A:$D,4,FALSE)," ")</f>
        <v xml:space="preserve"> </v>
      </c>
      <c r="O347" s="73" t="str">
        <f>IFERROR(VLOOKUP(B347,[16]Sheet1!$A:$D,4,FALSE)," ")</f>
        <v xml:space="preserve"> </v>
      </c>
      <c r="P347" s="94" t="str">
        <f>IFERROR(VLOOKUP(B347,[13]Sheet1!$A:$D,4,FALSE)," ")</f>
        <v xml:space="preserve"> </v>
      </c>
      <c r="Q347" s="73" t="str">
        <f>IFERROR(VLOOKUP(B347,[14]Sheet1!$A:$D,4,FALSE)," ")</f>
        <v xml:space="preserve"> </v>
      </c>
      <c r="R347" s="94" t="str">
        <f>IFERROR(VLOOKUP(B347,[15]Sheet1!$A:$D,4,FALSE)," ")</f>
        <v xml:space="preserve"> </v>
      </c>
      <c r="S347" s="101" t="str">
        <f>IFERROR(VLOOKUP(B347,[17]Sheet1!$A:$D,4,FALSE)," ")</f>
        <v xml:space="preserve"> </v>
      </c>
      <c r="T347" s="84">
        <v>3</v>
      </c>
      <c r="U347" s="94">
        <v>1</v>
      </c>
      <c r="V347" s="85">
        <v>1</v>
      </c>
      <c r="W347" s="94">
        <f t="shared" si="5"/>
        <v>0</v>
      </c>
      <c r="X347" s="13">
        <v>1</v>
      </c>
    </row>
    <row r="348" spans="1:24">
      <c r="A348" s="102"/>
      <c r="B348" s="90" t="s">
        <v>234</v>
      </c>
      <c r="C348" s="84" t="str">
        <f>IFERROR(VLOOKUP(B348,[1]Sheet1!$A:$D,4,FALSE)," ")</f>
        <v xml:space="preserve"> </v>
      </c>
      <c r="D348" s="73" t="str">
        <f>IFERROR(VLOOKUP(B348,[2]Sheet1!$A:$D,4,FALSE)," ")</f>
        <v xml:space="preserve"> </v>
      </c>
      <c r="E348" s="84" t="str">
        <f>IFERROR(VLOOKUP(B348,[3]Sheet1!$A:$D,4,FALSE)," ")</f>
        <v xml:space="preserve"> </v>
      </c>
      <c r="F348" s="84" t="str">
        <f>IFERROR(VLOOKUP(B348,[4]Sheet1!$A:$D,4,FALSE)," ")</f>
        <v xml:space="preserve"> </v>
      </c>
      <c r="G348" s="84" t="str">
        <f>IFERROR(VLOOKUP(B348,[5]Sheet1!$A:$D,4,FALSE)," ")</f>
        <v xml:space="preserve"> </v>
      </c>
      <c r="H348" s="84" t="str">
        <f>IFERROR(VLOOKUP(B348,[6]Sheet1!$A:$D,4,FALSE)," ")</f>
        <v xml:space="preserve"> </v>
      </c>
      <c r="I348" s="84" t="str">
        <f>IFERROR(VLOOKUP(B348,[7]Sheet1!$A:$D,4,FALSE)," ")</f>
        <v xml:space="preserve"> </v>
      </c>
      <c r="J348" s="84" t="str">
        <f>IFERROR(VLOOKUP(B348,[8]Sheet1!$A:$D,4,FALSE)," ")</f>
        <v xml:space="preserve"> </v>
      </c>
      <c r="K348" s="84" t="str">
        <f>IFERROR(VLOOKUP(B348,[9]Sheet1!$A:$D,4,FALSE)," ")</f>
        <v xml:space="preserve"> </v>
      </c>
      <c r="L348" s="84" t="str">
        <f>IFERROR(VLOOKUP(B348,[10]Sheet1!$A:$D,4,FALSE)," ")</f>
        <v xml:space="preserve"> </v>
      </c>
      <c r="M348" s="84" t="str">
        <f>IFERROR(VLOOKUP(B348,[11]Sheet1!$A:$D,4,FALSE)," ")</f>
        <v xml:space="preserve"> </v>
      </c>
      <c r="N348" s="84" t="str">
        <f>IFERROR(VLOOKUP(B348,[12]Sheet1!$A:$D,4,FALSE)," ")</f>
        <v xml:space="preserve"> </v>
      </c>
      <c r="O348" s="73" t="str">
        <f>IFERROR(VLOOKUP(B348,[16]Sheet1!$A:$D,4,FALSE)," ")</f>
        <v xml:space="preserve"> </v>
      </c>
      <c r="P348" s="94" t="str">
        <f>IFERROR(VLOOKUP(B348,[13]Sheet1!$A:$D,4,FALSE)," ")</f>
        <v xml:space="preserve"> </v>
      </c>
      <c r="Q348" s="73" t="str">
        <f>IFERROR(VLOOKUP(B348,[14]Sheet1!$A:$D,4,FALSE)," ")</f>
        <v xml:space="preserve"> </v>
      </c>
      <c r="R348" s="94" t="str">
        <f>IFERROR(VLOOKUP(B348,[15]Sheet1!$A:$D,4,FALSE)," ")</f>
        <v xml:space="preserve"> </v>
      </c>
      <c r="S348" s="101" t="str">
        <f>IFERROR(VLOOKUP(B348,[17]Sheet1!$A:$D,4,FALSE)," ")</f>
        <v xml:space="preserve"> </v>
      </c>
      <c r="T348" s="84">
        <v>3</v>
      </c>
      <c r="U348" s="94">
        <v>2</v>
      </c>
      <c r="V348" s="85">
        <v>1</v>
      </c>
      <c r="W348" s="94">
        <f t="shared" si="5"/>
        <v>0</v>
      </c>
      <c r="X348" s="13">
        <v>0</v>
      </c>
    </row>
    <row r="349" spans="1:24">
      <c r="A349" s="102"/>
      <c r="B349" s="90" t="s">
        <v>229</v>
      </c>
      <c r="C349" s="84" t="str">
        <f>IFERROR(VLOOKUP(B349,[1]Sheet1!$A:$D,4,FALSE)," ")</f>
        <v xml:space="preserve"> </v>
      </c>
      <c r="D349" s="73" t="str">
        <f>IFERROR(VLOOKUP(B349,[2]Sheet1!$A:$D,4,FALSE)," ")</f>
        <v xml:space="preserve"> </v>
      </c>
      <c r="E349" s="84" t="str">
        <f>IFERROR(VLOOKUP(B349,[3]Sheet1!$A:$D,4,FALSE)," ")</f>
        <v xml:space="preserve"> </v>
      </c>
      <c r="F349" s="84" t="str">
        <f>IFERROR(VLOOKUP(B349,[4]Sheet1!$A:$D,4,FALSE)," ")</f>
        <v xml:space="preserve"> </v>
      </c>
      <c r="G349" s="84" t="str">
        <f>IFERROR(VLOOKUP(B349,[5]Sheet1!$A:$D,4,FALSE)," ")</f>
        <v xml:space="preserve"> </v>
      </c>
      <c r="H349" s="84" t="str">
        <f>IFERROR(VLOOKUP(B349,[6]Sheet1!$A:$D,4,FALSE)," ")</f>
        <v xml:space="preserve"> </v>
      </c>
      <c r="I349" s="84" t="str">
        <f>IFERROR(VLOOKUP(B349,[7]Sheet1!$A:$D,4,FALSE)," ")</f>
        <v xml:space="preserve"> </v>
      </c>
      <c r="J349" s="84" t="str">
        <f>IFERROR(VLOOKUP(B349,[8]Sheet1!$A:$D,4,FALSE)," ")</f>
        <v xml:space="preserve"> </v>
      </c>
      <c r="K349" s="84" t="str">
        <f>IFERROR(VLOOKUP(B349,[9]Sheet1!$A:$D,4,FALSE)," ")</f>
        <v xml:space="preserve"> </v>
      </c>
      <c r="L349" s="84" t="str">
        <f>IFERROR(VLOOKUP(B349,[10]Sheet1!$A:$D,4,FALSE)," ")</f>
        <v xml:space="preserve"> </v>
      </c>
      <c r="M349" s="84" t="str">
        <f>IFERROR(VLOOKUP(B349,[11]Sheet1!$A:$D,4,FALSE)," ")</f>
        <v xml:space="preserve"> </v>
      </c>
      <c r="N349" s="84" t="str">
        <f>IFERROR(VLOOKUP(B349,[12]Sheet1!$A:$D,4,FALSE)," ")</f>
        <v xml:space="preserve"> </v>
      </c>
      <c r="O349" s="73" t="str">
        <f>IFERROR(VLOOKUP(B349,[16]Sheet1!$A:$D,4,FALSE)," ")</f>
        <v xml:space="preserve"> </v>
      </c>
      <c r="P349" s="94" t="str">
        <f>IFERROR(VLOOKUP(B349,[13]Sheet1!$A:$D,4,FALSE)," ")</f>
        <v xml:space="preserve"> </v>
      </c>
      <c r="Q349" s="73" t="str">
        <f>IFERROR(VLOOKUP(B349,[14]Sheet1!$A:$D,4,FALSE)," ")</f>
        <v xml:space="preserve"> </v>
      </c>
      <c r="R349" s="94" t="str">
        <f>IFERROR(VLOOKUP(B349,[15]Sheet1!$A:$D,4,FALSE)," ")</f>
        <v xml:space="preserve"> </v>
      </c>
      <c r="S349" s="101" t="str">
        <f>IFERROR(VLOOKUP(B349,[17]Sheet1!$A:$D,4,FALSE)," ")</f>
        <v xml:space="preserve"> </v>
      </c>
      <c r="T349" s="84">
        <v>3</v>
      </c>
      <c r="U349" s="94">
        <v>2</v>
      </c>
      <c r="V349" s="85">
        <v>0</v>
      </c>
      <c r="W349" s="94">
        <f t="shared" si="5"/>
        <v>0</v>
      </c>
      <c r="X349" s="13">
        <v>1</v>
      </c>
    </row>
    <row r="350" spans="1:24">
      <c r="A350" s="102"/>
      <c r="B350" s="90" t="s">
        <v>235</v>
      </c>
      <c r="C350" s="84" t="str">
        <f>IFERROR(VLOOKUP(B350,[1]Sheet1!$A:$D,4,FALSE)," ")</f>
        <v xml:space="preserve"> </v>
      </c>
      <c r="D350" s="73" t="str">
        <f>IFERROR(VLOOKUP(B350,[2]Sheet1!$A:$D,4,FALSE)," ")</f>
        <v xml:space="preserve"> </v>
      </c>
      <c r="E350" s="84" t="str">
        <f>IFERROR(VLOOKUP(B350,[3]Sheet1!$A:$D,4,FALSE)," ")</f>
        <v xml:space="preserve"> </v>
      </c>
      <c r="F350" s="84" t="str">
        <f>IFERROR(VLOOKUP(B350,[4]Sheet1!$A:$D,4,FALSE)," ")</f>
        <v xml:space="preserve"> </v>
      </c>
      <c r="G350" s="84" t="str">
        <f>IFERROR(VLOOKUP(B350,[5]Sheet1!$A:$D,4,FALSE)," ")</f>
        <v xml:space="preserve"> </v>
      </c>
      <c r="H350" s="84" t="str">
        <f>IFERROR(VLOOKUP(B350,[6]Sheet1!$A:$D,4,FALSE)," ")</f>
        <v xml:space="preserve"> </v>
      </c>
      <c r="I350" s="84" t="str">
        <f>IFERROR(VLOOKUP(B350,[7]Sheet1!$A:$D,4,FALSE)," ")</f>
        <v xml:space="preserve"> </v>
      </c>
      <c r="J350" s="84" t="str">
        <f>IFERROR(VLOOKUP(B350,[8]Sheet1!$A:$D,4,FALSE)," ")</f>
        <v xml:space="preserve"> </v>
      </c>
      <c r="K350" s="84" t="str">
        <f>IFERROR(VLOOKUP(B350,[9]Sheet1!$A:$D,4,FALSE)," ")</f>
        <v xml:space="preserve"> </v>
      </c>
      <c r="L350" s="84" t="str">
        <f>IFERROR(VLOOKUP(B350,[10]Sheet1!$A:$D,4,FALSE)," ")</f>
        <v xml:space="preserve"> </v>
      </c>
      <c r="M350" s="84" t="str">
        <f>IFERROR(VLOOKUP(B350,[11]Sheet1!$A:$D,4,FALSE)," ")</f>
        <v xml:space="preserve"> </v>
      </c>
      <c r="N350" s="84" t="str">
        <f>IFERROR(VLOOKUP(B350,[12]Sheet1!$A:$D,4,FALSE)," ")</f>
        <v xml:space="preserve"> </v>
      </c>
      <c r="O350" s="73" t="str">
        <f>IFERROR(VLOOKUP(B350,[16]Sheet1!$A:$D,4,FALSE)," ")</f>
        <v xml:space="preserve"> </v>
      </c>
      <c r="P350" s="94" t="str">
        <f>IFERROR(VLOOKUP(B350,[13]Sheet1!$A:$D,4,FALSE)," ")</f>
        <v xml:space="preserve"> </v>
      </c>
      <c r="Q350" s="73" t="str">
        <f>IFERROR(VLOOKUP(B350,[14]Sheet1!$A:$D,4,FALSE)," ")</f>
        <v xml:space="preserve"> </v>
      </c>
      <c r="R350" s="94" t="str">
        <f>IFERROR(VLOOKUP(B350,[15]Sheet1!$A:$D,4,FALSE)," ")</f>
        <v xml:space="preserve"> </v>
      </c>
      <c r="S350" s="101" t="str">
        <f>IFERROR(VLOOKUP(B350,[17]Sheet1!$A:$D,4,FALSE)," ")</f>
        <v xml:space="preserve"> </v>
      </c>
      <c r="T350" s="84">
        <v>3</v>
      </c>
      <c r="U350" s="94">
        <v>0</v>
      </c>
      <c r="V350" s="85">
        <v>1</v>
      </c>
      <c r="W350" s="94">
        <f t="shared" si="5"/>
        <v>0</v>
      </c>
      <c r="X350" s="13">
        <v>2</v>
      </c>
    </row>
    <row r="351" spans="1:24">
      <c r="A351" s="102"/>
      <c r="B351" s="90" t="s">
        <v>203</v>
      </c>
      <c r="C351" s="84" t="str">
        <f>IFERROR(VLOOKUP(B351,[1]Sheet1!$A:$D,4,FALSE)," ")</f>
        <v xml:space="preserve"> </v>
      </c>
      <c r="D351" s="73" t="str">
        <f>IFERROR(VLOOKUP(B351,[2]Sheet1!$A:$D,4,FALSE)," ")</f>
        <v xml:space="preserve"> </v>
      </c>
      <c r="E351" s="84" t="str">
        <f>IFERROR(VLOOKUP(B351,[3]Sheet1!$A:$D,4,FALSE)," ")</f>
        <v xml:space="preserve"> </v>
      </c>
      <c r="F351" s="84" t="str">
        <f>IFERROR(VLOOKUP(B351,[4]Sheet1!$A:$D,4,FALSE)," ")</f>
        <v xml:space="preserve"> </v>
      </c>
      <c r="G351" s="84" t="str">
        <f>IFERROR(VLOOKUP(B351,[5]Sheet1!$A:$D,4,FALSE)," ")</f>
        <v xml:space="preserve"> </v>
      </c>
      <c r="H351" s="84" t="str">
        <f>IFERROR(VLOOKUP(B351,[6]Sheet1!$A:$D,4,FALSE)," ")</f>
        <v xml:space="preserve"> </v>
      </c>
      <c r="I351" s="84" t="str">
        <f>IFERROR(VLOOKUP(B351,[7]Sheet1!$A:$D,4,FALSE)," ")</f>
        <v xml:space="preserve"> </v>
      </c>
      <c r="J351" s="84" t="str">
        <f>IFERROR(VLOOKUP(B351,[8]Sheet1!$A:$D,4,FALSE)," ")</f>
        <v xml:space="preserve"> </v>
      </c>
      <c r="K351" s="84" t="str">
        <f>IFERROR(VLOOKUP(B351,[9]Sheet1!$A:$D,4,FALSE)," ")</f>
        <v xml:space="preserve"> </v>
      </c>
      <c r="L351" s="84" t="str">
        <f>IFERROR(VLOOKUP(B351,[10]Sheet1!$A:$D,4,FALSE)," ")</f>
        <v xml:space="preserve"> </v>
      </c>
      <c r="M351" s="84" t="str">
        <f>IFERROR(VLOOKUP(B351,[11]Sheet1!$A:$D,4,FALSE)," ")</f>
        <v xml:space="preserve"> </v>
      </c>
      <c r="N351" s="84" t="str">
        <f>IFERROR(VLOOKUP(B351,[12]Sheet1!$A:$D,4,FALSE)," ")</f>
        <v xml:space="preserve"> </v>
      </c>
      <c r="O351" s="73" t="str">
        <f>IFERROR(VLOOKUP(B351,[16]Sheet1!$A:$D,4,FALSE)," ")</f>
        <v xml:space="preserve"> </v>
      </c>
      <c r="P351" s="94" t="str">
        <f>IFERROR(VLOOKUP(B351,[13]Sheet1!$A:$D,4,FALSE)," ")</f>
        <v xml:space="preserve"> </v>
      </c>
      <c r="Q351" s="73" t="str">
        <f>IFERROR(VLOOKUP(B351,[14]Sheet1!$A:$D,4,FALSE)," ")</f>
        <v xml:space="preserve"> </v>
      </c>
      <c r="R351" s="94" t="str">
        <f>IFERROR(VLOOKUP(B351,[15]Sheet1!$A:$D,4,FALSE)," ")</f>
        <v xml:space="preserve"> </v>
      </c>
      <c r="S351" s="101" t="str">
        <f>IFERROR(VLOOKUP(B351,[17]Sheet1!$A:$D,4,FALSE)," ")</f>
        <v xml:space="preserve"> </v>
      </c>
      <c r="T351" s="84">
        <v>3</v>
      </c>
      <c r="U351" s="94">
        <v>2</v>
      </c>
      <c r="V351" s="85">
        <v>1</v>
      </c>
      <c r="W351" s="94">
        <f t="shared" si="5"/>
        <v>0</v>
      </c>
      <c r="X351" s="13">
        <v>0</v>
      </c>
    </row>
    <row r="352" spans="1:24">
      <c r="A352" s="102"/>
      <c r="B352" s="90" t="s">
        <v>240</v>
      </c>
      <c r="C352" s="84" t="str">
        <f>IFERROR(VLOOKUP(B352,[1]Sheet1!$A:$D,4,FALSE)," ")</f>
        <v xml:space="preserve"> </v>
      </c>
      <c r="D352" s="73" t="str">
        <f>IFERROR(VLOOKUP(B352,[2]Sheet1!$A:$D,4,FALSE)," ")</f>
        <v xml:space="preserve"> </v>
      </c>
      <c r="E352" s="84" t="str">
        <f>IFERROR(VLOOKUP(B352,[3]Sheet1!$A:$D,4,FALSE)," ")</f>
        <v xml:space="preserve"> </v>
      </c>
      <c r="F352" s="84" t="str">
        <f>IFERROR(VLOOKUP(B352,[4]Sheet1!$A:$D,4,FALSE)," ")</f>
        <v xml:space="preserve"> </v>
      </c>
      <c r="G352" s="84" t="str">
        <f>IFERROR(VLOOKUP(B352,[5]Sheet1!$A:$D,4,FALSE)," ")</f>
        <v xml:space="preserve"> </v>
      </c>
      <c r="H352" s="84" t="str">
        <f>IFERROR(VLOOKUP(B352,[6]Sheet1!$A:$D,4,FALSE)," ")</f>
        <v xml:space="preserve"> </v>
      </c>
      <c r="I352" s="84" t="str">
        <f>IFERROR(VLOOKUP(B352,[7]Sheet1!$A:$D,4,FALSE)," ")</f>
        <v xml:space="preserve"> </v>
      </c>
      <c r="J352" s="84" t="str">
        <f>IFERROR(VLOOKUP(B352,[8]Sheet1!$A:$D,4,FALSE)," ")</f>
        <v xml:space="preserve"> </v>
      </c>
      <c r="K352" s="84" t="str">
        <f>IFERROR(VLOOKUP(B352,[9]Sheet1!$A:$D,4,FALSE)," ")</f>
        <v xml:space="preserve"> </v>
      </c>
      <c r="L352" s="84" t="str">
        <f>IFERROR(VLOOKUP(B352,[10]Sheet1!$A:$D,4,FALSE)," ")</f>
        <v xml:space="preserve"> </v>
      </c>
      <c r="M352" s="84" t="str">
        <f>IFERROR(VLOOKUP(B352,[11]Sheet1!$A:$D,4,FALSE)," ")</f>
        <v xml:space="preserve"> </v>
      </c>
      <c r="N352" s="84" t="str">
        <f>IFERROR(VLOOKUP(B352,[12]Sheet1!$A:$D,4,FALSE)," ")</f>
        <v xml:space="preserve"> </v>
      </c>
      <c r="O352" s="73" t="str">
        <f>IFERROR(VLOOKUP(B352,[16]Sheet1!$A:$D,4,FALSE)," ")</f>
        <v xml:space="preserve"> </v>
      </c>
      <c r="P352" s="94" t="str">
        <f>IFERROR(VLOOKUP(B352,[13]Sheet1!$A:$D,4,FALSE)," ")</f>
        <v xml:space="preserve"> </v>
      </c>
      <c r="Q352" s="73" t="str">
        <f>IFERROR(VLOOKUP(B352,[14]Sheet1!$A:$D,4,FALSE)," ")</f>
        <v xml:space="preserve"> </v>
      </c>
      <c r="R352" s="94" t="str">
        <f>IFERROR(VLOOKUP(B352,[15]Sheet1!$A:$D,4,FALSE)," ")</f>
        <v xml:space="preserve"> </v>
      </c>
      <c r="S352" s="101" t="str">
        <f>IFERROR(VLOOKUP(B352,[17]Sheet1!$A:$D,4,FALSE)," ")</f>
        <v xml:space="preserve"> </v>
      </c>
      <c r="T352" s="84">
        <v>3</v>
      </c>
      <c r="U352" s="94">
        <v>2</v>
      </c>
      <c r="V352" s="85">
        <v>0</v>
      </c>
      <c r="W352" s="94">
        <f t="shared" si="5"/>
        <v>0</v>
      </c>
      <c r="X352" s="13">
        <v>1</v>
      </c>
    </row>
    <row r="353" spans="1:24">
      <c r="A353" s="102"/>
      <c r="B353" s="90" t="s">
        <v>213</v>
      </c>
      <c r="C353" s="84" t="str">
        <f>IFERROR(VLOOKUP(B353,[1]Sheet1!$A:$D,4,FALSE)," ")</f>
        <v xml:space="preserve"> </v>
      </c>
      <c r="D353" s="73" t="str">
        <f>IFERROR(VLOOKUP(B353,[2]Sheet1!$A:$D,4,FALSE)," ")</f>
        <v xml:space="preserve"> </v>
      </c>
      <c r="E353" s="84" t="str">
        <f>IFERROR(VLOOKUP(B353,[3]Sheet1!$A:$D,4,FALSE)," ")</f>
        <v xml:space="preserve"> </v>
      </c>
      <c r="F353" s="84" t="str">
        <f>IFERROR(VLOOKUP(B353,[4]Sheet1!$A:$D,4,FALSE)," ")</f>
        <v xml:space="preserve"> </v>
      </c>
      <c r="G353" s="84" t="str">
        <f>IFERROR(VLOOKUP(B353,[5]Sheet1!$A:$D,4,FALSE)," ")</f>
        <v xml:space="preserve"> </v>
      </c>
      <c r="H353" s="84" t="str">
        <f>IFERROR(VLOOKUP(B353,[6]Sheet1!$A:$D,4,FALSE)," ")</f>
        <v xml:space="preserve"> </v>
      </c>
      <c r="I353" s="84" t="str">
        <f>IFERROR(VLOOKUP(B353,[7]Sheet1!$A:$D,4,FALSE)," ")</f>
        <v xml:space="preserve"> </v>
      </c>
      <c r="J353" s="84" t="str">
        <f>IFERROR(VLOOKUP(B353,[8]Sheet1!$A:$D,4,FALSE)," ")</f>
        <v xml:space="preserve"> </v>
      </c>
      <c r="K353" s="84" t="str">
        <f>IFERROR(VLOOKUP(B353,[9]Sheet1!$A:$D,4,FALSE)," ")</f>
        <v xml:space="preserve"> </v>
      </c>
      <c r="L353" s="84" t="str">
        <f>IFERROR(VLOOKUP(B353,[10]Sheet1!$A:$D,4,FALSE)," ")</f>
        <v xml:space="preserve"> </v>
      </c>
      <c r="M353" s="84" t="str">
        <f>IFERROR(VLOOKUP(B353,[11]Sheet1!$A:$D,4,FALSE)," ")</f>
        <v xml:space="preserve"> </v>
      </c>
      <c r="N353" s="84" t="str">
        <f>IFERROR(VLOOKUP(B353,[12]Sheet1!$A:$D,4,FALSE)," ")</f>
        <v xml:space="preserve"> </v>
      </c>
      <c r="O353" s="73" t="str">
        <f>IFERROR(VLOOKUP(B353,[16]Sheet1!$A:$D,4,FALSE)," ")</f>
        <v xml:space="preserve"> </v>
      </c>
      <c r="P353" s="94" t="str">
        <f>IFERROR(VLOOKUP(B353,[13]Sheet1!$A:$D,4,FALSE)," ")</f>
        <v xml:space="preserve"> </v>
      </c>
      <c r="Q353" s="73" t="str">
        <f>IFERROR(VLOOKUP(B353,[14]Sheet1!$A:$D,4,FALSE)," ")</f>
        <v xml:space="preserve"> </v>
      </c>
      <c r="R353" s="94" t="str">
        <f>IFERROR(VLOOKUP(B353,[15]Sheet1!$A:$D,4,FALSE)," ")</f>
        <v xml:space="preserve"> </v>
      </c>
      <c r="S353" s="101" t="str">
        <f>IFERROR(VLOOKUP(B353,[17]Sheet1!$A:$D,4,FALSE)," ")</f>
        <v xml:space="preserve"> </v>
      </c>
      <c r="T353" s="84">
        <v>3</v>
      </c>
      <c r="U353" s="94">
        <v>1</v>
      </c>
      <c r="V353" s="85">
        <v>0</v>
      </c>
      <c r="W353" s="94">
        <f t="shared" si="5"/>
        <v>0</v>
      </c>
      <c r="X353" s="13">
        <v>2</v>
      </c>
    </row>
    <row r="354" spans="1:24">
      <c r="A354" s="102"/>
      <c r="B354" s="90" t="s">
        <v>211</v>
      </c>
      <c r="C354" s="84" t="str">
        <f>IFERROR(VLOOKUP(B354,[1]Sheet1!$A:$D,4,FALSE)," ")</f>
        <v xml:space="preserve"> </v>
      </c>
      <c r="D354" s="73" t="str">
        <f>IFERROR(VLOOKUP(B354,[2]Sheet1!$A:$D,4,FALSE)," ")</f>
        <v xml:space="preserve"> </v>
      </c>
      <c r="E354" s="84" t="str">
        <f>IFERROR(VLOOKUP(B354,[3]Sheet1!$A:$D,4,FALSE)," ")</f>
        <v xml:space="preserve"> </v>
      </c>
      <c r="F354" s="84" t="str">
        <f>IFERROR(VLOOKUP(B354,[4]Sheet1!$A:$D,4,FALSE)," ")</f>
        <v xml:space="preserve"> </v>
      </c>
      <c r="G354" s="84" t="str">
        <f>IFERROR(VLOOKUP(B354,[5]Sheet1!$A:$D,4,FALSE)," ")</f>
        <v xml:space="preserve"> </v>
      </c>
      <c r="H354" s="84" t="str">
        <f>IFERROR(VLOOKUP(B354,[6]Sheet1!$A:$D,4,FALSE)," ")</f>
        <v xml:space="preserve"> </v>
      </c>
      <c r="I354" s="84" t="str">
        <f>IFERROR(VLOOKUP(B354,[7]Sheet1!$A:$D,4,FALSE)," ")</f>
        <v xml:space="preserve"> </v>
      </c>
      <c r="J354" s="84" t="str">
        <f>IFERROR(VLOOKUP(B354,[8]Sheet1!$A:$D,4,FALSE)," ")</f>
        <v xml:space="preserve"> </v>
      </c>
      <c r="K354" s="84" t="str">
        <f>IFERROR(VLOOKUP(B354,[9]Sheet1!$A:$D,4,FALSE)," ")</f>
        <v xml:space="preserve"> </v>
      </c>
      <c r="L354" s="84" t="str">
        <f>IFERROR(VLOOKUP(B354,[10]Sheet1!$A:$D,4,FALSE)," ")</f>
        <v xml:space="preserve"> </v>
      </c>
      <c r="M354" s="84" t="str">
        <f>IFERROR(VLOOKUP(B354,[11]Sheet1!$A:$D,4,FALSE)," ")</f>
        <v xml:space="preserve"> </v>
      </c>
      <c r="N354" s="84" t="str">
        <f>IFERROR(VLOOKUP(B354,[12]Sheet1!$A:$D,4,FALSE)," ")</f>
        <v xml:space="preserve"> </v>
      </c>
      <c r="O354" s="73" t="str">
        <f>IFERROR(VLOOKUP(B354,[16]Sheet1!$A:$D,4,FALSE)," ")</f>
        <v xml:space="preserve"> </v>
      </c>
      <c r="P354" s="94" t="str">
        <f>IFERROR(VLOOKUP(B354,[13]Sheet1!$A:$D,4,FALSE)," ")</f>
        <v xml:space="preserve"> </v>
      </c>
      <c r="Q354" s="73" t="str">
        <f>IFERROR(VLOOKUP(B354,[14]Sheet1!$A:$D,4,FALSE)," ")</f>
        <v xml:space="preserve"> </v>
      </c>
      <c r="R354" s="94" t="str">
        <f>IFERROR(VLOOKUP(B354,[15]Sheet1!$A:$D,4,FALSE)," ")</f>
        <v xml:space="preserve"> </v>
      </c>
      <c r="S354" s="101" t="str">
        <f>IFERROR(VLOOKUP(B354,[17]Sheet1!$A:$D,4,FALSE)," ")</f>
        <v xml:space="preserve"> </v>
      </c>
      <c r="T354" s="84">
        <v>3</v>
      </c>
      <c r="U354" s="94">
        <v>2</v>
      </c>
      <c r="V354" s="85">
        <v>0</v>
      </c>
      <c r="W354" s="94">
        <f t="shared" si="5"/>
        <v>0</v>
      </c>
      <c r="X354" s="13">
        <v>1</v>
      </c>
    </row>
    <row r="355" spans="1:24">
      <c r="A355" s="102"/>
      <c r="B355" s="90" t="s">
        <v>227</v>
      </c>
      <c r="C355" s="84" t="str">
        <f>IFERROR(VLOOKUP(B355,[1]Sheet1!$A:$D,4,FALSE)," ")</f>
        <v xml:space="preserve"> </v>
      </c>
      <c r="D355" s="73" t="str">
        <f>IFERROR(VLOOKUP(B355,[2]Sheet1!$A:$D,4,FALSE)," ")</f>
        <v xml:space="preserve"> </v>
      </c>
      <c r="E355" s="84" t="str">
        <f>IFERROR(VLOOKUP(B355,[3]Sheet1!$A:$D,4,FALSE)," ")</f>
        <v xml:space="preserve"> </v>
      </c>
      <c r="F355" s="84" t="str">
        <f>IFERROR(VLOOKUP(B355,[4]Sheet1!$A:$D,4,FALSE)," ")</f>
        <v xml:space="preserve"> </v>
      </c>
      <c r="G355" s="84" t="str">
        <f>IFERROR(VLOOKUP(B355,[5]Sheet1!$A:$D,4,FALSE)," ")</f>
        <v xml:space="preserve"> </v>
      </c>
      <c r="H355" s="84" t="str">
        <f>IFERROR(VLOOKUP(B355,[6]Sheet1!$A:$D,4,FALSE)," ")</f>
        <v xml:space="preserve"> </v>
      </c>
      <c r="I355" s="84" t="str">
        <f>IFERROR(VLOOKUP(B355,[7]Sheet1!$A:$D,4,FALSE)," ")</f>
        <v xml:space="preserve"> </v>
      </c>
      <c r="J355" s="84" t="str">
        <f>IFERROR(VLOOKUP(B355,[8]Sheet1!$A:$D,4,FALSE)," ")</f>
        <v xml:space="preserve"> </v>
      </c>
      <c r="K355" s="84" t="str">
        <f>IFERROR(VLOOKUP(B355,[9]Sheet1!$A:$D,4,FALSE)," ")</f>
        <v xml:space="preserve"> </v>
      </c>
      <c r="L355" s="84" t="str">
        <f>IFERROR(VLOOKUP(B355,[10]Sheet1!$A:$D,4,FALSE)," ")</f>
        <v xml:space="preserve"> </v>
      </c>
      <c r="M355" s="84" t="str">
        <f>IFERROR(VLOOKUP(B355,[11]Sheet1!$A:$D,4,FALSE)," ")</f>
        <v xml:space="preserve"> </v>
      </c>
      <c r="N355" s="84" t="str">
        <f>IFERROR(VLOOKUP(B355,[12]Sheet1!$A:$D,4,FALSE)," ")</f>
        <v xml:space="preserve"> </v>
      </c>
      <c r="O355" s="73" t="str">
        <f>IFERROR(VLOOKUP(B355,[16]Sheet1!$A:$D,4,FALSE)," ")</f>
        <v xml:space="preserve"> </v>
      </c>
      <c r="P355" s="94" t="str">
        <f>IFERROR(VLOOKUP(B355,[13]Sheet1!$A:$D,4,FALSE)," ")</f>
        <v xml:space="preserve"> </v>
      </c>
      <c r="Q355" s="73" t="str">
        <f>IFERROR(VLOOKUP(B355,[14]Sheet1!$A:$D,4,FALSE)," ")</f>
        <v xml:space="preserve"> </v>
      </c>
      <c r="R355" s="94" t="str">
        <f>IFERROR(VLOOKUP(B355,[15]Sheet1!$A:$D,4,FALSE)," ")</f>
        <v xml:space="preserve"> </v>
      </c>
      <c r="S355" s="101" t="str">
        <f>IFERROR(VLOOKUP(B355,[17]Sheet1!$A:$D,4,FALSE)," ")</f>
        <v xml:space="preserve"> </v>
      </c>
      <c r="T355" s="84">
        <v>3</v>
      </c>
      <c r="U355" s="94">
        <v>0</v>
      </c>
      <c r="V355" s="85">
        <v>1</v>
      </c>
      <c r="W355" s="94">
        <f t="shared" si="5"/>
        <v>0</v>
      </c>
      <c r="X355" s="13">
        <v>2</v>
      </c>
    </row>
    <row r="356" spans="1:24">
      <c r="A356" s="102"/>
      <c r="B356" s="90" t="s">
        <v>225</v>
      </c>
      <c r="C356" s="84" t="str">
        <f>IFERROR(VLOOKUP(B356,[1]Sheet1!$A:$D,4,FALSE)," ")</f>
        <v xml:space="preserve"> </v>
      </c>
      <c r="D356" s="73" t="str">
        <f>IFERROR(VLOOKUP(B356,[2]Sheet1!$A:$D,4,FALSE)," ")</f>
        <v xml:space="preserve"> </v>
      </c>
      <c r="E356" s="84" t="str">
        <f>IFERROR(VLOOKUP(B356,[3]Sheet1!$A:$D,4,FALSE)," ")</f>
        <v xml:space="preserve"> </v>
      </c>
      <c r="F356" s="84" t="str">
        <f>IFERROR(VLOOKUP(B356,[4]Sheet1!$A:$D,4,FALSE)," ")</f>
        <v xml:space="preserve"> </v>
      </c>
      <c r="G356" s="84" t="str">
        <f>IFERROR(VLOOKUP(B356,[5]Sheet1!$A:$D,4,FALSE)," ")</f>
        <v xml:space="preserve"> </v>
      </c>
      <c r="H356" s="84" t="str">
        <f>IFERROR(VLOOKUP(B356,[6]Sheet1!$A:$D,4,FALSE)," ")</f>
        <v xml:space="preserve"> </v>
      </c>
      <c r="I356" s="84" t="str">
        <f>IFERROR(VLOOKUP(B356,[7]Sheet1!$A:$D,4,FALSE)," ")</f>
        <v xml:space="preserve"> </v>
      </c>
      <c r="J356" s="84" t="str">
        <f>IFERROR(VLOOKUP(B356,[8]Sheet1!$A:$D,4,FALSE)," ")</f>
        <v xml:space="preserve"> </v>
      </c>
      <c r="K356" s="84" t="str">
        <f>IFERROR(VLOOKUP(B356,[9]Sheet1!$A:$D,4,FALSE)," ")</f>
        <v xml:space="preserve"> </v>
      </c>
      <c r="L356" s="84" t="str">
        <f>IFERROR(VLOOKUP(B356,[10]Sheet1!$A:$D,4,FALSE)," ")</f>
        <v xml:space="preserve"> </v>
      </c>
      <c r="M356" s="84" t="str">
        <f>IFERROR(VLOOKUP(B356,[11]Sheet1!$A:$D,4,FALSE)," ")</f>
        <v xml:space="preserve"> </v>
      </c>
      <c r="N356" s="84" t="str">
        <f>IFERROR(VLOOKUP(B356,[12]Sheet1!$A:$D,4,FALSE)," ")</f>
        <v xml:space="preserve"> </v>
      </c>
      <c r="O356" s="73" t="str">
        <f>IFERROR(VLOOKUP(B356,[16]Sheet1!$A:$D,4,FALSE)," ")</f>
        <v xml:space="preserve"> </v>
      </c>
      <c r="P356" s="94" t="str">
        <f>IFERROR(VLOOKUP(B356,[13]Sheet1!$A:$D,4,FALSE)," ")</f>
        <v xml:space="preserve"> </v>
      </c>
      <c r="Q356" s="73" t="str">
        <f>IFERROR(VLOOKUP(B356,[14]Sheet1!$A:$D,4,FALSE)," ")</f>
        <v xml:space="preserve"> </v>
      </c>
      <c r="R356" s="94" t="str">
        <f>IFERROR(VLOOKUP(B356,[15]Sheet1!$A:$D,4,FALSE)," ")</f>
        <v xml:space="preserve"> </v>
      </c>
      <c r="S356" s="101" t="str">
        <f>IFERROR(VLOOKUP(B356,[17]Sheet1!$A:$D,4,FALSE)," ")</f>
        <v xml:space="preserve"> </v>
      </c>
      <c r="T356" s="84">
        <v>3</v>
      </c>
      <c r="U356" s="94">
        <v>1</v>
      </c>
      <c r="V356" s="85">
        <v>1</v>
      </c>
      <c r="W356" s="94">
        <f t="shared" si="5"/>
        <v>0</v>
      </c>
      <c r="X356" s="13">
        <v>1</v>
      </c>
    </row>
    <row r="357" spans="1:24">
      <c r="A357" s="102"/>
      <c r="B357" s="90" t="s">
        <v>206</v>
      </c>
      <c r="C357" s="84" t="str">
        <f>IFERROR(VLOOKUP(B357,[1]Sheet1!$A:$D,4,FALSE)," ")</f>
        <v xml:space="preserve"> </v>
      </c>
      <c r="D357" s="73" t="str">
        <f>IFERROR(VLOOKUP(B357,[2]Sheet1!$A:$D,4,FALSE)," ")</f>
        <v xml:space="preserve"> </v>
      </c>
      <c r="E357" s="84" t="str">
        <f>IFERROR(VLOOKUP(B357,[3]Sheet1!$A:$D,4,FALSE)," ")</f>
        <v xml:space="preserve"> </v>
      </c>
      <c r="F357" s="84" t="str">
        <f>IFERROR(VLOOKUP(B357,[4]Sheet1!$A:$D,4,FALSE)," ")</f>
        <v xml:space="preserve"> </v>
      </c>
      <c r="G357" s="84" t="str">
        <f>IFERROR(VLOOKUP(B357,[5]Sheet1!$A:$D,4,FALSE)," ")</f>
        <v xml:space="preserve"> </v>
      </c>
      <c r="H357" s="84" t="str">
        <f>IFERROR(VLOOKUP(B357,[6]Sheet1!$A:$D,4,FALSE)," ")</f>
        <v xml:space="preserve"> </v>
      </c>
      <c r="I357" s="84" t="str">
        <f>IFERROR(VLOOKUP(B357,[7]Sheet1!$A:$D,4,FALSE)," ")</f>
        <v xml:space="preserve"> </v>
      </c>
      <c r="J357" s="84" t="str">
        <f>IFERROR(VLOOKUP(B357,[8]Sheet1!$A:$D,4,FALSE)," ")</f>
        <v xml:space="preserve"> </v>
      </c>
      <c r="K357" s="84" t="str">
        <f>IFERROR(VLOOKUP(B357,[9]Sheet1!$A:$D,4,FALSE)," ")</f>
        <v xml:space="preserve"> </v>
      </c>
      <c r="L357" s="84" t="str">
        <f>IFERROR(VLOOKUP(B357,[10]Sheet1!$A:$D,4,FALSE)," ")</f>
        <v xml:space="preserve"> </v>
      </c>
      <c r="M357" s="84" t="str">
        <f>IFERROR(VLOOKUP(B357,[11]Sheet1!$A:$D,4,FALSE)," ")</f>
        <v xml:space="preserve"> </v>
      </c>
      <c r="N357" s="84" t="str">
        <f>IFERROR(VLOOKUP(B357,[12]Sheet1!$A:$D,4,FALSE)," ")</f>
        <v xml:space="preserve"> </v>
      </c>
      <c r="O357" s="73" t="str">
        <f>IFERROR(VLOOKUP(B357,[16]Sheet1!$A:$D,4,FALSE)," ")</f>
        <v xml:space="preserve"> </v>
      </c>
      <c r="P357" s="94" t="str">
        <f>IFERROR(VLOOKUP(B357,[13]Sheet1!$A:$D,4,FALSE)," ")</f>
        <v xml:space="preserve"> </v>
      </c>
      <c r="Q357" s="73" t="str">
        <f>IFERROR(VLOOKUP(B357,[14]Sheet1!$A:$D,4,FALSE)," ")</f>
        <v xml:space="preserve"> </v>
      </c>
      <c r="R357" s="94" t="str">
        <f>IFERROR(VLOOKUP(B357,[15]Sheet1!$A:$D,4,FALSE)," ")</f>
        <v xml:space="preserve"> </v>
      </c>
      <c r="S357" s="101" t="str">
        <f>IFERROR(VLOOKUP(B357,[17]Sheet1!$A:$D,4,FALSE)," ")</f>
        <v xml:space="preserve"> </v>
      </c>
      <c r="T357" s="84">
        <v>3</v>
      </c>
      <c r="U357" s="94">
        <v>2</v>
      </c>
      <c r="V357" s="85">
        <v>1</v>
      </c>
      <c r="W357" s="94">
        <f t="shared" si="5"/>
        <v>0</v>
      </c>
      <c r="X357" s="13">
        <v>0</v>
      </c>
    </row>
    <row r="358" spans="1:24">
      <c r="A358" s="102"/>
      <c r="B358" s="90" t="s">
        <v>204</v>
      </c>
      <c r="C358" s="84" t="str">
        <f>IFERROR(VLOOKUP(B358,[1]Sheet1!$A:$D,4,FALSE)," ")</f>
        <v xml:space="preserve"> </v>
      </c>
      <c r="D358" s="73" t="str">
        <f>IFERROR(VLOOKUP(B358,[2]Sheet1!$A:$D,4,FALSE)," ")</f>
        <v xml:space="preserve"> </v>
      </c>
      <c r="E358" s="84" t="str">
        <f>IFERROR(VLOOKUP(B358,[3]Sheet1!$A:$D,4,FALSE)," ")</f>
        <v xml:space="preserve"> </v>
      </c>
      <c r="F358" s="84" t="str">
        <f>IFERROR(VLOOKUP(B358,[4]Sheet1!$A:$D,4,FALSE)," ")</f>
        <v xml:space="preserve"> </v>
      </c>
      <c r="G358" s="84" t="str">
        <f>IFERROR(VLOOKUP(B358,[5]Sheet1!$A:$D,4,FALSE)," ")</f>
        <v xml:space="preserve"> </v>
      </c>
      <c r="H358" s="84" t="str">
        <f>IFERROR(VLOOKUP(B358,[6]Sheet1!$A:$D,4,FALSE)," ")</f>
        <v xml:space="preserve"> </v>
      </c>
      <c r="I358" s="84" t="str">
        <f>IFERROR(VLOOKUP(B358,[7]Sheet1!$A:$D,4,FALSE)," ")</f>
        <v xml:space="preserve"> </v>
      </c>
      <c r="J358" s="84" t="str">
        <f>IFERROR(VLOOKUP(B358,[8]Sheet1!$A:$D,4,FALSE)," ")</f>
        <v xml:space="preserve"> </v>
      </c>
      <c r="K358" s="84" t="str">
        <f>IFERROR(VLOOKUP(B358,[9]Sheet1!$A:$D,4,FALSE)," ")</f>
        <v xml:space="preserve"> </v>
      </c>
      <c r="L358" s="84" t="str">
        <f>IFERROR(VLOOKUP(B358,[10]Sheet1!$A:$D,4,FALSE)," ")</f>
        <v xml:space="preserve"> </v>
      </c>
      <c r="M358" s="84" t="str">
        <f>IFERROR(VLOOKUP(B358,[11]Sheet1!$A:$D,4,FALSE)," ")</f>
        <v xml:space="preserve"> </v>
      </c>
      <c r="N358" s="84" t="str">
        <f>IFERROR(VLOOKUP(B358,[12]Sheet1!$A:$D,4,FALSE)," ")</f>
        <v xml:space="preserve"> </v>
      </c>
      <c r="O358" s="73" t="str">
        <f>IFERROR(VLOOKUP(B358,[16]Sheet1!$A:$D,4,FALSE)," ")</f>
        <v xml:space="preserve"> </v>
      </c>
      <c r="P358" s="94" t="str">
        <f>IFERROR(VLOOKUP(B358,[13]Sheet1!$A:$D,4,FALSE)," ")</f>
        <v xml:space="preserve"> </v>
      </c>
      <c r="Q358" s="73" t="str">
        <f>IFERROR(VLOOKUP(B358,[14]Sheet1!$A:$D,4,FALSE)," ")</f>
        <v xml:space="preserve"> </v>
      </c>
      <c r="R358" s="94" t="str">
        <f>IFERROR(VLOOKUP(B358,[15]Sheet1!$A:$D,4,FALSE)," ")</f>
        <v xml:space="preserve"> </v>
      </c>
      <c r="S358" s="101" t="str">
        <f>IFERROR(VLOOKUP(B358,[17]Sheet1!$A:$D,4,FALSE)," ")</f>
        <v xml:space="preserve"> </v>
      </c>
      <c r="T358" s="84">
        <v>3</v>
      </c>
      <c r="U358" s="94">
        <v>2</v>
      </c>
      <c r="V358" s="85">
        <v>1</v>
      </c>
      <c r="W358" s="94">
        <f t="shared" si="5"/>
        <v>0</v>
      </c>
      <c r="X358" s="13">
        <v>0</v>
      </c>
    </row>
    <row r="359" spans="1:24">
      <c r="A359" s="102"/>
      <c r="B359" s="90" t="s">
        <v>205</v>
      </c>
      <c r="C359" s="84" t="str">
        <f>IFERROR(VLOOKUP(B359,[1]Sheet1!$A:$D,4,FALSE)," ")</f>
        <v xml:space="preserve"> </v>
      </c>
      <c r="D359" s="73" t="str">
        <f>IFERROR(VLOOKUP(B359,[2]Sheet1!$A:$D,4,FALSE)," ")</f>
        <v xml:space="preserve"> </v>
      </c>
      <c r="E359" s="84" t="str">
        <f>IFERROR(VLOOKUP(B359,[3]Sheet1!$A:$D,4,FALSE)," ")</f>
        <v xml:space="preserve"> </v>
      </c>
      <c r="F359" s="84" t="str">
        <f>IFERROR(VLOOKUP(B359,[4]Sheet1!$A:$D,4,FALSE)," ")</f>
        <v xml:space="preserve"> </v>
      </c>
      <c r="G359" s="84" t="str">
        <f>IFERROR(VLOOKUP(B359,[5]Sheet1!$A:$D,4,FALSE)," ")</f>
        <v xml:space="preserve"> </v>
      </c>
      <c r="H359" s="84" t="str">
        <f>IFERROR(VLOOKUP(B359,[6]Sheet1!$A:$D,4,FALSE)," ")</f>
        <v xml:space="preserve"> </v>
      </c>
      <c r="I359" s="84" t="str">
        <f>IFERROR(VLOOKUP(B359,[7]Sheet1!$A:$D,4,FALSE)," ")</f>
        <v xml:space="preserve"> </v>
      </c>
      <c r="J359" s="84" t="str">
        <f>IFERROR(VLOOKUP(B359,[8]Sheet1!$A:$D,4,FALSE)," ")</f>
        <v xml:space="preserve"> </v>
      </c>
      <c r="K359" s="84" t="str">
        <f>IFERROR(VLOOKUP(B359,[9]Sheet1!$A:$D,4,FALSE)," ")</f>
        <v xml:space="preserve"> </v>
      </c>
      <c r="L359" s="84" t="str">
        <f>IFERROR(VLOOKUP(B359,[10]Sheet1!$A:$D,4,FALSE)," ")</f>
        <v xml:space="preserve"> </v>
      </c>
      <c r="M359" s="84" t="str">
        <f>IFERROR(VLOOKUP(B359,[11]Sheet1!$A:$D,4,FALSE)," ")</f>
        <v xml:space="preserve"> </v>
      </c>
      <c r="N359" s="84" t="str">
        <f>IFERROR(VLOOKUP(B359,[12]Sheet1!$A:$D,4,FALSE)," ")</f>
        <v xml:space="preserve"> </v>
      </c>
      <c r="O359" s="73" t="str">
        <f>IFERROR(VLOOKUP(B359,[16]Sheet1!$A:$D,4,FALSE)," ")</f>
        <v xml:space="preserve"> </v>
      </c>
      <c r="P359" s="94" t="str">
        <f>IFERROR(VLOOKUP(B359,[13]Sheet1!$A:$D,4,FALSE)," ")</f>
        <v xml:space="preserve"> </v>
      </c>
      <c r="Q359" s="73" t="str">
        <f>IFERROR(VLOOKUP(B359,[14]Sheet1!$A:$D,4,FALSE)," ")</f>
        <v xml:space="preserve"> </v>
      </c>
      <c r="R359" s="94" t="str">
        <f>IFERROR(VLOOKUP(B359,[15]Sheet1!$A:$D,4,FALSE)," ")</f>
        <v xml:space="preserve"> </v>
      </c>
      <c r="S359" s="101" t="str">
        <f>IFERROR(VLOOKUP(B359,[17]Sheet1!$A:$D,4,FALSE)," ")</f>
        <v xml:space="preserve"> </v>
      </c>
      <c r="T359" s="84">
        <v>3</v>
      </c>
      <c r="U359" s="94">
        <v>2</v>
      </c>
      <c r="V359" s="85">
        <v>1</v>
      </c>
      <c r="W359" s="94">
        <f t="shared" si="5"/>
        <v>0</v>
      </c>
      <c r="X359" s="13">
        <v>0</v>
      </c>
    </row>
    <row r="360" spans="1:24">
      <c r="A360" s="102"/>
      <c r="B360" s="90" t="s">
        <v>243</v>
      </c>
      <c r="C360" s="84" t="str">
        <f>IFERROR(VLOOKUP(B360,[1]Sheet1!$A:$D,4,FALSE)," ")</f>
        <v xml:space="preserve"> </v>
      </c>
      <c r="D360" s="73" t="str">
        <f>IFERROR(VLOOKUP(B360,[2]Sheet1!$A:$D,4,FALSE)," ")</f>
        <v xml:space="preserve"> </v>
      </c>
      <c r="E360" s="84" t="str">
        <f>IFERROR(VLOOKUP(B360,[3]Sheet1!$A:$D,4,FALSE)," ")</f>
        <v xml:space="preserve"> </v>
      </c>
      <c r="F360" s="84" t="str">
        <f>IFERROR(VLOOKUP(B360,[4]Sheet1!$A:$D,4,FALSE)," ")</f>
        <v xml:space="preserve"> </v>
      </c>
      <c r="G360" s="84" t="str">
        <f>IFERROR(VLOOKUP(B360,[5]Sheet1!$A:$D,4,FALSE)," ")</f>
        <v xml:space="preserve"> </v>
      </c>
      <c r="H360" s="84" t="str">
        <f>IFERROR(VLOOKUP(B360,[6]Sheet1!$A:$D,4,FALSE)," ")</f>
        <v xml:space="preserve"> </v>
      </c>
      <c r="I360" s="84" t="str">
        <f>IFERROR(VLOOKUP(B360,[7]Sheet1!$A:$D,4,FALSE)," ")</f>
        <v xml:space="preserve"> </v>
      </c>
      <c r="J360" s="84" t="str">
        <f>IFERROR(VLOOKUP(B360,[8]Sheet1!$A:$D,4,FALSE)," ")</f>
        <v xml:space="preserve"> </v>
      </c>
      <c r="K360" s="84" t="str">
        <f>IFERROR(VLOOKUP(B360,[9]Sheet1!$A:$D,4,FALSE)," ")</f>
        <v xml:space="preserve"> </v>
      </c>
      <c r="L360" s="84" t="str">
        <f>IFERROR(VLOOKUP(B360,[10]Sheet1!$A:$D,4,FALSE)," ")</f>
        <v xml:space="preserve"> </v>
      </c>
      <c r="M360" s="84" t="str">
        <f>IFERROR(VLOOKUP(B360,[11]Sheet1!$A:$D,4,FALSE)," ")</f>
        <v xml:space="preserve"> </v>
      </c>
      <c r="N360" s="84" t="str">
        <f>IFERROR(VLOOKUP(B360,[12]Sheet1!$A:$D,4,FALSE)," ")</f>
        <v xml:space="preserve"> </v>
      </c>
      <c r="O360" s="73" t="str">
        <f>IFERROR(VLOOKUP(B360,[16]Sheet1!$A:$D,4,FALSE)," ")</f>
        <v xml:space="preserve"> </v>
      </c>
      <c r="P360" s="94" t="str">
        <f>IFERROR(VLOOKUP(B360,[13]Sheet1!$A:$D,4,FALSE)," ")</f>
        <v xml:space="preserve"> </v>
      </c>
      <c r="Q360" s="73" t="str">
        <f>IFERROR(VLOOKUP(B360,[14]Sheet1!$A:$D,4,FALSE)," ")</f>
        <v xml:space="preserve"> </v>
      </c>
      <c r="R360" s="94" t="str">
        <f>IFERROR(VLOOKUP(B360,[15]Sheet1!$A:$D,4,FALSE)," ")</f>
        <v xml:space="preserve"> </v>
      </c>
      <c r="S360" s="101" t="str">
        <f>IFERROR(VLOOKUP(B360,[17]Sheet1!$A:$D,4,FALSE)," ")</f>
        <v xml:space="preserve"> </v>
      </c>
      <c r="T360" s="84">
        <v>3</v>
      </c>
      <c r="U360" s="94">
        <v>2</v>
      </c>
      <c r="V360" s="85">
        <v>1</v>
      </c>
      <c r="W360" s="94">
        <f t="shared" si="5"/>
        <v>0</v>
      </c>
      <c r="X360" s="13">
        <v>0</v>
      </c>
    </row>
    <row r="361" spans="1:24">
      <c r="A361" s="102"/>
      <c r="B361" s="90" t="s">
        <v>238</v>
      </c>
      <c r="C361" s="84" t="str">
        <f>IFERROR(VLOOKUP(B361,[1]Sheet1!$A:$D,4,FALSE)," ")</f>
        <v xml:space="preserve"> </v>
      </c>
      <c r="D361" s="73" t="str">
        <f>IFERROR(VLOOKUP(B361,[2]Sheet1!$A:$D,4,FALSE)," ")</f>
        <v xml:space="preserve"> </v>
      </c>
      <c r="E361" s="84" t="str">
        <f>IFERROR(VLOOKUP(B361,[3]Sheet1!$A:$D,4,FALSE)," ")</f>
        <v xml:space="preserve"> </v>
      </c>
      <c r="F361" s="84" t="str">
        <f>IFERROR(VLOOKUP(B361,[4]Sheet1!$A:$D,4,FALSE)," ")</f>
        <v xml:space="preserve"> </v>
      </c>
      <c r="G361" s="84" t="str">
        <f>IFERROR(VLOOKUP(B361,[5]Sheet1!$A:$D,4,FALSE)," ")</f>
        <v xml:space="preserve"> </v>
      </c>
      <c r="H361" s="84" t="str">
        <f>IFERROR(VLOOKUP(B361,[6]Sheet1!$A:$D,4,FALSE)," ")</f>
        <v xml:space="preserve"> </v>
      </c>
      <c r="I361" s="84" t="str">
        <f>IFERROR(VLOOKUP(B361,[7]Sheet1!$A:$D,4,FALSE)," ")</f>
        <v xml:space="preserve"> </v>
      </c>
      <c r="J361" s="84" t="str">
        <f>IFERROR(VLOOKUP(B361,[8]Sheet1!$A:$D,4,FALSE)," ")</f>
        <v xml:space="preserve"> </v>
      </c>
      <c r="K361" s="84" t="str">
        <f>IFERROR(VLOOKUP(B361,[9]Sheet1!$A:$D,4,FALSE)," ")</f>
        <v xml:space="preserve"> </v>
      </c>
      <c r="L361" s="84" t="str">
        <f>IFERROR(VLOOKUP(B361,[10]Sheet1!$A:$D,4,FALSE)," ")</f>
        <v xml:space="preserve"> </v>
      </c>
      <c r="M361" s="84" t="str">
        <f>IFERROR(VLOOKUP(B361,[11]Sheet1!$A:$D,4,FALSE)," ")</f>
        <v xml:space="preserve"> </v>
      </c>
      <c r="N361" s="84" t="str">
        <f>IFERROR(VLOOKUP(B361,[12]Sheet1!$A:$D,4,FALSE)," ")</f>
        <v xml:space="preserve"> </v>
      </c>
      <c r="O361" s="73" t="str">
        <f>IFERROR(VLOOKUP(B361,[16]Sheet1!$A:$D,4,FALSE)," ")</f>
        <v xml:space="preserve"> </v>
      </c>
      <c r="P361" s="94" t="str">
        <f>IFERROR(VLOOKUP(B361,[13]Sheet1!$A:$D,4,FALSE)," ")</f>
        <v xml:space="preserve"> </v>
      </c>
      <c r="Q361" s="73" t="str">
        <f>IFERROR(VLOOKUP(B361,[14]Sheet1!$A:$D,4,FALSE)," ")</f>
        <v xml:space="preserve"> </v>
      </c>
      <c r="R361" s="94" t="str">
        <f>IFERROR(VLOOKUP(B361,[15]Sheet1!$A:$D,4,FALSE)," ")</f>
        <v xml:space="preserve"> </v>
      </c>
      <c r="S361" s="101" t="str">
        <f>IFERROR(VLOOKUP(B361,[17]Sheet1!$A:$D,4,FALSE)," ")</f>
        <v xml:space="preserve"> </v>
      </c>
      <c r="T361" s="84">
        <v>3</v>
      </c>
      <c r="U361" s="94">
        <v>2</v>
      </c>
      <c r="V361" s="85">
        <v>0</v>
      </c>
      <c r="W361" s="94">
        <f t="shared" si="5"/>
        <v>0</v>
      </c>
      <c r="X361" s="13">
        <v>1</v>
      </c>
    </row>
    <row r="362" spans="1:24">
      <c r="A362" s="102"/>
      <c r="B362" s="90" t="s">
        <v>237</v>
      </c>
      <c r="C362" s="84" t="str">
        <f>IFERROR(VLOOKUP(B362,[1]Sheet1!$A:$D,4,FALSE)," ")</f>
        <v xml:space="preserve"> </v>
      </c>
      <c r="D362" s="73" t="str">
        <f>IFERROR(VLOOKUP(B362,[2]Sheet1!$A:$D,4,FALSE)," ")</f>
        <v xml:space="preserve"> </v>
      </c>
      <c r="E362" s="84" t="str">
        <f>IFERROR(VLOOKUP(B362,[3]Sheet1!$A:$D,4,FALSE)," ")</f>
        <v xml:space="preserve"> </v>
      </c>
      <c r="F362" s="84" t="str">
        <f>IFERROR(VLOOKUP(B362,[4]Sheet1!$A:$D,4,FALSE)," ")</f>
        <v xml:space="preserve"> </v>
      </c>
      <c r="G362" s="84" t="str">
        <f>IFERROR(VLOOKUP(B362,[5]Sheet1!$A:$D,4,FALSE)," ")</f>
        <v xml:space="preserve"> </v>
      </c>
      <c r="H362" s="84" t="str">
        <f>IFERROR(VLOOKUP(B362,[6]Sheet1!$A:$D,4,FALSE)," ")</f>
        <v xml:space="preserve"> </v>
      </c>
      <c r="I362" s="84" t="str">
        <f>IFERROR(VLOOKUP(B362,[7]Sheet1!$A:$D,4,FALSE)," ")</f>
        <v xml:space="preserve"> </v>
      </c>
      <c r="J362" s="84" t="str">
        <f>IFERROR(VLOOKUP(B362,[8]Sheet1!$A:$D,4,FALSE)," ")</f>
        <v xml:space="preserve"> </v>
      </c>
      <c r="K362" s="84" t="str">
        <f>IFERROR(VLOOKUP(B362,[9]Sheet1!$A:$D,4,FALSE)," ")</f>
        <v xml:space="preserve"> </v>
      </c>
      <c r="L362" s="84" t="str">
        <f>IFERROR(VLOOKUP(B362,[10]Sheet1!$A:$D,4,FALSE)," ")</f>
        <v xml:space="preserve"> </v>
      </c>
      <c r="M362" s="84" t="str">
        <f>IFERROR(VLOOKUP(B362,[11]Sheet1!$A:$D,4,FALSE)," ")</f>
        <v xml:space="preserve"> </v>
      </c>
      <c r="N362" s="84" t="str">
        <f>IFERROR(VLOOKUP(B362,[12]Sheet1!$A:$D,4,FALSE)," ")</f>
        <v xml:space="preserve"> </v>
      </c>
      <c r="O362" s="73" t="str">
        <f>IFERROR(VLOOKUP(B362,[16]Sheet1!$A:$D,4,FALSE)," ")</f>
        <v xml:space="preserve"> </v>
      </c>
      <c r="P362" s="94" t="str">
        <f>IFERROR(VLOOKUP(B362,[13]Sheet1!$A:$D,4,FALSE)," ")</f>
        <v xml:space="preserve"> </v>
      </c>
      <c r="Q362" s="73" t="str">
        <f>IFERROR(VLOOKUP(B362,[14]Sheet1!$A:$D,4,FALSE)," ")</f>
        <v xml:space="preserve"> </v>
      </c>
      <c r="R362" s="94" t="str">
        <f>IFERROR(VLOOKUP(B362,[15]Sheet1!$A:$D,4,FALSE)," ")</f>
        <v xml:space="preserve"> </v>
      </c>
      <c r="S362" s="101" t="str">
        <f>IFERROR(VLOOKUP(B362,[17]Sheet1!$A:$D,4,FALSE)," ")</f>
        <v xml:space="preserve"> </v>
      </c>
      <c r="T362" s="84">
        <v>3</v>
      </c>
      <c r="U362" s="94">
        <v>2</v>
      </c>
      <c r="V362" s="85">
        <v>0</v>
      </c>
      <c r="W362" s="94">
        <f t="shared" si="5"/>
        <v>0</v>
      </c>
      <c r="X362" s="13">
        <v>1</v>
      </c>
    </row>
    <row r="363" spans="1:24">
      <c r="A363" s="102" t="s">
        <v>3537</v>
      </c>
      <c r="B363" s="90" t="s">
        <v>526</v>
      </c>
      <c r="C363" s="84" t="str">
        <f>IFERROR(VLOOKUP(B363,[1]Sheet1!$A:$D,4,FALSE)," ")</f>
        <v xml:space="preserve"> </v>
      </c>
      <c r="D363" s="73" t="str">
        <f>IFERROR(VLOOKUP(B363,[2]Sheet1!$A:$D,4,FALSE)," ")</f>
        <v xml:space="preserve"> </v>
      </c>
      <c r="E363" s="84" t="str">
        <f>IFERROR(VLOOKUP(B363,[3]Sheet1!$A:$D,4,FALSE)," ")</f>
        <v xml:space="preserve"> </v>
      </c>
      <c r="F363" s="84" t="str">
        <f>IFERROR(VLOOKUP(B363,[4]Sheet1!$A:$D,4,FALSE)," ")</f>
        <v xml:space="preserve"> </v>
      </c>
      <c r="G363" s="84" t="str">
        <f>IFERROR(VLOOKUP(B363,[5]Sheet1!$A:$D,4,FALSE)," ")</f>
        <v xml:space="preserve"> </v>
      </c>
      <c r="H363" s="84" t="str">
        <f>IFERROR(VLOOKUP(B363,[6]Sheet1!$A:$D,4,FALSE)," ")</f>
        <v xml:space="preserve"> </v>
      </c>
      <c r="I363" s="84" t="str">
        <f>IFERROR(VLOOKUP(B363,[7]Sheet1!$A:$D,4,FALSE)," ")</f>
        <v xml:space="preserve"> </v>
      </c>
      <c r="J363" s="84" t="str">
        <f>IFERROR(VLOOKUP(B363,[8]Sheet1!$A:$D,4,FALSE)," ")</f>
        <v xml:space="preserve"> </v>
      </c>
      <c r="K363" s="84" t="str">
        <f>IFERROR(VLOOKUP(B363,[9]Sheet1!$A:$D,4,FALSE)," ")</f>
        <v xml:space="preserve"> </v>
      </c>
      <c r="L363" s="84" t="str">
        <f>IFERROR(VLOOKUP(B363,[10]Sheet1!$A:$D,4,FALSE)," ")</f>
        <v xml:space="preserve"> </v>
      </c>
      <c r="M363" s="84" t="str">
        <f>IFERROR(VLOOKUP(B363,[11]Sheet1!$A:$D,4,FALSE)," ")</f>
        <v xml:space="preserve"> </v>
      </c>
      <c r="N363" s="84" t="str">
        <f>IFERROR(VLOOKUP(B363,[12]Sheet1!$A:$D,4,FALSE)," ")</f>
        <v xml:space="preserve"> </v>
      </c>
      <c r="O363" s="73" t="str">
        <f>IFERROR(VLOOKUP(B363,[16]Sheet1!$A:$D,4,FALSE)," ")</f>
        <v xml:space="preserve"> </v>
      </c>
      <c r="P363" s="94" t="str">
        <f>IFERROR(VLOOKUP(B363,[13]Sheet1!$A:$D,4,FALSE)," ")</f>
        <v xml:space="preserve"> </v>
      </c>
      <c r="Q363" s="73" t="str">
        <f>IFERROR(VLOOKUP(B363,[14]Sheet1!$A:$D,4,FALSE)," ")</f>
        <v xml:space="preserve"> </v>
      </c>
      <c r="R363" s="94" t="str">
        <f>IFERROR(VLOOKUP(B363,[15]Sheet1!$A:$D,4,FALSE)," ")</f>
        <v xml:space="preserve"> </v>
      </c>
      <c r="S363" s="101" t="str">
        <f>IFERROR(VLOOKUP(B363,[17]Sheet1!$A:$D,4,FALSE)," ")</f>
        <v xml:space="preserve"> </v>
      </c>
      <c r="T363" s="84">
        <v>3</v>
      </c>
      <c r="U363" s="94">
        <v>1</v>
      </c>
      <c r="V363" s="85">
        <v>1</v>
      </c>
      <c r="W363" s="94">
        <f t="shared" si="5"/>
        <v>0</v>
      </c>
      <c r="X363" s="13">
        <v>1</v>
      </c>
    </row>
    <row r="364" spans="1:24">
      <c r="A364" s="102"/>
      <c r="B364" s="90" t="s">
        <v>92</v>
      </c>
      <c r="C364" s="84" t="str">
        <f>IFERROR(VLOOKUP(B364,[1]Sheet1!$A:$D,4,FALSE)," ")</f>
        <v xml:space="preserve"> </v>
      </c>
      <c r="D364" s="73" t="str">
        <f>IFERROR(VLOOKUP(B364,[2]Sheet1!$A:$D,4,FALSE)," ")</f>
        <v xml:space="preserve"> </v>
      </c>
      <c r="E364" s="84" t="str">
        <f>IFERROR(VLOOKUP(B364,[3]Sheet1!$A:$D,4,FALSE)," ")</f>
        <v xml:space="preserve"> </v>
      </c>
      <c r="F364" s="84" t="str">
        <f>IFERROR(VLOOKUP(B364,[4]Sheet1!$A:$D,4,FALSE)," ")</f>
        <v xml:space="preserve"> </v>
      </c>
      <c r="G364" s="84" t="str">
        <f>IFERROR(VLOOKUP(B364,[5]Sheet1!$A:$D,4,FALSE)," ")</f>
        <v xml:space="preserve"> </v>
      </c>
      <c r="H364" s="84" t="str">
        <f>IFERROR(VLOOKUP(B364,[6]Sheet1!$A:$D,4,FALSE)," ")</f>
        <v xml:space="preserve"> </v>
      </c>
      <c r="I364" s="84" t="str">
        <f>IFERROR(VLOOKUP(B364,[7]Sheet1!$A:$D,4,FALSE)," ")</f>
        <v xml:space="preserve"> </v>
      </c>
      <c r="J364" s="84" t="str">
        <f>IFERROR(VLOOKUP(B364,[8]Sheet1!$A:$D,4,FALSE)," ")</f>
        <v xml:space="preserve"> </v>
      </c>
      <c r="K364" s="84" t="str">
        <f>IFERROR(VLOOKUP(B364,[9]Sheet1!$A:$D,4,FALSE)," ")</f>
        <v xml:space="preserve"> </v>
      </c>
      <c r="L364" s="84" t="str">
        <f>IFERROR(VLOOKUP(B364,[10]Sheet1!$A:$D,4,FALSE)," ")</f>
        <v xml:space="preserve"> </v>
      </c>
      <c r="M364" s="84" t="str">
        <f>IFERROR(VLOOKUP(B364,[11]Sheet1!$A:$D,4,FALSE)," ")</f>
        <v xml:space="preserve"> </v>
      </c>
      <c r="N364" s="84" t="str">
        <f>IFERROR(VLOOKUP(B364,[12]Sheet1!$A:$D,4,FALSE)," ")</f>
        <v xml:space="preserve"> </v>
      </c>
      <c r="O364" s="73" t="str">
        <f>IFERROR(VLOOKUP(B364,[16]Sheet1!$A:$D,4,FALSE)," ")</f>
        <v xml:space="preserve"> </v>
      </c>
      <c r="P364" s="94" t="str">
        <f>IFERROR(VLOOKUP(B364,[13]Sheet1!$A:$D,4,FALSE)," ")</f>
        <v xml:space="preserve"> </v>
      </c>
      <c r="Q364" s="73" t="str">
        <f>IFERROR(VLOOKUP(B364,[14]Sheet1!$A:$D,4,FALSE)," ")</f>
        <v xml:space="preserve"> </v>
      </c>
      <c r="R364" s="94" t="str">
        <f>IFERROR(VLOOKUP(B364,[15]Sheet1!$A:$D,4,FALSE)," ")</f>
        <v xml:space="preserve"> </v>
      </c>
      <c r="S364" s="101" t="str">
        <f>IFERROR(VLOOKUP(B364,[17]Sheet1!$A:$D,4,FALSE)," ")</f>
        <v xml:space="preserve"> </v>
      </c>
      <c r="T364" s="84">
        <v>3</v>
      </c>
      <c r="U364" s="94">
        <v>2</v>
      </c>
      <c r="V364" s="85">
        <v>1</v>
      </c>
      <c r="W364" s="94">
        <f t="shared" si="5"/>
        <v>0</v>
      </c>
      <c r="X364" s="13">
        <v>0</v>
      </c>
    </row>
    <row r="365" spans="1:24">
      <c r="A365" s="102"/>
      <c r="B365" s="90" t="s">
        <v>527</v>
      </c>
      <c r="C365" s="84" t="str">
        <f>IFERROR(VLOOKUP(B365,[1]Sheet1!$A:$D,4,FALSE)," ")</f>
        <v xml:space="preserve"> </v>
      </c>
      <c r="D365" s="73" t="str">
        <f>IFERROR(VLOOKUP(B365,[2]Sheet1!$A:$D,4,FALSE)," ")</f>
        <v xml:space="preserve"> </v>
      </c>
      <c r="E365" s="84" t="str">
        <f>IFERROR(VLOOKUP(B365,[3]Sheet1!$A:$D,4,FALSE)," ")</f>
        <v xml:space="preserve"> </v>
      </c>
      <c r="F365" s="84" t="str">
        <f>IFERROR(VLOOKUP(B365,[4]Sheet1!$A:$D,4,FALSE)," ")</f>
        <v xml:space="preserve"> </v>
      </c>
      <c r="G365" s="84" t="str">
        <f>IFERROR(VLOOKUP(B365,[5]Sheet1!$A:$D,4,FALSE)," ")</f>
        <v xml:space="preserve"> </v>
      </c>
      <c r="H365" s="84" t="str">
        <f>IFERROR(VLOOKUP(B365,[6]Sheet1!$A:$D,4,FALSE)," ")</f>
        <v xml:space="preserve"> </v>
      </c>
      <c r="I365" s="84" t="str">
        <f>IFERROR(VLOOKUP(B365,[7]Sheet1!$A:$D,4,FALSE)," ")</f>
        <v xml:space="preserve"> </v>
      </c>
      <c r="J365" s="84" t="str">
        <f>IFERROR(VLOOKUP(B365,[8]Sheet1!$A:$D,4,FALSE)," ")</f>
        <v xml:space="preserve"> </v>
      </c>
      <c r="K365" s="84" t="str">
        <f>IFERROR(VLOOKUP(B365,[9]Sheet1!$A:$D,4,FALSE)," ")</f>
        <v xml:space="preserve"> </v>
      </c>
      <c r="L365" s="84" t="str">
        <f>IFERROR(VLOOKUP(B365,[10]Sheet1!$A:$D,4,FALSE)," ")</f>
        <v xml:space="preserve"> </v>
      </c>
      <c r="M365" s="84" t="str">
        <f>IFERROR(VLOOKUP(B365,[11]Sheet1!$A:$D,4,FALSE)," ")</f>
        <v xml:space="preserve"> </v>
      </c>
      <c r="N365" s="84" t="str">
        <f>IFERROR(VLOOKUP(B365,[12]Sheet1!$A:$D,4,FALSE)," ")</f>
        <v xml:space="preserve"> </v>
      </c>
      <c r="O365" s="73" t="str">
        <f>IFERROR(VLOOKUP(B365,[16]Sheet1!$A:$D,4,FALSE)," ")</f>
        <v xml:space="preserve"> </v>
      </c>
      <c r="P365" s="94" t="str">
        <f>IFERROR(VLOOKUP(B365,[13]Sheet1!$A:$D,4,FALSE)," ")</f>
        <v xml:space="preserve"> </v>
      </c>
      <c r="Q365" s="73" t="str">
        <f>IFERROR(VLOOKUP(B365,[14]Sheet1!$A:$D,4,FALSE)," ")</f>
        <v xml:space="preserve"> </v>
      </c>
      <c r="R365" s="94" t="str">
        <f>IFERROR(VLOOKUP(B365,[15]Sheet1!$A:$D,4,FALSE)," ")</f>
        <v xml:space="preserve"> </v>
      </c>
      <c r="S365" s="101" t="str">
        <f>IFERROR(VLOOKUP(B365,[17]Sheet1!$A:$D,4,FALSE)," ")</f>
        <v xml:space="preserve"> </v>
      </c>
      <c r="T365" s="84">
        <v>3</v>
      </c>
      <c r="U365" s="94">
        <v>2</v>
      </c>
      <c r="V365" s="85">
        <v>1</v>
      </c>
      <c r="W365" s="94">
        <f t="shared" si="5"/>
        <v>0</v>
      </c>
      <c r="X365" s="13">
        <v>0</v>
      </c>
    </row>
    <row r="366" spans="1:24">
      <c r="A366" s="102"/>
      <c r="B366" s="90" t="s">
        <v>528</v>
      </c>
      <c r="C366" s="84" t="str">
        <f>IFERROR(VLOOKUP(B366,[1]Sheet1!$A:$D,4,FALSE)," ")</f>
        <v xml:space="preserve"> </v>
      </c>
      <c r="D366" s="73" t="str">
        <f>IFERROR(VLOOKUP(B366,[2]Sheet1!$A:$D,4,FALSE)," ")</f>
        <v xml:space="preserve"> </v>
      </c>
      <c r="E366" s="84" t="str">
        <f>IFERROR(VLOOKUP(B366,[3]Sheet1!$A:$D,4,FALSE)," ")</f>
        <v xml:space="preserve"> </v>
      </c>
      <c r="F366" s="84" t="str">
        <f>IFERROR(VLOOKUP(B366,[4]Sheet1!$A:$D,4,FALSE)," ")</f>
        <v xml:space="preserve"> </v>
      </c>
      <c r="G366" s="84" t="str">
        <f>IFERROR(VLOOKUP(B366,[5]Sheet1!$A:$D,4,FALSE)," ")</f>
        <v xml:space="preserve"> </v>
      </c>
      <c r="H366" s="84" t="str">
        <f>IFERROR(VLOOKUP(B366,[6]Sheet1!$A:$D,4,FALSE)," ")</f>
        <v xml:space="preserve"> </v>
      </c>
      <c r="I366" s="84" t="str">
        <f>IFERROR(VLOOKUP(B366,[7]Sheet1!$A:$D,4,FALSE)," ")</f>
        <v xml:space="preserve"> </v>
      </c>
      <c r="J366" s="84" t="str">
        <f>IFERROR(VLOOKUP(B366,[8]Sheet1!$A:$D,4,FALSE)," ")</f>
        <v xml:space="preserve"> </v>
      </c>
      <c r="K366" s="84" t="str">
        <f>IFERROR(VLOOKUP(B366,[9]Sheet1!$A:$D,4,FALSE)," ")</f>
        <v xml:space="preserve"> </v>
      </c>
      <c r="L366" s="84" t="str">
        <f>IFERROR(VLOOKUP(B366,[10]Sheet1!$A:$D,4,FALSE)," ")</f>
        <v xml:space="preserve"> </v>
      </c>
      <c r="M366" s="84" t="str">
        <f>IFERROR(VLOOKUP(B366,[11]Sheet1!$A:$D,4,FALSE)," ")</f>
        <v xml:space="preserve"> </v>
      </c>
      <c r="N366" s="84" t="str">
        <f>IFERROR(VLOOKUP(B366,[12]Sheet1!$A:$D,4,FALSE)," ")</f>
        <v xml:space="preserve"> </v>
      </c>
      <c r="O366" s="73" t="str">
        <f>IFERROR(VLOOKUP(B366,[16]Sheet1!$A:$D,4,FALSE)," ")</f>
        <v xml:space="preserve"> </v>
      </c>
      <c r="P366" s="94" t="str">
        <f>IFERROR(VLOOKUP(B366,[13]Sheet1!$A:$D,4,FALSE)," ")</f>
        <v xml:space="preserve"> </v>
      </c>
      <c r="Q366" s="73" t="str">
        <f>IFERROR(VLOOKUP(B366,[14]Sheet1!$A:$D,4,FALSE)," ")</f>
        <v xml:space="preserve"> </v>
      </c>
      <c r="R366" s="94" t="str">
        <f>IFERROR(VLOOKUP(B366,[15]Sheet1!$A:$D,4,FALSE)," ")</f>
        <v xml:space="preserve"> </v>
      </c>
      <c r="S366" s="101" t="str">
        <f>IFERROR(VLOOKUP(B366,[17]Sheet1!$A:$D,4,FALSE)," ")</f>
        <v xml:space="preserve"> </v>
      </c>
      <c r="T366" s="84">
        <v>3</v>
      </c>
      <c r="U366" s="94">
        <v>2</v>
      </c>
      <c r="V366" s="85">
        <v>0</v>
      </c>
      <c r="W366" s="94">
        <f t="shared" si="5"/>
        <v>0</v>
      </c>
      <c r="X366" s="13">
        <v>1</v>
      </c>
    </row>
    <row r="367" spans="1:24">
      <c r="A367" s="102"/>
      <c r="B367" s="90" t="s">
        <v>529</v>
      </c>
      <c r="C367" s="84" t="str">
        <f>IFERROR(VLOOKUP(B367,[1]Sheet1!$A:$D,4,FALSE)," ")</f>
        <v xml:space="preserve"> </v>
      </c>
      <c r="D367" s="73" t="str">
        <f>IFERROR(VLOOKUP(B367,[2]Sheet1!$A:$D,4,FALSE)," ")</f>
        <v xml:space="preserve"> </v>
      </c>
      <c r="E367" s="84" t="str">
        <f>IFERROR(VLOOKUP(B367,[3]Sheet1!$A:$D,4,FALSE)," ")</f>
        <v xml:space="preserve"> </v>
      </c>
      <c r="F367" s="84" t="str">
        <f>IFERROR(VLOOKUP(B367,[4]Sheet1!$A:$D,4,FALSE)," ")</f>
        <v xml:space="preserve"> </v>
      </c>
      <c r="G367" s="84" t="str">
        <f>IFERROR(VLOOKUP(B367,[5]Sheet1!$A:$D,4,FALSE)," ")</f>
        <v xml:space="preserve"> </v>
      </c>
      <c r="H367" s="84" t="str">
        <f>IFERROR(VLOOKUP(B367,[6]Sheet1!$A:$D,4,FALSE)," ")</f>
        <v xml:space="preserve"> </v>
      </c>
      <c r="I367" s="84" t="str">
        <f>IFERROR(VLOOKUP(B367,[7]Sheet1!$A:$D,4,FALSE)," ")</f>
        <v xml:space="preserve"> </v>
      </c>
      <c r="J367" s="84" t="str">
        <f>IFERROR(VLOOKUP(B367,[8]Sheet1!$A:$D,4,FALSE)," ")</f>
        <v xml:space="preserve"> </v>
      </c>
      <c r="K367" s="84" t="str">
        <f>IFERROR(VLOOKUP(B367,[9]Sheet1!$A:$D,4,FALSE)," ")</f>
        <v xml:space="preserve"> </v>
      </c>
      <c r="L367" s="84" t="str">
        <f>IFERROR(VLOOKUP(B367,[10]Sheet1!$A:$D,4,FALSE)," ")</f>
        <v xml:space="preserve"> </v>
      </c>
      <c r="M367" s="84" t="str">
        <f>IFERROR(VLOOKUP(B367,[11]Sheet1!$A:$D,4,FALSE)," ")</f>
        <v xml:space="preserve"> </v>
      </c>
      <c r="N367" s="84" t="str">
        <f>IFERROR(VLOOKUP(B367,[12]Sheet1!$A:$D,4,FALSE)," ")</f>
        <v xml:space="preserve"> </v>
      </c>
      <c r="O367" s="73" t="str">
        <f>IFERROR(VLOOKUP(B367,[16]Sheet1!$A:$D,4,FALSE)," ")</f>
        <v xml:space="preserve"> </v>
      </c>
      <c r="P367" s="94" t="str">
        <f>IFERROR(VLOOKUP(B367,[13]Sheet1!$A:$D,4,FALSE)," ")</f>
        <v xml:space="preserve"> </v>
      </c>
      <c r="Q367" s="73" t="str">
        <f>IFERROR(VLOOKUP(B367,[14]Sheet1!$A:$D,4,FALSE)," ")</f>
        <v xml:space="preserve"> </v>
      </c>
      <c r="R367" s="94" t="str">
        <f>IFERROR(VLOOKUP(B367,[15]Sheet1!$A:$D,4,FALSE)," ")</f>
        <v xml:space="preserve"> </v>
      </c>
      <c r="S367" s="101" t="str">
        <f>IFERROR(VLOOKUP(B367,[17]Sheet1!$A:$D,4,FALSE)," ")</f>
        <v xml:space="preserve"> </v>
      </c>
      <c r="T367" s="84">
        <v>3</v>
      </c>
      <c r="U367" s="94">
        <v>1</v>
      </c>
      <c r="V367" s="85">
        <v>0</v>
      </c>
      <c r="W367" s="94">
        <f t="shared" si="5"/>
        <v>0</v>
      </c>
      <c r="X367" s="13">
        <v>2</v>
      </c>
    </row>
    <row r="368" spans="1:24">
      <c r="A368" s="102"/>
      <c r="B368" s="90" t="s">
        <v>530</v>
      </c>
      <c r="C368" s="84" t="str">
        <f>IFERROR(VLOOKUP(B368,[1]Sheet1!$A:$D,4,FALSE)," ")</f>
        <v xml:space="preserve"> </v>
      </c>
      <c r="D368" s="73" t="str">
        <f>IFERROR(VLOOKUP(B368,[2]Sheet1!$A:$D,4,FALSE)," ")</f>
        <v xml:space="preserve"> </v>
      </c>
      <c r="E368" s="84" t="str">
        <f>IFERROR(VLOOKUP(B368,[3]Sheet1!$A:$D,4,FALSE)," ")</f>
        <v xml:space="preserve"> </v>
      </c>
      <c r="F368" s="84" t="str">
        <f>IFERROR(VLOOKUP(B368,[4]Sheet1!$A:$D,4,FALSE)," ")</f>
        <v xml:space="preserve"> </v>
      </c>
      <c r="G368" s="84" t="str">
        <f>IFERROR(VLOOKUP(B368,[5]Sheet1!$A:$D,4,FALSE)," ")</f>
        <v xml:space="preserve"> </v>
      </c>
      <c r="H368" s="84" t="str">
        <f>IFERROR(VLOOKUP(B368,[6]Sheet1!$A:$D,4,FALSE)," ")</f>
        <v xml:space="preserve"> </v>
      </c>
      <c r="I368" s="84" t="str">
        <f>IFERROR(VLOOKUP(B368,[7]Sheet1!$A:$D,4,FALSE)," ")</f>
        <v xml:space="preserve"> </v>
      </c>
      <c r="J368" s="84" t="str">
        <f>IFERROR(VLOOKUP(B368,[8]Sheet1!$A:$D,4,FALSE)," ")</f>
        <v xml:space="preserve"> </v>
      </c>
      <c r="K368" s="84" t="str">
        <f>IFERROR(VLOOKUP(B368,[9]Sheet1!$A:$D,4,FALSE)," ")</f>
        <v xml:space="preserve"> </v>
      </c>
      <c r="L368" s="84" t="str">
        <f>IFERROR(VLOOKUP(B368,[10]Sheet1!$A:$D,4,FALSE)," ")</f>
        <v xml:space="preserve"> </v>
      </c>
      <c r="M368" s="84" t="str">
        <f>IFERROR(VLOOKUP(B368,[11]Sheet1!$A:$D,4,FALSE)," ")</f>
        <v xml:space="preserve"> </v>
      </c>
      <c r="N368" s="84" t="str">
        <f>IFERROR(VLOOKUP(B368,[12]Sheet1!$A:$D,4,FALSE)," ")</f>
        <v xml:space="preserve"> </v>
      </c>
      <c r="O368" s="73" t="str">
        <f>IFERROR(VLOOKUP(B368,[16]Sheet1!$A:$D,4,FALSE)," ")</f>
        <v xml:space="preserve"> </v>
      </c>
      <c r="P368" s="94" t="str">
        <f>IFERROR(VLOOKUP(B368,[13]Sheet1!$A:$D,4,FALSE)," ")</f>
        <v xml:space="preserve"> </v>
      </c>
      <c r="Q368" s="73" t="str">
        <f>IFERROR(VLOOKUP(B368,[14]Sheet1!$A:$D,4,FALSE)," ")</f>
        <v xml:space="preserve"> </v>
      </c>
      <c r="R368" s="94" t="str">
        <f>IFERROR(VLOOKUP(B368,[15]Sheet1!$A:$D,4,FALSE)," ")</f>
        <v xml:space="preserve"> </v>
      </c>
      <c r="S368" s="101" t="str">
        <f>IFERROR(VLOOKUP(B368,[17]Sheet1!$A:$D,4,FALSE)," ")</f>
        <v xml:space="preserve"> </v>
      </c>
      <c r="T368" s="84">
        <v>3</v>
      </c>
      <c r="U368" s="94">
        <v>2</v>
      </c>
      <c r="V368" s="85">
        <v>1</v>
      </c>
      <c r="W368" s="94">
        <f t="shared" si="5"/>
        <v>0</v>
      </c>
      <c r="X368" s="13">
        <v>0</v>
      </c>
    </row>
    <row r="369" spans="1:24">
      <c r="A369" s="102"/>
      <c r="B369" s="90" t="s">
        <v>531</v>
      </c>
      <c r="C369" s="84" t="str">
        <f>IFERROR(VLOOKUP(B369,[1]Sheet1!$A:$D,4,FALSE)," ")</f>
        <v xml:space="preserve"> </v>
      </c>
      <c r="D369" s="73" t="str">
        <f>IFERROR(VLOOKUP(B369,[2]Sheet1!$A:$D,4,FALSE)," ")</f>
        <v xml:space="preserve"> </v>
      </c>
      <c r="E369" s="84" t="str">
        <f>IFERROR(VLOOKUP(B369,[3]Sheet1!$A:$D,4,FALSE)," ")</f>
        <v xml:space="preserve"> </v>
      </c>
      <c r="F369" s="84" t="str">
        <f>IFERROR(VLOOKUP(B369,[4]Sheet1!$A:$D,4,FALSE)," ")</f>
        <v xml:space="preserve"> </v>
      </c>
      <c r="G369" s="84" t="str">
        <f>IFERROR(VLOOKUP(B369,[5]Sheet1!$A:$D,4,FALSE)," ")</f>
        <v xml:space="preserve"> </v>
      </c>
      <c r="H369" s="84" t="str">
        <f>IFERROR(VLOOKUP(B369,[6]Sheet1!$A:$D,4,FALSE)," ")</f>
        <v xml:space="preserve"> </v>
      </c>
      <c r="I369" s="84" t="str">
        <f>IFERROR(VLOOKUP(B369,[7]Sheet1!$A:$D,4,FALSE)," ")</f>
        <v xml:space="preserve"> </v>
      </c>
      <c r="J369" s="84" t="str">
        <f>IFERROR(VLOOKUP(B369,[8]Sheet1!$A:$D,4,FALSE)," ")</f>
        <v xml:space="preserve"> </v>
      </c>
      <c r="K369" s="84" t="str">
        <f>IFERROR(VLOOKUP(B369,[9]Sheet1!$A:$D,4,FALSE)," ")</f>
        <v xml:space="preserve"> </v>
      </c>
      <c r="L369" s="84" t="str">
        <f>IFERROR(VLOOKUP(B369,[10]Sheet1!$A:$D,4,FALSE)," ")</f>
        <v xml:space="preserve"> </v>
      </c>
      <c r="M369" s="84" t="str">
        <f>IFERROR(VLOOKUP(B369,[11]Sheet1!$A:$D,4,FALSE)," ")</f>
        <v xml:space="preserve"> </v>
      </c>
      <c r="N369" s="84" t="str">
        <f>IFERROR(VLOOKUP(B369,[12]Sheet1!$A:$D,4,FALSE)," ")</f>
        <v xml:space="preserve"> </v>
      </c>
      <c r="O369" s="73" t="str">
        <f>IFERROR(VLOOKUP(B369,[16]Sheet1!$A:$D,4,FALSE)," ")</f>
        <v xml:space="preserve"> </v>
      </c>
      <c r="P369" s="94" t="str">
        <f>IFERROR(VLOOKUP(B369,[13]Sheet1!$A:$D,4,FALSE)," ")</f>
        <v xml:space="preserve"> </v>
      </c>
      <c r="Q369" s="73" t="str">
        <f>IFERROR(VLOOKUP(B369,[14]Sheet1!$A:$D,4,FALSE)," ")</f>
        <v xml:space="preserve"> </v>
      </c>
      <c r="R369" s="94" t="str">
        <f>IFERROR(VLOOKUP(B369,[15]Sheet1!$A:$D,4,FALSE)," ")</f>
        <v xml:space="preserve"> </v>
      </c>
      <c r="S369" s="101" t="str">
        <f>IFERROR(VLOOKUP(B369,[17]Sheet1!$A:$D,4,FALSE)," ")</f>
        <v xml:space="preserve"> </v>
      </c>
      <c r="T369" s="84">
        <v>3</v>
      </c>
      <c r="U369" s="94">
        <v>1</v>
      </c>
      <c r="V369" s="85">
        <v>0</v>
      </c>
      <c r="W369" s="94">
        <f t="shared" si="5"/>
        <v>0</v>
      </c>
      <c r="X369" s="13">
        <v>2</v>
      </c>
    </row>
    <row r="370" spans="1:24">
      <c r="A370" s="102"/>
      <c r="B370" s="90" t="s">
        <v>532</v>
      </c>
      <c r="C370" s="84" t="str">
        <f>IFERROR(VLOOKUP(B370,[1]Sheet1!$A:$D,4,FALSE)," ")</f>
        <v xml:space="preserve"> </v>
      </c>
      <c r="D370" s="73" t="str">
        <f>IFERROR(VLOOKUP(B370,[2]Sheet1!$A:$D,4,FALSE)," ")</f>
        <v xml:space="preserve"> </v>
      </c>
      <c r="E370" s="84" t="str">
        <f>IFERROR(VLOOKUP(B370,[3]Sheet1!$A:$D,4,FALSE)," ")</f>
        <v xml:space="preserve"> </v>
      </c>
      <c r="F370" s="84" t="str">
        <f>IFERROR(VLOOKUP(B370,[4]Sheet1!$A:$D,4,FALSE)," ")</f>
        <v xml:space="preserve"> </v>
      </c>
      <c r="G370" s="84" t="str">
        <f>IFERROR(VLOOKUP(B370,[5]Sheet1!$A:$D,4,FALSE)," ")</f>
        <v xml:space="preserve"> </v>
      </c>
      <c r="H370" s="84" t="str">
        <f>IFERROR(VLOOKUP(B370,[6]Sheet1!$A:$D,4,FALSE)," ")</f>
        <v xml:space="preserve"> </v>
      </c>
      <c r="I370" s="84" t="str">
        <f>IFERROR(VLOOKUP(B370,[7]Sheet1!$A:$D,4,FALSE)," ")</f>
        <v xml:space="preserve"> </v>
      </c>
      <c r="J370" s="84" t="str">
        <f>IFERROR(VLOOKUP(B370,[8]Sheet1!$A:$D,4,FALSE)," ")</f>
        <v xml:space="preserve"> </v>
      </c>
      <c r="K370" s="84" t="str">
        <f>IFERROR(VLOOKUP(B370,[9]Sheet1!$A:$D,4,FALSE)," ")</f>
        <v xml:space="preserve"> </v>
      </c>
      <c r="L370" s="84" t="str">
        <f>IFERROR(VLOOKUP(B370,[10]Sheet1!$A:$D,4,FALSE)," ")</f>
        <v xml:space="preserve"> </v>
      </c>
      <c r="M370" s="84" t="str">
        <f>IFERROR(VLOOKUP(B370,[11]Sheet1!$A:$D,4,FALSE)," ")</f>
        <v xml:space="preserve"> </v>
      </c>
      <c r="N370" s="84" t="str">
        <f>IFERROR(VLOOKUP(B370,[12]Sheet1!$A:$D,4,FALSE)," ")</f>
        <v xml:space="preserve"> </v>
      </c>
      <c r="O370" s="73" t="str">
        <f>IFERROR(VLOOKUP(B370,[16]Sheet1!$A:$D,4,FALSE)," ")</f>
        <v xml:space="preserve"> </v>
      </c>
      <c r="P370" s="94" t="str">
        <f>IFERROR(VLOOKUP(B370,[13]Sheet1!$A:$D,4,FALSE)," ")</f>
        <v xml:space="preserve"> </v>
      </c>
      <c r="Q370" s="73" t="str">
        <f>IFERROR(VLOOKUP(B370,[14]Sheet1!$A:$D,4,FALSE)," ")</f>
        <v xml:space="preserve"> </v>
      </c>
      <c r="R370" s="94" t="str">
        <f>IFERROR(VLOOKUP(B370,[15]Sheet1!$A:$D,4,FALSE)," ")</f>
        <v xml:space="preserve"> </v>
      </c>
      <c r="S370" s="101" t="str">
        <f>IFERROR(VLOOKUP(B370,[17]Sheet1!$A:$D,4,FALSE)," ")</f>
        <v xml:space="preserve"> </v>
      </c>
      <c r="T370" s="84">
        <v>3</v>
      </c>
      <c r="U370" s="94">
        <v>0</v>
      </c>
      <c r="V370" s="85">
        <v>0</v>
      </c>
      <c r="W370" s="94">
        <f t="shared" si="5"/>
        <v>0</v>
      </c>
      <c r="X370" s="13">
        <v>3</v>
      </c>
    </row>
    <row r="371" spans="1:24">
      <c r="A371" s="102"/>
      <c r="B371" s="90" t="s">
        <v>533</v>
      </c>
      <c r="C371" s="84" t="str">
        <f>IFERROR(VLOOKUP(B371,[1]Sheet1!$A:$D,4,FALSE)," ")</f>
        <v xml:space="preserve"> </v>
      </c>
      <c r="D371" s="73" t="str">
        <f>IFERROR(VLOOKUP(B371,[2]Sheet1!$A:$D,4,FALSE)," ")</f>
        <v xml:space="preserve"> </v>
      </c>
      <c r="E371" s="84" t="str">
        <f>IFERROR(VLOOKUP(B371,[3]Sheet1!$A:$D,4,FALSE)," ")</f>
        <v xml:space="preserve"> </v>
      </c>
      <c r="F371" s="84" t="str">
        <f>IFERROR(VLOOKUP(B371,[4]Sheet1!$A:$D,4,FALSE)," ")</f>
        <v xml:space="preserve"> </v>
      </c>
      <c r="G371" s="84" t="str">
        <f>IFERROR(VLOOKUP(B371,[5]Sheet1!$A:$D,4,FALSE)," ")</f>
        <v xml:space="preserve"> </v>
      </c>
      <c r="H371" s="84" t="str">
        <f>IFERROR(VLOOKUP(B371,[6]Sheet1!$A:$D,4,FALSE)," ")</f>
        <v xml:space="preserve"> </v>
      </c>
      <c r="I371" s="84" t="str">
        <f>IFERROR(VLOOKUP(B371,[7]Sheet1!$A:$D,4,FALSE)," ")</f>
        <v xml:space="preserve"> </v>
      </c>
      <c r="J371" s="84" t="str">
        <f>IFERROR(VLOOKUP(B371,[8]Sheet1!$A:$D,4,FALSE)," ")</f>
        <v xml:space="preserve"> </v>
      </c>
      <c r="K371" s="84" t="str">
        <f>IFERROR(VLOOKUP(B371,[9]Sheet1!$A:$D,4,FALSE)," ")</f>
        <v xml:space="preserve"> </v>
      </c>
      <c r="L371" s="84" t="str">
        <f>IFERROR(VLOOKUP(B371,[10]Sheet1!$A:$D,4,FALSE)," ")</f>
        <v xml:space="preserve"> </v>
      </c>
      <c r="M371" s="84" t="str">
        <f>IFERROR(VLOOKUP(B371,[11]Sheet1!$A:$D,4,FALSE)," ")</f>
        <v xml:space="preserve"> </v>
      </c>
      <c r="N371" s="84" t="str">
        <f>IFERROR(VLOOKUP(B371,[12]Sheet1!$A:$D,4,FALSE)," ")</f>
        <v xml:space="preserve"> </v>
      </c>
      <c r="O371" s="73" t="str">
        <f>IFERROR(VLOOKUP(B371,[16]Sheet1!$A:$D,4,FALSE)," ")</f>
        <v xml:space="preserve"> </v>
      </c>
      <c r="P371" s="94" t="str">
        <f>IFERROR(VLOOKUP(B371,[13]Sheet1!$A:$D,4,FALSE)," ")</f>
        <v xml:space="preserve"> </v>
      </c>
      <c r="Q371" s="73" t="str">
        <f>IFERROR(VLOOKUP(B371,[14]Sheet1!$A:$D,4,FALSE)," ")</f>
        <v xml:space="preserve"> </v>
      </c>
      <c r="R371" s="94" t="str">
        <f>IFERROR(VLOOKUP(B371,[15]Sheet1!$A:$D,4,FALSE)," ")</f>
        <v xml:space="preserve"> </v>
      </c>
      <c r="S371" s="101" t="str">
        <f>IFERROR(VLOOKUP(B371,[17]Sheet1!$A:$D,4,FALSE)," ")</f>
        <v xml:space="preserve"> </v>
      </c>
      <c r="T371" s="84">
        <v>3</v>
      </c>
      <c r="U371" s="94">
        <v>1</v>
      </c>
      <c r="V371" s="85">
        <v>0</v>
      </c>
      <c r="W371" s="94">
        <f t="shared" si="5"/>
        <v>0</v>
      </c>
      <c r="X371" s="13">
        <v>2</v>
      </c>
    </row>
    <row r="372" spans="1:24">
      <c r="A372" s="102"/>
      <c r="B372" s="90" t="s">
        <v>534</v>
      </c>
      <c r="C372" s="84" t="str">
        <f>IFERROR(VLOOKUP(B372,[1]Sheet1!$A:$D,4,FALSE)," ")</f>
        <v xml:space="preserve"> </v>
      </c>
      <c r="D372" s="73" t="str">
        <f>IFERROR(VLOOKUP(B372,[2]Sheet1!$A:$D,4,FALSE)," ")</f>
        <v xml:space="preserve"> </v>
      </c>
      <c r="E372" s="84" t="str">
        <f>IFERROR(VLOOKUP(B372,[3]Sheet1!$A:$D,4,FALSE)," ")</f>
        <v xml:space="preserve"> </v>
      </c>
      <c r="F372" s="84" t="str">
        <f>IFERROR(VLOOKUP(B372,[4]Sheet1!$A:$D,4,FALSE)," ")</f>
        <v xml:space="preserve"> </v>
      </c>
      <c r="G372" s="84" t="str">
        <f>IFERROR(VLOOKUP(B372,[5]Sheet1!$A:$D,4,FALSE)," ")</f>
        <v xml:space="preserve"> </v>
      </c>
      <c r="H372" s="84" t="str">
        <f>IFERROR(VLOOKUP(B372,[6]Sheet1!$A:$D,4,FALSE)," ")</f>
        <v xml:space="preserve"> </v>
      </c>
      <c r="I372" s="84" t="str">
        <f>IFERROR(VLOOKUP(B372,[7]Sheet1!$A:$D,4,FALSE)," ")</f>
        <v xml:space="preserve"> </v>
      </c>
      <c r="J372" s="84" t="str">
        <f>IFERROR(VLOOKUP(B372,[8]Sheet1!$A:$D,4,FALSE)," ")</f>
        <v xml:space="preserve"> </v>
      </c>
      <c r="K372" s="84" t="str">
        <f>IFERROR(VLOOKUP(B372,[9]Sheet1!$A:$D,4,FALSE)," ")</f>
        <v xml:space="preserve"> </v>
      </c>
      <c r="L372" s="84" t="str">
        <f>IFERROR(VLOOKUP(B372,[10]Sheet1!$A:$D,4,FALSE)," ")</f>
        <v xml:space="preserve"> </v>
      </c>
      <c r="M372" s="84" t="str">
        <f>IFERROR(VLOOKUP(B372,[11]Sheet1!$A:$D,4,FALSE)," ")</f>
        <v xml:space="preserve"> </v>
      </c>
      <c r="N372" s="84" t="str">
        <f>IFERROR(VLOOKUP(B372,[12]Sheet1!$A:$D,4,FALSE)," ")</f>
        <v xml:space="preserve"> </v>
      </c>
      <c r="O372" s="73" t="str">
        <f>IFERROR(VLOOKUP(B372,[16]Sheet1!$A:$D,4,FALSE)," ")</f>
        <v xml:space="preserve"> </v>
      </c>
      <c r="P372" s="94" t="str">
        <f>IFERROR(VLOOKUP(B372,[13]Sheet1!$A:$D,4,FALSE)," ")</f>
        <v xml:space="preserve"> </v>
      </c>
      <c r="Q372" s="73" t="str">
        <f>IFERROR(VLOOKUP(B372,[14]Sheet1!$A:$D,4,FALSE)," ")</f>
        <v xml:space="preserve"> </v>
      </c>
      <c r="R372" s="94" t="str">
        <f>IFERROR(VLOOKUP(B372,[15]Sheet1!$A:$D,4,FALSE)," ")</f>
        <v xml:space="preserve"> </v>
      </c>
      <c r="S372" s="101" t="str">
        <f>IFERROR(VLOOKUP(B372,[17]Sheet1!$A:$D,4,FALSE)," ")</f>
        <v xml:space="preserve"> </v>
      </c>
      <c r="T372" s="84">
        <v>3</v>
      </c>
      <c r="U372" s="94">
        <v>1</v>
      </c>
      <c r="V372" s="85">
        <v>0</v>
      </c>
      <c r="W372" s="94">
        <f t="shared" si="5"/>
        <v>0</v>
      </c>
      <c r="X372" s="13">
        <v>2</v>
      </c>
    </row>
    <row r="373" spans="1:24">
      <c r="A373" s="102"/>
      <c r="B373" s="90" t="s">
        <v>535</v>
      </c>
      <c r="C373" s="84" t="str">
        <f>IFERROR(VLOOKUP(B373,[1]Sheet1!$A:$D,4,FALSE)," ")</f>
        <v xml:space="preserve"> </v>
      </c>
      <c r="D373" s="73" t="str">
        <f>IFERROR(VLOOKUP(B373,[2]Sheet1!$A:$D,4,FALSE)," ")</f>
        <v xml:space="preserve"> </v>
      </c>
      <c r="E373" s="84" t="str">
        <f>IFERROR(VLOOKUP(B373,[3]Sheet1!$A:$D,4,FALSE)," ")</f>
        <v xml:space="preserve"> </v>
      </c>
      <c r="F373" s="84" t="str">
        <f>IFERROR(VLOOKUP(B373,[4]Sheet1!$A:$D,4,FALSE)," ")</f>
        <v xml:space="preserve"> </v>
      </c>
      <c r="G373" s="84" t="str">
        <f>IFERROR(VLOOKUP(B373,[5]Sheet1!$A:$D,4,FALSE)," ")</f>
        <v xml:space="preserve"> </v>
      </c>
      <c r="H373" s="84" t="str">
        <f>IFERROR(VLOOKUP(B373,[6]Sheet1!$A:$D,4,FALSE)," ")</f>
        <v xml:space="preserve"> </v>
      </c>
      <c r="I373" s="84" t="str">
        <f>IFERROR(VLOOKUP(B373,[7]Sheet1!$A:$D,4,FALSE)," ")</f>
        <v xml:space="preserve"> </v>
      </c>
      <c r="J373" s="84" t="str">
        <f>IFERROR(VLOOKUP(B373,[8]Sheet1!$A:$D,4,FALSE)," ")</f>
        <v xml:space="preserve"> </v>
      </c>
      <c r="K373" s="84" t="str">
        <f>IFERROR(VLOOKUP(B373,[9]Sheet1!$A:$D,4,FALSE)," ")</f>
        <v xml:space="preserve"> </v>
      </c>
      <c r="L373" s="84" t="str">
        <f>IFERROR(VLOOKUP(B373,[10]Sheet1!$A:$D,4,FALSE)," ")</f>
        <v xml:space="preserve"> </v>
      </c>
      <c r="M373" s="84" t="str">
        <f>IFERROR(VLOOKUP(B373,[11]Sheet1!$A:$D,4,FALSE)," ")</f>
        <v xml:space="preserve"> </v>
      </c>
      <c r="N373" s="84" t="str">
        <f>IFERROR(VLOOKUP(B373,[12]Sheet1!$A:$D,4,FALSE)," ")</f>
        <v xml:space="preserve"> </v>
      </c>
      <c r="O373" s="73" t="str">
        <f>IFERROR(VLOOKUP(B373,[16]Sheet1!$A:$D,4,FALSE)," ")</f>
        <v xml:space="preserve"> </v>
      </c>
      <c r="P373" s="94" t="str">
        <f>IFERROR(VLOOKUP(B373,[13]Sheet1!$A:$D,4,FALSE)," ")</f>
        <v xml:space="preserve"> </v>
      </c>
      <c r="Q373" s="73" t="str">
        <f>IFERROR(VLOOKUP(B373,[14]Sheet1!$A:$D,4,FALSE)," ")</f>
        <v xml:space="preserve"> </v>
      </c>
      <c r="R373" s="94" t="str">
        <f>IFERROR(VLOOKUP(B373,[15]Sheet1!$A:$D,4,FALSE)," ")</f>
        <v xml:space="preserve"> </v>
      </c>
      <c r="S373" s="101" t="str">
        <f>IFERROR(VLOOKUP(B373,[17]Sheet1!$A:$D,4,FALSE)," ")</f>
        <v xml:space="preserve"> </v>
      </c>
      <c r="T373" s="84">
        <v>3</v>
      </c>
      <c r="U373" s="94">
        <v>2</v>
      </c>
      <c r="V373" s="85">
        <v>0</v>
      </c>
      <c r="W373" s="94">
        <f t="shared" si="5"/>
        <v>0</v>
      </c>
      <c r="X373" s="13">
        <v>1</v>
      </c>
    </row>
    <row r="374" spans="1:24">
      <c r="A374" s="102"/>
      <c r="B374" s="90" t="s">
        <v>536</v>
      </c>
      <c r="C374" s="84" t="str">
        <f>IFERROR(VLOOKUP(B374,[1]Sheet1!$A:$D,4,FALSE)," ")</f>
        <v xml:space="preserve"> </v>
      </c>
      <c r="D374" s="73" t="str">
        <f>IFERROR(VLOOKUP(B374,[2]Sheet1!$A:$D,4,FALSE)," ")</f>
        <v xml:space="preserve"> </v>
      </c>
      <c r="E374" s="84" t="str">
        <f>IFERROR(VLOOKUP(B374,[3]Sheet1!$A:$D,4,FALSE)," ")</f>
        <v xml:space="preserve"> </v>
      </c>
      <c r="F374" s="84" t="str">
        <f>IFERROR(VLOOKUP(B374,[4]Sheet1!$A:$D,4,FALSE)," ")</f>
        <v xml:space="preserve"> </v>
      </c>
      <c r="G374" s="84" t="str">
        <f>IFERROR(VLOOKUP(B374,[5]Sheet1!$A:$D,4,FALSE)," ")</f>
        <v xml:space="preserve"> </v>
      </c>
      <c r="H374" s="84" t="str">
        <f>IFERROR(VLOOKUP(B374,[6]Sheet1!$A:$D,4,FALSE)," ")</f>
        <v xml:space="preserve"> </v>
      </c>
      <c r="I374" s="84" t="str">
        <f>IFERROR(VLOOKUP(B374,[7]Sheet1!$A:$D,4,FALSE)," ")</f>
        <v xml:space="preserve"> </v>
      </c>
      <c r="J374" s="84" t="str">
        <f>IFERROR(VLOOKUP(B374,[8]Sheet1!$A:$D,4,FALSE)," ")</f>
        <v xml:space="preserve"> </v>
      </c>
      <c r="K374" s="84" t="str">
        <f>IFERROR(VLOOKUP(B374,[9]Sheet1!$A:$D,4,FALSE)," ")</f>
        <v xml:space="preserve"> </v>
      </c>
      <c r="L374" s="84" t="str">
        <f>IFERROR(VLOOKUP(B374,[10]Sheet1!$A:$D,4,FALSE)," ")</f>
        <v xml:space="preserve"> </v>
      </c>
      <c r="M374" s="84" t="str">
        <f>IFERROR(VLOOKUP(B374,[11]Sheet1!$A:$D,4,FALSE)," ")</f>
        <v xml:space="preserve"> </v>
      </c>
      <c r="N374" s="84" t="str">
        <f>IFERROR(VLOOKUP(B374,[12]Sheet1!$A:$D,4,FALSE)," ")</f>
        <v xml:space="preserve"> </v>
      </c>
      <c r="O374" s="73" t="str">
        <f>IFERROR(VLOOKUP(B374,[16]Sheet1!$A:$D,4,FALSE)," ")</f>
        <v xml:space="preserve"> </v>
      </c>
      <c r="P374" s="94" t="str">
        <f>IFERROR(VLOOKUP(B374,[13]Sheet1!$A:$D,4,FALSE)," ")</f>
        <v xml:space="preserve"> </v>
      </c>
      <c r="Q374" s="73" t="str">
        <f>IFERROR(VLOOKUP(B374,[14]Sheet1!$A:$D,4,FALSE)," ")</f>
        <v xml:space="preserve"> </v>
      </c>
      <c r="R374" s="94" t="str">
        <f>IFERROR(VLOOKUP(B374,[15]Sheet1!$A:$D,4,FALSE)," ")</f>
        <v xml:space="preserve"> </v>
      </c>
      <c r="S374" s="101" t="str">
        <f>IFERROR(VLOOKUP(B374,[17]Sheet1!$A:$D,4,FALSE)," ")</f>
        <v xml:space="preserve"> </v>
      </c>
      <c r="T374" s="84">
        <v>3</v>
      </c>
      <c r="U374" s="94">
        <v>0</v>
      </c>
      <c r="V374" s="85">
        <v>0</v>
      </c>
      <c r="W374" s="94">
        <f t="shared" si="5"/>
        <v>0</v>
      </c>
      <c r="X374" s="13">
        <v>3</v>
      </c>
    </row>
    <row r="375" spans="1:24">
      <c r="A375" s="102"/>
      <c r="B375" s="90" t="s">
        <v>537</v>
      </c>
      <c r="C375" s="84" t="str">
        <f>IFERROR(VLOOKUP(B375,[1]Sheet1!$A:$D,4,FALSE)," ")</f>
        <v xml:space="preserve"> </v>
      </c>
      <c r="D375" s="73" t="str">
        <f>IFERROR(VLOOKUP(B375,[2]Sheet1!$A:$D,4,FALSE)," ")</f>
        <v xml:space="preserve"> </v>
      </c>
      <c r="E375" s="84" t="str">
        <f>IFERROR(VLOOKUP(B375,[3]Sheet1!$A:$D,4,FALSE)," ")</f>
        <v xml:space="preserve"> </v>
      </c>
      <c r="F375" s="84" t="str">
        <f>IFERROR(VLOOKUP(B375,[4]Sheet1!$A:$D,4,FALSE)," ")</f>
        <v xml:space="preserve"> </v>
      </c>
      <c r="G375" s="84" t="str">
        <f>IFERROR(VLOOKUP(B375,[5]Sheet1!$A:$D,4,FALSE)," ")</f>
        <v xml:space="preserve"> </v>
      </c>
      <c r="H375" s="84" t="str">
        <f>IFERROR(VLOOKUP(B375,[6]Sheet1!$A:$D,4,FALSE)," ")</f>
        <v xml:space="preserve"> </v>
      </c>
      <c r="I375" s="84" t="str">
        <f>IFERROR(VLOOKUP(B375,[7]Sheet1!$A:$D,4,FALSE)," ")</f>
        <v xml:space="preserve"> </v>
      </c>
      <c r="J375" s="84" t="str">
        <f>IFERROR(VLOOKUP(B375,[8]Sheet1!$A:$D,4,FALSE)," ")</f>
        <v xml:space="preserve"> </v>
      </c>
      <c r="K375" s="84" t="str">
        <f>IFERROR(VLOOKUP(B375,[9]Sheet1!$A:$D,4,FALSE)," ")</f>
        <v xml:space="preserve"> </v>
      </c>
      <c r="L375" s="84" t="str">
        <f>IFERROR(VLOOKUP(B375,[10]Sheet1!$A:$D,4,FALSE)," ")</f>
        <v xml:space="preserve"> </v>
      </c>
      <c r="M375" s="84" t="str">
        <f>IFERROR(VLOOKUP(B375,[11]Sheet1!$A:$D,4,FALSE)," ")</f>
        <v xml:space="preserve"> </v>
      </c>
      <c r="N375" s="84" t="str">
        <f>IFERROR(VLOOKUP(B375,[12]Sheet1!$A:$D,4,FALSE)," ")</f>
        <v xml:space="preserve"> </v>
      </c>
      <c r="O375" s="73" t="str">
        <f>IFERROR(VLOOKUP(B375,[16]Sheet1!$A:$D,4,FALSE)," ")</f>
        <v xml:space="preserve"> </v>
      </c>
      <c r="P375" s="94" t="str">
        <f>IFERROR(VLOOKUP(B375,[13]Sheet1!$A:$D,4,FALSE)," ")</f>
        <v xml:space="preserve"> </v>
      </c>
      <c r="Q375" s="73" t="str">
        <f>IFERROR(VLOOKUP(B375,[14]Sheet1!$A:$D,4,FALSE)," ")</f>
        <v xml:space="preserve"> </v>
      </c>
      <c r="R375" s="94" t="str">
        <f>IFERROR(VLOOKUP(B375,[15]Sheet1!$A:$D,4,FALSE)," ")</f>
        <v xml:space="preserve"> </v>
      </c>
      <c r="S375" s="101" t="str">
        <f>IFERROR(VLOOKUP(B375,[17]Sheet1!$A:$D,4,FALSE)," ")</f>
        <v xml:space="preserve"> </v>
      </c>
      <c r="T375" s="84">
        <v>3</v>
      </c>
      <c r="U375" s="94">
        <v>0</v>
      </c>
      <c r="V375" s="85">
        <v>1</v>
      </c>
      <c r="W375" s="94">
        <f t="shared" si="5"/>
        <v>0</v>
      </c>
      <c r="X375" s="13">
        <v>2</v>
      </c>
    </row>
    <row r="376" spans="1:24">
      <c r="A376" s="102"/>
      <c r="B376" s="90" t="s">
        <v>538</v>
      </c>
      <c r="C376" s="84" t="str">
        <f>IFERROR(VLOOKUP(B376,[1]Sheet1!$A:$D,4,FALSE)," ")</f>
        <v xml:space="preserve"> </v>
      </c>
      <c r="D376" s="73" t="str">
        <f>IFERROR(VLOOKUP(B376,[2]Sheet1!$A:$D,4,FALSE)," ")</f>
        <v xml:space="preserve"> </v>
      </c>
      <c r="E376" s="84" t="str">
        <f>IFERROR(VLOOKUP(B376,[3]Sheet1!$A:$D,4,FALSE)," ")</f>
        <v xml:space="preserve"> </v>
      </c>
      <c r="F376" s="84" t="str">
        <f>IFERROR(VLOOKUP(B376,[4]Sheet1!$A:$D,4,FALSE)," ")</f>
        <v xml:space="preserve"> </v>
      </c>
      <c r="G376" s="84" t="str">
        <f>IFERROR(VLOOKUP(B376,[5]Sheet1!$A:$D,4,FALSE)," ")</f>
        <v xml:space="preserve"> </v>
      </c>
      <c r="H376" s="84" t="str">
        <f>IFERROR(VLOOKUP(B376,[6]Sheet1!$A:$D,4,FALSE)," ")</f>
        <v xml:space="preserve"> </v>
      </c>
      <c r="I376" s="84" t="str">
        <f>IFERROR(VLOOKUP(B376,[7]Sheet1!$A:$D,4,FALSE)," ")</f>
        <v xml:space="preserve"> </v>
      </c>
      <c r="J376" s="84" t="str">
        <f>IFERROR(VLOOKUP(B376,[8]Sheet1!$A:$D,4,FALSE)," ")</f>
        <v xml:space="preserve"> </v>
      </c>
      <c r="K376" s="84" t="str">
        <f>IFERROR(VLOOKUP(B376,[9]Sheet1!$A:$D,4,FALSE)," ")</f>
        <v xml:space="preserve"> </v>
      </c>
      <c r="L376" s="84" t="str">
        <f>IFERROR(VLOOKUP(B376,[10]Sheet1!$A:$D,4,FALSE)," ")</f>
        <v xml:space="preserve"> </v>
      </c>
      <c r="M376" s="84" t="str">
        <f>IFERROR(VLOOKUP(B376,[11]Sheet1!$A:$D,4,FALSE)," ")</f>
        <v xml:space="preserve"> </v>
      </c>
      <c r="N376" s="84" t="str">
        <f>IFERROR(VLOOKUP(B376,[12]Sheet1!$A:$D,4,FALSE)," ")</f>
        <v xml:space="preserve"> </v>
      </c>
      <c r="O376" s="73" t="str">
        <f>IFERROR(VLOOKUP(B376,[16]Sheet1!$A:$D,4,FALSE)," ")</f>
        <v xml:space="preserve"> </v>
      </c>
      <c r="P376" s="94" t="str">
        <f>IFERROR(VLOOKUP(B376,[13]Sheet1!$A:$D,4,FALSE)," ")</f>
        <v xml:space="preserve"> </v>
      </c>
      <c r="Q376" s="73" t="str">
        <f>IFERROR(VLOOKUP(B376,[14]Sheet1!$A:$D,4,FALSE)," ")</f>
        <v xml:space="preserve"> </v>
      </c>
      <c r="R376" s="94" t="str">
        <f>IFERROR(VLOOKUP(B376,[15]Sheet1!$A:$D,4,FALSE)," ")</f>
        <v xml:space="preserve"> </v>
      </c>
      <c r="S376" s="101" t="str">
        <f>IFERROR(VLOOKUP(B376,[17]Sheet1!$A:$D,4,FALSE)," ")</f>
        <v xml:space="preserve"> </v>
      </c>
      <c r="T376" s="84">
        <v>3</v>
      </c>
      <c r="U376" s="94">
        <v>1</v>
      </c>
      <c r="V376" s="85">
        <v>0</v>
      </c>
      <c r="W376" s="94">
        <f t="shared" si="5"/>
        <v>0</v>
      </c>
      <c r="X376" s="13">
        <v>2</v>
      </c>
    </row>
    <row r="377" spans="1:24">
      <c r="A377" s="102"/>
      <c r="B377" s="90" t="s">
        <v>539</v>
      </c>
      <c r="C377" s="84" t="str">
        <f>IFERROR(VLOOKUP(B377,[1]Sheet1!$A:$D,4,FALSE)," ")</f>
        <v xml:space="preserve"> </v>
      </c>
      <c r="D377" s="73" t="str">
        <f>IFERROR(VLOOKUP(B377,[2]Sheet1!$A:$D,4,FALSE)," ")</f>
        <v xml:space="preserve"> </v>
      </c>
      <c r="E377" s="84" t="str">
        <f>IFERROR(VLOOKUP(B377,[3]Sheet1!$A:$D,4,FALSE)," ")</f>
        <v xml:space="preserve"> </v>
      </c>
      <c r="F377" s="84" t="str">
        <f>IFERROR(VLOOKUP(B377,[4]Sheet1!$A:$D,4,FALSE)," ")</f>
        <v xml:space="preserve"> </v>
      </c>
      <c r="G377" s="84" t="str">
        <f>IFERROR(VLOOKUP(B377,[5]Sheet1!$A:$D,4,FALSE)," ")</f>
        <v xml:space="preserve"> </v>
      </c>
      <c r="H377" s="84" t="str">
        <f>IFERROR(VLOOKUP(B377,[6]Sheet1!$A:$D,4,FALSE)," ")</f>
        <v xml:space="preserve"> </v>
      </c>
      <c r="I377" s="84" t="str">
        <f>IFERROR(VLOOKUP(B377,[7]Sheet1!$A:$D,4,FALSE)," ")</f>
        <v xml:space="preserve"> </v>
      </c>
      <c r="J377" s="84" t="str">
        <f>IFERROR(VLOOKUP(B377,[8]Sheet1!$A:$D,4,FALSE)," ")</f>
        <v xml:space="preserve"> </v>
      </c>
      <c r="K377" s="84" t="str">
        <f>IFERROR(VLOOKUP(B377,[9]Sheet1!$A:$D,4,FALSE)," ")</f>
        <v xml:space="preserve"> </v>
      </c>
      <c r="L377" s="84" t="str">
        <f>IFERROR(VLOOKUP(B377,[10]Sheet1!$A:$D,4,FALSE)," ")</f>
        <v xml:space="preserve"> </v>
      </c>
      <c r="M377" s="84" t="str">
        <f>IFERROR(VLOOKUP(B377,[11]Sheet1!$A:$D,4,FALSE)," ")</f>
        <v xml:space="preserve"> </v>
      </c>
      <c r="N377" s="84" t="str">
        <f>IFERROR(VLOOKUP(B377,[12]Sheet1!$A:$D,4,FALSE)," ")</f>
        <v xml:space="preserve"> </v>
      </c>
      <c r="O377" s="73" t="str">
        <f>IFERROR(VLOOKUP(B377,[16]Sheet1!$A:$D,4,FALSE)," ")</f>
        <v xml:space="preserve"> </v>
      </c>
      <c r="P377" s="94" t="str">
        <f>IFERROR(VLOOKUP(B377,[13]Sheet1!$A:$D,4,FALSE)," ")</f>
        <v xml:space="preserve"> </v>
      </c>
      <c r="Q377" s="73" t="str">
        <f>IFERROR(VLOOKUP(B377,[14]Sheet1!$A:$D,4,FALSE)," ")</f>
        <v xml:space="preserve"> </v>
      </c>
      <c r="R377" s="94" t="str">
        <f>IFERROR(VLOOKUP(B377,[15]Sheet1!$A:$D,4,FALSE)," ")</f>
        <v xml:space="preserve"> </v>
      </c>
      <c r="S377" s="101" t="str">
        <f>IFERROR(VLOOKUP(B377,[17]Sheet1!$A:$D,4,FALSE)," ")</f>
        <v xml:space="preserve"> </v>
      </c>
      <c r="T377" s="84">
        <v>3</v>
      </c>
      <c r="U377" s="94">
        <v>0</v>
      </c>
      <c r="V377" s="85">
        <v>1</v>
      </c>
      <c r="W377" s="94">
        <f t="shared" si="5"/>
        <v>0</v>
      </c>
      <c r="X377" s="13">
        <v>2</v>
      </c>
    </row>
    <row r="378" spans="1:24">
      <c r="A378" s="102"/>
      <c r="B378" s="90" t="s">
        <v>540</v>
      </c>
      <c r="C378" s="84" t="str">
        <f>IFERROR(VLOOKUP(B378,[1]Sheet1!$A:$D,4,FALSE)," ")</f>
        <v xml:space="preserve"> </v>
      </c>
      <c r="D378" s="73" t="str">
        <f>IFERROR(VLOOKUP(B378,[2]Sheet1!$A:$D,4,FALSE)," ")</f>
        <v xml:space="preserve"> </v>
      </c>
      <c r="E378" s="84" t="str">
        <f>IFERROR(VLOOKUP(B378,[3]Sheet1!$A:$D,4,FALSE)," ")</f>
        <v xml:space="preserve"> </v>
      </c>
      <c r="F378" s="84" t="str">
        <f>IFERROR(VLOOKUP(B378,[4]Sheet1!$A:$D,4,FALSE)," ")</f>
        <v xml:space="preserve"> </v>
      </c>
      <c r="G378" s="84" t="str">
        <f>IFERROR(VLOOKUP(B378,[5]Sheet1!$A:$D,4,FALSE)," ")</f>
        <v xml:space="preserve"> </v>
      </c>
      <c r="H378" s="84" t="str">
        <f>IFERROR(VLOOKUP(B378,[6]Sheet1!$A:$D,4,FALSE)," ")</f>
        <v xml:space="preserve"> </v>
      </c>
      <c r="I378" s="84" t="str">
        <f>IFERROR(VLOOKUP(B378,[7]Sheet1!$A:$D,4,FALSE)," ")</f>
        <v xml:space="preserve"> </v>
      </c>
      <c r="J378" s="84" t="str">
        <f>IFERROR(VLOOKUP(B378,[8]Sheet1!$A:$D,4,FALSE)," ")</f>
        <v xml:space="preserve"> </v>
      </c>
      <c r="K378" s="84" t="str">
        <f>IFERROR(VLOOKUP(B378,[9]Sheet1!$A:$D,4,FALSE)," ")</f>
        <v xml:space="preserve"> </v>
      </c>
      <c r="L378" s="84" t="str">
        <f>IFERROR(VLOOKUP(B378,[10]Sheet1!$A:$D,4,FALSE)," ")</f>
        <v xml:space="preserve"> </v>
      </c>
      <c r="M378" s="84" t="str">
        <f>IFERROR(VLOOKUP(B378,[11]Sheet1!$A:$D,4,FALSE)," ")</f>
        <v xml:space="preserve"> </v>
      </c>
      <c r="N378" s="84" t="str">
        <f>IFERROR(VLOOKUP(B378,[12]Sheet1!$A:$D,4,FALSE)," ")</f>
        <v xml:space="preserve"> </v>
      </c>
      <c r="O378" s="73" t="str">
        <f>IFERROR(VLOOKUP(B378,[16]Sheet1!$A:$D,4,FALSE)," ")</f>
        <v xml:space="preserve"> </v>
      </c>
      <c r="P378" s="94" t="str">
        <f>IFERROR(VLOOKUP(B378,[13]Sheet1!$A:$D,4,FALSE)," ")</f>
        <v xml:space="preserve"> </v>
      </c>
      <c r="Q378" s="73" t="str">
        <f>IFERROR(VLOOKUP(B378,[14]Sheet1!$A:$D,4,FALSE)," ")</f>
        <v xml:space="preserve"> </v>
      </c>
      <c r="R378" s="94" t="str">
        <f>IFERROR(VLOOKUP(B378,[15]Sheet1!$A:$D,4,FALSE)," ")</f>
        <v xml:space="preserve"> </v>
      </c>
      <c r="S378" s="101" t="str">
        <f>IFERROR(VLOOKUP(B378,[17]Sheet1!$A:$D,4,FALSE)," ")</f>
        <v xml:space="preserve"> </v>
      </c>
      <c r="T378" s="84">
        <v>3</v>
      </c>
      <c r="U378" s="94">
        <v>1</v>
      </c>
      <c r="V378" s="85">
        <v>1</v>
      </c>
      <c r="W378" s="94">
        <f t="shared" si="5"/>
        <v>0</v>
      </c>
      <c r="X378" s="13">
        <v>1</v>
      </c>
    </row>
    <row r="379" spans="1:24">
      <c r="A379" s="102"/>
      <c r="B379" s="90" t="s">
        <v>541</v>
      </c>
      <c r="C379" s="84" t="str">
        <f>IFERROR(VLOOKUP(B379,[1]Sheet1!$A:$D,4,FALSE)," ")</f>
        <v xml:space="preserve"> </v>
      </c>
      <c r="D379" s="73" t="str">
        <f>IFERROR(VLOOKUP(B379,[2]Sheet1!$A:$D,4,FALSE)," ")</f>
        <v xml:space="preserve"> </v>
      </c>
      <c r="E379" s="84" t="str">
        <f>IFERROR(VLOOKUP(B379,[3]Sheet1!$A:$D,4,FALSE)," ")</f>
        <v xml:space="preserve"> </v>
      </c>
      <c r="F379" s="84" t="str">
        <f>IFERROR(VLOOKUP(B379,[4]Sheet1!$A:$D,4,FALSE)," ")</f>
        <v xml:space="preserve"> </v>
      </c>
      <c r="G379" s="84" t="str">
        <f>IFERROR(VLOOKUP(B379,[5]Sheet1!$A:$D,4,FALSE)," ")</f>
        <v xml:space="preserve"> </v>
      </c>
      <c r="H379" s="84" t="str">
        <f>IFERROR(VLOOKUP(B379,[6]Sheet1!$A:$D,4,FALSE)," ")</f>
        <v xml:space="preserve"> </v>
      </c>
      <c r="I379" s="84" t="str">
        <f>IFERROR(VLOOKUP(B379,[7]Sheet1!$A:$D,4,FALSE)," ")</f>
        <v xml:space="preserve"> </v>
      </c>
      <c r="J379" s="84" t="str">
        <f>IFERROR(VLOOKUP(B379,[8]Sheet1!$A:$D,4,FALSE)," ")</f>
        <v xml:space="preserve"> </v>
      </c>
      <c r="K379" s="84" t="str">
        <f>IFERROR(VLOOKUP(B379,[9]Sheet1!$A:$D,4,FALSE)," ")</f>
        <v xml:space="preserve"> </v>
      </c>
      <c r="L379" s="84" t="str">
        <f>IFERROR(VLOOKUP(B379,[10]Sheet1!$A:$D,4,FALSE)," ")</f>
        <v xml:space="preserve"> </v>
      </c>
      <c r="M379" s="84" t="str">
        <f>IFERROR(VLOOKUP(B379,[11]Sheet1!$A:$D,4,FALSE)," ")</f>
        <v xml:space="preserve"> </v>
      </c>
      <c r="N379" s="84" t="str">
        <f>IFERROR(VLOOKUP(B379,[12]Sheet1!$A:$D,4,FALSE)," ")</f>
        <v xml:space="preserve"> </v>
      </c>
      <c r="O379" s="73" t="str">
        <f>IFERROR(VLOOKUP(B379,[16]Sheet1!$A:$D,4,FALSE)," ")</f>
        <v xml:space="preserve"> </v>
      </c>
      <c r="P379" s="94" t="str">
        <f>IFERROR(VLOOKUP(B379,[13]Sheet1!$A:$D,4,FALSE)," ")</f>
        <v xml:space="preserve"> </v>
      </c>
      <c r="Q379" s="73" t="str">
        <f>IFERROR(VLOOKUP(B379,[14]Sheet1!$A:$D,4,FALSE)," ")</f>
        <v>是</v>
      </c>
      <c r="R379" s="94" t="str">
        <f>IFERROR(VLOOKUP(B379,[15]Sheet1!$A:$D,4,FALSE)," ")</f>
        <v xml:space="preserve"> </v>
      </c>
      <c r="S379" s="101" t="str">
        <f>IFERROR(VLOOKUP(B379,[17]Sheet1!$A:$D,4,FALSE)," ")</f>
        <v xml:space="preserve"> </v>
      </c>
      <c r="T379" s="84">
        <v>3</v>
      </c>
      <c r="U379" s="94">
        <v>2</v>
      </c>
      <c r="V379" s="85">
        <v>1</v>
      </c>
      <c r="W379" s="94">
        <f t="shared" si="5"/>
        <v>1</v>
      </c>
      <c r="X379" s="13">
        <v>0</v>
      </c>
    </row>
    <row r="380" spans="1:24">
      <c r="A380" s="102"/>
      <c r="B380" s="90" t="s">
        <v>542</v>
      </c>
      <c r="C380" s="84" t="str">
        <f>IFERROR(VLOOKUP(B380,[1]Sheet1!$A:$D,4,FALSE)," ")</f>
        <v xml:space="preserve"> </v>
      </c>
      <c r="D380" s="73" t="str">
        <f>IFERROR(VLOOKUP(B380,[2]Sheet1!$A:$D,4,FALSE)," ")</f>
        <v xml:space="preserve"> </v>
      </c>
      <c r="E380" s="84" t="str">
        <f>IFERROR(VLOOKUP(B380,[3]Sheet1!$A:$D,4,FALSE)," ")</f>
        <v xml:space="preserve"> </v>
      </c>
      <c r="F380" s="84" t="str">
        <f>IFERROR(VLOOKUP(B380,[4]Sheet1!$A:$D,4,FALSE)," ")</f>
        <v xml:space="preserve"> </v>
      </c>
      <c r="G380" s="84" t="str">
        <f>IFERROR(VLOOKUP(B380,[5]Sheet1!$A:$D,4,FALSE)," ")</f>
        <v xml:space="preserve"> </v>
      </c>
      <c r="H380" s="84" t="str">
        <f>IFERROR(VLOOKUP(B380,[6]Sheet1!$A:$D,4,FALSE)," ")</f>
        <v xml:space="preserve"> </v>
      </c>
      <c r="I380" s="84" t="str">
        <f>IFERROR(VLOOKUP(B380,[7]Sheet1!$A:$D,4,FALSE)," ")</f>
        <v xml:space="preserve"> </v>
      </c>
      <c r="J380" s="84" t="str">
        <f>IFERROR(VLOOKUP(B380,[8]Sheet1!$A:$D,4,FALSE)," ")</f>
        <v xml:space="preserve"> </v>
      </c>
      <c r="K380" s="84" t="str">
        <f>IFERROR(VLOOKUP(B380,[9]Sheet1!$A:$D,4,FALSE)," ")</f>
        <v xml:space="preserve"> </v>
      </c>
      <c r="L380" s="84" t="str">
        <f>IFERROR(VLOOKUP(B380,[10]Sheet1!$A:$D,4,FALSE)," ")</f>
        <v xml:space="preserve"> </v>
      </c>
      <c r="M380" s="84" t="str">
        <f>IFERROR(VLOOKUP(B380,[11]Sheet1!$A:$D,4,FALSE)," ")</f>
        <v xml:space="preserve"> </v>
      </c>
      <c r="N380" s="84" t="str">
        <f>IFERROR(VLOOKUP(B380,[12]Sheet1!$A:$D,4,FALSE)," ")</f>
        <v xml:space="preserve"> </v>
      </c>
      <c r="O380" s="73" t="str">
        <f>IFERROR(VLOOKUP(B380,[16]Sheet1!$A:$D,4,FALSE)," ")</f>
        <v xml:space="preserve"> </v>
      </c>
      <c r="P380" s="94" t="str">
        <f>IFERROR(VLOOKUP(B380,[13]Sheet1!$A:$D,4,FALSE)," ")</f>
        <v xml:space="preserve"> </v>
      </c>
      <c r="Q380" s="73" t="str">
        <f>IFERROR(VLOOKUP(B380,[14]Sheet1!$A:$D,4,FALSE)," ")</f>
        <v xml:space="preserve"> </v>
      </c>
      <c r="R380" s="94" t="str">
        <f>IFERROR(VLOOKUP(B380,[15]Sheet1!$A:$D,4,FALSE)," ")</f>
        <v xml:space="preserve"> </v>
      </c>
      <c r="S380" s="101" t="str">
        <f>IFERROR(VLOOKUP(B380,[17]Sheet1!$A:$D,4,FALSE)," ")</f>
        <v xml:space="preserve"> </v>
      </c>
      <c r="T380" s="84">
        <v>3</v>
      </c>
      <c r="U380" s="94">
        <v>2</v>
      </c>
      <c r="V380" s="85">
        <v>1</v>
      </c>
      <c r="W380" s="94">
        <f t="shared" si="5"/>
        <v>0</v>
      </c>
      <c r="X380" s="13">
        <v>0</v>
      </c>
    </row>
    <row r="381" spans="1:24">
      <c r="A381" s="102"/>
      <c r="B381" s="90" t="s">
        <v>543</v>
      </c>
      <c r="C381" s="84" t="str">
        <f>IFERROR(VLOOKUP(B381,[1]Sheet1!$A:$D,4,FALSE)," ")</f>
        <v xml:space="preserve"> </v>
      </c>
      <c r="D381" s="73" t="str">
        <f>IFERROR(VLOOKUP(B381,[2]Sheet1!$A:$D,4,FALSE)," ")</f>
        <v xml:space="preserve"> </v>
      </c>
      <c r="E381" s="84" t="str">
        <f>IFERROR(VLOOKUP(B381,[3]Sheet1!$A:$D,4,FALSE)," ")</f>
        <v xml:space="preserve"> </v>
      </c>
      <c r="F381" s="84" t="str">
        <f>IFERROR(VLOOKUP(B381,[4]Sheet1!$A:$D,4,FALSE)," ")</f>
        <v xml:space="preserve"> </v>
      </c>
      <c r="G381" s="84" t="str">
        <f>IFERROR(VLOOKUP(B381,[5]Sheet1!$A:$D,4,FALSE)," ")</f>
        <v xml:space="preserve"> </v>
      </c>
      <c r="H381" s="84" t="str">
        <f>IFERROR(VLOOKUP(B381,[6]Sheet1!$A:$D,4,FALSE)," ")</f>
        <v xml:space="preserve"> </v>
      </c>
      <c r="I381" s="84" t="str">
        <f>IFERROR(VLOOKUP(B381,[7]Sheet1!$A:$D,4,FALSE)," ")</f>
        <v xml:space="preserve"> </v>
      </c>
      <c r="J381" s="84" t="str">
        <f>IFERROR(VLOOKUP(B381,[8]Sheet1!$A:$D,4,FALSE)," ")</f>
        <v xml:space="preserve"> </v>
      </c>
      <c r="K381" s="84" t="str">
        <f>IFERROR(VLOOKUP(B381,[9]Sheet1!$A:$D,4,FALSE)," ")</f>
        <v xml:space="preserve"> </v>
      </c>
      <c r="L381" s="84" t="str">
        <f>IFERROR(VLOOKUP(B381,[10]Sheet1!$A:$D,4,FALSE)," ")</f>
        <v xml:space="preserve"> </v>
      </c>
      <c r="M381" s="84" t="str">
        <f>IFERROR(VLOOKUP(B381,[11]Sheet1!$A:$D,4,FALSE)," ")</f>
        <v xml:space="preserve"> </v>
      </c>
      <c r="N381" s="84" t="str">
        <f>IFERROR(VLOOKUP(B381,[12]Sheet1!$A:$D,4,FALSE)," ")</f>
        <v xml:space="preserve"> </v>
      </c>
      <c r="O381" s="73" t="str">
        <f>IFERROR(VLOOKUP(B381,[16]Sheet1!$A:$D,4,FALSE)," ")</f>
        <v xml:space="preserve"> </v>
      </c>
      <c r="P381" s="94" t="str">
        <f>IFERROR(VLOOKUP(B381,[13]Sheet1!$A:$D,4,FALSE)," ")</f>
        <v xml:space="preserve"> </v>
      </c>
      <c r="Q381" s="73" t="str">
        <f>IFERROR(VLOOKUP(B381,[14]Sheet1!$A:$D,4,FALSE)," ")</f>
        <v xml:space="preserve"> </v>
      </c>
      <c r="R381" s="94" t="str">
        <f>IFERROR(VLOOKUP(B381,[15]Sheet1!$A:$D,4,FALSE)," ")</f>
        <v xml:space="preserve"> </v>
      </c>
      <c r="S381" s="101" t="str">
        <f>IFERROR(VLOOKUP(B381,[17]Sheet1!$A:$D,4,FALSE)," ")</f>
        <v xml:space="preserve"> </v>
      </c>
      <c r="T381" s="84">
        <v>3</v>
      </c>
      <c r="U381" s="94">
        <v>2</v>
      </c>
      <c r="V381" s="85">
        <v>1</v>
      </c>
      <c r="W381" s="94">
        <f t="shared" si="5"/>
        <v>0</v>
      </c>
      <c r="X381" s="13">
        <v>0</v>
      </c>
    </row>
    <row r="382" spans="1:24">
      <c r="A382" s="102"/>
      <c r="B382" s="90" t="s">
        <v>544</v>
      </c>
      <c r="C382" s="84" t="str">
        <f>IFERROR(VLOOKUP(B382,[1]Sheet1!$A:$D,4,FALSE)," ")</f>
        <v xml:space="preserve"> </v>
      </c>
      <c r="D382" s="73" t="str">
        <f>IFERROR(VLOOKUP(B382,[2]Sheet1!$A:$D,4,FALSE)," ")</f>
        <v xml:space="preserve"> </v>
      </c>
      <c r="E382" s="84" t="str">
        <f>IFERROR(VLOOKUP(B382,[3]Sheet1!$A:$D,4,FALSE)," ")</f>
        <v xml:space="preserve"> </v>
      </c>
      <c r="F382" s="84" t="str">
        <f>IFERROR(VLOOKUP(B382,[4]Sheet1!$A:$D,4,FALSE)," ")</f>
        <v xml:space="preserve"> </v>
      </c>
      <c r="G382" s="84" t="str">
        <f>IFERROR(VLOOKUP(B382,[5]Sheet1!$A:$D,4,FALSE)," ")</f>
        <v xml:space="preserve"> </v>
      </c>
      <c r="H382" s="84" t="str">
        <f>IFERROR(VLOOKUP(B382,[6]Sheet1!$A:$D,4,FALSE)," ")</f>
        <v xml:space="preserve"> </v>
      </c>
      <c r="I382" s="84" t="str">
        <f>IFERROR(VLOOKUP(B382,[7]Sheet1!$A:$D,4,FALSE)," ")</f>
        <v xml:space="preserve"> </v>
      </c>
      <c r="J382" s="84" t="str">
        <f>IFERROR(VLOOKUP(B382,[8]Sheet1!$A:$D,4,FALSE)," ")</f>
        <v xml:space="preserve"> </v>
      </c>
      <c r="K382" s="84" t="str">
        <f>IFERROR(VLOOKUP(B382,[9]Sheet1!$A:$D,4,FALSE)," ")</f>
        <v xml:space="preserve"> </v>
      </c>
      <c r="L382" s="84" t="str">
        <f>IFERROR(VLOOKUP(B382,[10]Sheet1!$A:$D,4,FALSE)," ")</f>
        <v xml:space="preserve"> </v>
      </c>
      <c r="M382" s="84" t="str">
        <f>IFERROR(VLOOKUP(B382,[11]Sheet1!$A:$D,4,FALSE)," ")</f>
        <v xml:space="preserve"> </v>
      </c>
      <c r="N382" s="84" t="str">
        <f>IFERROR(VLOOKUP(B382,[12]Sheet1!$A:$D,4,FALSE)," ")</f>
        <v xml:space="preserve"> </v>
      </c>
      <c r="O382" s="73" t="str">
        <f>IFERROR(VLOOKUP(B382,[16]Sheet1!$A:$D,4,FALSE)," ")</f>
        <v xml:space="preserve"> </v>
      </c>
      <c r="P382" s="94" t="str">
        <f>IFERROR(VLOOKUP(B382,[13]Sheet1!$A:$D,4,FALSE)," ")</f>
        <v xml:space="preserve"> </v>
      </c>
      <c r="Q382" s="73" t="str">
        <f>IFERROR(VLOOKUP(B382,[14]Sheet1!$A:$D,4,FALSE)," ")</f>
        <v xml:space="preserve"> </v>
      </c>
      <c r="R382" s="94" t="str">
        <f>IFERROR(VLOOKUP(B382,[15]Sheet1!$A:$D,4,FALSE)," ")</f>
        <v xml:space="preserve"> </v>
      </c>
      <c r="S382" s="101" t="str">
        <f>IFERROR(VLOOKUP(B382,[17]Sheet1!$A:$D,4,FALSE)," ")</f>
        <v xml:space="preserve"> </v>
      </c>
      <c r="T382" s="84">
        <v>3</v>
      </c>
      <c r="U382" s="94">
        <v>2</v>
      </c>
      <c r="V382" s="85">
        <v>1</v>
      </c>
      <c r="W382" s="94">
        <f t="shared" si="5"/>
        <v>0</v>
      </c>
      <c r="X382" s="13">
        <v>0</v>
      </c>
    </row>
    <row r="383" spans="1:24">
      <c r="A383" s="102"/>
      <c r="B383" s="90" t="s">
        <v>545</v>
      </c>
      <c r="C383" s="84" t="str">
        <f>IFERROR(VLOOKUP(B383,[1]Sheet1!$A:$D,4,FALSE)," ")</f>
        <v xml:space="preserve"> </v>
      </c>
      <c r="D383" s="73" t="str">
        <f>IFERROR(VLOOKUP(B383,[2]Sheet1!$A:$D,4,FALSE)," ")</f>
        <v xml:space="preserve"> </v>
      </c>
      <c r="E383" s="84" t="str">
        <f>IFERROR(VLOOKUP(B383,[3]Sheet1!$A:$D,4,FALSE)," ")</f>
        <v xml:space="preserve"> </v>
      </c>
      <c r="F383" s="84" t="str">
        <f>IFERROR(VLOOKUP(B383,[4]Sheet1!$A:$D,4,FALSE)," ")</f>
        <v xml:space="preserve"> </v>
      </c>
      <c r="G383" s="84" t="str">
        <f>IFERROR(VLOOKUP(B383,[5]Sheet1!$A:$D,4,FALSE)," ")</f>
        <v xml:space="preserve"> </v>
      </c>
      <c r="H383" s="84" t="str">
        <f>IFERROR(VLOOKUP(B383,[6]Sheet1!$A:$D,4,FALSE)," ")</f>
        <v xml:space="preserve"> </v>
      </c>
      <c r="I383" s="84" t="str">
        <f>IFERROR(VLOOKUP(B383,[7]Sheet1!$A:$D,4,FALSE)," ")</f>
        <v xml:space="preserve"> </v>
      </c>
      <c r="J383" s="84" t="str">
        <f>IFERROR(VLOOKUP(B383,[8]Sheet1!$A:$D,4,FALSE)," ")</f>
        <v xml:space="preserve"> </v>
      </c>
      <c r="K383" s="84" t="str">
        <f>IFERROR(VLOOKUP(B383,[9]Sheet1!$A:$D,4,FALSE)," ")</f>
        <v xml:space="preserve"> </v>
      </c>
      <c r="L383" s="84" t="str">
        <f>IFERROR(VLOOKUP(B383,[10]Sheet1!$A:$D,4,FALSE)," ")</f>
        <v xml:space="preserve"> </v>
      </c>
      <c r="M383" s="84" t="str">
        <f>IFERROR(VLOOKUP(B383,[11]Sheet1!$A:$D,4,FALSE)," ")</f>
        <v xml:space="preserve"> </v>
      </c>
      <c r="N383" s="84" t="str">
        <f>IFERROR(VLOOKUP(B383,[12]Sheet1!$A:$D,4,FALSE)," ")</f>
        <v xml:space="preserve"> </v>
      </c>
      <c r="O383" s="73" t="str">
        <f>IFERROR(VLOOKUP(B383,[16]Sheet1!$A:$D,4,FALSE)," ")</f>
        <v xml:space="preserve"> </v>
      </c>
      <c r="P383" s="94" t="str">
        <f>IFERROR(VLOOKUP(B383,[13]Sheet1!$A:$D,4,FALSE)," ")</f>
        <v xml:space="preserve"> </v>
      </c>
      <c r="Q383" s="73" t="str">
        <f>IFERROR(VLOOKUP(B383,[14]Sheet1!$A:$D,4,FALSE)," ")</f>
        <v xml:space="preserve"> </v>
      </c>
      <c r="R383" s="94" t="str">
        <f>IFERROR(VLOOKUP(B383,[15]Sheet1!$A:$D,4,FALSE)," ")</f>
        <v xml:space="preserve"> </v>
      </c>
      <c r="S383" s="101" t="str">
        <f>IFERROR(VLOOKUP(B383,[17]Sheet1!$A:$D,4,FALSE)," ")</f>
        <v xml:space="preserve"> </v>
      </c>
      <c r="T383" s="84">
        <v>3</v>
      </c>
      <c r="U383" s="94">
        <v>2</v>
      </c>
      <c r="V383" s="85">
        <v>0</v>
      </c>
      <c r="W383" s="94">
        <f t="shared" si="5"/>
        <v>0</v>
      </c>
      <c r="X383" s="13">
        <v>1</v>
      </c>
    </row>
    <row r="384" spans="1:24">
      <c r="A384" s="102"/>
      <c r="B384" s="90" t="s">
        <v>546</v>
      </c>
      <c r="C384" s="84" t="str">
        <f>IFERROR(VLOOKUP(B384,[1]Sheet1!$A:$D,4,FALSE)," ")</f>
        <v xml:space="preserve"> </v>
      </c>
      <c r="D384" s="73" t="str">
        <f>IFERROR(VLOOKUP(B384,[2]Sheet1!$A:$D,4,FALSE)," ")</f>
        <v xml:space="preserve"> </v>
      </c>
      <c r="E384" s="84" t="str">
        <f>IFERROR(VLOOKUP(B384,[3]Sheet1!$A:$D,4,FALSE)," ")</f>
        <v xml:space="preserve"> </v>
      </c>
      <c r="F384" s="84" t="str">
        <f>IFERROR(VLOOKUP(B384,[4]Sheet1!$A:$D,4,FALSE)," ")</f>
        <v xml:space="preserve"> </v>
      </c>
      <c r="G384" s="84" t="str">
        <f>IFERROR(VLOOKUP(B384,[5]Sheet1!$A:$D,4,FALSE)," ")</f>
        <v xml:space="preserve"> </v>
      </c>
      <c r="H384" s="84" t="str">
        <f>IFERROR(VLOOKUP(B384,[6]Sheet1!$A:$D,4,FALSE)," ")</f>
        <v xml:space="preserve"> </v>
      </c>
      <c r="I384" s="84" t="str">
        <f>IFERROR(VLOOKUP(B384,[7]Sheet1!$A:$D,4,FALSE)," ")</f>
        <v xml:space="preserve"> </v>
      </c>
      <c r="J384" s="84" t="str">
        <f>IFERROR(VLOOKUP(B384,[8]Sheet1!$A:$D,4,FALSE)," ")</f>
        <v xml:space="preserve"> </v>
      </c>
      <c r="K384" s="84" t="str">
        <f>IFERROR(VLOOKUP(B384,[9]Sheet1!$A:$D,4,FALSE)," ")</f>
        <v xml:space="preserve"> </v>
      </c>
      <c r="L384" s="84" t="str">
        <f>IFERROR(VLOOKUP(B384,[10]Sheet1!$A:$D,4,FALSE)," ")</f>
        <v xml:space="preserve"> </v>
      </c>
      <c r="M384" s="84" t="str">
        <f>IFERROR(VLOOKUP(B384,[11]Sheet1!$A:$D,4,FALSE)," ")</f>
        <v xml:space="preserve"> </v>
      </c>
      <c r="N384" s="84" t="str">
        <f>IFERROR(VLOOKUP(B384,[12]Sheet1!$A:$D,4,FALSE)," ")</f>
        <v xml:space="preserve"> </v>
      </c>
      <c r="O384" s="73" t="str">
        <f>IFERROR(VLOOKUP(B384,[16]Sheet1!$A:$D,4,FALSE)," ")</f>
        <v xml:space="preserve"> </v>
      </c>
      <c r="P384" s="94" t="str">
        <f>IFERROR(VLOOKUP(B384,[13]Sheet1!$A:$D,4,FALSE)," ")</f>
        <v xml:space="preserve"> </v>
      </c>
      <c r="Q384" s="73" t="str">
        <f>IFERROR(VLOOKUP(B384,[14]Sheet1!$A:$D,4,FALSE)," ")</f>
        <v xml:space="preserve"> </v>
      </c>
      <c r="R384" s="94" t="str">
        <f>IFERROR(VLOOKUP(B384,[15]Sheet1!$A:$D,4,FALSE)," ")</f>
        <v xml:space="preserve"> </v>
      </c>
      <c r="S384" s="101" t="str">
        <f>IFERROR(VLOOKUP(B384,[17]Sheet1!$A:$D,4,FALSE)," ")</f>
        <v xml:space="preserve"> </v>
      </c>
      <c r="T384" s="84">
        <v>3</v>
      </c>
      <c r="U384" s="94">
        <v>1</v>
      </c>
      <c r="V384" s="85">
        <v>0</v>
      </c>
      <c r="W384" s="94">
        <f t="shared" si="5"/>
        <v>0</v>
      </c>
      <c r="X384" s="13">
        <v>2</v>
      </c>
    </row>
    <row r="385" spans="1:24">
      <c r="A385" s="102"/>
      <c r="B385" s="90" t="s">
        <v>547</v>
      </c>
      <c r="C385" s="84" t="str">
        <f>IFERROR(VLOOKUP(B385,[1]Sheet1!$A:$D,4,FALSE)," ")</f>
        <v xml:space="preserve"> </v>
      </c>
      <c r="D385" s="73" t="str">
        <f>IFERROR(VLOOKUP(B385,[2]Sheet1!$A:$D,4,FALSE)," ")</f>
        <v xml:space="preserve"> </v>
      </c>
      <c r="E385" s="84" t="str">
        <f>IFERROR(VLOOKUP(B385,[3]Sheet1!$A:$D,4,FALSE)," ")</f>
        <v xml:space="preserve"> </v>
      </c>
      <c r="F385" s="84" t="str">
        <f>IFERROR(VLOOKUP(B385,[4]Sheet1!$A:$D,4,FALSE)," ")</f>
        <v xml:space="preserve"> </v>
      </c>
      <c r="G385" s="84" t="str">
        <f>IFERROR(VLOOKUP(B385,[5]Sheet1!$A:$D,4,FALSE)," ")</f>
        <v xml:space="preserve"> </v>
      </c>
      <c r="H385" s="84" t="str">
        <f>IFERROR(VLOOKUP(B385,[6]Sheet1!$A:$D,4,FALSE)," ")</f>
        <v xml:space="preserve"> </v>
      </c>
      <c r="I385" s="84" t="str">
        <f>IFERROR(VLOOKUP(B385,[7]Sheet1!$A:$D,4,FALSE)," ")</f>
        <v xml:space="preserve"> </v>
      </c>
      <c r="J385" s="84" t="str">
        <f>IFERROR(VLOOKUP(B385,[8]Sheet1!$A:$D,4,FALSE)," ")</f>
        <v xml:space="preserve"> </v>
      </c>
      <c r="K385" s="84" t="str">
        <f>IFERROR(VLOOKUP(B385,[9]Sheet1!$A:$D,4,FALSE)," ")</f>
        <v xml:space="preserve"> </v>
      </c>
      <c r="L385" s="84" t="str">
        <f>IFERROR(VLOOKUP(B385,[10]Sheet1!$A:$D,4,FALSE)," ")</f>
        <v xml:space="preserve"> </v>
      </c>
      <c r="M385" s="84" t="str">
        <f>IFERROR(VLOOKUP(B385,[11]Sheet1!$A:$D,4,FALSE)," ")</f>
        <v xml:space="preserve"> </v>
      </c>
      <c r="N385" s="84" t="str">
        <f>IFERROR(VLOOKUP(B385,[12]Sheet1!$A:$D,4,FALSE)," ")</f>
        <v xml:space="preserve"> </v>
      </c>
      <c r="O385" s="73" t="str">
        <f>IFERROR(VLOOKUP(B385,[16]Sheet1!$A:$D,4,FALSE)," ")</f>
        <v xml:space="preserve"> </v>
      </c>
      <c r="P385" s="94" t="str">
        <f>IFERROR(VLOOKUP(B385,[13]Sheet1!$A:$D,4,FALSE)," ")</f>
        <v xml:space="preserve"> </v>
      </c>
      <c r="Q385" s="73" t="str">
        <f>IFERROR(VLOOKUP(B385,[14]Sheet1!$A:$D,4,FALSE)," ")</f>
        <v xml:space="preserve"> </v>
      </c>
      <c r="R385" s="94" t="str">
        <f>IFERROR(VLOOKUP(B385,[15]Sheet1!$A:$D,4,FALSE)," ")</f>
        <v xml:space="preserve"> </v>
      </c>
      <c r="S385" s="101" t="str">
        <f>IFERROR(VLOOKUP(B385,[17]Sheet1!$A:$D,4,FALSE)," ")</f>
        <v xml:space="preserve"> </v>
      </c>
      <c r="T385" s="84">
        <v>3</v>
      </c>
      <c r="U385" s="94">
        <v>2</v>
      </c>
      <c r="V385" s="85">
        <v>0</v>
      </c>
      <c r="W385" s="94">
        <f t="shared" si="5"/>
        <v>0</v>
      </c>
      <c r="X385" s="13">
        <v>1</v>
      </c>
    </row>
    <row r="386" spans="1:24">
      <c r="A386" s="102"/>
      <c r="B386" s="90" t="s">
        <v>548</v>
      </c>
      <c r="C386" s="84" t="str">
        <f>IFERROR(VLOOKUP(B386,[1]Sheet1!$A:$D,4,FALSE)," ")</f>
        <v xml:space="preserve"> </v>
      </c>
      <c r="D386" s="73" t="str">
        <f>IFERROR(VLOOKUP(B386,[2]Sheet1!$A:$D,4,FALSE)," ")</f>
        <v xml:space="preserve"> </v>
      </c>
      <c r="E386" s="84" t="str">
        <f>IFERROR(VLOOKUP(B386,[3]Sheet1!$A:$D,4,FALSE)," ")</f>
        <v xml:space="preserve"> </v>
      </c>
      <c r="F386" s="84" t="str">
        <f>IFERROR(VLOOKUP(B386,[4]Sheet1!$A:$D,4,FALSE)," ")</f>
        <v xml:space="preserve"> </v>
      </c>
      <c r="G386" s="84" t="str">
        <f>IFERROR(VLOOKUP(B386,[5]Sheet1!$A:$D,4,FALSE)," ")</f>
        <v xml:space="preserve"> </v>
      </c>
      <c r="H386" s="84" t="str">
        <f>IFERROR(VLOOKUP(B386,[6]Sheet1!$A:$D,4,FALSE)," ")</f>
        <v xml:space="preserve"> </v>
      </c>
      <c r="I386" s="84" t="str">
        <f>IFERROR(VLOOKUP(B386,[7]Sheet1!$A:$D,4,FALSE)," ")</f>
        <v xml:space="preserve"> </v>
      </c>
      <c r="J386" s="84" t="str">
        <f>IFERROR(VLOOKUP(B386,[8]Sheet1!$A:$D,4,FALSE)," ")</f>
        <v xml:space="preserve"> </v>
      </c>
      <c r="K386" s="84" t="str">
        <f>IFERROR(VLOOKUP(B386,[9]Sheet1!$A:$D,4,FALSE)," ")</f>
        <v xml:space="preserve"> </v>
      </c>
      <c r="L386" s="84" t="str">
        <f>IFERROR(VLOOKUP(B386,[10]Sheet1!$A:$D,4,FALSE)," ")</f>
        <v xml:space="preserve"> </v>
      </c>
      <c r="M386" s="84" t="str">
        <f>IFERROR(VLOOKUP(B386,[11]Sheet1!$A:$D,4,FALSE)," ")</f>
        <v xml:space="preserve"> </v>
      </c>
      <c r="N386" s="84" t="str">
        <f>IFERROR(VLOOKUP(B386,[12]Sheet1!$A:$D,4,FALSE)," ")</f>
        <v xml:space="preserve"> </v>
      </c>
      <c r="O386" s="73" t="str">
        <f>IFERROR(VLOOKUP(B386,[16]Sheet1!$A:$D,4,FALSE)," ")</f>
        <v xml:space="preserve"> </v>
      </c>
      <c r="P386" s="94" t="str">
        <f>IFERROR(VLOOKUP(B386,[13]Sheet1!$A:$D,4,FALSE)," ")</f>
        <v xml:space="preserve"> </v>
      </c>
      <c r="Q386" s="73" t="str">
        <f>IFERROR(VLOOKUP(B386,[14]Sheet1!$A:$D,4,FALSE)," ")</f>
        <v xml:space="preserve"> </v>
      </c>
      <c r="R386" s="94" t="str">
        <f>IFERROR(VLOOKUP(B386,[15]Sheet1!$A:$D,4,FALSE)," ")</f>
        <v xml:space="preserve"> </v>
      </c>
      <c r="S386" s="101" t="str">
        <f>IFERROR(VLOOKUP(B386,[17]Sheet1!$A:$D,4,FALSE)," ")</f>
        <v xml:space="preserve"> </v>
      </c>
      <c r="T386" s="84">
        <v>3</v>
      </c>
      <c r="U386" s="94">
        <v>2</v>
      </c>
      <c r="V386" s="85">
        <v>1</v>
      </c>
      <c r="W386" s="94">
        <f t="shared" si="5"/>
        <v>0</v>
      </c>
      <c r="X386" s="13">
        <v>0</v>
      </c>
    </row>
    <row r="387" spans="1:24">
      <c r="A387" s="102"/>
      <c r="B387" s="90" t="s">
        <v>549</v>
      </c>
      <c r="C387" s="84" t="str">
        <f>IFERROR(VLOOKUP(B387,[1]Sheet1!$A:$D,4,FALSE)," ")</f>
        <v xml:space="preserve"> </v>
      </c>
      <c r="D387" s="73" t="str">
        <f>IFERROR(VLOOKUP(B387,[2]Sheet1!$A:$D,4,FALSE)," ")</f>
        <v xml:space="preserve"> </v>
      </c>
      <c r="E387" s="84" t="str">
        <f>IFERROR(VLOOKUP(B387,[3]Sheet1!$A:$D,4,FALSE)," ")</f>
        <v xml:space="preserve"> </v>
      </c>
      <c r="F387" s="84" t="str">
        <f>IFERROR(VLOOKUP(B387,[4]Sheet1!$A:$D,4,FALSE)," ")</f>
        <v xml:space="preserve"> </v>
      </c>
      <c r="G387" s="84" t="str">
        <f>IFERROR(VLOOKUP(B387,[5]Sheet1!$A:$D,4,FALSE)," ")</f>
        <v xml:space="preserve"> </v>
      </c>
      <c r="H387" s="84" t="str">
        <f>IFERROR(VLOOKUP(B387,[6]Sheet1!$A:$D,4,FALSE)," ")</f>
        <v xml:space="preserve"> </v>
      </c>
      <c r="I387" s="84" t="str">
        <f>IFERROR(VLOOKUP(B387,[7]Sheet1!$A:$D,4,FALSE)," ")</f>
        <v xml:space="preserve"> </v>
      </c>
      <c r="J387" s="84" t="str">
        <f>IFERROR(VLOOKUP(B387,[8]Sheet1!$A:$D,4,FALSE)," ")</f>
        <v xml:space="preserve"> </v>
      </c>
      <c r="K387" s="84" t="str">
        <f>IFERROR(VLOOKUP(B387,[9]Sheet1!$A:$D,4,FALSE)," ")</f>
        <v xml:space="preserve"> </v>
      </c>
      <c r="L387" s="84" t="str">
        <f>IFERROR(VLOOKUP(B387,[10]Sheet1!$A:$D,4,FALSE)," ")</f>
        <v xml:space="preserve"> </v>
      </c>
      <c r="M387" s="84" t="str">
        <f>IFERROR(VLOOKUP(B387,[11]Sheet1!$A:$D,4,FALSE)," ")</f>
        <v xml:space="preserve"> </v>
      </c>
      <c r="N387" s="84" t="str">
        <f>IFERROR(VLOOKUP(B387,[12]Sheet1!$A:$D,4,FALSE)," ")</f>
        <v xml:space="preserve"> </v>
      </c>
      <c r="O387" s="73" t="str">
        <f>IFERROR(VLOOKUP(B387,[16]Sheet1!$A:$D,4,FALSE)," ")</f>
        <v xml:space="preserve"> </v>
      </c>
      <c r="P387" s="94" t="str">
        <f>IFERROR(VLOOKUP(B387,[13]Sheet1!$A:$D,4,FALSE)," ")</f>
        <v xml:space="preserve"> </v>
      </c>
      <c r="Q387" s="73" t="str">
        <f>IFERROR(VLOOKUP(B387,[14]Sheet1!$A:$D,4,FALSE)," ")</f>
        <v xml:space="preserve"> </v>
      </c>
      <c r="R387" s="94" t="str">
        <f>IFERROR(VLOOKUP(B387,[15]Sheet1!$A:$D,4,FALSE)," ")</f>
        <v xml:space="preserve"> </v>
      </c>
      <c r="S387" s="101" t="str">
        <f>IFERROR(VLOOKUP(B387,[17]Sheet1!$A:$D,4,FALSE)," ")</f>
        <v xml:space="preserve"> </v>
      </c>
      <c r="T387" s="84">
        <v>3</v>
      </c>
      <c r="U387" s="94">
        <v>0</v>
      </c>
      <c r="V387" s="85">
        <v>1</v>
      </c>
      <c r="W387" s="94">
        <f t="shared" si="5"/>
        <v>0</v>
      </c>
      <c r="X387" s="13">
        <v>2</v>
      </c>
    </row>
    <row r="388" spans="1:24">
      <c r="A388" s="102"/>
      <c r="B388" s="90" t="s">
        <v>550</v>
      </c>
      <c r="C388" s="84" t="str">
        <f>IFERROR(VLOOKUP(B388,[1]Sheet1!$A:$D,4,FALSE)," ")</f>
        <v xml:space="preserve"> </v>
      </c>
      <c r="D388" s="73" t="str">
        <f>IFERROR(VLOOKUP(B388,[2]Sheet1!$A:$D,4,FALSE)," ")</f>
        <v xml:space="preserve"> </v>
      </c>
      <c r="E388" s="84" t="str">
        <f>IFERROR(VLOOKUP(B388,[3]Sheet1!$A:$D,4,FALSE)," ")</f>
        <v xml:space="preserve"> </v>
      </c>
      <c r="F388" s="84" t="str">
        <f>IFERROR(VLOOKUP(B388,[4]Sheet1!$A:$D,4,FALSE)," ")</f>
        <v xml:space="preserve"> </v>
      </c>
      <c r="G388" s="84" t="str">
        <f>IFERROR(VLOOKUP(B388,[5]Sheet1!$A:$D,4,FALSE)," ")</f>
        <v xml:space="preserve"> </v>
      </c>
      <c r="H388" s="84" t="str">
        <f>IFERROR(VLOOKUP(B388,[6]Sheet1!$A:$D,4,FALSE)," ")</f>
        <v xml:space="preserve"> </v>
      </c>
      <c r="I388" s="84" t="str">
        <f>IFERROR(VLOOKUP(B388,[7]Sheet1!$A:$D,4,FALSE)," ")</f>
        <v xml:space="preserve"> </v>
      </c>
      <c r="J388" s="84" t="str">
        <f>IFERROR(VLOOKUP(B388,[8]Sheet1!$A:$D,4,FALSE)," ")</f>
        <v xml:space="preserve"> </v>
      </c>
      <c r="K388" s="84" t="str">
        <f>IFERROR(VLOOKUP(B388,[9]Sheet1!$A:$D,4,FALSE)," ")</f>
        <v xml:space="preserve"> </v>
      </c>
      <c r="L388" s="84" t="str">
        <f>IFERROR(VLOOKUP(B388,[10]Sheet1!$A:$D,4,FALSE)," ")</f>
        <v xml:space="preserve"> </v>
      </c>
      <c r="M388" s="84" t="str">
        <f>IFERROR(VLOOKUP(B388,[11]Sheet1!$A:$D,4,FALSE)," ")</f>
        <v xml:space="preserve"> </v>
      </c>
      <c r="N388" s="84" t="str">
        <f>IFERROR(VLOOKUP(B388,[12]Sheet1!$A:$D,4,FALSE)," ")</f>
        <v xml:space="preserve"> </v>
      </c>
      <c r="O388" s="73" t="str">
        <f>IFERROR(VLOOKUP(B388,[16]Sheet1!$A:$D,4,FALSE)," ")</f>
        <v xml:space="preserve"> </v>
      </c>
      <c r="P388" s="94" t="str">
        <f>IFERROR(VLOOKUP(B388,[13]Sheet1!$A:$D,4,FALSE)," ")</f>
        <v xml:space="preserve"> </v>
      </c>
      <c r="Q388" s="73" t="str">
        <f>IFERROR(VLOOKUP(B388,[14]Sheet1!$A:$D,4,FALSE)," ")</f>
        <v xml:space="preserve"> </v>
      </c>
      <c r="R388" s="94" t="str">
        <f>IFERROR(VLOOKUP(B388,[15]Sheet1!$A:$D,4,FALSE)," ")</f>
        <v xml:space="preserve"> </v>
      </c>
      <c r="S388" s="101" t="str">
        <f>IFERROR(VLOOKUP(B388,[17]Sheet1!$A:$D,4,FALSE)," ")</f>
        <v xml:space="preserve"> </v>
      </c>
      <c r="T388" s="84">
        <v>3</v>
      </c>
      <c r="U388" s="94">
        <v>1</v>
      </c>
      <c r="V388" s="85">
        <v>1</v>
      </c>
      <c r="W388" s="94">
        <f t="shared" si="5"/>
        <v>0</v>
      </c>
      <c r="X388" s="13">
        <v>1</v>
      </c>
    </row>
    <row r="389" spans="1:24">
      <c r="A389" s="102"/>
      <c r="B389" s="90" t="s">
        <v>551</v>
      </c>
      <c r="C389" s="84" t="str">
        <f>IFERROR(VLOOKUP(B389,[1]Sheet1!$A:$D,4,FALSE)," ")</f>
        <v xml:space="preserve"> </v>
      </c>
      <c r="D389" s="73" t="str">
        <f>IFERROR(VLOOKUP(B389,[2]Sheet1!$A:$D,4,FALSE)," ")</f>
        <v xml:space="preserve"> </v>
      </c>
      <c r="E389" s="84" t="str">
        <f>IFERROR(VLOOKUP(B389,[3]Sheet1!$A:$D,4,FALSE)," ")</f>
        <v xml:space="preserve"> </v>
      </c>
      <c r="F389" s="84" t="str">
        <f>IFERROR(VLOOKUP(B389,[4]Sheet1!$A:$D,4,FALSE)," ")</f>
        <v xml:space="preserve"> </v>
      </c>
      <c r="G389" s="84" t="str">
        <f>IFERROR(VLOOKUP(B389,[5]Sheet1!$A:$D,4,FALSE)," ")</f>
        <v xml:space="preserve"> </v>
      </c>
      <c r="H389" s="84" t="str">
        <f>IFERROR(VLOOKUP(B389,[6]Sheet1!$A:$D,4,FALSE)," ")</f>
        <v xml:space="preserve"> </v>
      </c>
      <c r="I389" s="84" t="str">
        <f>IFERROR(VLOOKUP(B389,[7]Sheet1!$A:$D,4,FALSE)," ")</f>
        <v xml:space="preserve"> </v>
      </c>
      <c r="J389" s="84" t="str">
        <f>IFERROR(VLOOKUP(B389,[8]Sheet1!$A:$D,4,FALSE)," ")</f>
        <v xml:space="preserve"> </v>
      </c>
      <c r="K389" s="84" t="str">
        <f>IFERROR(VLOOKUP(B389,[9]Sheet1!$A:$D,4,FALSE)," ")</f>
        <v xml:space="preserve"> </v>
      </c>
      <c r="L389" s="84" t="str">
        <f>IFERROR(VLOOKUP(B389,[10]Sheet1!$A:$D,4,FALSE)," ")</f>
        <v xml:space="preserve"> </v>
      </c>
      <c r="M389" s="84" t="str">
        <f>IFERROR(VLOOKUP(B389,[11]Sheet1!$A:$D,4,FALSE)," ")</f>
        <v xml:space="preserve"> </v>
      </c>
      <c r="N389" s="84" t="str">
        <f>IFERROR(VLOOKUP(B389,[12]Sheet1!$A:$D,4,FALSE)," ")</f>
        <v xml:space="preserve"> </v>
      </c>
      <c r="O389" s="73" t="str">
        <f>IFERROR(VLOOKUP(B389,[16]Sheet1!$A:$D,4,FALSE)," ")</f>
        <v xml:space="preserve"> </v>
      </c>
      <c r="P389" s="94" t="str">
        <f>IFERROR(VLOOKUP(B389,[13]Sheet1!$A:$D,4,FALSE)," ")</f>
        <v xml:space="preserve"> </v>
      </c>
      <c r="Q389" s="73" t="str">
        <f>IFERROR(VLOOKUP(B389,[14]Sheet1!$A:$D,4,FALSE)," ")</f>
        <v xml:space="preserve"> </v>
      </c>
      <c r="R389" s="94" t="str">
        <f>IFERROR(VLOOKUP(B389,[15]Sheet1!$A:$D,4,FALSE)," ")</f>
        <v xml:space="preserve"> </v>
      </c>
      <c r="S389" s="101" t="str">
        <f>IFERROR(VLOOKUP(B389,[17]Sheet1!$A:$D,4,FALSE)," ")</f>
        <v xml:space="preserve"> </v>
      </c>
      <c r="T389" s="84">
        <v>3</v>
      </c>
      <c r="U389" s="94">
        <v>2</v>
      </c>
      <c r="V389" s="85">
        <v>0</v>
      </c>
      <c r="W389" s="94">
        <f t="shared" ref="W389:W452" si="6">COUNTIF(C389:R389,"是")</f>
        <v>0</v>
      </c>
      <c r="X389" s="13">
        <v>1</v>
      </c>
    </row>
    <row r="390" spans="1:24">
      <c r="A390" s="102"/>
      <c r="B390" s="90" t="s">
        <v>552</v>
      </c>
      <c r="C390" s="84" t="str">
        <f>IFERROR(VLOOKUP(B390,[1]Sheet1!$A:$D,4,FALSE)," ")</f>
        <v xml:space="preserve"> </v>
      </c>
      <c r="D390" s="73" t="str">
        <f>IFERROR(VLOOKUP(B390,[2]Sheet1!$A:$D,4,FALSE)," ")</f>
        <v xml:space="preserve"> </v>
      </c>
      <c r="E390" s="84" t="str">
        <f>IFERROR(VLOOKUP(B390,[3]Sheet1!$A:$D,4,FALSE)," ")</f>
        <v xml:space="preserve"> </v>
      </c>
      <c r="F390" s="84" t="str">
        <f>IFERROR(VLOOKUP(B390,[4]Sheet1!$A:$D,4,FALSE)," ")</f>
        <v xml:space="preserve"> </v>
      </c>
      <c r="G390" s="84" t="str">
        <f>IFERROR(VLOOKUP(B390,[5]Sheet1!$A:$D,4,FALSE)," ")</f>
        <v xml:space="preserve"> </v>
      </c>
      <c r="H390" s="84" t="str">
        <f>IFERROR(VLOOKUP(B390,[6]Sheet1!$A:$D,4,FALSE)," ")</f>
        <v xml:space="preserve"> </v>
      </c>
      <c r="I390" s="84" t="str">
        <f>IFERROR(VLOOKUP(B390,[7]Sheet1!$A:$D,4,FALSE)," ")</f>
        <v xml:space="preserve"> </v>
      </c>
      <c r="J390" s="84" t="str">
        <f>IFERROR(VLOOKUP(B390,[8]Sheet1!$A:$D,4,FALSE)," ")</f>
        <v xml:space="preserve"> </v>
      </c>
      <c r="K390" s="84" t="str">
        <f>IFERROR(VLOOKUP(B390,[9]Sheet1!$A:$D,4,FALSE)," ")</f>
        <v xml:space="preserve"> </v>
      </c>
      <c r="L390" s="84" t="str">
        <f>IFERROR(VLOOKUP(B390,[10]Sheet1!$A:$D,4,FALSE)," ")</f>
        <v xml:space="preserve"> </v>
      </c>
      <c r="M390" s="84" t="str">
        <f>IFERROR(VLOOKUP(B390,[11]Sheet1!$A:$D,4,FALSE)," ")</f>
        <v xml:space="preserve"> </v>
      </c>
      <c r="N390" s="84" t="str">
        <f>IFERROR(VLOOKUP(B390,[12]Sheet1!$A:$D,4,FALSE)," ")</f>
        <v xml:space="preserve"> </v>
      </c>
      <c r="O390" s="73" t="str">
        <f>IFERROR(VLOOKUP(B390,[16]Sheet1!$A:$D,4,FALSE)," ")</f>
        <v xml:space="preserve"> </v>
      </c>
      <c r="P390" s="94" t="str">
        <f>IFERROR(VLOOKUP(B390,[13]Sheet1!$A:$D,4,FALSE)," ")</f>
        <v xml:space="preserve"> </v>
      </c>
      <c r="Q390" s="73" t="str">
        <f>IFERROR(VLOOKUP(B390,[14]Sheet1!$A:$D,4,FALSE)," ")</f>
        <v xml:space="preserve"> </v>
      </c>
      <c r="R390" s="94" t="str">
        <f>IFERROR(VLOOKUP(B390,[15]Sheet1!$A:$D,4,FALSE)," ")</f>
        <v xml:space="preserve"> </v>
      </c>
      <c r="S390" s="101" t="str">
        <f>IFERROR(VLOOKUP(B390,[17]Sheet1!$A:$D,4,FALSE)," ")</f>
        <v xml:space="preserve"> </v>
      </c>
      <c r="T390" s="84">
        <v>3</v>
      </c>
      <c r="U390" s="94">
        <v>2</v>
      </c>
      <c r="V390" s="85">
        <v>1</v>
      </c>
      <c r="W390" s="94">
        <f t="shared" si="6"/>
        <v>0</v>
      </c>
      <c r="X390" s="13">
        <v>0</v>
      </c>
    </row>
    <row r="391" spans="1:24">
      <c r="A391" s="102"/>
      <c r="B391" s="90" t="s">
        <v>553</v>
      </c>
      <c r="C391" s="84" t="str">
        <f>IFERROR(VLOOKUP(B391,[1]Sheet1!$A:$D,4,FALSE)," ")</f>
        <v xml:space="preserve"> </v>
      </c>
      <c r="D391" s="73" t="str">
        <f>IFERROR(VLOOKUP(B391,[2]Sheet1!$A:$D,4,FALSE)," ")</f>
        <v xml:space="preserve"> </v>
      </c>
      <c r="E391" s="84" t="str">
        <f>IFERROR(VLOOKUP(B391,[3]Sheet1!$A:$D,4,FALSE)," ")</f>
        <v xml:space="preserve"> </v>
      </c>
      <c r="F391" s="84" t="str">
        <f>IFERROR(VLOOKUP(B391,[4]Sheet1!$A:$D,4,FALSE)," ")</f>
        <v xml:space="preserve"> </v>
      </c>
      <c r="G391" s="84" t="str">
        <f>IFERROR(VLOOKUP(B391,[5]Sheet1!$A:$D,4,FALSE)," ")</f>
        <v xml:space="preserve"> </v>
      </c>
      <c r="H391" s="84" t="str">
        <f>IFERROR(VLOOKUP(B391,[6]Sheet1!$A:$D,4,FALSE)," ")</f>
        <v xml:space="preserve"> </v>
      </c>
      <c r="I391" s="84" t="str">
        <f>IFERROR(VLOOKUP(B391,[7]Sheet1!$A:$D,4,FALSE)," ")</f>
        <v xml:space="preserve"> </v>
      </c>
      <c r="J391" s="84" t="str">
        <f>IFERROR(VLOOKUP(B391,[8]Sheet1!$A:$D,4,FALSE)," ")</f>
        <v xml:space="preserve"> </v>
      </c>
      <c r="K391" s="84" t="str">
        <f>IFERROR(VLOOKUP(B391,[9]Sheet1!$A:$D,4,FALSE)," ")</f>
        <v xml:space="preserve"> </v>
      </c>
      <c r="L391" s="84" t="str">
        <f>IFERROR(VLOOKUP(B391,[10]Sheet1!$A:$D,4,FALSE)," ")</f>
        <v xml:space="preserve"> </v>
      </c>
      <c r="M391" s="84" t="str">
        <f>IFERROR(VLOOKUP(B391,[11]Sheet1!$A:$D,4,FALSE)," ")</f>
        <v xml:space="preserve"> </v>
      </c>
      <c r="N391" s="84" t="str">
        <f>IFERROR(VLOOKUP(B391,[12]Sheet1!$A:$D,4,FALSE)," ")</f>
        <v xml:space="preserve"> </v>
      </c>
      <c r="O391" s="73" t="str">
        <f>IFERROR(VLOOKUP(B391,[16]Sheet1!$A:$D,4,FALSE)," ")</f>
        <v xml:space="preserve"> </v>
      </c>
      <c r="P391" s="94" t="str">
        <f>IFERROR(VLOOKUP(B391,[13]Sheet1!$A:$D,4,FALSE)," ")</f>
        <v xml:space="preserve"> </v>
      </c>
      <c r="Q391" s="73" t="str">
        <f>IFERROR(VLOOKUP(B391,[14]Sheet1!$A:$D,4,FALSE)," ")</f>
        <v xml:space="preserve"> </v>
      </c>
      <c r="R391" s="94" t="str">
        <f>IFERROR(VLOOKUP(B391,[15]Sheet1!$A:$D,4,FALSE)," ")</f>
        <v xml:space="preserve"> </v>
      </c>
      <c r="S391" s="101" t="str">
        <f>IFERROR(VLOOKUP(B391,[17]Sheet1!$A:$D,4,FALSE)," ")</f>
        <v xml:space="preserve"> </v>
      </c>
      <c r="T391" s="84">
        <v>3</v>
      </c>
      <c r="U391" s="94">
        <v>2</v>
      </c>
      <c r="V391" s="85">
        <v>1</v>
      </c>
      <c r="W391" s="94">
        <f t="shared" si="6"/>
        <v>0</v>
      </c>
      <c r="X391" s="13">
        <v>0</v>
      </c>
    </row>
    <row r="392" spans="1:24">
      <c r="A392" s="102"/>
      <c r="B392" s="90" t="s">
        <v>554</v>
      </c>
      <c r="C392" s="84" t="str">
        <f>IFERROR(VLOOKUP(B392,[1]Sheet1!$A:$D,4,FALSE)," ")</f>
        <v xml:space="preserve"> </v>
      </c>
      <c r="D392" s="73" t="str">
        <f>IFERROR(VLOOKUP(B392,[2]Sheet1!$A:$D,4,FALSE)," ")</f>
        <v xml:space="preserve"> </v>
      </c>
      <c r="E392" s="84" t="str">
        <f>IFERROR(VLOOKUP(B392,[3]Sheet1!$A:$D,4,FALSE)," ")</f>
        <v xml:space="preserve"> </v>
      </c>
      <c r="F392" s="84" t="str">
        <f>IFERROR(VLOOKUP(B392,[4]Sheet1!$A:$D,4,FALSE)," ")</f>
        <v xml:space="preserve"> </v>
      </c>
      <c r="G392" s="84" t="str">
        <f>IFERROR(VLOOKUP(B392,[5]Sheet1!$A:$D,4,FALSE)," ")</f>
        <v xml:space="preserve"> </v>
      </c>
      <c r="H392" s="84" t="str">
        <f>IFERROR(VLOOKUP(B392,[6]Sheet1!$A:$D,4,FALSE)," ")</f>
        <v xml:space="preserve"> </v>
      </c>
      <c r="I392" s="84" t="str">
        <f>IFERROR(VLOOKUP(B392,[7]Sheet1!$A:$D,4,FALSE)," ")</f>
        <v xml:space="preserve"> </v>
      </c>
      <c r="J392" s="84" t="str">
        <f>IFERROR(VLOOKUP(B392,[8]Sheet1!$A:$D,4,FALSE)," ")</f>
        <v xml:space="preserve"> </v>
      </c>
      <c r="K392" s="84" t="str">
        <f>IFERROR(VLOOKUP(B392,[9]Sheet1!$A:$D,4,FALSE)," ")</f>
        <v xml:space="preserve"> </v>
      </c>
      <c r="L392" s="84" t="str">
        <f>IFERROR(VLOOKUP(B392,[10]Sheet1!$A:$D,4,FALSE)," ")</f>
        <v xml:space="preserve"> </v>
      </c>
      <c r="M392" s="84" t="str">
        <f>IFERROR(VLOOKUP(B392,[11]Sheet1!$A:$D,4,FALSE)," ")</f>
        <v xml:space="preserve"> </v>
      </c>
      <c r="N392" s="84" t="str">
        <f>IFERROR(VLOOKUP(B392,[12]Sheet1!$A:$D,4,FALSE)," ")</f>
        <v xml:space="preserve"> </v>
      </c>
      <c r="O392" s="73" t="str">
        <f>IFERROR(VLOOKUP(B392,[16]Sheet1!$A:$D,4,FALSE)," ")</f>
        <v xml:space="preserve"> </v>
      </c>
      <c r="P392" s="94" t="str">
        <f>IFERROR(VLOOKUP(B392,[13]Sheet1!$A:$D,4,FALSE)," ")</f>
        <v xml:space="preserve"> </v>
      </c>
      <c r="Q392" s="73" t="str">
        <f>IFERROR(VLOOKUP(B392,[14]Sheet1!$A:$D,4,FALSE)," ")</f>
        <v xml:space="preserve"> </v>
      </c>
      <c r="R392" s="94" t="str">
        <f>IFERROR(VLOOKUP(B392,[15]Sheet1!$A:$D,4,FALSE)," ")</f>
        <v xml:space="preserve"> </v>
      </c>
      <c r="S392" s="101" t="str">
        <f>IFERROR(VLOOKUP(B392,[17]Sheet1!$A:$D,4,FALSE)," ")</f>
        <v xml:space="preserve"> </v>
      </c>
      <c r="T392" s="84">
        <v>3</v>
      </c>
      <c r="U392" s="94">
        <v>2</v>
      </c>
      <c r="V392" s="85">
        <v>0</v>
      </c>
      <c r="W392" s="94">
        <f t="shared" si="6"/>
        <v>0</v>
      </c>
      <c r="X392" s="13">
        <v>1</v>
      </c>
    </row>
    <row r="393" spans="1:24">
      <c r="A393" s="102"/>
      <c r="B393" s="90" t="s">
        <v>555</v>
      </c>
      <c r="C393" s="84" t="str">
        <f>IFERROR(VLOOKUP(B393,[1]Sheet1!$A:$D,4,FALSE)," ")</f>
        <v xml:space="preserve"> </v>
      </c>
      <c r="D393" s="73" t="str">
        <f>IFERROR(VLOOKUP(B393,[2]Sheet1!$A:$D,4,FALSE)," ")</f>
        <v xml:space="preserve"> </v>
      </c>
      <c r="E393" s="84" t="str">
        <f>IFERROR(VLOOKUP(B393,[3]Sheet1!$A:$D,4,FALSE)," ")</f>
        <v xml:space="preserve"> </v>
      </c>
      <c r="F393" s="84" t="str">
        <f>IFERROR(VLOOKUP(B393,[4]Sheet1!$A:$D,4,FALSE)," ")</f>
        <v xml:space="preserve"> </v>
      </c>
      <c r="G393" s="84" t="str">
        <f>IFERROR(VLOOKUP(B393,[5]Sheet1!$A:$D,4,FALSE)," ")</f>
        <v xml:space="preserve"> </v>
      </c>
      <c r="H393" s="84" t="str">
        <f>IFERROR(VLOOKUP(B393,[6]Sheet1!$A:$D,4,FALSE)," ")</f>
        <v xml:space="preserve"> </v>
      </c>
      <c r="I393" s="84" t="str">
        <f>IFERROR(VLOOKUP(B393,[7]Sheet1!$A:$D,4,FALSE)," ")</f>
        <v xml:space="preserve"> </v>
      </c>
      <c r="J393" s="84" t="str">
        <f>IFERROR(VLOOKUP(B393,[8]Sheet1!$A:$D,4,FALSE)," ")</f>
        <v xml:space="preserve"> </v>
      </c>
      <c r="K393" s="84" t="str">
        <f>IFERROR(VLOOKUP(B393,[9]Sheet1!$A:$D,4,FALSE)," ")</f>
        <v xml:space="preserve"> </v>
      </c>
      <c r="L393" s="84" t="str">
        <f>IFERROR(VLOOKUP(B393,[10]Sheet1!$A:$D,4,FALSE)," ")</f>
        <v xml:space="preserve"> </v>
      </c>
      <c r="M393" s="84" t="str">
        <f>IFERROR(VLOOKUP(B393,[11]Sheet1!$A:$D,4,FALSE)," ")</f>
        <v xml:space="preserve"> </v>
      </c>
      <c r="N393" s="84" t="str">
        <f>IFERROR(VLOOKUP(B393,[12]Sheet1!$A:$D,4,FALSE)," ")</f>
        <v xml:space="preserve"> </v>
      </c>
      <c r="O393" s="73" t="str">
        <f>IFERROR(VLOOKUP(B393,[16]Sheet1!$A:$D,4,FALSE)," ")</f>
        <v xml:space="preserve"> </v>
      </c>
      <c r="P393" s="94" t="str">
        <f>IFERROR(VLOOKUP(B393,[13]Sheet1!$A:$D,4,FALSE)," ")</f>
        <v xml:space="preserve"> </v>
      </c>
      <c r="Q393" s="73" t="str">
        <f>IFERROR(VLOOKUP(B393,[14]Sheet1!$A:$D,4,FALSE)," ")</f>
        <v xml:space="preserve"> </v>
      </c>
      <c r="R393" s="94" t="str">
        <f>IFERROR(VLOOKUP(B393,[15]Sheet1!$A:$D,4,FALSE)," ")</f>
        <v xml:space="preserve"> </v>
      </c>
      <c r="S393" s="101" t="str">
        <f>IFERROR(VLOOKUP(B393,[17]Sheet1!$A:$D,4,FALSE)," ")</f>
        <v xml:space="preserve"> </v>
      </c>
      <c r="T393" s="84">
        <v>3</v>
      </c>
      <c r="U393" s="94">
        <v>2</v>
      </c>
      <c r="V393" s="85">
        <v>0</v>
      </c>
      <c r="W393" s="94">
        <f t="shared" si="6"/>
        <v>0</v>
      </c>
      <c r="X393" s="13">
        <v>1</v>
      </c>
    </row>
    <row r="394" spans="1:24">
      <c r="A394" s="102"/>
      <c r="B394" s="90" t="s">
        <v>556</v>
      </c>
      <c r="C394" s="84" t="str">
        <f>IFERROR(VLOOKUP(B394,[1]Sheet1!$A:$D,4,FALSE)," ")</f>
        <v xml:space="preserve"> </v>
      </c>
      <c r="D394" s="73" t="str">
        <f>IFERROR(VLOOKUP(B394,[2]Sheet1!$A:$D,4,FALSE)," ")</f>
        <v xml:space="preserve"> </v>
      </c>
      <c r="E394" s="84" t="str">
        <f>IFERROR(VLOOKUP(B394,[3]Sheet1!$A:$D,4,FALSE)," ")</f>
        <v xml:space="preserve"> </v>
      </c>
      <c r="F394" s="84" t="str">
        <f>IFERROR(VLOOKUP(B394,[4]Sheet1!$A:$D,4,FALSE)," ")</f>
        <v xml:space="preserve"> </v>
      </c>
      <c r="G394" s="84" t="str">
        <f>IFERROR(VLOOKUP(B394,[5]Sheet1!$A:$D,4,FALSE)," ")</f>
        <v xml:space="preserve"> </v>
      </c>
      <c r="H394" s="84" t="str">
        <f>IFERROR(VLOOKUP(B394,[6]Sheet1!$A:$D,4,FALSE)," ")</f>
        <v xml:space="preserve"> </v>
      </c>
      <c r="I394" s="84" t="str">
        <f>IFERROR(VLOOKUP(B394,[7]Sheet1!$A:$D,4,FALSE)," ")</f>
        <v xml:space="preserve"> </v>
      </c>
      <c r="J394" s="84" t="str">
        <f>IFERROR(VLOOKUP(B394,[8]Sheet1!$A:$D,4,FALSE)," ")</f>
        <v xml:space="preserve"> </v>
      </c>
      <c r="K394" s="84" t="str">
        <f>IFERROR(VLOOKUP(B394,[9]Sheet1!$A:$D,4,FALSE)," ")</f>
        <v xml:space="preserve"> </v>
      </c>
      <c r="L394" s="84" t="str">
        <f>IFERROR(VLOOKUP(B394,[10]Sheet1!$A:$D,4,FALSE)," ")</f>
        <v xml:space="preserve"> </v>
      </c>
      <c r="M394" s="84" t="str">
        <f>IFERROR(VLOOKUP(B394,[11]Sheet1!$A:$D,4,FALSE)," ")</f>
        <v xml:space="preserve"> </v>
      </c>
      <c r="N394" s="84" t="str">
        <f>IFERROR(VLOOKUP(B394,[12]Sheet1!$A:$D,4,FALSE)," ")</f>
        <v xml:space="preserve"> </v>
      </c>
      <c r="O394" s="73" t="str">
        <f>IFERROR(VLOOKUP(B394,[16]Sheet1!$A:$D,4,FALSE)," ")</f>
        <v xml:space="preserve"> </v>
      </c>
      <c r="P394" s="94" t="str">
        <f>IFERROR(VLOOKUP(B394,[13]Sheet1!$A:$D,4,FALSE)," ")</f>
        <v xml:space="preserve"> </v>
      </c>
      <c r="Q394" s="73" t="str">
        <f>IFERROR(VLOOKUP(B394,[14]Sheet1!$A:$D,4,FALSE)," ")</f>
        <v xml:space="preserve"> </v>
      </c>
      <c r="R394" s="94" t="str">
        <f>IFERROR(VLOOKUP(B394,[15]Sheet1!$A:$D,4,FALSE)," ")</f>
        <v xml:space="preserve"> </v>
      </c>
      <c r="S394" s="101" t="str">
        <f>IFERROR(VLOOKUP(B394,[17]Sheet1!$A:$D,4,FALSE)," ")</f>
        <v xml:space="preserve"> </v>
      </c>
      <c r="T394" s="84">
        <v>3</v>
      </c>
      <c r="U394" s="94">
        <v>2</v>
      </c>
      <c r="V394" s="85">
        <v>1</v>
      </c>
      <c r="W394" s="94">
        <f t="shared" si="6"/>
        <v>0</v>
      </c>
      <c r="X394" s="13">
        <v>0</v>
      </c>
    </row>
    <row r="395" spans="1:24">
      <c r="A395" s="102"/>
      <c r="B395" s="90" t="s">
        <v>557</v>
      </c>
      <c r="C395" s="84" t="str">
        <f>IFERROR(VLOOKUP(B395,[1]Sheet1!$A:$D,4,FALSE)," ")</f>
        <v xml:space="preserve"> </v>
      </c>
      <c r="D395" s="73" t="str">
        <f>IFERROR(VLOOKUP(B395,[2]Sheet1!$A:$D,4,FALSE)," ")</f>
        <v xml:space="preserve"> </v>
      </c>
      <c r="E395" s="84" t="str">
        <f>IFERROR(VLOOKUP(B395,[3]Sheet1!$A:$D,4,FALSE)," ")</f>
        <v xml:space="preserve"> </v>
      </c>
      <c r="F395" s="84" t="str">
        <f>IFERROR(VLOOKUP(B395,[4]Sheet1!$A:$D,4,FALSE)," ")</f>
        <v xml:space="preserve"> </v>
      </c>
      <c r="G395" s="84" t="str">
        <f>IFERROR(VLOOKUP(B395,[5]Sheet1!$A:$D,4,FALSE)," ")</f>
        <v xml:space="preserve"> </v>
      </c>
      <c r="H395" s="84" t="str">
        <f>IFERROR(VLOOKUP(B395,[6]Sheet1!$A:$D,4,FALSE)," ")</f>
        <v xml:space="preserve"> </v>
      </c>
      <c r="I395" s="84" t="str">
        <f>IFERROR(VLOOKUP(B395,[7]Sheet1!$A:$D,4,FALSE)," ")</f>
        <v xml:space="preserve"> </v>
      </c>
      <c r="J395" s="84" t="str">
        <f>IFERROR(VLOOKUP(B395,[8]Sheet1!$A:$D,4,FALSE)," ")</f>
        <v xml:space="preserve"> </v>
      </c>
      <c r="K395" s="84" t="str">
        <f>IFERROR(VLOOKUP(B395,[9]Sheet1!$A:$D,4,FALSE)," ")</f>
        <v xml:space="preserve"> </v>
      </c>
      <c r="L395" s="84" t="str">
        <f>IFERROR(VLOOKUP(B395,[10]Sheet1!$A:$D,4,FALSE)," ")</f>
        <v xml:space="preserve"> </v>
      </c>
      <c r="M395" s="84" t="str">
        <f>IFERROR(VLOOKUP(B395,[11]Sheet1!$A:$D,4,FALSE)," ")</f>
        <v xml:space="preserve"> </v>
      </c>
      <c r="N395" s="84" t="str">
        <f>IFERROR(VLOOKUP(B395,[12]Sheet1!$A:$D,4,FALSE)," ")</f>
        <v xml:space="preserve"> </v>
      </c>
      <c r="O395" s="73" t="str">
        <f>IFERROR(VLOOKUP(B395,[16]Sheet1!$A:$D,4,FALSE)," ")</f>
        <v xml:space="preserve"> </v>
      </c>
      <c r="P395" s="94" t="str">
        <f>IFERROR(VLOOKUP(B395,[13]Sheet1!$A:$D,4,FALSE)," ")</f>
        <v xml:space="preserve"> </v>
      </c>
      <c r="Q395" s="73" t="str">
        <f>IFERROR(VLOOKUP(B395,[14]Sheet1!$A:$D,4,FALSE)," ")</f>
        <v xml:space="preserve"> </v>
      </c>
      <c r="R395" s="94" t="str">
        <f>IFERROR(VLOOKUP(B395,[15]Sheet1!$A:$D,4,FALSE)," ")</f>
        <v xml:space="preserve"> </v>
      </c>
      <c r="S395" s="101" t="str">
        <f>IFERROR(VLOOKUP(B395,[17]Sheet1!$A:$D,4,FALSE)," ")</f>
        <v xml:space="preserve"> </v>
      </c>
      <c r="T395" s="84">
        <v>3</v>
      </c>
      <c r="U395" s="94">
        <v>2</v>
      </c>
      <c r="V395" s="85">
        <v>1</v>
      </c>
      <c r="W395" s="94">
        <f t="shared" si="6"/>
        <v>0</v>
      </c>
      <c r="X395" s="13">
        <v>0</v>
      </c>
    </row>
    <row r="396" spans="1:24">
      <c r="A396" s="102"/>
      <c r="B396" s="90" t="s">
        <v>558</v>
      </c>
      <c r="C396" s="84" t="str">
        <f>IFERROR(VLOOKUP(B396,[1]Sheet1!$A:$D,4,FALSE)," ")</f>
        <v xml:space="preserve"> </v>
      </c>
      <c r="D396" s="73" t="str">
        <f>IFERROR(VLOOKUP(B396,[2]Sheet1!$A:$D,4,FALSE)," ")</f>
        <v xml:space="preserve"> </v>
      </c>
      <c r="E396" s="84" t="str">
        <f>IFERROR(VLOOKUP(B396,[3]Sheet1!$A:$D,4,FALSE)," ")</f>
        <v xml:space="preserve"> </v>
      </c>
      <c r="F396" s="84" t="str">
        <f>IFERROR(VLOOKUP(B396,[4]Sheet1!$A:$D,4,FALSE)," ")</f>
        <v xml:space="preserve"> </v>
      </c>
      <c r="G396" s="84" t="str">
        <f>IFERROR(VLOOKUP(B396,[5]Sheet1!$A:$D,4,FALSE)," ")</f>
        <v xml:space="preserve"> </v>
      </c>
      <c r="H396" s="84" t="str">
        <f>IFERROR(VLOOKUP(B396,[6]Sheet1!$A:$D,4,FALSE)," ")</f>
        <v xml:space="preserve"> </v>
      </c>
      <c r="I396" s="84" t="str">
        <f>IFERROR(VLOOKUP(B396,[7]Sheet1!$A:$D,4,FALSE)," ")</f>
        <v xml:space="preserve"> </v>
      </c>
      <c r="J396" s="84" t="str">
        <f>IFERROR(VLOOKUP(B396,[8]Sheet1!$A:$D,4,FALSE)," ")</f>
        <v xml:space="preserve"> </v>
      </c>
      <c r="K396" s="84" t="str">
        <f>IFERROR(VLOOKUP(B396,[9]Sheet1!$A:$D,4,FALSE)," ")</f>
        <v xml:space="preserve"> </v>
      </c>
      <c r="L396" s="84" t="str">
        <f>IFERROR(VLOOKUP(B396,[10]Sheet1!$A:$D,4,FALSE)," ")</f>
        <v xml:space="preserve"> </v>
      </c>
      <c r="M396" s="84" t="str">
        <f>IFERROR(VLOOKUP(B396,[11]Sheet1!$A:$D,4,FALSE)," ")</f>
        <v xml:space="preserve"> </v>
      </c>
      <c r="N396" s="84" t="str">
        <f>IFERROR(VLOOKUP(B396,[12]Sheet1!$A:$D,4,FALSE)," ")</f>
        <v xml:space="preserve"> </v>
      </c>
      <c r="O396" s="73" t="str">
        <f>IFERROR(VLOOKUP(B396,[16]Sheet1!$A:$D,4,FALSE)," ")</f>
        <v xml:space="preserve"> </v>
      </c>
      <c r="P396" s="94" t="str">
        <f>IFERROR(VLOOKUP(B396,[13]Sheet1!$A:$D,4,FALSE)," ")</f>
        <v xml:space="preserve"> </v>
      </c>
      <c r="Q396" s="73" t="str">
        <f>IFERROR(VLOOKUP(B396,[14]Sheet1!$A:$D,4,FALSE)," ")</f>
        <v xml:space="preserve"> </v>
      </c>
      <c r="R396" s="94" t="str">
        <f>IFERROR(VLOOKUP(B396,[15]Sheet1!$A:$D,4,FALSE)," ")</f>
        <v xml:space="preserve"> </v>
      </c>
      <c r="S396" s="101" t="str">
        <f>IFERROR(VLOOKUP(B396,[17]Sheet1!$A:$D,4,FALSE)," ")</f>
        <v xml:space="preserve"> </v>
      </c>
      <c r="T396" s="84">
        <v>3</v>
      </c>
      <c r="U396" s="94">
        <v>2</v>
      </c>
      <c r="V396" s="85">
        <v>0</v>
      </c>
      <c r="W396" s="94">
        <f t="shared" si="6"/>
        <v>0</v>
      </c>
      <c r="X396" s="13">
        <v>1</v>
      </c>
    </row>
    <row r="397" spans="1:24">
      <c r="A397" s="102"/>
      <c r="B397" s="90" t="s">
        <v>559</v>
      </c>
      <c r="C397" s="84" t="str">
        <f>IFERROR(VLOOKUP(B397,[1]Sheet1!$A:$D,4,FALSE)," ")</f>
        <v xml:space="preserve"> </v>
      </c>
      <c r="D397" s="73" t="str">
        <f>IFERROR(VLOOKUP(B397,[2]Sheet1!$A:$D,4,FALSE)," ")</f>
        <v xml:space="preserve"> </v>
      </c>
      <c r="E397" s="84" t="str">
        <f>IFERROR(VLOOKUP(B397,[3]Sheet1!$A:$D,4,FALSE)," ")</f>
        <v xml:space="preserve"> </v>
      </c>
      <c r="F397" s="84" t="str">
        <f>IFERROR(VLOOKUP(B397,[4]Sheet1!$A:$D,4,FALSE)," ")</f>
        <v xml:space="preserve"> </v>
      </c>
      <c r="G397" s="84" t="str">
        <f>IFERROR(VLOOKUP(B397,[5]Sheet1!$A:$D,4,FALSE)," ")</f>
        <v xml:space="preserve"> </v>
      </c>
      <c r="H397" s="84" t="str">
        <f>IFERROR(VLOOKUP(B397,[6]Sheet1!$A:$D,4,FALSE)," ")</f>
        <v xml:space="preserve"> </v>
      </c>
      <c r="I397" s="84" t="str">
        <f>IFERROR(VLOOKUP(B397,[7]Sheet1!$A:$D,4,FALSE)," ")</f>
        <v xml:space="preserve"> </v>
      </c>
      <c r="J397" s="84" t="str">
        <f>IFERROR(VLOOKUP(B397,[8]Sheet1!$A:$D,4,FALSE)," ")</f>
        <v xml:space="preserve"> </v>
      </c>
      <c r="K397" s="84" t="str">
        <f>IFERROR(VLOOKUP(B397,[9]Sheet1!$A:$D,4,FALSE)," ")</f>
        <v xml:space="preserve"> </v>
      </c>
      <c r="L397" s="84" t="str">
        <f>IFERROR(VLOOKUP(B397,[10]Sheet1!$A:$D,4,FALSE)," ")</f>
        <v xml:space="preserve"> </v>
      </c>
      <c r="M397" s="84" t="str">
        <f>IFERROR(VLOOKUP(B397,[11]Sheet1!$A:$D,4,FALSE)," ")</f>
        <v xml:space="preserve"> </v>
      </c>
      <c r="N397" s="84" t="str">
        <f>IFERROR(VLOOKUP(B397,[12]Sheet1!$A:$D,4,FALSE)," ")</f>
        <v xml:space="preserve"> </v>
      </c>
      <c r="O397" s="73" t="str">
        <f>IFERROR(VLOOKUP(B397,[16]Sheet1!$A:$D,4,FALSE)," ")</f>
        <v xml:space="preserve"> </v>
      </c>
      <c r="P397" s="94" t="str">
        <f>IFERROR(VLOOKUP(B397,[13]Sheet1!$A:$D,4,FALSE)," ")</f>
        <v xml:space="preserve"> </v>
      </c>
      <c r="Q397" s="73" t="str">
        <f>IFERROR(VLOOKUP(B397,[14]Sheet1!$A:$D,4,FALSE)," ")</f>
        <v xml:space="preserve"> </v>
      </c>
      <c r="R397" s="94" t="str">
        <f>IFERROR(VLOOKUP(B397,[15]Sheet1!$A:$D,4,FALSE)," ")</f>
        <v xml:space="preserve"> </v>
      </c>
      <c r="S397" s="101" t="str">
        <f>IFERROR(VLOOKUP(B397,[17]Sheet1!$A:$D,4,FALSE)," ")</f>
        <v xml:space="preserve"> </v>
      </c>
      <c r="T397" s="84">
        <v>3</v>
      </c>
      <c r="U397" s="94">
        <v>2</v>
      </c>
      <c r="V397" s="85">
        <v>1</v>
      </c>
      <c r="W397" s="94">
        <f t="shared" si="6"/>
        <v>0</v>
      </c>
      <c r="X397" s="13">
        <v>0</v>
      </c>
    </row>
    <row r="398" spans="1:24">
      <c r="A398" s="102"/>
      <c r="B398" s="90" t="s">
        <v>560</v>
      </c>
      <c r="C398" s="84" t="str">
        <f>IFERROR(VLOOKUP(B398,[1]Sheet1!$A:$D,4,FALSE)," ")</f>
        <v xml:space="preserve"> </v>
      </c>
      <c r="D398" s="73" t="str">
        <f>IFERROR(VLOOKUP(B398,[2]Sheet1!$A:$D,4,FALSE)," ")</f>
        <v xml:space="preserve"> </v>
      </c>
      <c r="E398" s="84" t="str">
        <f>IFERROR(VLOOKUP(B398,[3]Sheet1!$A:$D,4,FALSE)," ")</f>
        <v xml:space="preserve"> </v>
      </c>
      <c r="F398" s="84" t="str">
        <f>IFERROR(VLOOKUP(B398,[4]Sheet1!$A:$D,4,FALSE)," ")</f>
        <v xml:space="preserve"> </v>
      </c>
      <c r="G398" s="84" t="str">
        <f>IFERROR(VLOOKUP(B398,[5]Sheet1!$A:$D,4,FALSE)," ")</f>
        <v xml:space="preserve"> </v>
      </c>
      <c r="H398" s="84" t="str">
        <f>IFERROR(VLOOKUP(B398,[6]Sheet1!$A:$D,4,FALSE)," ")</f>
        <v xml:space="preserve"> </v>
      </c>
      <c r="I398" s="84" t="str">
        <f>IFERROR(VLOOKUP(B398,[7]Sheet1!$A:$D,4,FALSE)," ")</f>
        <v xml:space="preserve"> </v>
      </c>
      <c r="J398" s="84" t="str">
        <f>IFERROR(VLOOKUP(B398,[8]Sheet1!$A:$D,4,FALSE)," ")</f>
        <v xml:space="preserve"> </v>
      </c>
      <c r="K398" s="84" t="str">
        <f>IFERROR(VLOOKUP(B398,[9]Sheet1!$A:$D,4,FALSE)," ")</f>
        <v xml:space="preserve"> </v>
      </c>
      <c r="L398" s="84" t="str">
        <f>IFERROR(VLOOKUP(B398,[10]Sheet1!$A:$D,4,FALSE)," ")</f>
        <v xml:space="preserve"> </v>
      </c>
      <c r="M398" s="84" t="str">
        <f>IFERROR(VLOOKUP(B398,[11]Sheet1!$A:$D,4,FALSE)," ")</f>
        <v xml:space="preserve"> </v>
      </c>
      <c r="N398" s="84" t="str">
        <f>IFERROR(VLOOKUP(B398,[12]Sheet1!$A:$D,4,FALSE)," ")</f>
        <v xml:space="preserve"> </v>
      </c>
      <c r="O398" s="73" t="str">
        <f>IFERROR(VLOOKUP(B398,[16]Sheet1!$A:$D,4,FALSE)," ")</f>
        <v xml:space="preserve"> </v>
      </c>
      <c r="P398" s="94" t="str">
        <f>IFERROR(VLOOKUP(B398,[13]Sheet1!$A:$D,4,FALSE)," ")</f>
        <v xml:space="preserve"> </v>
      </c>
      <c r="Q398" s="73" t="str">
        <f>IFERROR(VLOOKUP(B398,[14]Sheet1!$A:$D,4,FALSE)," ")</f>
        <v xml:space="preserve"> </v>
      </c>
      <c r="R398" s="94" t="str">
        <f>IFERROR(VLOOKUP(B398,[15]Sheet1!$A:$D,4,FALSE)," ")</f>
        <v xml:space="preserve"> </v>
      </c>
      <c r="S398" s="101" t="str">
        <f>IFERROR(VLOOKUP(B398,[17]Sheet1!$A:$D,4,FALSE)," ")</f>
        <v xml:space="preserve"> </v>
      </c>
      <c r="T398" s="84">
        <v>3</v>
      </c>
      <c r="U398" s="94">
        <v>1</v>
      </c>
      <c r="V398" s="85">
        <v>0</v>
      </c>
      <c r="W398" s="94">
        <f t="shared" si="6"/>
        <v>0</v>
      </c>
      <c r="X398" s="13">
        <v>2</v>
      </c>
    </row>
    <row r="399" spans="1:24">
      <c r="A399" s="102"/>
      <c r="B399" s="90" t="s">
        <v>561</v>
      </c>
      <c r="C399" s="84" t="str">
        <f>IFERROR(VLOOKUP(B399,[1]Sheet1!$A:$D,4,FALSE)," ")</f>
        <v xml:space="preserve"> </v>
      </c>
      <c r="D399" s="73" t="str">
        <f>IFERROR(VLOOKUP(B399,[2]Sheet1!$A:$D,4,FALSE)," ")</f>
        <v xml:space="preserve"> </v>
      </c>
      <c r="E399" s="84" t="str">
        <f>IFERROR(VLOOKUP(B399,[3]Sheet1!$A:$D,4,FALSE)," ")</f>
        <v xml:space="preserve"> </v>
      </c>
      <c r="F399" s="84" t="str">
        <f>IFERROR(VLOOKUP(B399,[4]Sheet1!$A:$D,4,FALSE)," ")</f>
        <v xml:space="preserve"> </v>
      </c>
      <c r="G399" s="84" t="str">
        <f>IFERROR(VLOOKUP(B399,[5]Sheet1!$A:$D,4,FALSE)," ")</f>
        <v xml:space="preserve"> </v>
      </c>
      <c r="H399" s="84" t="str">
        <f>IFERROR(VLOOKUP(B399,[6]Sheet1!$A:$D,4,FALSE)," ")</f>
        <v xml:space="preserve"> </v>
      </c>
      <c r="I399" s="84" t="str">
        <f>IFERROR(VLOOKUP(B399,[7]Sheet1!$A:$D,4,FALSE)," ")</f>
        <v xml:space="preserve"> </v>
      </c>
      <c r="J399" s="84" t="str">
        <f>IFERROR(VLOOKUP(B399,[8]Sheet1!$A:$D,4,FALSE)," ")</f>
        <v xml:space="preserve"> </v>
      </c>
      <c r="K399" s="84" t="str">
        <f>IFERROR(VLOOKUP(B399,[9]Sheet1!$A:$D,4,FALSE)," ")</f>
        <v xml:space="preserve"> </v>
      </c>
      <c r="L399" s="84" t="str">
        <f>IFERROR(VLOOKUP(B399,[10]Sheet1!$A:$D,4,FALSE)," ")</f>
        <v xml:space="preserve"> </v>
      </c>
      <c r="M399" s="84" t="str">
        <f>IFERROR(VLOOKUP(B399,[11]Sheet1!$A:$D,4,FALSE)," ")</f>
        <v xml:space="preserve"> </v>
      </c>
      <c r="N399" s="84" t="str">
        <f>IFERROR(VLOOKUP(B399,[12]Sheet1!$A:$D,4,FALSE)," ")</f>
        <v xml:space="preserve"> </v>
      </c>
      <c r="O399" s="73" t="str">
        <f>IFERROR(VLOOKUP(B399,[16]Sheet1!$A:$D,4,FALSE)," ")</f>
        <v xml:space="preserve"> </v>
      </c>
      <c r="P399" s="94" t="str">
        <f>IFERROR(VLOOKUP(B399,[13]Sheet1!$A:$D,4,FALSE)," ")</f>
        <v xml:space="preserve"> </v>
      </c>
      <c r="Q399" s="73" t="str">
        <f>IFERROR(VLOOKUP(B399,[14]Sheet1!$A:$D,4,FALSE)," ")</f>
        <v xml:space="preserve"> </v>
      </c>
      <c r="R399" s="94" t="str">
        <f>IFERROR(VLOOKUP(B399,[15]Sheet1!$A:$D,4,FALSE)," ")</f>
        <v xml:space="preserve"> </v>
      </c>
      <c r="S399" s="101" t="str">
        <f>IFERROR(VLOOKUP(B399,[17]Sheet1!$A:$D,4,FALSE)," ")</f>
        <v xml:space="preserve"> </v>
      </c>
      <c r="T399" s="84">
        <v>3</v>
      </c>
      <c r="U399" s="94">
        <v>2</v>
      </c>
      <c r="V399" s="85">
        <v>1</v>
      </c>
      <c r="W399" s="94">
        <f t="shared" si="6"/>
        <v>0</v>
      </c>
      <c r="X399" s="13">
        <v>0</v>
      </c>
    </row>
    <row r="400" spans="1:24">
      <c r="A400" s="102"/>
      <c r="B400" s="90" t="s">
        <v>562</v>
      </c>
      <c r="C400" s="84" t="str">
        <f>IFERROR(VLOOKUP(B400,[1]Sheet1!$A:$D,4,FALSE)," ")</f>
        <v xml:space="preserve"> </v>
      </c>
      <c r="D400" s="73" t="str">
        <f>IFERROR(VLOOKUP(B400,[2]Sheet1!$A:$D,4,FALSE)," ")</f>
        <v xml:space="preserve"> </v>
      </c>
      <c r="E400" s="84" t="str">
        <f>IFERROR(VLOOKUP(B400,[3]Sheet1!$A:$D,4,FALSE)," ")</f>
        <v xml:space="preserve"> </v>
      </c>
      <c r="F400" s="84" t="str">
        <f>IFERROR(VLOOKUP(B400,[4]Sheet1!$A:$D,4,FALSE)," ")</f>
        <v xml:space="preserve"> </v>
      </c>
      <c r="G400" s="84" t="str">
        <f>IFERROR(VLOOKUP(B400,[5]Sheet1!$A:$D,4,FALSE)," ")</f>
        <v xml:space="preserve"> </v>
      </c>
      <c r="H400" s="84" t="str">
        <f>IFERROR(VLOOKUP(B400,[6]Sheet1!$A:$D,4,FALSE)," ")</f>
        <v xml:space="preserve"> </v>
      </c>
      <c r="I400" s="84" t="str">
        <f>IFERROR(VLOOKUP(B400,[7]Sheet1!$A:$D,4,FALSE)," ")</f>
        <v xml:space="preserve"> </v>
      </c>
      <c r="J400" s="84" t="str">
        <f>IFERROR(VLOOKUP(B400,[8]Sheet1!$A:$D,4,FALSE)," ")</f>
        <v xml:space="preserve"> </v>
      </c>
      <c r="K400" s="84" t="str">
        <f>IFERROR(VLOOKUP(B400,[9]Sheet1!$A:$D,4,FALSE)," ")</f>
        <v xml:space="preserve"> </v>
      </c>
      <c r="L400" s="84" t="str">
        <f>IFERROR(VLOOKUP(B400,[10]Sheet1!$A:$D,4,FALSE)," ")</f>
        <v xml:space="preserve"> </v>
      </c>
      <c r="M400" s="84" t="str">
        <f>IFERROR(VLOOKUP(B400,[11]Sheet1!$A:$D,4,FALSE)," ")</f>
        <v xml:space="preserve"> </v>
      </c>
      <c r="N400" s="84" t="str">
        <f>IFERROR(VLOOKUP(B400,[12]Sheet1!$A:$D,4,FALSE)," ")</f>
        <v xml:space="preserve"> </v>
      </c>
      <c r="O400" s="73" t="str">
        <f>IFERROR(VLOOKUP(B400,[16]Sheet1!$A:$D,4,FALSE)," ")</f>
        <v xml:space="preserve"> </v>
      </c>
      <c r="P400" s="94" t="str">
        <f>IFERROR(VLOOKUP(B400,[13]Sheet1!$A:$D,4,FALSE)," ")</f>
        <v xml:space="preserve"> </v>
      </c>
      <c r="Q400" s="73" t="str">
        <f>IFERROR(VLOOKUP(B400,[14]Sheet1!$A:$D,4,FALSE)," ")</f>
        <v xml:space="preserve"> </v>
      </c>
      <c r="R400" s="94" t="str">
        <f>IFERROR(VLOOKUP(B400,[15]Sheet1!$A:$D,4,FALSE)," ")</f>
        <v xml:space="preserve"> </v>
      </c>
      <c r="S400" s="101" t="str">
        <f>IFERROR(VLOOKUP(B400,[17]Sheet1!$A:$D,4,FALSE)," ")</f>
        <v xml:space="preserve"> </v>
      </c>
      <c r="T400" s="84">
        <v>3</v>
      </c>
      <c r="U400" s="94">
        <v>2</v>
      </c>
      <c r="V400" s="85">
        <v>0</v>
      </c>
      <c r="W400" s="94">
        <f t="shared" si="6"/>
        <v>0</v>
      </c>
      <c r="X400" s="13">
        <v>1</v>
      </c>
    </row>
    <row r="401" spans="1:24">
      <c r="A401" s="102"/>
      <c r="B401" s="90" t="s">
        <v>563</v>
      </c>
      <c r="C401" s="84" t="str">
        <f>IFERROR(VLOOKUP(B401,[1]Sheet1!$A:$D,4,FALSE)," ")</f>
        <v xml:space="preserve"> </v>
      </c>
      <c r="D401" s="73" t="str">
        <f>IFERROR(VLOOKUP(B401,[2]Sheet1!$A:$D,4,FALSE)," ")</f>
        <v xml:space="preserve"> </v>
      </c>
      <c r="E401" s="84" t="str">
        <f>IFERROR(VLOOKUP(B401,[3]Sheet1!$A:$D,4,FALSE)," ")</f>
        <v xml:space="preserve"> </v>
      </c>
      <c r="F401" s="84" t="str">
        <f>IFERROR(VLOOKUP(B401,[4]Sheet1!$A:$D,4,FALSE)," ")</f>
        <v xml:space="preserve"> </v>
      </c>
      <c r="G401" s="84" t="str">
        <f>IFERROR(VLOOKUP(B401,[5]Sheet1!$A:$D,4,FALSE)," ")</f>
        <v xml:space="preserve"> </v>
      </c>
      <c r="H401" s="84" t="str">
        <f>IFERROR(VLOOKUP(B401,[6]Sheet1!$A:$D,4,FALSE)," ")</f>
        <v xml:space="preserve"> </v>
      </c>
      <c r="I401" s="84" t="str">
        <f>IFERROR(VLOOKUP(B401,[7]Sheet1!$A:$D,4,FALSE)," ")</f>
        <v xml:space="preserve"> </v>
      </c>
      <c r="J401" s="84" t="str">
        <f>IFERROR(VLOOKUP(B401,[8]Sheet1!$A:$D,4,FALSE)," ")</f>
        <v xml:space="preserve"> </v>
      </c>
      <c r="K401" s="84" t="str">
        <f>IFERROR(VLOOKUP(B401,[9]Sheet1!$A:$D,4,FALSE)," ")</f>
        <v xml:space="preserve"> </v>
      </c>
      <c r="L401" s="84" t="str">
        <f>IFERROR(VLOOKUP(B401,[10]Sheet1!$A:$D,4,FALSE)," ")</f>
        <v xml:space="preserve"> </v>
      </c>
      <c r="M401" s="84" t="str">
        <f>IFERROR(VLOOKUP(B401,[11]Sheet1!$A:$D,4,FALSE)," ")</f>
        <v xml:space="preserve"> </v>
      </c>
      <c r="N401" s="84" t="str">
        <f>IFERROR(VLOOKUP(B401,[12]Sheet1!$A:$D,4,FALSE)," ")</f>
        <v xml:space="preserve"> </v>
      </c>
      <c r="O401" s="73" t="str">
        <f>IFERROR(VLOOKUP(B401,[16]Sheet1!$A:$D,4,FALSE)," ")</f>
        <v xml:space="preserve"> </v>
      </c>
      <c r="P401" s="94" t="str">
        <f>IFERROR(VLOOKUP(B401,[13]Sheet1!$A:$D,4,FALSE)," ")</f>
        <v xml:space="preserve"> </v>
      </c>
      <c r="Q401" s="73" t="str">
        <f>IFERROR(VLOOKUP(B401,[14]Sheet1!$A:$D,4,FALSE)," ")</f>
        <v xml:space="preserve"> </v>
      </c>
      <c r="R401" s="94" t="str">
        <f>IFERROR(VLOOKUP(B401,[15]Sheet1!$A:$D,4,FALSE)," ")</f>
        <v xml:space="preserve"> </v>
      </c>
      <c r="S401" s="101" t="str">
        <f>IFERROR(VLOOKUP(B401,[17]Sheet1!$A:$D,4,FALSE)," ")</f>
        <v xml:space="preserve"> </v>
      </c>
      <c r="T401" s="84">
        <v>3</v>
      </c>
      <c r="U401" s="94">
        <v>2</v>
      </c>
      <c r="V401" s="85">
        <v>1</v>
      </c>
      <c r="W401" s="94">
        <f t="shared" si="6"/>
        <v>0</v>
      </c>
      <c r="X401" s="13">
        <v>0</v>
      </c>
    </row>
    <row r="402" spans="1:24">
      <c r="A402" s="102"/>
      <c r="B402" s="90" t="s">
        <v>564</v>
      </c>
      <c r="C402" s="84" t="str">
        <f>IFERROR(VLOOKUP(B402,[1]Sheet1!$A:$D,4,FALSE)," ")</f>
        <v xml:space="preserve"> </v>
      </c>
      <c r="D402" s="73" t="str">
        <f>IFERROR(VLOOKUP(B402,[2]Sheet1!$A:$D,4,FALSE)," ")</f>
        <v xml:space="preserve"> </v>
      </c>
      <c r="E402" s="84" t="str">
        <f>IFERROR(VLOOKUP(B402,[3]Sheet1!$A:$D,4,FALSE)," ")</f>
        <v xml:space="preserve"> </v>
      </c>
      <c r="F402" s="84" t="str">
        <f>IFERROR(VLOOKUP(B402,[4]Sheet1!$A:$D,4,FALSE)," ")</f>
        <v xml:space="preserve"> </v>
      </c>
      <c r="G402" s="84" t="str">
        <f>IFERROR(VLOOKUP(B402,[5]Sheet1!$A:$D,4,FALSE)," ")</f>
        <v xml:space="preserve"> </v>
      </c>
      <c r="H402" s="84" t="str">
        <f>IFERROR(VLOOKUP(B402,[6]Sheet1!$A:$D,4,FALSE)," ")</f>
        <v xml:space="preserve"> </v>
      </c>
      <c r="I402" s="84" t="str">
        <f>IFERROR(VLOOKUP(B402,[7]Sheet1!$A:$D,4,FALSE)," ")</f>
        <v xml:space="preserve"> </v>
      </c>
      <c r="J402" s="84" t="str">
        <f>IFERROR(VLOOKUP(B402,[8]Sheet1!$A:$D,4,FALSE)," ")</f>
        <v xml:space="preserve"> </v>
      </c>
      <c r="K402" s="84" t="str">
        <f>IFERROR(VLOOKUP(B402,[9]Sheet1!$A:$D,4,FALSE)," ")</f>
        <v xml:space="preserve"> </v>
      </c>
      <c r="L402" s="84" t="str">
        <f>IFERROR(VLOOKUP(B402,[10]Sheet1!$A:$D,4,FALSE)," ")</f>
        <v xml:space="preserve"> </v>
      </c>
      <c r="M402" s="84" t="str">
        <f>IFERROR(VLOOKUP(B402,[11]Sheet1!$A:$D,4,FALSE)," ")</f>
        <v xml:space="preserve"> </v>
      </c>
      <c r="N402" s="84" t="str">
        <f>IFERROR(VLOOKUP(B402,[12]Sheet1!$A:$D,4,FALSE)," ")</f>
        <v xml:space="preserve"> </v>
      </c>
      <c r="O402" s="73" t="str">
        <f>IFERROR(VLOOKUP(B402,[16]Sheet1!$A:$D,4,FALSE)," ")</f>
        <v xml:space="preserve"> </v>
      </c>
      <c r="P402" s="94" t="str">
        <f>IFERROR(VLOOKUP(B402,[13]Sheet1!$A:$D,4,FALSE)," ")</f>
        <v xml:space="preserve"> </v>
      </c>
      <c r="Q402" s="73" t="str">
        <f>IFERROR(VLOOKUP(B402,[14]Sheet1!$A:$D,4,FALSE)," ")</f>
        <v xml:space="preserve"> </v>
      </c>
      <c r="R402" s="94" t="str">
        <f>IFERROR(VLOOKUP(B402,[15]Sheet1!$A:$D,4,FALSE)," ")</f>
        <v xml:space="preserve"> </v>
      </c>
      <c r="S402" s="101" t="str">
        <f>IFERROR(VLOOKUP(B402,[17]Sheet1!$A:$D,4,FALSE)," ")</f>
        <v xml:space="preserve"> </v>
      </c>
      <c r="T402" s="84">
        <v>3</v>
      </c>
      <c r="U402" s="94">
        <v>2</v>
      </c>
      <c r="V402" s="85">
        <v>0</v>
      </c>
      <c r="W402" s="94">
        <f t="shared" si="6"/>
        <v>0</v>
      </c>
      <c r="X402" s="13">
        <v>1</v>
      </c>
    </row>
    <row r="403" spans="1:24">
      <c r="A403" s="102"/>
      <c r="B403" s="90" t="s">
        <v>565</v>
      </c>
      <c r="C403" s="84" t="str">
        <f>IFERROR(VLOOKUP(B403,[1]Sheet1!$A:$D,4,FALSE)," ")</f>
        <v xml:space="preserve"> </v>
      </c>
      <c r="D403" s="73" t="str">
        <f>IFERROR(VLOOKUP(B403,[2]Sheet1!$A:$D,4,FALSE)," ")</f>
        <v xml:space="preserve"> </v>
      </c>
      <c r="E403" s="84" t="str">
        <f>IFERROR(VLOOKUP(B403,[3]Sheet1!$A:$D,4,FALSE)," ")</f>
        <v xml:space="preserve"> </v>
      </c>
      <c r="F403" s="84" t="str">
        <f>IFERROR(VLOOKUP(B403,[4]Sheet1!$A:$D,4,FALSE)," ")</f>
        <v xml:space="preserve"> </v>
      </c>
      <c r="G403" s="84" t="str">
        <f>IFERROR(VLOOKUP(B403,[5]Sheet1!$A:$D,4,FALSE)," ")</f>
        <v xml:space="preserve"> </v>
      </c>
      <c r="H403" s="84" t="str">
        <f>IFERROR(VLOOKUP(B403,[6]Sheet1!$A:$D,4,FALSE)," ")</f>
        <v xml:space="preserve"> </v>
      </c>
      <c r="I403" s="84" t="str">
        <f>IFERROR(VLOOKUP(B403,[7]Sheet1!$A:$D,4,FALSE)," ")</f>
        <v xml:space="preserve"> </v>
      </c>
      <c r="J403" s="84" t="str">
        <f>IFERROR(VLOOKUP(B403,[8]Sheet1!$A:$D,4,FALSE)," ")</f>
        <v xml:space="preserve"> </v>
      </c>
      <c r="K403" s="84" t="str">
        <f>IFERROR(VLOOKUP(B403,[9]Sheet1!$A:$D,4,FALSE)," ")</f>
        <v xml:space="preserve"> </v>
      </c>
      <c r="L403" s="84" t="str">
        <f>IFERROR(VLOOKUP(B403,[10]Sheet1!$A:$D,4,FALSE)," ")</f>
        <v xml:space="preserve"> </v>
      </c>
      <c r="M403" s="84" t="str">
        <f>IFERROR(VLOOKUP(B403,[11]Sheet1!$A:$D,4,FALSE)," ")</f>
        <v xml:space="preserve"> </v>
      </c>
      <c r="N403" s="84" t="str">
        <f>IFERROR(VLOOKUP(B403,[12]Sheet1!$A:$D,4,FALSE)," ")</f>
        <v xml:space="preserve"> </v>
      </c>
      <c r="O403" s="73" t="str">
        <f>IFERROR(VLOOKUP(B403,[16]Sheet1!$A:$D,4,FALSE)," ")</f>
        <v xml:space="preserve"> </v>
      </c>
      <c r="P403" s="94" t="str">
        <f>IFERROR(VLOOKUP(B403,[13]Sheet1!$A:$D,4,FALSE)," ")</f>
        <v xml:space="preserve"> </v>
      </c>
      <c r="Q403" s="73" t="str">
        <f>IFERROR(VLOOKUP(B403,[14]Sheet1!$A:$D,4,FALSE)," ")</f>
        <v xml:space="preserve"> </v>
      </c>
      <c r="R403" s="94" t="str">
        <f>IFERROR(VLOOKUP(B403,[15]Sheet1!$A:$D,4,FALSE)," ")</f>
        <v xml:space="preserve"> </v>
      </c>
      <c r="S403" s="101" t="str">
        <f>IFERROR(VLOOKUP(B403,[17]Sheet1!$A:$D,4,FALSE)," ")</f>
        <v xml:space="preserve"> </v>
      </c>
      <c r="T403" s="84">
        <v>3</v>
      </c>
      <c r="U403" s="94">
        <v>1</v>
      </c>
      <c r="V403" s="85">
        <v>0</v>
      </c>
      <c r="W403" s="94">
        <f t="shared" si="6"/>
        <v>0</v>
      </c>
      <c r="X403" s="13">
        <v>2</v>
      </c>
    </row>
    <row r="404" spans="1:24">
      <c r="A404" s="102"/>
      <c r="B404" s="90" t="s">
        <v>566</v>
      </c>
      <c r="C404" s="84" t="str">
        <f>IFERROR(VLOOKUP(B404,[1]Sheet1!$A:$D,4,FALSE)," ")</f>
        <v xml:space="preserve"> </v>
      </c>
      <c r="D404" s="73" t="str">
        <f>IFERROR(VLOOKUP(B404,[2]Sheet1!$A:$D,4,FALSE)," ")</f>
        <v xml:space="preserve"> </v>
      </c>
      <c r="E404" s="84" t="str">
        <f>IFERROR(VLOOKUP(B404,[3]Sheet1!$A:$D,4,FALSE)," ")</f>
        <v xml:space="preserve"> </v>
      </c>
      <c r="F404" s="84" t="str">
        <f>IFERROR(VLOOKUP(B404,[4]Sheet1!$A:$D,4,FALSE)," ")</f>
        <v xml:space="preserve"> </v>
      </c>
      <c r="G404" s="84" t="str">
        <f>IFERROR(VLOOKUP(B404,[5]Sheet1!$A:$D,4,FALSE)," ")</f>
        <v xml:space="preserve"> </v>
      </c>
      <c r="H404" s="84" t="str">
        <f>IFERROR(VLOOKUP(B404,[6]Sheet1!$A:$D,4,FALSE)," ")</f>
        <v xml:space="preserve"> </v>
      </c>
      <c r="I404" s="84" t="str">
        <f>IFERROR(VLOOKUP(B404,[7]Sheet1!$A:$D,4,FALSE)," ")</f>
        <v xml:space="preserve"> </v>
      </c>
      <c r="J404" s="84" t="str">
        <f>IFERROR(VLOOKUP(B404,[8]Sheet1!$A:$D,4,FALSE)," ")</f>
        <v xml:space="preserve"> </v>
      </c>
      <c r="K404" s="84" t="str">
        <f>IFERROR(VLOOKUP(B404,[9]Sheet1!$A:$D,4,FALSE)," ")</f>
        <v xml:space="preserve"> </v>
      </c>
      <c r="L404" s="84" t="str">
        <f>IFERROR(VLOOKUP(B404,[10]Sheet1!$A:$D,4,FALSE)," ")</f>
        <v xml:space="preserve"> </v>
      </c>
      <c r="M404" s="84" t="str">
        <f>IFERROR(VLOOKUP(B404,[11]Sheet1!$A:$D,4,FALSE)," ")</f>
        <v xml:space="preserve"> </v>
      </c>
      <c r="N404" s="84" t="str">
        <f>IFERROR(VLOOKUP(B404,[12]Sheet1!$A:$D,4,FALSE)," ")</f>
        <v xml:space="preserve"> </v>
      </c>
      <c r="O404" s="73" t="str">
        <f>IFERROR(VLOOKUP(B404,[16]Sheet1!$A:$D,4,FALSE)," ")</f>
        <v xml:space="preserve"> </v>
      </c>
      <c r="P404" s="94" t="str">
        <f>IFERROR(VLOOKUP(B404,[13]Sheet1!$A:$D,4,FALSE)," ")</f>
        <v xml:space="preserve"> </v>
      </c>
      <c r="Q404" s="73" t="str">
        <f>IFERROR(VLOOKUP(B404,[14]Sheet1!$A:$D,4,FALSE)," ")</f>
        <v xml:space="preserve"> </v>
      </c>
      <c r="R404" s="94" t="str">
        <f>IFERROR(VLOOKUP(B404,[15]Sheet1!$A:$D,4,FALSE)," ")</f>
        <v xml:space="preserve"> </v>
      </c>
      <c r="S404" s="101" t="str">
        <f>IFERROR(VLOOKUP(B404,[17]Sheet1!$A:$D,4,FALSE)," ")</f>
        <v xml:space="preserve"> </v>
      </c>
      <c r="T404" s="84">
        <v>3</v>
      </c>
      <c r="U404" s="94">
        <v>0</v>
      </c>
      <c r="V404" s="85">
        <v>1</v>
      </c>
      <c r="W404" s="94">
        <f t="shared" si="6"/>
        <v>0</v>
      </c>
      <c r="X404" s="13">
        <v>2</v>
      </c>
    </row>
    <row r="405" spans="1:24">
      <c r="A405" s="102"/>
      <c r="B405" s="90" t="s">
        <v>567</v>
      </c>
      <c r="C405" s="84" t="str">
        <f>IFERROR(VLOOKUP(B405,[1]Sheet1!$A:$D,4,FALSE)," ")</f>
        <v xml:space="preserve"> </v>
      </c>
      <c r="D405" s="73" t="str">
        <f>IFERROR(VLOOKUP(B405,[2]Sheet1!$A:$D,4,FALSE)," ")</f>
        <v xml:space="preserve"> </v>
      </c>
      <c r="E405" s="84" t="str">
        <f>IFERROR(VLOOKUP(B405,[3]Sheet1!$A:$D,4,FALSE)," ")</f>
        <v xml:space="preserve"> </v>
      </c>
      <c r="F405" s="84" t="str">
        <f>IFERROR(VLOOKUP(B405,[4]Sheet1!$A:$D,4,FALSE)," ")</f>
        <v xml:space="preserve"> </v>
      </c>
      <c r="G405" s="84" t="str">
        <f>IFERROR(VLOOKUP(B405,[5]Sheet1!$A:$D,4,FALSE)," ")</f>
        <v xml:space="preserve"> </v>
      </c>
      <c r="H405" s="84" t="str">
        <f>IFERROR(VLOOKUP(B405,[6]Sheet1!$A:$D,4,FALSE)," ")</f>
        <v xml:space="preserve"> </v>
      </c>
      <c r="I405" s="84" t="str">
        <f>IFERROR(VLOOKUP(B405,[7]Sheet1!$A:$D,4,FALSE)," ")</f>
        <v xml:space="preserve"> </v>
      </c>
      <c r="J405" s="84" t="str">
        <f>IFERROR(VLOOKUP(B405,[8]Sheet1!$A:$D,4,FALSE)," ")</f>
        <v xml:space="preserve"> </v>
      </c>
      <c r="K405" s="84" t="str">
        <f>IFERROR(VLOOKUP(B405,[9]Sheet1!$A:$D,4,FALSE)," ")</f>
        <v xml:space="preserve"> </v>
      </c>
      <c r="L405" s="84" t="str">
        <f>IFERROR(VLOOKUP(B405,[10]Sheet1!$A:$D,4,FALSE)," ")</f>
        <v xml:space="preserve"> </v>
      </c>
      <c r="M405" s="84" t="str">
        <f>IFERROR(VLOOKUP(B405,[11]Sheet1!$A:$D,4,FALSE)," ")</f>
        <v xml:space="preserve"> </v>
      </c>
      <c r="N405" s="84" t="str">
        <f>IFERROR(VLOOKUP(B405,[12]Sheet1!$A:$D,4,FALSE)," ")</f>
        <v xml:space="preserve"> </v>
      </c>
      <c r="O405" s="73" t="str">
        <f>IFERROR(VLOOKUP(B405,[16]Sheet1!$A:$D,4,FALSE)," ")</f>
        <v xml:space="preserve"> </v>
      </c>
      <c r="P405" s="94" t="str">
        <f>IFERROR(VLOOKUP(B405,[13]Sheet1!$A:$D,4,FALSE)," ")</f>
        <v xml:space="preserve"> </v>
      </c>
      <c r="Q405" s="73" t="str">
        <f>IFERROR(VLOOKUP(B405,[14]Sheet1!$A:$D,4,FALSE)," ")</f>
        <v xml:space="preserve"> </v>
      </c>
      <c r="R405" s="94" t="str">
        <f>IFERROR(VLOOKUP(B405,[15]Sheet1!$A:$D,4,FALSE)," ")</f>
        <v xml:space="preserve"> </v>
      </c>
      <c r="S405" s="101" t="str">
        <f>IFERROR(VLOOKUP(B405,[17]Sheet1!$A:$D,4,FALSE)," ")</f>
        <v xml:space="preserve"> </v>
      </c>
      <c r="T405" s="84">
        <v>3</v>
      </c>
      <c r="U405" s="94">
        <v>2</v>
      </c>
      <c r="V405" s="85">
        <v>0</v>
      </c>
      <c r="W405" s="94">
        <f t="shared" si="6"/>
        <v>0</v>
      </c>
      <c r="X405" s="13">
        <v>1</v>
      </c>
    </row>
    <row r="406" spans="1:24">
      <c r="A406" s="102"/>
      <c r="B406" s="90" t="s">
        <v>568</v>
      </c>
      <c r="C406" s="84" t="str">
        <f>IFERROR(VLOOKUP(B406,[1]Sheet1!$A:$D,4,FALSE)," ")</f>
        <v xml:space="preserve"> </v>
      </c>
      <c r="D406" s="73" t="str">
        <f>IFERROR(VLOOKUP(B406,[2]Sheet1!$A:$D,4,FALSE)," ")</f>
        <v xml:space="preserve"> </v>
      </c>
      <c r="E406" s="84" t="str">
        <f>IFERROR(VLOOKUP(B406,[3]Sheet1!$A:$D,4,FALSE)," ")</f>
        <v xml:space="preserve"> </v>
      </c>
      <c r="F406" s="84" t="str">
        <f>IFERROR(VLOOKUP(B406,[4]Sheet1!$A:$D,4,FALSE)," ")</f>
        <v xml:space="preserve"> </v>
      </c>
      <c r="G406" s="84" t="str">
        <f>IFERROR(VLOOKUP(B406,[5]Sheet1!$A:$D,4,FALSE)," ")</f>
        <v xml:space="preserve"> </v>
      </c>
      <c r="H406" s="84" t="str">
        <f>IFERROR(VLOOKUP(B406,[6]Sheet1!$A:$D,4,FALSE)," ")</f>
        <v xml:space="preserve"> </v>
      </c>
      <c r="I406" s="84" t="str">
        <f>IFERROR(VLOOKUP(B406,[7]Sheet1!$A:$D,4,FALSE)," ")</f>
        <v xml:space="preserve"> </v>
      </c>
      <c r="J406" s="84" t="str">
        <f>IFERROR(VLOOKUP(B406,[8]Sheet1!$A:$D,4,FALSE)," ")</f>
        <v xml:space="preserve"> </v>
      </c>
      <c r="K406" s="84" t="str">
        <f>IFERROR(VLOOKUP(B406,[9]Sheet1!$A:$D,4,FALSE)," ")</f>
        <v xml:space="preserve"> </v>
      </c>
      <c r="L406" s="84" t="str">
        <f>IFERROR(VLOOKUP(B406,[10]Sheet1!$A:$D,4,FALSE)," ")</f>
        <v xml:space="preserve"> </v>
      </c>
      <c r="M406" s="84" t="str">
        <f>IFERROR(VLOOKUP(B406,[11]Sheet1!$A:$D,4,FALSE)," ")</f>
        <v xml:space="preserve"> </v>
      </c>
      <c r="N406" s="84" t="str">
        <f>IFERROR(VLOOKUP(B406,[12]Sheet1!$A:$D,4,FALSE)," ")</f>
        <v xml:space="preserve"> </v>
      </c>
      <c r="O406" s="73" t="str">
        <f>IFERROR(VLOOKUP(B406,[16]Sheet1!$A:$D,4,FALSE)," ")</f>
        <v xml:space="preserve"> </v>
      </c>
      <c r="P406" s="94" t="str">
        <f>IFERROR(VLOOKUP(B406,[13]Sheet1!$A:$D,4,FALSE)," ")</f>
        <v xml:space="preserve"> </v>
      </c>
      <c r="Q406" s="73" t="str">
        <f>IFERROR(VLOOKUP(B406,[14]Sheet1!$A:$D,4,FALSE)," ")</f>
        <v xml:space="preserve"> </v>
      </c>
      <c r="R406" s="94" t="str">
        <f>IFERROR(VLOOKUP(B406,[15]Sheet1!$A:$D,4,FALSE)," ")</f>
        <v xml:space="preserve"> </v>
      </c>
      <c r="S406" s="101" t="str">
        <f>IFERROR(VLOOKUP(B406,[17]Sheet1!$A:$D,4,FALSE)," ")</f>
        <v xml:space="preserve"> </v>
      </c>
      <c r="T406" s="84">
        <v>3</v>
      </c>
      <c r="U406" s="94">
        <v>1</v>
      </c>
      <c r="V406" s="85">
        <v>0</v>
      </c>
      <c r="W406" s="94">
        <f t="shared" si="6"/>
        <v>0</v>
      </c>
      <c r="X406" s="13">
        <v>2</v>
      </c>
    </row>
    <row r="407" spans="1:24">
      <c r="A407" s="102"/>
      <c r="B407" s="90" t="s">
        <v>569</v>
      </c>
      <c r="C407" s="84" t="str">
        <f>IFERROR(VLOOKUP(B407,[1]Sheet1!$A:$D,4,FALSE)," ")</f>
        <v xml:space="preserve"> </v>
      </c>
      <c r="D407" s="73" t="str">
        <f>IFERROR(VLOOKUP(B407,[2]Sheet1!$A:$D,4,FALSE)," ")</f>
        <v xml:space="preserve"> </v>
      </c>
      <c r="E407" s="84" t="str">
        <f>IFERROR(VLOOKUP(B407,[3]Sheet1!$A:$D,4,FALSE)," ")</f>
        <v xml:space="preserve"> </v>
      </c>
      <c r="F407" s="84" t="str">
        <f>IFERROR(VLOOKUP(B407,[4]Sheet1!$A:$D,4,FALSE)," ")</f>
        <v xml:space="preserve"> </v>
      </c>
      <c r="G407" s="84" t="str">
        <f>IFERROR(VLOOKUP(B407,[5]Sheet1!$A:$D,4,FALSE)," ")</f>
        <v xml:space="preserve"> </v>
      </c>
      <c r="H407" s="84" t="str">
        <f>IFERROR(VLOOKUP(B407,[6]Sheet1!$A:$D,4,FALSE)," ")</f>
        <v xml:space="preserve"> </v>
      </c>
      <c r="I407" s="84" t="str">
        <f>IFERROR(VLOOKUP(B407,[7]Sheet1!$A:$D,4,FALSE)," ")</f>
        <v xml:space="preserve"> </v>
      </c>
      <c r="J407" s="84" t="str">
        <f>IFERROR(VLOOKUP(B407,[8]Sheet1!$A:$D,4,FALSE)," ")</f>
        <v xml:space="preserve"> </v>
      </c>
      <c r="K407" s="84" t="str">
        <f>IFERROR(VLOOKUP(B407,[9]Sheet1!$A:$D,4,FALSE)," ")</f>
        <v xml:space="preserve"> </v>
      </c>
      <c r="L407" s="84" t="str">
        <f>IFERROR(VLOOKUP(B407,[10]Sheet1!$A:$D,4,FALSE)," ")</f>
        <v xml:space="preserve"> </v>
      </c>
      <c r="M407" s="84" t="str">
        <f>IFERROR(VLOOKUP(B407,[11]Sheet1!$A:$D,4,FALSE)," ")</f>
        <v xml:space="preserve"> </v>
      </c>
      <c r="N407" s="84" t="str">
        <f>IFERROR(VLOOKUP(B407,[12]Sheet1!$A:$D,4,FALSE)," ")</f>
        <v xml:space="preserve"> </v>
      </c>
      <c r="O407" s="73" t="str">
        <f>IFERROR(VLOOKUP(B407,[16]Sheet1!$A:$D,4,FALSE)," ")</f>
        <v xml:space="preserve"> </v>
      </c>
      <c r="P407" s="94" t="str">
        <f>IFERROR(VLOOKUP(B407,[13]Sheet1!$A:$D,4,FALSE)," ")</f>
        <v xml:space="preserve"> </v>
      </c>
      <c r="Q407" s="73" t="str">
        <f>IFERROR(VLOOKUP(B407,[14]Sheet1!$A:$D,4,FALSE)," ")</f>
        <v xml:space="preserve"> </v>
      </c>
      <c r="R407" s="94" t="str">
        <f>IFERROR(VLOOKUP(B407,[15]Sheet1!$A:$D,4,FALSE)," ")</f>
        <v xml:space="preserve"> </v>
      </c>
      <c r="S407" s="101" t="str">
        <f>IFERROR(VLOOKUP(B407,[17]Sheet1!$A:$D,4,FALSE)," ")</f>
        <v xml:space="preserve"> </v>
      </c>
      <c r="T407" s="84">
        <v>3</v>
      </c>
      <c r="U407" s="94">
        <v>0</v>
      </c>
      <c r="V407" s="85">
        <v>0</v>
      </c>
      <c r="W407" s="94">
        <f t="shared" si="6"/>
        <v>0</v>
      </c>
      <c r="X407" s="13">
        <v>3</v>
      </c>
    </row>
    <row r="408" spans="1:24">
      <c r="A408" s="102"/>
      <c r="B408" s="90" t="s">
        <v>570</v>
      </c>
      <c r="C408" s="84" t="str">
        <f>IFERROR(VLOOKUP(B408,[1]Sheet1!$A:$D,4,FALSE)," ")</f>
        <v xml:space="preserve"> </v>
      </c>
      <c r="D408" s="73" t="str">
        <f>IFERROR(VLOOKUP(B408,[2]Sheet1!$A:$D,4,FALSE)," ")</f>
        <v xml:space="preserve"> </v>
      </c>
      <c r="E408" s="84" t="str">
        <f>IFERROR(VLOOKUP(B408,[3]Sheet1!$A:$D,4,FALSE)," ")</f>
        <v xml:space="preserve"> </v>
      </c>
      <c r="F408" s="84" t="str">
        <f>IFERROR(VLOOKUP(B408,[4]Sheet1!$A:$D,4,FALSE)," ")</f>
        <v xml:space="preserve"> </v>
      </c>
      <c r="G408" s="84" t="str">
        <f>IFERROR(VLOOKUP(B408,[5]Sheet1!$A:$D,4,FALSE)," ")</f>
        <v xml:space="preserve"> </v>
      </c>
      <c r="H408" s="84" t="str">
        <f>IFERROR(VLOOKUP(B408,[6]Sheet1!$A:$D,4,FALSE)," ")</f>
        <v xml:space="preserve"> </v>
      </c>
      <c r="I408" s="84" t="str">
        <f>IFERROR(VLOOKUP(B408,[7]Sheet1!$A:$D,4,FALSE)," ")</f>
        <v xml:space="preserve"> </v>
      </c>
      <c r="J408" s="84" t="str">
        <f>IFERROR(VLOOKUP(B408,[8]Sheet1!$A:$D,4,FALSE)," ")</f>
        <v xml:space="preserve"> </v>
      </c>
      <c r="K408" s="84" t="str">
        <f>IFERROR(VLOOKUP(B408,[9]Sheet1!$A:$D,4,FALSE)," ")</f>
        <v xml:space="preserve"> </v>
      </c>
      <c r="L408" s="84" t="str">
        <f>IFERROR(VLOOKUP(B408,[10]Sheet1!$A:$D,4,FALSE)," ")</f>
        <v xml:space="preserve"> </v>
      </c>
      <c r="M408" s="84" t="str">
        <f>IFERROR(VLOOKUP(B408,[11]Sheet1!$A:$D,4,FALSE)," ")</f>
        <v xml:space="preserve"> </v>
      </c>
      <c r="N408" s="84" t="str">
        <f>IFERROR(VLOOKUP(B408,[12]Sheet1!$A:$D,4,FALSE)," ")</f>
        <v xml:space="preserve"> </v>
      </c>
      <c r="O408" s="73" t="str">
        <f>IFERROR(VLOOKUP(B408,[16]Sheet1!$A:$D,4,FALSE)," ")</f>
        <v xml:space="preserve"> </v>
      </c>
      <c r="P408" s="94" t="str">
        <f>IFERROR(VLOOKUP(B408,[13]Sheet1!$A:$D,4,FALSE)," ")</f>
        <v xml:space="preserve"> </v>
      </c>
      <c r="Q408" s="73" t="str">
        <f>IFERROR(VLOOKUP(B408,[14]Sheet1!$A:$D,4,FALSE)," ")</f>
        <v xml:space="preserve"> </v>
      </c>
      <c r="R408" s="94" t="str">
        <f>IFERROR(VLOOKUP(B408,[15]Sheet1!$A:$D,4,FALSE)," ")</f>
        <v xml:space="preserve"> </v>
      </c>
      <c r="S408" s="101" t="str">
        <f>IFERROR(VLOOKUP(B408,[17]Sheet1!$A:$D,4,FALSE)," ")</f>
        <v xml:space="preserve"> </v>
      </c>
      <c r="T408" s="84">
        <v>3</v>
      </c>
      <c r="U408" s="94">
        <v>0</v>
      </c>
      <c r="V408" s="85">
        <v>0</v>
      </c>
      <c r="W408" s="94">
        <f t="shared" si="6"/>
        <v>0</v>
      </c>
      <c r="X408" s="13">
        <v>3</v>
      </c>
    </row>
    <row r="409" spans="1:24">
      <c r="A409" s="102"/>
      <c r="B409" s="90" t="s">
        <v>571</v>
      </c>
      <c r="C409" s="84" t="str">
        <f>IFERROR(VLOOKUP(B409,[1]Sheet1!$A:$D,4,FALSE)," ")</f>
        <v xml:space="preserve"> </v>
      </c>
      <c r="D409" s="73" t="str">
        <f>IFERROR(VLOOKUP(B409,[2]Sheet1!$A:$D,4,FALSE)," ")</f>
        <v xml:space="preserve"> </v>
      </c>
      <c r="E409" s="84" t="str">
        <f>IFERROR(VLOOKUP(B409,[3]Sheet1!$A:$D,4,FALSE)," ")</f>
        <v xml:space="preserve"> </v>
      </c>
      <c r="F409" s="84" t="str">
        <f>IFERROR(VLOOKUP(B409,[4]Sheet1!$A:$D,4,FALSE)," ")</f>
        <v xml:space="preserve"> </v>
      </c>
      <c r="G409" s="84" t="str">
        <f>IFERROR(VLOOKUP(B409,[5]Sheet1!$A:$D,4,FALSE)," ")</f>
        <v xml:space="preserve"> </v>
      </c>
      <c r="H409" s="84" t="str">
        <f>IFERROR(VLOOKUP(B409,[6]Sheet1!$A:$D,4,FALSE)," ")</f>
        <v xml:space="preserve"> </v>
      </c>
      <c r="I409" s="84" t="str">
        <f>IFERROR(VLOOKUP(B409,[7]Sheet1!$A:$D,4,FALSE)," ")</f>
        <v xml:space="preserve"> </v>
      </c>
      <c r="J409" s="84" t="str">
        <f>IFERROR(VLOOKUP(B409,[8]Sheet1!$A:$D,4,FALSE)," ")</f>
        <v xml:space="preserve"> </v>
      </c>
      <c r="K409" s="84" t="str">
        <f>IFERROR(VLOOKUP(B409,[9]Sheet1!$A:$D,4,FALSE)," ")</f>
        <v xml:space="preserve"> </v>
      </c>
      <c r="L409" s="84" t="str">
        <f>IFERROR(VLOOKUP(B409,[10]Sheet1!$A:$D,4,FALSE)," ")</f>
        <v xml:space="preserve"> </v>
      </c>
      <c r="M409" s="84" t="str">
        <f>IFERROR(VLOOKUP(B409,[11]Sheet1!$A:$D,4,FALSE)," ")</f>
        <v xml:space="preserve"> </v>
      </c>
      <c r="N409" s="84" t="str">
        <f>IFERROR(VLOOKUP(B409,[12]Sheet1!$A:$D,4,FALSE)," ")</f>
        <v xml:space="preserve"> </v>
      </c>
      <c r="O409" s="73" t="str">
        <f>IFERROR(VLOOKUP(B409,[16]Sheet1!$A:$D,4,FALSE)," ")</f>
        <v xml:space="preserve"> </v>
      </c>
      <c r="P409" s="94" t="str">
        <f>IFERROR(VLOOKUP(B409,[13]Sheet1!$A:$D,4,FALSE)," ")</f>
        <v xml:space="preserve"> </v>
      </c>
      <c r="Q409" s="73" t="str">
        <f>IFERROR(VLOOKUP(B409,[14]Sheet1!$A:$D,4,FALSE)," ")</f>
        <v xml:space="preserve"> </v>
      </c>
      <c r="R409" s="94" t="str">
        <f>IFERROR(VLOOKUP(B409,[15]Sheet1!$A:$D,4,FALSE)," ")</f>
        <v xml:space="preserve"> </v>
      </c>
      <c r="S409" s="101" t="str">
        <f>IFERROR(VLOOKUP(B409,[17]Sheet1!$A:$D,4,FALSE)," ")</f>
        <v xml:space="preserve"> </v>
      </c>
      <c r="T409" s="84">
        <v>3</v>
      </c>
      <c r="U409" s="94">
        <v>1</v>
      </c>
      <c r="V409" s="85">
        <v>0</v>
      </c>
      <c r="W409" s="94">
        <f t="shared" si="6"/>
        <v>0</v>
      </c>
      <c r="X409" s="13">
        <v>2</v>
      </c>
    </row>
    <row r="410" spans="1:24">
      <c r="A410" s="102"/>
      <c r="B410" s="90" t="s">
        <v>572</v>
      </c>
      <c r="C410" s="84" t="str">
        <f>IFERROR(VLOOKUP(B410,[1]Sheet1!$A:$D,4,FALSE)," ")</f>
        <v xml:space="preserve"> </v>
      </c>
      <c r="D410" s="73" t="str">
        <f>IFERROR(VLOOKUP(B410,[2]Sheet1!$A:$D,4,FALSE)," ")</f>
        <v xml:space="preserve"> </v>
      </c>
      <c r="E410" s="84" t="str">
        <f>IFERROR(VLOOKUP(B410,[3]Sheet1!$A:$D,4,FALSE)," ")</f>
        <v xml:space="preserve"> </v>
      </c>
      <c r="F410" s="84" t="str">
        <f>IFERROR(VLOOKUP(B410,[4]Sheet1!$A:$D,4,FALSE)," ")</f>
        <v xml:space="preserve"> </v>
      </c>
      <c r="G410" s="84" t="str">
        <f>IFERROR(VLOOKUP(B410,[5]Sheet1!$A:$D,4,FALSE)," ")</f>
        <v xml:space="preserve"> </v>
      </c>
      <c r="H410" s="84" t="str">
        <f>IFERROR(VLOOKUP(B410,[6]Sheet1!$A:$D,4,FALSE)," ")</f>
        <v xml:space="preserve"> </v>
      </c>
      <c r="I410" s="84" t="str">
        <f>IFERROR(VLOOKUP(B410,[7]Sheet1!$A:$D,4,FALSE)," ")</f>
        <v xml:space="preserve"> </v>
      </c>
      <c r="J410" s="84" t="str">
        <f>IFERROR(VLOOKUP(B410,[8]Sheet1!$A:$D,4,FALSE)," ")</f>
        <v xml:space="preserve"> </v>
      </c>
      <c r="K410" s="84" t="str">
        <f>IFERROR(VLOOKUP(B410,[9]Sheet1!$A:$D,4,FALSE)," ")</f>
        <v xml:space="preserve"> </v>
      </c>
      <c r="L410" s="84" t="str">
        <f>IFERROR(VLOOKUP(B410,[10]Sheet1!$A:$D,4,FALSE)," ")</f>
        <v xml:space="preserve"> </v>
      </c>
      <c r="M410" s="84" t="str">
        <f>IFERROR(VLOOKUP(B410,[11]Sheet1!$A:$D,4,FALSE)," ")</f>
        <v xml:space="preserve"> </v>
      </c>
      <c r="N410" s="84" t="str">
        <f>IFERROR(VLOOKUP(B410,[12]Sheet1!$A:$D,4,FALSE)," ")</f>
        <v xml:space="preserve"> </v>
      </c>
      <c r="O410" s="73" t="str">
        <f>IFERROR(VLOOKUP(B410,[16]Sheet1!$A:$D,4,FALSE)," ")</f>
        <v xml:space="preserve"> </v>
      </c>
      <c r="P410" s="94" t="str">
        <f>IFERROR(VLOOKUP(B410,[13]Sheet1!$A:$D,4,FALSE)," ")</f>
        <v xml:space="preserve"> </v>
      </c>
      <c r="Q410" s="73" t="str">
        <f>IFERROR(VLOOKUP(B410,[14]Sheet1!$A:$D,4,FALSE)," ")</f>
        <v xml:space="preserve"> </v>
      </c>
      <c r="R410" s="94" t="str">
        <f>IFERROR(VLOOKUP(B410,[15]Sheet1!$A:$D,4,FALSE)," ")</f>
        <v xml:space="preserve"> </v>
      </c>
      <c r="S410" s="101" t="str">
        <f>IFERROR(VLOOKUP(B410,[17]Sheet1!$A:$D,4,FALSE)," ")</f>
        <v xml:space="preserve"> </v>
      </c>
      <c r="T410" s="84">
        <v>3</v>
      </c>
      <c r="U410" s="94">
        <v>2</v>
      </c>
      <c r="V410" s="85">
        <v>0</v>
      </c>
      <c r="W410" s="94">
        <f t="shared" si="6"/>
        <v>0</v>
      </c>
      <c r="X410" s="13">
        <v>1</v>
      </c>
    </row>
    <row r="411" spans="1:24">
      <c r="A411" s="102"/>
      <c r="B411" s="90" t="s">
        <v>573</v>
      </c>
      <c r="C411" s="84" t="str">
        <f>IFERROR(VLOOKUP(B411,[1]Sheet1!$A:$D,4,FALSE)," ")</f>
        <v xml:space="preserve"> </v>
      </c>
      <c r="D411" s="73" t="str">
        <f>IFERROR(VLOOKUP(B411,[2]Sheet1!$A:$D,4,FALSE)," ")</f>
        <v xml:space="preserve"> </v>
      </c>
      <c r="E411" s="84" t="str">
        <f>IFERROR(VLOOKUP(B411,[3]Sheet1!$A:$D,4,FALSE)," ")</f>
        <v xml:space="preserve"> </v>
      </c>
      <c r="F411" s="84" t="str">
        <f>IFERROR(VLOOKUP(B411,[4]Sheet1!$A:$D,4,FALSE)," ")</f>
        <v xml:space="preserve"> </v>
      </c>
      <c r="G411" s="84" t="str">
        <f>IFERROR(VLOOKUP(B411,[5]Sheet1!$A:$D,4,FALSE)," ")</f>
        <v xml:space="preserve"> </v>
      </c>
      <c r="H411" s="84" t="str">
        <f>IFERROR(VLOOKUP(B411,[6]Sheet1!$A:$D,4,FALSE)," ")</f>
        <v xml:space="preserve"> </v>
      </c>
      <c r="I411" s="84" t="str">
        <f>IFERROR(VLOOKUP(B411,[7]Sheet1!$A:$D,4,FALSE)," ")</f>
        <v xml:space="preserve"> </v>
      </c>
      <c r="J411" s="84" t="str">
        <f>IFERROR(VLOOKUP(B411,[8]Sheet1!$A:$D,4,FALSE)," ")</f>
        <v xml:space="preserve"> </v>
      </c>
      <c r="K411" s="84" t="str">
        <f>IFERROR(VLOOKUP(B411,[9]Sheet1!$A:$D,4,FALSE)," ")</f>
        <v xml:space="preserve"> </v>
      </c>
      <c r="L411" s="84" t="str">
        <f>IFERROR(VLOOKUP(B411,[10]Sheet1!$A:$D,4,FALSE)," ")</f>
        <v xml:space="preserve"> </v>
      </c>
      <c r="M411" s="84" t="str">
        <f>IFERROR(VLOOKUP(B411,[11]Sheet1!$A:$D,4,FALSE)," ")</f>
        <v xml:space="preserve"> </v>
      </c>
      <c r="N411" s="84" t="str">
        <f>IFERROR(VLOOKUP(B411,[12]Sheet1!$A:$D,4,FALSE)," ")</f>
        <v xml:space="preserve"> </v>
      </c>
      <c r="O411" s="73" t="str">
        <f>IFERROR(VLOOKUP(B411,[16]Sheet1!$A:$D,4,FALSE)," ")</f>
        <v xml:space="preserve"> </v>
      </c>
      <c r="P411" s="94" t="str">
        <f>IFERROR(VLOOKUP(B411,[13]Sheet1!$A:$D,4,FALSE)," ")</f>
        <v xml:space="preserve"> </v>
      </c>
      <c r="Q411" s="73" t="str">
        <f>IFERROR(VLOOKUP(B411,[14]Sheet1!$A:$D,4,FALSE)," ")</f>
        <v xml:space="preserve"> </v>
      </c>
      <c r="R411" s="94" t="str">
        <f>IFERROR(VLOOKUP(B411,[15]Sheet1!$A:$D,4,FALSE)," ")</f>
        <v xml:space="preserve"> </v>
      </c>
      <c r="S411" s="101" t="str">
        <f>IFERROR(VLOOKUP(B411,[17]Sheet1!$A:$D,4,FALSE)," ")</f>
        <v xml:space="preserve"> </v>
      </c>
      <c r="T411" s="84">
        <v>3</v>
      </c>
      <c r="U411" s="94">
        <v>2</v>
      </c>
      <c r="V411" s="85">
        <v>0</v>
      </c>
      <c r="W411" s="94">
        <f t="shared" si="6"/>
        <v>0</v>
      </c>
      <c r="X411" s="13">
        <v>1</v>
      </c>
    </row>
    <row r="412" spans="1:24">
      <c r="A412" s="102"/>
      <c r="B412" s="90" t="s">
        <v>574</v>
      </c>
      <c r="C412" s="84" t="str">
        <f>IFERROR(VLOOKUP(B412,[1]Sheet1!$A:$D,4,FALSE)," ")</f>
        <v xml:space="preserve"> </v>
      </c>
      <c r="D412" s="73" t="str">
        <f>IFERROR(VLOOKUP(B412,[2]Sheet1!$A:$D,4,FALSE)," ")</f>
        <v xml:space="preserve"> </v>
      </c>
      <c r="E412" s="84" t="str">
        <f>IFERROR(VLOOKUP(B412,[3]Sheet1!$A:$D,4,FALSE)," ")</f>
        <v xml:space="preserve"> </v>
      </c>
      <c r="F412" s="84" t="str">
        <f>IFERROR(VLOOKUP(B412,[4]Sheet1!$A:$D,4,FALSE)," ")</f>
        <v xml:space="preserve"> </v>
      </c>
      <c r="G412" s="84" t="str">
        <f>IFERROR(VLOOKUP(B412,[5]Sheet1!$A:$D,4,FALSE)," ")</f>
        <v xml:space="preserve"> </v>
      </c>
      <c r="H412" s="84" t="str">
        <f>IFERROR(VLOOKUP(B412,[6]Sheet1!$A:$D,4,FALSE)," ")</f>
        <v xml:space="preserve"> </v>
      </c>
      <c r="I412" s="84" t="str">
        <f>IFERROR(VLOOKUP(B412,[7]Sheet1!$A:$D,4,FALSE)," ")</f>
        <v xml:space="preserve"> </v>
      </c>
      <c r="J412" s="84" t="str">
        <f>IFERROR(VLOOKUP(B412,[8]Sheet1!$A:$D,4,FALSE)," ")</f>
        <v xml:space="preserve"> </v>
      </c>
      <c r="K412" s="84" t="str">
        <f>IFERROR(VLOOKUP(B412,[9]Sheet1!$A:$D,4,FALSE)," ")</f>
        <v xml:space="preserve"> </v>
      </c>
      <c r="L412" s="84" t="str">
        <f>IFERROR(VLOOKUP(B412,[10]Sheet1!$A:$D,4,FALSE)," ")</f>
        <v xml:space="preserve"> </v>
      </c>
      <c r="M412" s="84" t="str">
        <f>IFERROR(VLOOKUP(B412,[11]Sheet1!$A:$D,4,FALSE)," ")</f>
        <v xml:space="preserve"> </v>
      </c>
      <c r="N412" s="84" t="str">
        <f>IFERROR(VLOOKUP(B412,[12]Sheet1!$A:$D,4,FALSE)," ")</f>
        <v xml:space="preserve"> </v>
      </c>
      <c r="O412" s="73" t="str">
        <f>IFERROR(VLOOKUP(B412,[16]Sheet1!$A:$D,4,FALSE)," ")</f>
        <v xml:space="preserve"> </v>
      </c>
      <c r="P412" s="94" t="str">
        <f>IFERROR(VLOOKUP(B412,[13]Sheet1!$A:$D,4,FALSE)," ")</f>
        <v xml:space="preserve"> </v>
      </c>
      <c r="Q412" s="73" t="str">
        <f>IFERROR(VLOOKUP(B412,[14]Sheet1!$A:$D,4,FALSE)," ")</f>
        <v xml:space="preserve"> </v>
      </c>
      <c r="R412" s="94" t="str">
        <f>IFERROR(VLOOKUP(B412,[15]Sheet1!$A:$D,4,FALSE)," ")</f>
        <v xml:space="preserve"> </v>
      </c>
      <c r="S412" s="101" t="str">
        <f>IFERROR(VLOOKUP(B412,[17]Sheet1!$A:$D,4,FALSE)," ")</f>
        <v xml:space="preserve"> </v>
      </c>
      <c r="T412" s="84">
        <v>3</v>
      </c>
      <c r="U412" s="94">
        <v>2</v>
      </c>
      <c r="V412" s="85">
        <v>0</v>
      </c>
      <c r="W412" s="94">
        <f t="shared" si="6"/>
        <v>0</v>
      </c>
      <c r="X412" s="13">
        <v>1</v>
      </c>
    </row>
    <row r="413" spans="1:24">
      <c r="A413" s="102"/>
      <c r="B413" s="90" t="s">
        <v>575</v>
      </c>
      <c r="C413" s="84" t="str">
        <f>IFERROR(VLOOKUP(B413,[1]Sheet1!$A:$D,4,FALSE)," ")</f>
        <v xml:space="preserve"> </v>
      </c>
      <c r="D413" s="73" t="str">
        <f>IFERROR(VLOOKUP(B413,[2]Sheet1!$A:$D,4,FALSE)," ")</f>
        <v xml:space="preserve"> </v>
      </c>
      <c r="E413" s="84" t="str">
        <f>IFERROR(VLOOKUP(B413,[3]Sheet1!$A:$D,4,FALSE)," ")</f>
        <v xml:space="preserve"> </v>
      </c>
      <c r="F413" s="84" t="str">
        <f>IFERROR(VLOOKUP(B413,[4]Sheet1!$A:$D,4,FALSE)," ")</f>
        <v xml:space="preserve"> </v>
      </c>
      <c r="G413" s="84" t="str">
        <f>IFERROR(VLOOKUP(B413,[5]Sheet1!$A:$D,4,FALSE)," ")</f>
        <v xml:space="preserve"> </v>
      </c>
      <c r="H413" s="84" t="str">
        <f>IFERROR(VLOOKUP(B413,[6]Sheet1!$A:$D,4,FALSE)," ")</f>
        <v xml:space="preserve"> </v>
      </c>
      <c r="I413" s="84" t="str">
        <f>IFERROR(VLOOKUP(B413,[7]Sheet1!$A:$D,4,FALSE)," ")</f>
        <v xml:space="preserve"> </v>
      </c>
      <c r="J413" s="84" t="str">
        <f>IFERROR(VLOOKUP(B413,[8]Sheet1!$A:$D,4,FALSE)," ")</f>
        <v xml:space="preserve"> </v>
      </c>
      <c r="K413" s="84" t="str">
        <f>IFERROR(VLOOKUP(B413,[9]Sheet1!$A:$D,4,FALSE)," ")</f>
        <v xml:space="preserve"> </v>
      </c>
      <c r="L413" s="84" t="str">
        <f>IFERROR(VLOOKUP(B413,[10]Sheet1!$A:$D,4,FALSE)," ")</f>
        <v xml:space="preserve"> </v>
      </c>
      <c r="M413" s="84" t="str">
        <f>IFERROR(VLOOKUP(B413,[11]Sheet1!$A:$D,4,FALSE)," ")</f>
        <v xml:space="preserve"> </v>
      </c>
      <c r="N413" s="84" t="str">
        <f>IFERROR(VLOOKUP(B413,[12]Sheet1!$A:$D,4,FALSE)," ")</f>
        <v xml:space="preserve"> </v>
      </c>
      <c r="O413" s="73" t="str">
        <f>IFERROR(VLOOKUP(B413,[16]Sheet1!$A:$D,4,FALSE)," ")</f>
        <v xml:space="preserve"> </v>
      </c>
      <c r="P413" s="94" t="str">
        <f>IFERROR(VLOOKUP(B413,[13]Sheet1!$A:$D,4,FALSE)," ")</f>
        <v xml:space="preserve"> </v>
      </c>
      <c r="Q413" s="73" t="str">
        <f>IFERROR(VLOOKUP(B413,[14]Sheet1!$A:$D,4,FALSE)," ")</f>
        <v xml:space="preserve"> </v>
      </c>
      <c r="R413" s="94" t="str">
        <f>IFERROR(VLOOKUP(B413,[15]Sheet1!$A:$D,4,FALSE)," ")</f>
        <v xml:space="preserve"> </v>
      </c>
      <c r="S413" s="101" t="str">
        <f>IFERROR(VLOOKUP(B413,[17]Sheet1!$A:$D,4,FALSE)," ")</f>
        <v xml:space="preserve"> </v>
      </c>
      <c r="T413" s="84">
        <v>3</v>
      </c>
      <c r="U413" s="94">
        <v>2</v>
      </c>
      <c r="V413" s="85">
        <v>1</v>
      </c>
      <c r="W413" s="94">
        <f t="shared" si="6"/>
        <v>0</v>
      </c>
      <c r="X413" s="13">
        <v>0</v>
      </c>
    </row>
    <row r="414" spans="1:24">
      <c r="A414" s="102"/>
      <c r="B414" s="90" t="s">
        <v>3538</v>
      </c>
      <c r="C414" s="84" t="str">
        <f>IFERROR(VLOOKUP(B414,[1]Sheet1!$A:$D,4,FALSE)," ")</f>
        <v xml:space="preserve"> </v>
      </c>
      <c r="D414" s="73" t="str">
        <f>IFERROR(VLOOKUP(B414,[2]Sheet1!$A:$D,4,FALSE)," ")</f>
        <v xml:space="preserve"> </v>
      </c>
      <c r="E414" s="84" t="str">
        <f>IFERROR(VLOOKUP(B414,[3]Sheet1!$A:$D,4,FALSE)," ")</f>
        <v xml:space="preserve"> </v>
      </c>
      <c r="F414" s="84" t="str">
        <f>IFERROR(VLOOKUP(B414,[4]Sheet1!$A:$D,4,FALSE)," ")</f>
        <v xml:space="preserve"> </v>
      </c>
      <c r="G414" s="84" t="str">
        <f>IFERROR(VLOOKUP(B414,[5]Sheet1!$A:$D,4,FALSE)," ")</f>
        <v xml:space="preserve"> </v>
      </c>
      <c r="H414" s="84" t="str">
        <f>IFERROR(VLOOKUP(B414,[6]Sheet1!$A:$D,4,FALSE)," ")</f>
        <v xml:space="preserve"> </v>
      </c>
      <c r="I414" s="84" t="str">
        <f>IFERROR(VLOOKUP(B414,[7]Sheet1!$A:$D,4,FALSE)," ")</f>
        <v xml:space="preserve"> </v>
      </c>
      <c r="J414" s="84" t="str">
        <f>IFERROR(VLOOKUP(B414,[8]Sheet1!$A:$D,4,FALSE)," ")</f>
        <v xml:space="preserve"> </v>
      </c>
      <c r="K414" s="84" t="str">
        <f>IFERROR(VLOOKUP(B414,[9]Sheet1!$A:$D,4,FALSE)," ")</f>
        <v xml:space="preserve"> </v>
      </c>
      <c r="L414" s="84" t="str">
        <f>IFERROR(VLOOKUP(B414,[10]Sheet1!$A:$D,4,FALSE)," ")</f>
        <v xml:space="preserve"> </v>
      </c>
      <c r="M414" s="84" t="str">
        <f>IFERROR(VLOOKUP(B414,[11]Sheet1!$A:$D,4,FALSE)," ")</f>
        <v xml:space="preserve"> </v>
      </c>
      <c r="N414" s="84" t="str">
        <f>IFERROR(VLOOKUP(B414,[12]Sheet1!$A:$D,4,FALSE)," ")</f>
        <v xml:space="preserve"> </v>
      </c>
      <c r="O414" s="73" t="str">
        <f>IFERROR(VLOOKUP(B414,[16]Sheet1!$A:$D,4,FALSE)," ")</f>
        <v xml:space="preserve"> </v>
      </c>
      <c r="P414" s="94" t="str">
        <f>IFERROR(VLOOKUP(B414,[13]Sheet1!$A:$D,4,FALSE)," ")</f>
        <v xml:space="preserve"> </v>
      </c>
      <c r="Q414" s="73" t="str">
        <f>IFERROR(VLOOKUP(B414,[14]Sheet1!$A:$D,4,FALSE)," ")</f>
        <v xml:space="preserve"> </v>
      </c>
      <c r="R414" s="94" t="str">
        <f>IFERROR(VLOOKUP(B414,[15]Sheet1!$A:$D,4,FALSE)," ")</f>
        <v xml:space="preserve"> </v>
      </c>
      <c r="S414" s="101" t="str">
        <f>IFERROR(VLOOKUP(B414,[17]Sheet1!$A:$D,4,FALSE)," ")</f>
        <v xml:space="preserve"> </v>
      </c>
      <c r="T414" s="84">
        <v>3</v>
      </c>
      <c r="U414" s="94">
        <v>1</v>
      </c>
      <c r="V414" s="85">
        <v>0</v>
      </c>
      <c r="W414" s="94">
        <f t="shared" si="6"/>
        <v>0</v>
      </c>
      <c r="X414" s="13">
        <v>2</v>
      </c>
    </row>
    <row r="415" spans="1:24">
      <c r="A415" s="102" t="s">
        <v>3539</v>
      </c>
      <c r="B415" s="90" t="s">
        <v>487</v>
      </c>
      <c r="C415" s="84" t="str">
        <f>IFERROR(VLOOKUP(B415,[1]Sheet1!$A:$D,4,FALSE)," ")</f>
        <v xml:space="preserve"> </v>
      </c>
      <c r="D415" s="73" t="str">
        <f>IFERROR(VLOOKUP(B415,[2]Sheet1!$A:$D,4,FALSE)," ")</f>
        <v xml:space="preserve"> </v>
      </c>
      <c r="E415" s="84" t="str">
        <f>IFERROR(VLOOKUP(B415,[3]Sheet1!$A:$D,4,FALSE)," ")</f>
        <v xml:space="preserve"> </v>
      </c>
      <c r="F415" s="84" t="str">
        <f>IFERROR(VLOOKUP(B415,[4]Sheet1!$A:$D,4,FALSE)," ")</f>
        <v xml:space="preserve"> </v>
      </c>
      <c r="G415" s="84" t="str">
        <f>IFERROR(VLOOKUP(B415,[5]Sheet1!$A:$D,4,FALSE)," ")</f>
        <v xml:space="preserve"> </v>
      </c>
      <c r="H415" s="84" t="str">
        <f>IFERROR(VLOOKUP(B415,[6]Sheet1!$A:$D,4,FALSE)," ")</f>
        <v xml:space="preserve"> </v>
      </c>
      <c r="I415" s="84" t="str">
        <f>IFERROR(VLOOKUP(B415,[7]Sheet1!$A:$D,4,FALSE)," ")</f>
        <v xml:space="preserve"> </v>
      </c>
      <c r="J415" s="84" t="str">
        <f>IFERROR(VLOOKUP(B415,[8]Sheet1!$A:$D,4,FALSE)," ")</f>
        <v xml:space="preserve"> </v>
      </c>
      <c r="K415" s="84" t="str">
        <f>IFERROR(VLOOKUP(B415,[9]Sheet1!$A:$D,4,FALSE)," ")</f>
        <v xml:space="preserve"> </v>
      </c>
      <c r="L415" s="84" t="str">
        <f>IFERROR(VLOOKUP(B415,[10]Sheet1!$A:$D,4,FALSE)," ")</f>
        <v xml:space="preserve"> </v>
      </c>
      <c r="M415" s="84" t="str">
        <f>IFERROR(VLOOKUP(B415,[11]Sheet1!$A:$D,4,FALSE)," ")</f>
        <v xml:space="preserve"> </v>
      </c>
      <c r="N415" s="84" t="str">
        <f>IFERROR(VLOOKUP(B415,[12]Sheet1!$A:$D,4,FALSE)," ")</f>
        <v xml:space="preserve"> </v>
      </c>
      <c r="O415" s="73" t="str">
        <f>IFERROR(VLOOKUP(B415,[16]Sheet1!$A:$D,4,FALSE)," ")</f>
        <v xml:space="preserve"> </v>
      </c>
      <c r="P415" s="94" t="str">
        <f>IFERROR(VLOOKUP(B415,[13]Sheet1!$A:$D,4,FALSE)," ")</f>
        <v xml:space="preserve"> </v>
      </c>
      <c r="Q415" s="73" t="str">
        <f>IFERROR(VLOOKUP(B415,[14]Sheet1!$A:$D,4,FALSE)," ")</f>
        <v xml:space="preserve"> </v>
      </c>
      <c r="R415" s="94" t="str">
        <f>IFERROR(VLOOKUP(B415,[15]Sheet1!$A:$D,4,FALSE)," ")</f>
        <v xml:space="preserve"> </v>
      </c>
      <c r="S415" s="101" t="str">
        <f>IFERROR(VLOOKUP(B415,[17]Sheet1!$A:$D,4,FALSE)," ")</f>
        <v xml:space="preserve"> </v>
      </c>
      <c r="T415" s="84">
        <v>3</v>
      </c>
      <c r="U415" s="94">
        <v>1</v>
      </c>
      <c r="V415" s="85">
        <v>0</v>
      </c>
      <c r="W415" s="94">
        <f t="shared" si="6"/>
        <v>0</v>
      </c>
      <c r="X415" s="13">
        <v>2</v>
      </c>
    </row>
    <row r="416" spans="1:24">
      <c r="A416" s="102"/>
      <c r="B416" s="90" t="s">
        <v>488</v>
      </c>
      <c r="C416" s="84" t="str">
        <f>IFERROR(VLOOKUP(B416,[1]Sheet1!$A:$D,4,FALSE)," ")</f>
        <v xml:space="preserve"> </v>
      </c>
      <c r="D416" s="73" t="str">
        <f>IFERROR(VLOOKUP(B416,[2]Sheet1!$A:$D,4,FALSE)," ")</f>
        <v xml:space="preserve"> </v>
      </c>
      <c r="E416" s="84" t="str">
        <f>IFERROR(VLOOKUP(B416,[3]Sheet1!$A:$D,4,FALSE)," ")</f>
        <v xml:space="preserve"> </v>
      </c>
      <c r="F416" s="84" t="str">
        <f>IFERROR(VLOOKUP(B416,[4]Sheet1!$A:$D,4,FALSE)," ")</f>
        <v xml:space="preserve"> </v>
      </c>
      <c r="G416" s="84" t="str">
        <f>IFERROR(VLOOKUP(B416,[5]Sheet1!$A:$D,4,FALSE)," ")</f>
        <v xml:space="preserve"> </v>
      </c>
      <c r="H416" s="84" t="str">
        <f>IFERROR(VLOOKUP(B416,[6]Sheet1!$A:$D,4,FALSE)," ")</f>
        <v xml:space="preserve"> </v>
      </c>
      <c r="I416" s="84" t="str">
        <f>IFERROR(VLOOKUP(B416,[7]Sheet1!$A:$D,4,FALSE)," ")</f>
        <v xml:space="preserve"> </v>
      </c>
      <c r="J416" s="84" t="str">
        <f>IFERROR(VLOOKUP(B416,[8]Sheet1!$A:$D,4,FALSE)," ")</f>
        <v xml:space="preserve"> </v>
      </c>
      <c r="K416" s="84" t="str">
        <f>IFERROR(VLOOKUP(B416,[9]Sheet1!$A:$D,4,FALSE)," ")</f>
        <v xml:space="preserve"> </v>
      </c>
      <c r="L416" s="84" t="str">
        <f>IFERROR(VLOOKUP(B416,[10]Sheet1!$A:$D,4,FALSE)," ")</f>
        <v xml:space="preserve"> </v>
      </c>
      <c r="M416" s="84" t="str">
        <f>IFERROR(VLOOKUP(B416,[11]Sheet1!$A:$D,4,FALSE)," ")</f>
        <v xml:space="preserve"> </v>
      </c>
      <c r="N416" s="84" t="str">
        <f>IFERROR(VLOOKUP(B416,[12]Sheet1!$A:$D,4,FALSE)," ")</f>
        <v xml:space="preserve"> </v>
      </c>
      <c r="O416" s="73" t="str">
        <f>IFERROR(VLOOKUP(B416,[16]Sheet1!$A:$D,4,FALSE)," ")</f>
        <v xml:space="preserve"> </v>
      </c>
      <c r="P416" s="94" t="str">
        <f>IFERROR(VLOOKUP(B416,[13]Sheet1!$A:$D,4,FALSE)," ")</f>
        <v xml:space="preserve"> </v>
      </c>
      <c r="Q416" s="73" t="str">
        <f>IFERROR(VLOOKUP(B416,[14]Sheet1!$A:$D,4,FALSE)," ")</f>
        <v xml:space="preserve"> </v>
      </c>
      <c r="R416" s="94" t="str">
        <f>IFERROR(VLOOKUP(B416,[15]Sheet1!$A:$D,4,FALSE)," ")</f>
        <v xml:space="preserve"> </v>
      </c>
      <c r="S416" s="101" t="str">
        <f>IFERROR(VLOOKUP(B416,[17]Sheet1!$A:$D,4,FALSE)," ")</f>
        <v xml:space="preserve"> </v>
      </c>
      <c r="T416" s="84">
        <v>3</v>
      </c>
      <c r="U416" s="94">
        <v>2</v>
      </c>
      <c r="V416" s="85">
        <v>1</v>
      </c>
      <c r="W416" s="94">
        <f t="shared" si="6"/>
        <v>0</v>
      </c>
      <c r="X416" s="13">
        <v>0</v>
      </c>
    </row>
    <row r="417" spans="1:24">
      <c r="A417" s="102"/>
      <c r="B417" s="90" t="s">
        <v>489</v>
      </c>
      <c r="C417" s="84" t="str">
        <f>IFERROR(VLOOKUP(B417,[1]Sheet1!$A:$D,4,FALSE)," ")</f>
        <v xml:space="preserve"> </v>
      </c>
      <c r="D417" s="73" t="str">
        <f>IFERROR(VLOOKUP(B417,[2]Sheet1!$A:$D,4,FALSE)," ")</f>
        <v xml:space="preserve"> </v>
      </c>
      <c r="E417" s="84" t="str">
        <f>IFERROR(VLOOKUP(B417,[3]Sheet1!$A:$D,4,FALSE)," ")</f>
        <v xml:space="preserve"> </v>
      </c>
      <c r="F417" s="84" t="str">
        <f>IFERROR(VLOOKUP(B417,[4]Sheet1!$A:$D,4,FALSE)," ")</f>
        <v xml:space="preserve"> </v>
      </c>
      <c r="G417" s="84" t="str">
        <f>IFERROR(VLOOKUP(B417,[5]Sheet1!$A:$D,4,FALSE)," ")</f>
        <v xml:space="preserve"> </v>
      </c>
      <c r="H417" s="84" t="str">
        <f>IFERROR(VLOOKUP(B417,[6]Sheet1!$A:$D,4,FALSE)," ")</f>
        <v xml:space="preserve"> </v>
      </c>
      <c r="I417" s="84" t="str">
        <f>IFERROR(VLOOKUP(B417,[7]Sheet1!$A:$D,4,FALSE)," ")</f>
        <v xml:space="preserve"> </v>
      </c>
      <c r="J417" s="84" t="str">
        <f>IFERROR(VLOOKUP(B417,[8]Sheet1!$A:$D,4,FALSE)," ")</f>
        <v xml:space="preserve"> </v>
      </c>
      <c r="K417" s="84" t="str">
        <f>IFERROR(VLOOKUP(B417,[9]Sheet1!$A:$D,4,FALSE)," ")</f>
        <v xml:space="preserve"> </v>
      </c>
      <c r="L417" s="84" t="str">
        <f>IFERROR(VLOOKUP(B417,[10]Sheet1!$A:$D,4,FALSE)," ")</f>
        <v xml:space="preserve"> </v>
      </c>
      <c r="M417" s="84" t="str">
        <f>IFERROR(VLOOKUP(B417,[11]Sheet1!$A:$D,4,FALSE)," ")</f>
        <v xml:space="preserve"> </v>
      </c>
      <c r="N417" s="84" t="str">
        <f>IFERROR(VLOOKUP(B417,[12]Sheet1!$A:$D,4,FALSE)," ")</f>
        <v xml:space="preserve"> </v>
      </c>
      <c r="O417" s="73" t="str">
        <f>IFERROR(VLOOKUP(B417,[16]Sheet1!$A:$D,4,FALSE)," ")</f>
        <v xml:space="preserve"> </v>
      </c>
      <c r="P417" s="94" t="str">
        <f>IFERROR(VLOOKUP(B417,[13]Sheet1!$A:$D,4,FALSE)," ")</f>
        <v xml:space="preserve"> </v>
      </c>
      <c r="Q417" s="73" t="str">
        <f>IFERROR(VLOOKUP(B417,[14]Sheet1!$A:$D,4,FALSE)," ")</f>
        <v xml:space="preserve"> </v>
      </c>
      <c r="R417" s="94" t="str">
        <f>IFERROR(VLOOKUP(B417,[15]Sheet1!$A:$D,4,FALSE)," ")</f>
        <v xml:space="preserve"> </v>
      </c>
      <c r="S417" s="101" t="str">
        <f>IFERROR(VLOOKUP(B417,[17]Sheet1!$A:$D,4,FALSE)," ")</f>
        <v xml:space="preserve"> </v>
      </c>
      <c r="T417" s="84">
        <v>3</v>
      </c>
      <c r="U417" s="94">
        <v>2</v>
      </c>
      <c r="V417" s="85">
        <v>0</v>
      </c>
      <c r="W417" s="94">
        <f t="shared" si="6"/>
        <v>0</v>
      </c>
      <c r="X417" s="13">
        <v>1</v>
      </c>
    </row>
    <row r="418" spans="1:24">
      <c r="A418" s="102"/>
      <c r="B418" s="90" t="s">
        <v>490</v>
      </c>
      <c r="C418" s="84" t="str">
        <f>IFERROR(VLOOKUP(B418,[1]Sheet1!$A:$D,4,FALSE)," ")</f>
        <v xml:space="preserve"> </v>
      </c>
      <c r="D418" s="73" t="str">
        <f>IFERROR(VLOOKUP(B418,[2]Sheet1!$A:$D,4,FALSE)," ")</f>
        <v xml:space="preserve"> </v>
      </c>
      <c r="E418" s="84" t="str">
        <f>IFERROR(VLOOKUP(B418,[3]Sheet1!$A:$D,4,FALSE)," ")</f>
        <v xml:space="preserve"> </v>
      </c>
      <c r="F418" s="84" t="str">
        <f>IFERROR(VLOOKUP(B418,[4]Sheet1!$A:$D,4,FALSE)," ")</f>
        <v xml:space="preserve"> </v>
      </c>
      <c r="G418" s="84" t="str">
        <f>IFERROR(VLOOKUP(B418,[5]Sheet1!$A:$D,4,FALSE)," ")</f>
        <v xml:space="preserve"> </v>
      </c>
      <c r="H418" s="84" t="str">
        <f>IFERROR(VLOOKUP(B418,[6]Sheet1!$A:$D,4,FALSE)," ")</f>
        <v xml:space="preserve"> </v>
      </c>
      <c r="I418" s="84" t="str">
        <f>IFERROR(VLOOKUP(B418,[7]Sheet1!$A:$D,4,FALSE)," ")</f>
        <v xml:space="preserve"> </v>
      </c>
      <c r="J418" s="84" t="str">
        <f>IFERROR(VLOOKUP(B418,[8]Sheet1!$A:$D,4,FALSE)," ")</f>
        <v xml:space="preserve"> </v>
      </c>
      <c r="K418" s="84" t="str">
        <f>IFERROR(VLOOKUP(B418,[9]Sheet1!$A:$D,4,FALSE)," ")</f>
        <v xml:space="preserve"> </v>
      </c>
      <c r="L418" s="84" t="str">
        <f>IFERROR(VLOOKUP(B418,[10]Sheet1!$A:$D,4,FALSE)," ")</f>
        <v xml:space="preserve"> </v>
      </c>
      <c r="M418" s="84" t="str">
        <f>IFERROR(VLOOKUP(B418,[11]Sheet1!$A:$D,4,FALSE)," ")</f>
        <v xml:space="preserve"> </v>
      </c>
      <c r="N418" s="84" t="str">
        <f>IFERROR(VLOOKUP(B418,[12]Sheet1!$A:$D,4,FALSE)," ")</f>
        <v xml:space="preserve"> </v>
      </c>
      <c r="O418" s="73" t="str">
        <f>IFERROR(VLOOKUP(B418,[16]Sheet1!$A:$D,4,FALSE)," ")</f>
        <v xml:space="preserve"> </v>
      </c>
      <c r="P418" s="94" t="str">
        <f>IFERROR(VLOOKUP(B418,[13]Sheet1!$A:$D,4,FALSE)," ")</f>
        <v xml:space="preserve"> </v>
      </c>
      <c r="Q418" s="73" t="str">
        <f>IFERROR(VLOOKUP(B418,[14]Sheet1!$A:$D,4,FALSE)," ")</f>
        <v xml:space="preserve"> </v>
      </c>
      <c r="R418" s="94" t="str">
        <f>IFERROR(VLOOKUP(B418,[15]Sheet1!$A:$D,4,FALSE)," ")</f>
        <v xml:space="preserve"> </v>
      </c>
      <c r="S418" s="101" t="str">
        <f>IFERROR(VLOOKUP(B418,[17]Sheet1!$A:$D,4,FALSE)," ")</f>
        <v xml:space="preserve"> </v>
      </c>
      <c r="T418" s="84">
        <v>3</v>
      </c>
      <c r="U418" s="94">
        <v>1</v>
      </c>
      <c r="V418" s="85">
        <v>0</v>
      </c>
      <c r="W418" s="94">
        <f t="shared" si="6"/>
        <v>0</v>
      </c>
      <c r="X418" s="13">
        <v>2</v>
      </c>
    </row>
    <row r="419" spans="1:24">
      <c r="A419" s="102"/>
      <c r="B419" s="90" t="s">
        <v>491</v>
      </c>
      <c r="C419" s="84" t="str">
        <f>IFERROR(VLOOKUP(B419,[1]Sheet1!$A:$D,4,FALSE)," ")</f>
        <v xml:space="preserve"> </v>
      </c>
      <c r="D419" s="73" t="str">
        <f>IFERROR(VLOOKUP(B419,[2]Sheet1!$A:$D,4,FALSE)," ")</f>
        <v xml:space="preserve"> </v>
      </c>
      <c r="E419" s="84" t="str">
        <f>IFERROR(VLOOKUP(B419,[3]Sheet1!$A:$D,4,FALSE)," ")</f>
        <v xml:space="preserve"> </v>
      </c>
      <c r="F419" s="84" t="str">
        <f>IFERROR(VLOOKUP(B419,[4]Sheet1!$A:$D,4,FALSE)," ")</f>
        <v xml:space="preserve"> </v>
      </c>
      <c r="G419" s="84" t="str">
        <f>IFERROR(VLOOKUP(B419,[5]Sheet1!$A:$D,4,FALSE)," ")</f>
        <v xml:space="preserve"> </v>
      </c>
      <c r="H419" s="84" t="str">
        <f>IFERROR(VLOOKUP(B419,[6]Sheet1!$A:$D,4,FALSE)," ")</f>
        <v xml:space="preserve"> </v>
      </c>
      <c r="I419" s="84" t="str">
        <f>IFERROR(VLOOKUP(B419,[7]Sheet1!$A:$D,4,FALSE)," ")</f>
        <v xml:space="preserve"> </v>
      </c>
      <c r="J419" s="84" t="str">
        <f>IFERROR(VLOOKUP(B419,[8]Sheet1!$A:$D,4,FALSE)," ")</f>
        <v xml:space="preserve"> </v>
      </c>
      <c r="K419" s="84" t="str">
        <f>IFERROR(VLOOKUP(B419,[9]Sheet1!$A:$D,4,FALSE)," ")</f>
        <v xml:space="preserve"> </v>
      </c>
      <c r="L419" s="84" t="str">
        <f>IFERROR(VLOOKUP(B419,[10]Sheet1!$A:$D,4,FALSE)," ")</f>
        <v xml:space="preserve"> </v>
      </c>
      <c r="M419" s="84" t="str">
        <f>IFERROR(VLOOKUP(B419,[11]Sheet1!$A:$D,4,FALSE)," ")</f>
        <v xml:space="preserve"> </v>
      </c>
      <c r="N419" s="84" t="str">
        <f>IFERROR(VLOOKUP(B419,[12]Sheet1!$A:$D,4,FALSE)," ")</f>
        <v xml:space="preserve"> </v>
      </c>
      <c r="O419" s="73" t="str">
        <f>IFERROR(VLOOKUP(B419,[16]Sheet1!$A:$D,4,FALSE)," ")</f>
        <v xml:space="preserve"> </v>
      </c>
      <c r="P419" s="94" t="str">
        <f>IFERROR(VLOOKUP(B419,[13]Sheet1!$A:$D,4,FALSE)," ")</f>
        <v xml:space="preserve"> </v>
      </c>
      <c r="Q419" s="73" t="str">
        <f>IFERROR(VLOOKUP(B419,[14]Sheet1!$A:$D,4,FALSE)," ")</f>
        <v xml:space="preserve"> </v>
      </c>
      <c r="R419" s="94" t="str">
        <f>IFERROR(VLOOKUP(B419,[15]Sheet1!$A:$D,4,FALSE)," ")</f>
        <v xml:space="preserve"> </v>
      </c>
      <c r="S419" s="101" t="str">
        <f>IFERROR(VLOOKUP(B419,[17]Sheet1!$A:$D,4,FALSE)," ")</f>
        <v xml:space="preserve"> </v>
      </c>
      <c r="T419" s="84">
        <v>3</v>
      </c>
      <c r="U419" s="94">
        <v>2</v>
      </c>
      <c r="V419" s="85">
        <v>1</v>
      </c>
      <c r="W419" s="94">
        <f t="shared" si="6"/>
        <v>0</v>
      </c>
      <c r="X419" s="13">
        <v>0</v>
      </c>
    </row>
    <row r="420" spans="1:24">
      <c r="A420" s="102"/>
      <c r="B420" s="90" t="s">
        <v>362</v>
      </c>
      <c r="C420" s="84" t="str">
        <f>IFERROR(VLOOKUP(B420,[1]Sheet1!$A:$D,4,FALSE)," ")</f>
        <v xml:space="preserve"> </v>
      </c>
      <c r="D420" s="73" t="str">
        <f>IFERROR(VLOOKUP(B420,[2]Sheet1!$A:$D,4,FALSE)," ")</f>
        <v xml:space="preserve"> </v>
      </c>
      <c r="E420" s="84" t="str">
        <f>IFERROR(VLOOKUP(B420,[3]Sheet1!$A:$D,4,FALSE)," ")</f>
        <v xml:space="preserve"> </v>
      </c>
      <c r="F420" s="84" t="str">
        <f>IFERROR(VLOOKUP(B420,[4]Sheet1!$A:$D,4,FALSE)," ")</f>
        <v xml:space="preserve"> </v>
      </c>
      <c r="G420" s="84" t="str">
        <f>IFERROR(VLOOKUP(B420,[5]Sheet1!$A:$D,4,FALSE)," ")</f>
        <v xml:space="preserve"> </v>
      </c>
      <c r="H420" s="84" t="str">
        <f>IFERROR(VLOOKUP(B420,[6]Sheet1!$A:$D,4,FALSE)," ")</f>
        <v xml:space="preserve"> </v>
      </c>
      <c r="I420" s="84" t="str">
        <f>IFERROR(VLOOKUP(B420,[7]Sheet1!$A:$D,4,FALSE)," ")</f>
        <v xml:space="preserve"> </v>
      </c>
      <c r="J420" s="84" t="str">
        <f>IFERROR(VLOOKUP(B420,[8]Sheet1!$A:$D,4,FALSE)," ")</f>
        <v xml:space="preserve"> </v>
      </c>
      <c r="K420" s="84" t="str">
        <f>IFERROR(VLOOKUP(B420,[9]Sheet1!$A:$D,4,FALSE)," ")</f>
        <v xml:space="preserve"> </v>
      </c>
      <c r="L420" s="84" t="str">
        <f>IFERROR(VLOOKUP(B420,[10]Sheet1!$A:$D,4,FALSE)," ")</f>
        <v xml:space="preserve"> </v>
      </c>
      <c r="M420" s="84" t="str">
        <f>IFERROR(VLOOKUP(B420,[11]Sheet1!$A:$D,4,FALSE)," ")</f>
        <v xml:space="preserve"> </v>
      </c>
      <c r="N420" s="84" t="str">
        <f>IFERROR(VLOOKUP(B420,[12]Sheet1!$A:$D,4,FALSE)," ")</f>
        <v xml:space="preserve"> </v>
      </c>
      <c r="O420" s="73" t="str">
        <f>IFERROR(VLOOKUP(B420,[16]Sheet1!$A:$D,4,FALSE)," ")</f>
        <v xml:space="preserve"> </v>
      </c>
      <c r="P420" s="94" t="str">
        <f>IFERROR(VLOOKUP(B420,[13]Sheet1!$A:$D,4,FALSE)," ")</f>
        <v xml:space="preserve"> </v>
      </c>
      <c r="Q420" s="73" t="str">
        <f>IFERROR(VLOOKUP(B420,[14]Sheet1!$A:$D,4,FALSE)," ")</f>
        <v xml:space="preserve"> </v>
      </c>
      <c r="R420" s="94" t="str">
        <f>IFERROR(VLOOKUP(B420,[15]Sheet1!$A:$D,4,FALSE)," ")</f>
        <v xml:space="preserve"> </v>
      </c>
      <c r="S420" s="101" t="str">
        <f>IFERROR(VLOOKUP(B420,[17]Sheet1!$A:$D,4,FALSE)," ")</f>
        <v xml:space="preserve"> </v>
      </c>
      <c r="T420" s="84">
        <v>3</v>
      </c>
      <c r="U420" s="94">
        <v>2</v>
      </c>
      <c r="V420" s="85">
        <v>1</v>
      </c>
      <c r="W420" s="94">
        <f t="shared" si="6"/>
        <v>0</v>
      </c>
      <c r="X420" s="13">
        <v>0</v>
      </c>
    </row>
    <row r="421" spans="1:24">
      <c r="A421" s="102"/>
      <c r="B421" s="90" t="s">
        <v>492</v>
      </c>
      <c r="C421" s="84" t="str">
        <f>IFERROR(VLOOKUP(B421,[1]Sheet1!$A:$D,4,FALSE)," ")</f>
        <v xml:space="preserve"> </v>
      </c>
      <c r="D421" s="73" t="str">
        <f>IFERROR(VLOOKUP(B421,[2]Sheet1!$A:$D,4,FALSE)," ")</f>
        <v xml:space="preserve"> </v>
      </c>
      <c r="E421" s="84" t="str">
        <f>IFERROR(VLOOKUP(B421,[3]Sheet1!$A:$D,4,FALSE)," ")</f>
        <v xml:space="preserve"> </v>
      </c>
      <c r="F421" s="84" t="str">
        <f>IFERROR(VLOOKUP(B421,[4]Sheet1!$A:$D,4,FALSE)," ")</f>
        <v xml:space="preserve"> </v>
      </c>
      <c r="G421" s="84" t="str">
        <f>IFERROR(VLOOKUP(B421,[5]Sheet1!$A:$D,4,FALSE)," ")</f>
        <v xml:space="preserve"> </v>
      </c>
      <c r="H421" s="84" t="str">
        <f>IFERROR(VLOOKUP(B421,[6]Sheet1!$A:$D,4,FALSE)," ")</f>
        <v xml:space="preserve"> </v>
      </c>
      <c r="I421" s="84" t="str">
        <f>IFERROR(VLOOKUP(B421,[7]Sheet1!$A:$D,4,FALSE)," ")</f>
        <v xml:space="preserve"> </v>
      </c>
      <c r="J421" s="84" t="str">
        <f>IFERROR(VLOOKUP(B421,[8]Sheet1!$A:$D,4,FALSE)," ")</f>
        <v>是</v>
      </c>
      <c r="K421" s="84" t="str">
        <f>IFERROR(VLOOKUP(B421,[9]Sheet1!$A:$D,4,FALSE)," ")</f>
        <v xml:space="preserve"> </v>
      </c>
      <c r="L421" s="84" t="str">
        <f>IFERROR(VLOOKUP(B421,[10]Sheet1!$A:$D,4,FALSE)," ")</f>
        <v xml:space="preserve"> </v>
      </c>
      <c r="M421" s="84" t="str">
        <f>IFERROR(VLOOKUP(B421,[11]Sheet1!$A:$D,4,FALSE)," ")</f>
        <v xml:space="preserve"> </v>
      </c>
      <c r="N421" s="84" t="str">
        <f>IFERROR(VLOOKUP(B421,[12]Sheet1!$A:$D,4,FALSE)," ")</f>
        <v xml:space="preserve"> </v>
      </c>
      <c r="O421" s="73" t="str">
        <f>IFERROR(VLOOKUP(B421,[16]Sheet1!$A:$D,4,FALSE)," ")</f>
        <v xml:space="preserve"> </v>
      </c>
      <c r="P421" s="94" t="str">
        <f>IFERROR(VLOOKUP(B421,[13]Sheet1!$A:$D,4,FALSE)," ")</f>
        <v xml:space="preserve"> </v>
      </c>
      <c r="Q421" s="73" t="str">
        <f>IFERROR(VLOOKUP(B421,[14]Sheet1!$A:$D,4,FALSE)," ")</f>
        <v xml:space="preserve"> </v>
      </c>
      <c r="R421" s="94" t="str">
        <f>IFERROR(VLOOKUP(B421,[15]Sheet1!$A:$D,4,FALSE)," ")</f>
        <v xml:space="preserve"> </v>
      </c>
      <c r="S421" s="101" t="str">
        <f>IFERROR(VLOOKUP(B421,[17]Sheet1!$A:$D,4,FALSE)," ")</f>
        <v xml:space="preserve"> </v>
      </c>
      <c r="T421" s="84">
        <v>3</v>
      </c>
      <c r="U421" s="94">
        <v>2</v>
      </c>
      <c r="V421" s="85">
        <v>0</v>
      </c>
      <c r="W421" s="94">
        <f t="shared" si="6"/>
        <v>1</v>
      </c>
      <c r="X421" s="13">
        <v>0</v>
      </c>
    </row>
    <row r="422" spans="1:24">
      <c r="A422" s="102"/>
      <c r="B422" s="90" t="s">
        <v>493</v>
      </c>
      <c r="C422" s="84" t="str">
        <f>IFERROR(VLOOKUP(B422,[1]Sheet1!$A:$D,4,FALSE)," ")</f>
        <v xml:space="preserve"> </v>
      </c>
      <c r="D422" s="73" t="str">
        <f>IFERROR(VLOOKUP(B422,[2]Sheet1!$A:$D,4,FALSE)," ")</f>
        <v xml:space="preserve"> </v>
      </c>
      <c r="E422" s="84" t="str">
        <f>IFERROR(VLOOKUP(B422,[3]Sheet1!$A:$D,4,FALSE)," ")</f>
        <v xml:space="preserve"> </v>
      </c>
      <c r="F422" s="84" t="str">
        <f>IFERROR(VLOOKUP(B422,[4]Sheet1!$A:$D,4,FALSE)," ")</f>
        <v xml:space="preserve"> </v>
      </c>
      <c r="G422" s="84" t="str">
        <f>IFERROR(VLOOKUP(B422,[5]Sheet1!$A:$D,4,FALSE)," ")</f>
        <v xml:space="preserve"> </v>
      </c>
      <c r="H422" s="84" t="str">
        <f>IFERROR(VLOOKUP(B422,[6]Sheet1!$A:$D,4,FALSE)," ")</f>
        <v xml:space="preserve"> </v>
      </c>
      <c r="I422" s="84" t="str">
        <f>IFERROR(VLOOKUP(B422,[7]Sheet1!$A:$D,4,FALSE)," ")</f>
        <v xml:space="preserve"> </v>
      </c>
      <c r="J422" s="84" t="str">
        <f>IFERROR(VLOOKUP(B422,[8]Sheet1!$A:$D,4,FALSE)," ")</f>
        <v xml:space="preserve"> </v>
      </c>
      <c r="K422" s="84" t="str">
        <f>IFERROR(VLOOKUP(B422,[9]Sheet1!$A:$D,4,FALSE)," ")</f>
        <v xml:space="preserve"> </v>
      </c>
      <c r="L422" s="84" t="str">
        <f>IFERROR(VLOOKUP(B422,[10]Sheet1!$A:$D,4,FALSE)," ")</f>
        <v xml:space="preserve"> </v>
      </c>
      <c r="M422" s="84" t="str">
        <f>IFERROR(VLOOKUP(B422,[11]Sheet1!$A:$D,4,FALSE)," ")</f>
        <v xml:space="preserve"> </v>
      </c>
      <c r="N422" s="84" t="str">
        <f>IFERROR(VLOOKUP(B422,[12]Sheet1!$A:$D,4,FALSE)," ")</f>
        <v xml:space="preserve"> </v>
      </c>
      <c r="O422" s="73" t="str">
        <f>IFERROR(VLOOKUP(B422,[16]Sheet1!$A:$D,4,FALSE)," ")</f>
        <v xml:space="preserve"> </v>
      </c>
      <c r="P422" s="94" t="str">
        <f>IFERROR(VLOOKUP(B422,[13]Sheet1!$A:$D,4,FALSE)," ")</f>
        <v xml:space="preserve"> </v>
      </c>
      <c r="Q422" s="73" t="str">
        <f>IFERROR(VLOOKUP(B422,[14]Sheet1!$A:$D,4,FALSE)," ")</f>
        <v xml:space="preserve"> </v>
      </c>
      <c r="R422" s="94" t="str">
        <f>IFERROR(VLOOKUP(B422,[15]Sheet1!$A:$D,4,FALSE)," ")</f>
        <v xml:space="preserve"> </v>
      </c>
      <c r="S422" s="101" t="str">
        <f>IFERROR(VLOOKUP(B422,[17]Sheet1!$A:$D,4,FALSE)," ")</f>
        <v xml:space="preserve"> </v>
      </c>
      <c r="T422" s="84">
        <v>3</v>
      </c>
      <c r="U422" s="94">
        <v>2</v>
      </c>
      <c r="V422" s="85">
        <v>0</v>
      </c>
      <c r="W422" s="94">
        <f t="shared" si="6"/>
        <v>0</v>
      </c>
      <c r="X422" s="13">
        <v>1</v>
      </c>
    </row>
    <row r="423" spans="1:24">
      <c r="A423" s="102"/>
      <c r="B423" s="90" t="s">
        <v>494</v>
      </c>
      <c r="C423" s="84" t="str">
        <f>IFERROR(VLOOKUP(B423,[1]Sheet1!$A:$D,4,FALSE)," ")</f>
        <v xml:space="preserve"> </v>
      </c>
      <c r="D423" s="73" t="str">
        <f>IFERROR(VLOOKUP(B423,[2]Sheet1!$A:$D,4,FALSE)," ")</f>
        <v xml:space="preserve"> </v>
      </c>
      <c r="E423" s="84" t="str">
        <f>IFERROR(VLOOKUP(B423,[3]Sheet1!$A:$D,4,FALSE)," ")</f>
        <v xml:space="preserve"> </v>
      </c>
      <c r="F423" s="84" t="str">
        <f>IFERROR(VLOOKUP(B423,[4]Sheet1!$A:$D,4,FALSE)," ")</f>
        <v xml:space="preserve"> </v>
      </c>
      <c r="G423" s="84" t="str">
        <f>IFERROR(VLOOKUP(B423,[5]Sheet1!$A:$D,4,FALSE)," ")</f>
        <v xml:space="preserve"> </v>
      </c>
      <c r="H423" s="84" t="str">
        <f>IFERROR(VLOOKUP(B423,[6]Sheet1!$A:$D,4,FALSE)," ")</f>
        <v xml:space="preserve"> </v>
      </c>
      <c r="I423" s="84" t="str">
        <f>IFERROR(VLOOKUP(B423,[7]Sheet1!$A:$D,4,FALSE)," ")</f>
        <v xml:space="preserve"> </v>
      </c>
      <c r="J423" s="84" t="str">
        <f>IFERROR(VLOOKUP(B423,[8]Sheet1!$A:$D,4,FALSE)," ")</f>
        <v xml:space="preserve"> </v>
      </c>
      <c r="K423" s="84" t="str">
        <f>IFERROR(VLOOKUP(B423,[9]Sheet1!$A:$D,4,FALSE)," ")</f>
        <v xml:space="preserve"> </v>
      </c>
      <c r="L423" s="84" t="str">
        <f>IFERROR(VLOOKUP(B423,[10]Sheet1!$A:$D,4,FALSE)," ")</f>
        <v xml:space="preserve"> </v>
      </c>
      <c r="M423" s="84" t="str">
        <f>IFERROR(VLOOKUP(B423,[11]Sheet1!$A:$D,4,FALSE)," ")</f>
        <v xml:space="preserve"> </v>
      </c>
      <c r="N423" s="84" t="str">
        <f>IFERROR(VLOOKUP(B423,[12]Sheet1!$A:$D,4,FALSE)," ")</f>
        <v xml:space="preserve"> </v>
      </c>
      <c r="O423" s="73" t="str">
        <f>IFERROR(VLOOKUP(B423,[16]Sheet1!$A:$D,4,FALSE)," ")</f>
        <v xml:space="preserve"> </v>
      </c>
      <c r="P423" s="94" t="str">
        <f>IFERROR(VLOOKUP(B423,[13]Sheet1!$A:$D,4,FALSE)," ")</f>
        <v xml:space="preserve"> </v>
      </c>
      <c r="Q423" s="73" t="str">
        <f>IFERROR(VLOOKUP(B423,[14]Sheet1!$A:$D,4,FALSE)," ")</f>
        <v xml:space="preserve"> </v>
      </c>
      <c r="R423" s="94" t="str">
        <f>IFERROR(VLOOKUP(B423,[15]Sheet1!$A:$D,4,FALSE)," ")</f>
        <v xml:space="preserve"> </v>
      </c>
      <c r="S423" s="101" t="str">
        <f>IFERROR(VLOOKUP(B423,[17]Sheet1!$A:$D,4,FALSE)," ")</f>
        <v xml:space="preserve"> </v>
      </c>
      <c r="T423" s="84">
        <v>3</v>
      </c>
      <c r="U423" s="94">
        <v>0</v>
      </c>
      <c r="V423" s="85">
        <v>0</v>
      </c>
      <c r="W423" s="94">
        <f t="shared" si="6"/>
        <v>0</v>
      </c>
      <c r="X423" s="13">
        <v>3</v>
      </c>
    </row>
    <row r="424" spans="1:24">
      <c r="A424" s="102"/>
      <c r="B424" s="90" t="s">
        <v>495</v>
      </c>
      <c r="C424" s="84" t="str">
        <f>IFERROR(VLOOKUP(B424,[1]Sheet1!$A:$D,4,FALSE)," ")</f>
        <v xml:space="preserve"> </v>
      </c>
      <c r="D424" s="73" t="str">
        <f>IFERROR(VLOOKUP(B424,[2]Sheet1!$A:$D,4,FALSE)," ")</f>
        <v xml:space="preserve"> </v>
      </c>
      <c r="E424" s="84" t="str">
        <f>IFERROR(VLOOKUP(B424,[3]Sheet1!$A:$D,4,FALSE)," ")</f>
        <v xml:space="preserve"> </v>
      </c>
      <c r="F424" s="84" t="str">
        <f>IFERROR(VLOOKUP(B424,[4]Sheet1!$A:$D,4,FALSE)," ")</f>
        <v xml:space="preserve"> </v>
      </c>
      <c r="G424" s="84" t="str">
        <f>IFERROR(VLOOKUP(B424,[5]Sheet1!$A:$D,4,FALSE)," ")</f>
        <v xml:space="preserve"> </v>
      </c>
      <c r="H424" s="84" t="str">
        <f>IFERROR(VLOOKUP(B424,[6]Sheet1!$A:$D,4,FALSE)," ")</f>
        <v xml:space="preserve"> </v>
      </c>
      <c r="I424" s="84" t="str">
        <f>IFERROR(VLOOKUP(B424,[7]Sheet1!$A:$D,4,FALSE)," ")</f>
        <v xml:space="preserve"> </v>
      </c>
      <c r="J424" s="84" t="str">
        <f>IFERROR(VLOOKUP(B424,[8]Sheet1!$A:$D,4,FALSE)," ")</f>
        <v xml:space="preserve"> </v>
      </c>
      <c r="K424" s="84" t="str">
        <f>IFERROR(VLOOKUP(B424,[9]Sheet1!$A:$D,4,FALSE)," ")</f>
        <v xml:space="preserve"> </v>
      </c>
      <c r="L424" s="84" t="str">
        <f>IFERROR(VLOOKUP(B424,[10]Sheet1!$A:$D,4,FALSE)," ")</f>
        <v xml:space="preserve"> </v>
      </c>
      <c r="M424" s="84" t="str">
        <f>IFERROR(VLOOKUP(B424,[11]Sheet1!$A:$D,4,FALSE)," ")</f>
        <v xml:space="preserve"> </v>
      </c>
      <c r="N424" s="84" t="str">
        <f>IFERROR(VLOOKUP(B424,[12]Sheet1!$A:$D,4,FALSE)," ")</f>
        <v xml:space="preserve"> </v>
      </c>
      <c r="O424" s="73" t="str">
        <f>IFERROR(VLOOKUP(B424,[16]Sheet1!$A:$D,4,FALSE)," ")</f>
        <v xml:space="preserve"> </v>
      </c>
      <c r="P424" s="94" t="str">
        <f>IFERROR(VLOOKUP(B424,[13]Sheet1!$A:$D,4,FALSE)," ")</f>
        <v xml:space="preserve"> </v>
      </c>
      <c r="Q424" s="73" t="str">
        <f>IFERROR(VLOOKUP(B424,[14]Sheet1!$A:$D,4,FALSE)," ")</f>
        <v xml:space="preserve"> </v>
      </c>
      <c r="R424" s="94" t="str">
        <f>IFERROR(VLOOKUP(B424,[15]Sheet1!$A:$D,4,FALSE)," ")</f>
        <v xml:space="preserve"> </v>
      </c>
      <c r="S424" s="101" t="str">
        <f>IFERROR(VLOOKUP(B424,[17]Sheet1!$A:$D,4,FALSE)," ")</f>
        <v xml:space="preserve"> </v>
      </c>
      <c r="T424" s="84">
        <v>3</v>
      </c>
      <c r="U424" s="94">
        <v>2</v>
      </c>
      <c r="V424" s="85">
        <v>0</v>
      </c>
      <c r="W424" s="94">
        <f t="shared" si="6"/>
        <v>0</v>
      </c>
      <c r="X424" s="13">
        <v>1</v>
      </c>
    </row>
    <row r="425" spans="1:24">
      <c r="A425" s="102"/>
      <c r="B425" s="90" t="s">
        <v>496</v>
      </c>
      <c r="C425" s="84" t="str">
        <f>IFERROR(VLOOKUP(B425,[1]Sheet1!$A:$D,4,FALSE)," ")</f>
        <v xml:space="preserve"> </v>
      </c>
      <c r="D425" s="73" t="str">
        <f>IFERROR(VLOOKUP(B425,[2]Sheet1!$A:$D,4,FALSE)," ")</f>
        <v xml:space="preserve"> </v>
      </c>
      <c r="E425" s="84" t="str">
        <f>IFERROR(VLOOKUP(B425,[3]Sheet1!$A:$D,4,FALSE)," ")</f>
        <v xml:space="preserve"> </v>
      </c>
      <c r="F425" s="84" t="str">
        <f>IFERROR(VLOOKUP(B425,[4]Sheet1!$A:$D,4,FALSE)," ")</f>
        <v xml:space="preserve"> </v>
      </c>
      <c r="G425" s="84" t="str">
        <f>IFERROR(VLOOKUP(B425,[5]Sheet1!$A:$D,4,FALSE)," ")</f>
        <v xml:space="preserve"> </v>
      </c>
      <c r="H425" s="84" t="str">
        <f>IFERROR(VLOOKUP(B425,[6]Sheet1!$A:$D,4,FALSE)," ")</f>
        <v xml:space="preserve"> </v>
      </c>
      <c r="I425" s="84" t="str">
        <f>IFERROR(VLOOKUP(B425,[7]Sheet1!$A:$D,4,FALSE)," ")</f>
        <v xml:space="preserve"> </v>
      </c>
      <c r="J425" s="84" t="str">
        <f>IFERROR(VLOOKUP(B425,[8]Sheet1!$A:$D,4,FALSE)," ")</f>
        <v xml:space="preserve"> </v>
      </c>
      <c r="K425" s="84" t="str">
        <f>IFERROR(VLOOKUP(B425,[9]Sheet1!$A:$D,4,FALSE)," ")</f>
        <v xml:space="preserve"> </v>
      </c>
      <c r="L425" s="84" t="str">
        <f>IFERROR(VLOOKUP(B425,[10]Sheet1!$A:$D,4,FALSE)," ")</f>
        <v xml:space="preserve"> </v>
      </c>
      <c r="M425" s="84" t="str">
        <f>IFERROR(VLOOKUP(B425,[11]Sheet1!$A:$D,4,FALSE)," ")</f>
        <v xml:space="preserve"> </v>
      </c>
      <c r="N425" s="84" t="str">
        <f>IFERROR(VLOOKUP(B425,[12]Sheet1!$A:$D,4,FALSE)," ")</f>
        <v xml:space="preserve"> </v>
      </c>
      <c r="O425" s="73" t="str">
        <f>IFERROR(VLOOKUP(B425,[16]Sheet1!$A:$D,4,FALSE)," ")</f>
        <v xml:space="preserve"> </v>
      </c>
      <c r="P425" s="94" t="str">
        <f>IFERROR(VLOOKUP(B425,[13]Sheet1!$A:$D,4,FALSE)," ")</f>
        <v xml:space="preserve"> </v>
      </c>
      <c r="Q425" s="73" t="str">
        <f>IFERROR(VLOOKUP(B425,[14]Sheet1!$A:$D,4,FALSE)," ")</f>
        <v xml:space="preserve"> </v>
      </c>
      <c r="R425" s="94" t="str">
        <f>IFERROR(VLOOKUP(B425,[15]Sheet1!$A:$D,4,FALSE)," ")</f>
        <v xml:space="preserve"> </v>
      </c>
      <c r="S425" s="101" t="str">
        <f>IFERROR(VLOOKUP(B425,[17]Sheet1!$A:$D,4,FALSE)," ")</f>
        <v xml:space="preserve"> </v>
      </c>
      <c r="T425" s="84">
        <v>3</v>
      </c>
      <c r="U425" s="94">
        <v>2</v>
      </c>
      <c r="V425" s="85">
        <v>0</v>
      </c>
      <c r="W425" s="94">
        <f t="shared" si="6"/>
        <v>0</v>
      </c>
      <c r="X425" s="13">
        <v>1</v>
      </c>
    </row>
    <row r="426" spans="1:24">
      <c r="A426" s="102"/>
      <c r="B426" s="90" t="s">
        <v>497</v>
      </c>
      <c r="C426" s="84" t="str">
        <f>IFERROR(VLOOKUP(B426,[1]Sheet1!$A:$D,4,FALSE)," ")</f>
        <v xml:space="preserve"> </v>
      </c>
      <c r="D426" s="73" t="str">
        <f>IFERROR(VLOOKUP(B426,[2]Sheet1!$A:$D,4,FALSE)," ")</f>
        <v xml:space="preserve"> </v>
      </c>
      <c r="E426" s="84" t="str">
        <f>IFERROR(VLOOKUP(B426,[3]Sheet1!$A:$D,4,FALSE)," ")</f>
        <v xml:space="preserve"> </v>
      </c>
      <c r="F426" s="84" t="str">
        <f>IFERROR(VLOOKUP(B426,[4]Sheet1!$A:$D,4,FALSE)," ")</f>
        <v xml:space="preserve"> </v>
      </c>
      <c r="G426" s="84" t="str">
        <f>IFERROR(VLOOKUP(B426,[5]Sheet1!$A:$D,4,FALSE)," ")</f>
        <v xml:space="preserve"> </v>
      </c>
      <c r="H426" s="84" t="str">
        <f>IFERROR(VLOOKUP(B426,[6]Sheet1!$A:$D,4,FALSE)," ")</f>
        <v xml:space="preserve"> </v>
      </c>
      <c r="I426" s="84" t="str">
        <f>IFERROR(VLOOKUP(B426,[7]Sheet1!$A:$D,4,FALSE)," ")</f>
        <v xml:space="preserve"> </v>
      </c>
      <c r="J426" s="84" t="str">
        <f>IFERROR(VLOOKUP(B426,[8]Sheet1!$A:$D,4,FALSE)," ")</f>
        <v xml:space="preserve"> </v>
      </c>
      <c r="K426" s="84" t="str">
        <f>IFERROR(VLOOKUP(B426,[9]Sheet1!$A:$D,4,FALSE)," ")</f>
        <v xml:space="preserve"> </v>
      </c>
      <c r="L426" s="84" t="str">
        <f>IFERROR(VLOOKUP(B426,[10]Sheet1!$A:$D,4,FALSE)," ")</f>
        <v xml:space="preserve"> </v>
      </c>
      <c r="M426" s="84" t="str">
        <f>IFERROR(VLOOKUP(B426,[11]Sheet1!$A:$D,4,FALSE)," ")</f>
        <v xml:space="preserve"> </v>
      </c>
      <c r="N426" s="84" t="str">
        <f>IFERROR(VLOOKUP(B426,[12]Sheet1!$A:$D,4,FALSE)," ")</f>
        <v xml:space="preserve"> </v>
      </c>
      <c r="O426" s="73" t="str">
        <f>IFERROR(VLOOKUP(B426,[16]Sheet1!$A:$D,4,FALSE)," ")</f>
        <v xml:space="preserve"> </v>
      </c>
      <c r="P426" s="94" t="str">
        <f>IFERROR(VLOOKUP(B426,[13]Sheet1!$A:$D,4,FALSE)," ")</f>
        <v xml:space="preserve"> </v>
      </c>
      <c r="Q426" s="73" t="str">
        <f>IFERROR(VLOOKUP(B426,[14]Sheet1!$A:$D,4,FALSE)," ")</f>
        <v xml:space="preserve"> </v>
      </c>
      <c r="R426" s="94" t="str">
        <f>IFERROR(VLOOKUP(B426,[15]Sheet1!$A:$D,4,FALSE)," ")</f>
        <v xml:space="preserve"> </v>
      </c>
      <c r="S426" s="101" t="str">
        <f>IFERROR(VLOOKUP(B426,[17]Sheet1!$A:$D,4,FALSE)," ")</f>
        <v xml:space="preserve"> </v>
      </c>
      <c r="T426" s="84">
        <v>3</v>
      </c>
      <c r="U426" s="94">
        <v>2</v>
      </c>
      <c r="V426" s="85">
        <v>0</v>
      </c>
      <c r="W426" s="94">
        <f t="shared" si="6"/>
        <v>0</v>
      </c>
      <c r="X426" s="13">
        <v>1</v>
      </c>
    </row>
    <row r="427" spans="1:24">
      <c r="A427" s="102"/>
      <c r="B427" s="90" t="s">
        <v>498</v>
      </c>
      <c r="C427" s="84" t="str">
        <f>IFERROR(VLOOKUP(B427,[1]Sheet1!$A:$D,4,FALSE)," ")</f>
        <v>是</v>
      </c>
      <c r="D427" s="73" t="str">
        <f>IFERROR(VLOOKUP(B427,[2]Sheet1!$A:$D,4,FALSE)," ")</f>
        <v xml:space="preserve"> </v>
      </c>
      <c r="E427" s="84" t="str">
        <f>IFERROR(VLOOKUP(B427,[3]Sheet1!$A:$D,4,FALSE)," ")</f>
        <v xml:space="preserve"> </v>
      </c>
      <c r="F427" s="84" t="str">
        <f>IFERROR(VLOOKUP(B427,[4]Sheet1!$A:$D,4,FALSE)," ")</f>
        <v xml:space="preserve"> </v>
      </c>
      <c r="G427" s="84" t="str">
        <f>IFERROR(VLOOKUP(B427,[5]Sheet1!$A:$D,4,FALSE)," ")</f>
        <v xml:space="preserve"> </v>
      </c>
      <c r="H427" s="84" t="str">
        <f>IFERROR(VLOOKUP(B427,[6]Sheet1!$A:$D,4,FALSE)," ")</f>
        <v xml:space="preserve"> </v>
      </c>
      <c r="I427" s="84" t="str">
        <f>IFERROR(VLOOKUP(B427,[7]Sheet1!$A:$D,4,FALSE)," ")</f>
        <v xml:space="preserve"> </v>
      </c>
      <c r="J427" s="84" t="str">
        <f>IFERROR(VLOOKUP(B427,[8]Sheet1!$A:$D,4,FALSE)," ")</f>
        <v xml:space="preserve"> </v>
      </c>
      <c r="K427" s="84" t="str">
        <f>IFERROR(VLOOKUP(B427,[9]Sheet1!$A:$D,4,FALSE)," ")</f>
        <v xml:space="preserve"> </v>
      </c>
      <c r="L427" s="84" t="str">
        <f>IFERROR(VLOOKUP(B427,[10]Sheet1!$A:$D,4,FALSE)," ")</f>
        <v xml:space="preserve"> </v>
      </c>
      <c r="M427" s="84" t="str">
        <f>IFERROR(VLOOKUP(B427,[11]Sheet1!$A:$D,4,FALSE)," ")</f>
        <v xml:space="preserve"> </v>
      </c>
      <c r="N427" s="84" t="str">
        <f>IFERROR(VLOOKUP(B427,[12]Sheet1!$A:$D,4,FALSE)," ")</f>
        <v xml:space="preserve"> </v>
      </c>
      <c r="O427" s="73" t="str">
        <f>IFERROR(VLOOKUP(B427,[16]Sheet1!$A:$D,4,FALSE)," ")</f>
        <v xml:space="preserve"> </v>
      </c>
      <c r="P427" s="94" t="str">
        <f>IFERROR(VLOOKUP(B427,[13]Sheet1!$A:$D,4,FALSE)," ")</f>
        <v xml:space="preserve"> </v>
      </c>
      <c r="Q427" s="73" t="str">
        <f>IFERROR(VLOOKUP(B427,[14]Sheet1!$A:$D,4,FALSE)," ")</f>
        <v xml:space="preserve"> </v>
      </c>
      <c r="R427" s="94" t="str">
        <f>IFERROR(VLOOKUP(B427,[15]Sheet1!$A:$D,4,FALSE)," ")</f>
        <v xml:space="preserve"> </v>
      </c>
      <c r="S427" s="101" t="str">
        <f>IFERROR(VLOOKUP(B427,[17]Sheet1!$A:$D,4,FALSE)," ")</f>
        <v xml:space="preserve"> </v>
      </c>
      <c r="T427" s="84">
        <v>3</v>
      </c>
      <c r="U427" s="94">
        <v>2</v>
      </c>
      <c r="V427" s="85">
        <v>1</v>
      </c>
      <c r="W427" s="94">
        <f t="shared" si="6"/>
        <v>1</v>
      </c>
      <c r="X427" s="13">
        <v>0</v>
      </c>
    </row>
    <row r="428" spans="1:24">
      <c r="A428" s="102"/>
      <c r="B428" s="90" t="s">
        <v>499</v>
      </c>
      <c r="C428" s="84" t="str">
        <f>IFERROR(VLOOKUP(B428,[1]Sheet1!$A:$D,4,FALSE)," ")</f>
        <v xml:space="preserve"> </v>
      </c>
      <c r="D428" s="73" t="str">
        <f>IFERROR(VLOOKUP(B428,[2]Sheet1!$A:$D,4,FALSE)," ")</f>
        <v xml:space="preserve"> </v>
      </c>
      <c r="E428" s="84" t="str">
        <f>IFERROR(VLOOKUP(B428,[3]Sheet1!$A:$D,4,FALSE)," ")</f>
        <v xml:space="preserve"> </v>
      </c>
      <c r="F428" s="84" t="str">
        <f>IFERROR(VLOOKUP(B428,[4]Sheet1!$A:$D,4,FALSE)," ")</f>
        <v xml:space="preserve"> </v>
      </c>
      <c r="G428" s="84" t="str">
        <f>IFERROR(VLOOKUP(B428,[5]Sheet1!$A:$D,4,FALSE)," ")</f>
        <v xml:space="preserve"> </v>
      </c>
      <c r="H428" s="84" t="str">
        <f>IFERROR(VLOOKUP(B428,[6]Sheet1!$A:$D,4,FALSE)," ")</f>
        <v xml:space="preserve"> </v>
      </c>
      <c r="I428" s="84" t="str">
        <f>IFERROR(VLOOKUP(B428,[7]Sheet1!$A:$D,4,FALSE)," ")</f>
        <v xml:space="preserve"> </v>
      </c>
      <c r="J428" s="84" t="str">
        <f>IFERROR(VLOOKUP(B428,[8]Sheet1!$A:$D,4,FALSE)," ")</f>
        <v xml:space="preserve"> </v>
      </c>
      <c r="K428" s="84" t="str">
        <f>IFERROR(VLOOKUP(B428,[9]Sheet1!$A:$D,4,FALSE)," ")</f>
        <v xml:space="preserve"> </v>
      </c>
      <c r="L428" s="84" t="str">
        <f>IFERROR(VLOOKUP(B428,[10]Sheet1!$A:$D,4,FALSE)," ")</f>
        <v xml:space="preserve"> </v>
      </c>
      <c r="M428" s="84" t="str">
        <f>IFERROR(VLOOKUP(B428,[11]Sheet1!$A:$D,4,FALSE)," ")</f>
        <v xml:space="preserve"> </v>
      </c>
      <c r="N428" s="84" t="str">
        <f>IFERROR(VLOOKUP(B428,[12]Sheet1!$A:$D,4,FALSE)," ")</f>
        <v xml:space="preserve"> </v>
      </c>
      <c r="O428" s="73" t="str">
        <f>IFERROR(VLOOKUP(B428,[16]Sheet1!$A:$D,4,FALSE)," ")</f>
        <v xml:space="preserve"> </v>
      </c>
      <c r="P428" s="94" t="str">
        <f>IFERROR(VLOOKUP(B428,[13]Sheet1!$A:$D,4,FALSE)," ")</f>
        <v xml:space="preserve"> </v>
      </c>
      <c r="Q428" s="73" t="str">
        <f>IFERROR(VLOOKUP(B428,[14]Sheet1!$A:$D,4,FALSE)," ")</f>
        <v xml:space="preserve"> </v>
      </c>
      <c r="R428" s="94" t="str">
        <f>IFERROR(VLOOKUP(B428,[15]Sheet1!$A:$D,4,FALSE)," ")</f>
        <v xml:space="preserve"> </v>
      </c>
      <c r="S428" s="101" t="str">
        <f>IFERROR(VLOOKUP(B428,[17]Sheet1!$A:$D,4,FALSE)," ")</f>
        <v xml:space="preserve"> </v>
      </c>
      <c r="T428" s="84">
        <v>3</v>
      </c>
      <c r="U428" s="94">
        <v>2</v>
      </c>
      <c r="V428" s="85">
        <v>0</v>
      </c>
      <c r="W428" s="94">
        <f t="shared" si="6"/>
        <v>0</v>
      </c>
      <c r="X428" s="13">
        <v>1</v>
      </c>
    </row>
    <row r="429" spans="1:24">
      <c r="A429" s="102"/>
      <c r="B429" s="90" t="s">
        <v>500</v>
      </c>
      <c r="C429" s="84" t="str">
        <f>IFERROR(VLOOKUP(B429,[1]Sheet1!$A:$D,4,FALSE)," ")</f>
        <v xml:space="preserve"> </v>
      </c>
      <c r="D429" s="73" t="str">
        <f>IFERROR(VLOOKUP(B429,[2]Sheet1!$A:$D,4,FALSE)," ")</f>
        <v xml:space="preserve"> </v>
      </c>
      <c r="E429" s="84" t="str">
        <f>IFERROR(VLOOKUP(B429,[3]Sheet1!$A:$D,4,FALSE)," ")</f>
        <v xml:space="preserve"> </v>
      </c>
      <c r="F429" s="84" t="str">
        <f>IFERROR(VLOOKUP(B429,[4]Sheet1!$A:$D,4,FALSE)," ")</f>
        <v xml:space="preserve"> </v>
      </c>
      <c r="G429" s="84" t="str">
        <f>IFERROR(VLOOKUP(B429,[5]Sheet1!$A:$D,4,FALSE)," ")</f>
        <v xml:space="preserve"> </v>
      </c>
      <c r="H429" s="84" t="str">
        <f>IFERROR(VLOOKUP(B429,[6]Sheet1!$A:$D,4,FALSE)," ")</f>
        <v xml:space="preserve"> </v>
      </c>
      <c r="I429" s="84" t="str">
        <f>IFERROR(VLOOKUP(B429,[7]Sheet1!$A:$D,4,FALSE)," ")</f>
        <v xml:space="preserve"> </v>
      </c>
      <c r="J429" s="84" t="str">
        <f>IFERROR(VLOOKUP(B429,[8]Sheet1!$A:$D,4,FALSE)," ")</f>
        <v xml:space="preserve"> </v>
      </c>
      <c r="K429" s="84" t="str">
        <f>IFERROR(VLOOKUP(B429,[9]Sheet1!$A:$D,4,FALSE)," ")</f>
        <v xml:space="preserve"> </v>
      </c>
      <c r="L429" s="84" t="str">
        <f>IFERROR(VLOOKUP(B429,[10]Sheet1!$A:$D,4,FALSE)," ")</f>
        <v xml:space="preserve"> </v>
      </c>
      <c r="M429" s="84" t="str">
        <f>IFERROR(VLOOKUP(B429,[11]Sheet1!$A:$D,4,FALSE)," ")</f>
        <v xml:space="preserve"> </v>
      </c>
      <c r="N429" s="84" t="str">
        <f>IFERROR(VLOOKUP(B429,[12]Sheet1!$A:$D,4,FALSE)," ")</f>
        <v xml:space="preserve"> </v>
      </c>
      <c r="O429" s="73" t="str">
        <f>IFERROR(VLOOKUP(B429,[16]Sheet1!$A:$D,4,FALSE)," ")</f>
        <v xml:space="preserve"> </v>
      </c>
      <c r="P429" s="94" t="str">
        <f>IFERROR(VLOOKUP(B429,[13]Sheet1!$A:$D,4,FALSE)," ")</f>
        <v xml:space="preserve"> </v>
      </c>
      <c r="Q429" s="73" t="str">
        <f>IFERROR(VLOOKUP(B429,[14]Sheet1!$A:$D,4,FALSE)," ")</f>
        <v xml:space="preserve"> </v>
      </c>
      <c r="R429" s="94" t="str">
        <f>IFERROR(VLOOKUP(B429,[15]Sheet1!$A:$D,4,FALSE)," ")</f>
        <v xml:space="preserve"> </v>
      </c>
      <c r="S429" s="101" t="str">
        <f>IFERROR(VLOOKUP(B429,[17]Sheet1!$A:$D,4,FALSE)," ")</f>
        <v xml:space="preserve"> </v>
      </c>
      <c r="T429" s="84">
        <v>3</v>
      </c>
      <c r="U429" s="94">
        <v>2</v>
      </c>
      <c r="V429" s="85">
        <v>1</v>
      </c>
      <c r="W429" s="94">
        <f t="shared" si="6"/>
        <v>0</v>
      </c>
      <c r="X429" s="13">
        <v>0</v>
      </c>
    </row>
    <row r="430" spans="1:24">
      <c r="A430" s="102"/>
      <c r="B430" s="90" t="s">
        <v>107</v>
      </c>
      <c r="C430" s="84" t="str">
        <f>IFERROR(VLOOKUP(B430,[1]Sheet1!$A:$D,4,FALSE)," ")</f>
        <v xml:space="preserve"> </v>
      </c>
      <c r="D430" s="73" t="str">
        <f>IFERROR(VLOOKUP(B430,[2]Sheet1!$A:$D,4,FALSE)," ")</f>
        <v xml:space="preserve"> </v>
      </c>
      <c r="E430" s="84" t="str">
        <f>IFERROR(VLOOKUP(B430,[3]Sheet1!$A:$D,4,FALSE)," ")</f>
        <v xml:space="preserve"> </v>
      </c>
      <c r="F430" s="84" t="str">
        <f>IFERROR(VLOOKUP(B430,[4]Sheet1!$A:$D,4,FALSE)," ")</f>
        <v xml:space="preserve"> </v>
      </c>
      <c r="G430" s="84" t="str">
        <f>IFERROR(VLOOKUP(B430,[5]Sheet1!$A:$D,4,FALSE)," ")</f>
        <v xml:space="preserve"> </v>
      </c>
      <c r="H430" s="84" t="str">
        <f>IFERROR(VLOOKUP(B430,[6]Sheet1!$A:$D,4,FALSE)," ")</f>
        <v xml:space="preserve"> </v>
      </c>
      <c r="I430" s="84" t="str">
        <f>IFERROR(VLOOKUP(B430,[7]Sheet1!$A:$D,4,FALSE)," ")</f>
        <v xml:space="preserve"> </v>
      </c>
      <c r="J430" s="84" t="str">
        <f>IFERROR(VLOOKUP(B430,[8]Sheet1!$A:$D,4,FALSE)," ")</f>
        <v xml:space="preserve"> </v>
      </c>
      <c r="K430" s="84" t="str">
        <f>IFERROR(VLOOKUP(B430,[9]Sheet1!$A:$D,4,FALSE)," ")</f>
        <v xml:space="preserve"> </v>
      </c>
      <c r="L430" s="84" t="str">
        <f>IFERROR(VLOOKUP(B430,[10]Sheet1!$A:$D,4,FALSE)," ")</f>
        <v xml:space="preserve"> </v>
      </c>
      <c r="M430" s="84" t="str">
        <f>IFERROR(VLOOKUP(B430,[11]Sheet1!$A:$D,4,FALSE)," ")</f>
        <v xml:space="preserve"> </v>
      </c>
      <c r="N430" s="84" t="str">
        <f>IFERROR(VLOOKUP(B430,[12]Sheet1!$A:$D,4,FALSE)," ")</f>
        <v xml:space="preserve"> </v>
      </c>
      <c r="O430" s="73" t="str">
        <f>IFERROR(VLOOKUP(B430,[16]Sheet1!$A:$D,4,FALSE)," ")</f>
        <v xml:space="preserve"> </v>
      </c>
      <c r="P430" s="94" t="str">
        <f>IFERROR(VLOOKUP(B430,[13]Sheet1!$A:$D,4,FALSE)," ")</f>
        <v xml:space="preserve"> </v>
      </c>
      <c r="Q430" s="73" t="str">
        <f>IFERROR(VLOOKUP(B430,[14]Sheet1!$A:$D,4,FALSE)," ")</f>
        <v xml:space="preserve"> </v>
      </c>
      <c r="R430" s="94" t="str">
        <f>IFERROR(VLOOKUP(B430,[15]Sheet1!$A:$D,4,FALSE)," ")</f>
        <v xml:space="preserve"> </v>
      </c>
      <c r="S430" s="101" t="str">
        <f>IFERROR(VLOOKUP(B430,[17]Sheet1!$A:$D,4,FALSE)," ")</f>
        <v xml:space="preserve"> </v>
      </c>
      <c r="T430" s="84">
        <v>3</v>
      </c>
      <c r="U430" s="94">
        <v>2</v>
      </c>
      <c r="V430" s="85">
        <v>1</v>
      </c>
      <c r="W430" s="94">
        <f t="shared" si="6"/>
        <v>0</v>
      </c>
      <c r="X430" s="13">
        <v>0</v>
      </c>
    </row>
    <row r="431" spans="1:24">
      <c r="A431" s="102"/>
      <c r="B431" s="90" t="s">
        <v>501</v>
      </c>
      <c r="C431" s="84" t="str">
        <f>IFERROR(VLOOKUP(B431,[1]Sheet1!$A:$D,4,FALSE)," ")</f>
        <v xml:space="preserve"> </v>
      </c>
      <c r="D431" s="73" t="str">
        <f>IFERROR(VLOOKUP(B431,[2]Sheet1!$A:$D,4,FALSE)," ")</f>
        <v xml:space="preserve"> </v>
      </c>
      <c r="E431" s="84" t="str">
        <f>IFERROR(VLOOKUP(B431,[3]Sheet1!$A:$D,4,FALSE)," ")</f>
        <v xml:space="preserve"> </v>
      </c>
      <c r="F431" s="84" t="str">
        <f>IFERROR(VLOOKUP(B431,[4]Sheet1!$A:$D,4,FALSE)," ")</f>
        <v xml:space="preserve"> </v>
      </c>
      <c r="G431" s="84" t="str">
        <f>IFERROR(VLOOKUP(B431,[5]Sheet1!$A:$D,4,FALSE)," ")</f>
        <v xml:space="preserve"> </v>
      </c>
      <c r="H431" s="84" t="str">
        <f>IFERROR(VLOOKUP(B431,[6]Sheet1!$A:$D,4,FALSE)," ")</f>
        <v xml:space="preserve"> </v>
      </c>
      <c r="I431" s="84" t="str">
        <f>IFERROR(VLOOKUP(B431,[7]Sheet1!$A:$D,4,FALSE)," ")</f>
        <v xml:space="preserve"> </v>
      </c>
      <c r="J431" s="84" t="str">
        <f>IFERROR(VLOOKUP(B431,[8]Sheet1!$A:$D,4,FALSE)," ")</f>
        <v xml:space="preserve"> </v>
      </c>
      <c r="K431" s="84" t="str">
        <f>IFERROR(VLOOKUP(B431,[9]Sheet1!$A:$D,4,FALSE)," ")</f>
        <v xml:space="preserve"> </v>
      </c>
      <c r="L431" s="84" t="str">
        <f>IFERROR(VLOOKUP(B431,[10]Sheet1!$A:$D,4,FALSE)," ")</f>
        <v xml:space="preserve"> </v>
      </c>
      <c r="M431" s="84" t="str">
        <f>IFERROR(VLOOKUP(B431,[11]Sheet1!$A:$D,4,FALSE)," ")</f>
        <v xml:space="preserve"> </v>
      </c>
      <c r="N431" s="84" t="str">
        <f>IFERROR(VLOOKUP(B431,[12]Sheet1!$A:$D,4,FALSE)," ")</f>
        <v xml:space="preserve"> </v>
      </c>
      <c r="O431" s="73" t="str">
        <f>IFERROR(VLOOKUP(B431,[16]Sheet1!$A:$D,4,FALSE)," ")</f>
        <v xml:space="preserve"> </v>
      </c>
      <c r="P431" s="94" t="str">
        <f>IFERROR(VLOOKUP(B431,[13]Sheet1!$A:$D,4,FALSE)," ")</f>
        <v xml:space="preserve"> </v>
      </c>
      <c r="Q431" s="73" t="str">
        <f>IFERROR(VLOOKUP(B431,[14]Sheet1!$A:$D,4,FALSE)," ")</f>
        <v xml:space="preserve"> </v>
      </c>
      <c r="R431" s="94" t="str">
        <f>IFERROR(VLOOKUP(B431,[15]Sheet1!$A:$D,4,FALSE)," ")</f>
        <v xml:space="preserve"> </v>
      </c>
      <c r="S431" s="101" t="str">
        <f>IFERROR(VLOOKUP(B431,[17]Sheet1!$A:$D,4,FALSE)," ")</f>
        <v xml:space="preserve"> </v>
      </c>
      <c r="T431" s="84">
        <v>3</v>
      </c>
      <c r="U431" s="94">
        <v>0</v>
      </c>
      <c r="V431" s="85">
        <v>0</v>
      </c>
      <c r="W431" s="94">
        <f t="shared" si="6"/>
        <v>0</v>
      </c>
      <c r="X431" s="13">
        <v>3</v>
      </c>
    </row>
    <row r="432" spans="1:24">
      <c r="A432" s="102"/>
      <c r="B432" s="90" t="s">
        <v>502</v>
      </c>
      <c r="C432" s="84" t="str">
        <f>IFERROR(VLOOKUP(B432,[1]Sheet1!$A:$D,4,FALSE)," ")</f>
        <v xml:space="preserve"> </v>
      </c>
      <c r="D432" s="73" t="str">
        <f>IFERROR(VLOOKUP(B432,[2]Sheet1!$A:$D,4,FALSE)," ")</f>
        <v xml:space="preserve"> </v>
      </c>
      <c r="E432" s="84" t="str">
        <f>IFERROR(VLOOKUP(B432,[3]Sheet1!$A:$D,4,FALSE)," ")</f>
        <v xml:space="preserve"> </v>
      </c>
      <c r="F432" s="84" t="str">
        <f>IFERROR(VLOOKUP(B432,[4]Sheet1!$A:$D,4,FALSE)," ")</f>
        <v xml:space="preserve"> </v>
      </c>
      <c r="G432" s="84" t="str">
        <f>IFERROR(VLOOKUP(B432,[5]Sheet1!$A:$D,4,FALSE)," ")</f>
        <v xml:space="preserve"> </v>
      </c>
      <c r="H432" s="84" t="str">
        <f>IFERROR(VLOOKUP(B432,[6]Sheet1!$A:$D,4,FALSE)," ")</f>
        <v xml:space="preserve"> </v>
      </c>
      <c r="I432" s="84" t="str">
        <f>IFERROR(VLOOKUP(B432,[7]Sheet1!$A:$D,4,FALSE)," ")</f>
        <v xml:space="preserve"> </v>
      </c>
      <c r="J432" s="84" t="str">
        <f>IFERROR(VLOOKUP(B432,[8]Sheet1!$A:$D,4,FALSE)," ")</f>
        <v xml:space="preserve"> </v>
      </c>
      <c r="K432" s="84" t="str">
        <f>IFERROR(VLOOKUP(B432,[9]Sheet1!$A:$D,4,FALSE)," ")</f>
        <v xml:space="preserve"> </v>
      </c>
      <c r="L432" s="84" t="str">
        <f>IFERROR(VLOOKUP(B432,[10]Sheet1!$A:$D,4,FALSE)," ")</f>
        <v xml:space="preserve"> </v>
      </c>
      <c r="M432" s="84" t="str">
        <f>IFERROR(VLOOKUP(B432,[11]Sheet1!$A:$D,4,FALSE)," ")</f>
        <v xml:space="preserve"> </v>
      </c>
      <c r="N432" s="84" t="str">
        <f>IFERROR(VLOOKUP(B432,[12]Sheet1!$A:$D,4,FALSE)," ")</f>
        <v xml:space="preserve"> </v>
      </c>
      <c r="O432" s="73" t="str">
        <f>IFERROR(VLOOKUP(B432,[16]Sheet1!$A:$D,4,FALSE)," ")</f>
        <v xml:space="preserve"> </v>
      </c>
      <c r="P432" s="94" t="str">
        <f>IFERROR(VLOOKUP(B432,[13]Sheet1!$A:$D,4,FALSE)," ")</f>
        <v xml:space="preserve"> </v>
      </c>
      <c r="Q432" s="73" t="str">
        <f>IFERROR(VLOOKUP(B432,[14]Sheet1!$A:$D,4,FALSE)," ")</f>
        <v xml:space="preserve"> </v>
      </c>
      <c r="R432" s="94" t="str">
        <f>IFERROR(VLOOKUP(B432,[15]Sheet1!$A:$D,4,FALSE)," ")</f>
        <v xml:space="preserve"> </v>
      </c>
      <c r="S432" s="101" t="str">
        <f>IFERROR(VLOOKUP(B432,[17]Sheet1!$A:$D,4,FALSE)," ")</f>
        <v xml:space="preserve"> </v>
      </c>
      <c r="T432" s="84">
        <v>3</v>
      </c>
      <c r="U432" s="94">
        <v>0</v>
      </c>
      <c r="V432" s="85">
        <v>0</v>
      </c>
      <c r="W432" s="94">
        <f t="shared" si="6"/>
        <v>0</v>
      </c>
      <c r="X432" s="13">
        <v>3</v>
      </c>
    </row>
    <row r="433" spans="1:24">
      <c r="A433" s="102"/>
      <c r="B433" s="90" t="s">
        <v>503</v>
      </c>
      <c r="C433" s="84" t="str">
        <f>IFERROR(VLOOKUP(B433,[1]Sheet1!$A:$D,4,FALSE)," ")</f>
        <v xml:space="preserve"> </v>
      </c>
      <c r="D433" s="73" t="str">
        <f>IFERROR(VLOOKUP(B433,[2]Sheet1!$A:$D,4,FALSE)," ")</f>
        <v xml:space="preserve"> </v>
      </c>
      <c r="E433" s="84" t="str">
        <f>IFERROR(VLOOKUP(B433,[3]Sheet1!$A:$D,4,FALSE)," ")</f>
        <v xml:space="preserve"> </v>
      </c>
      <c r="F433" s="84" t="str">
        <f>IFERROR(VLOOKUP(B433,[4]Sheet1!$A:$D,4,FALSE)," ")</f>
        <v xml:space="preserve"> </v>
      </c>
      <c r="G433" s="84" t="str">
        <f>IFERROR(VLOOKUP(B433,[5]Sheet1!$A:$D,4,FALSE)," ")</f>
        <v xml:space="preserve"> </v>
      </c>
      <c r="H433" s="84" t="str">
        <f>IFERROR(VLOOKUP(B433,[6]Sheet1!$A:$D,4,FALSE)," ")</f>
        <v xml:space="preserve"> </v>
      </c>
      <c r="I433" s="84" t="str">
        <f>IFERROR(VLOOKUP(B433,[7]Sheet1!$A:$D,4,FALSE)," ")</f>
        <v xml:space="preserve"> </v>
      </c>
      <c r="J433" s="84" t="str">
        <f>IFERROR(VLOOKUP(B433,[8]Sheet1!$A:$D,4,FALSE)," ")</f>
        <v xml:space="preserve"> </v>
      </c>
      <c r="K433" s="84" t="str">
        <f>IFERROR(VLOOKUP(B433,[9]Sheet1!$A:$D,4,FALSE)," ")</f>
        <v xml:space="preserve"> </v>
      </c>
      <c r="L433" s="84" t="str">
        <f>IFERROR(VLOOKUP(B433,[10]Sheet1!$A:$D,4,FALSE)," ")</f>
        <v xml:space="preserve"> </v>
      </c>
      <c r="M433" s="84" t="str">
        <f>IFERROR(VLOOKUP(B433,[11]Sheet1!$A:$D,4,FALSE)," ")</f>
        <v xml:space="preserve"> </v>
      </c>
      <c r="N433" s="84" t="str">
        <f>IFERROR(VLOOKUP(B433,[12]Sheet1!$A:$D,4,FALSE)," ")</f>
        <v xml:space="preserve"> </v>
      </c>
      <c r="O433" s="73" t="str">
        <f>IFERROR(VLOOKUP(B433,[16]Sheet1!$A:$D,4,FALSE)," ")</f>
        <v xml:space="preserve"> </v>
      </c>
      <c r="P433" s="94" t="str">
        <f>IFERROR(VLOOKUP(B433,[13]Sheet1!$A:$D,4,FALSE)," ")</f>
        <v xml:space="preserve"> </v>
      </c>
      <c r="Q433" s="73" t="str">
        <f>IFERROR(VLOOKUP(B433,[14]Sheet1!$A:$D,4,FALSE)," ")</f>
        <v xml:space="preserve"> </v>
      </c>
      <c r="R433" s="94" t="str">
        <f>IFERROR(VLOOKUP(B433,[15]Sheet1!$A:$D,4,FALSE)," ")</f>
        <v xml:space="preserve"> </v>
      </c>
      <c r="S433" s="101" t="str">
        <f>IFERROR(VLOOKUP(B433,[17]Sheet1!$A:$D,4,FALSE)," ")</f>
        <v xml:space="preserve"> </v>
      </c>
      <c r="T433" s="84">
        <v>3</v>
      </c>
      <c r="U433" s="94">
        <v>2</v>
      </c>
      <c r="V433" s="85">
        <v>0</v>
      </c>
      <c r="W433" s="94">
        <f t="shared" si="6"/>
        <v>0</v>
      </c>
      <c r="X433" s="13">
        <v>1</v>
      </c>
    </row>
    <row r="434" spans="1:24">
      <c r="A434" s="102"/>
      <c r="B434" s="90" t="s">
        <v>3540</v>
      </c>
      <c r="C434" s="84" t="str">
        <f>IFERROR(VLOOKUP(B434,[1]Sheet1!$A:$D,4,FALSE)," ")</f>
        <v xml:space="preserve"> </v>
      </c>
      <c r="D434" s="73" t="str">
        <f>IFERROR(VLOOKUP(B434,[2]Sheet1!$A:$D,4,FALSE)," ")</f>
        <v xml:space="preserve"> </v>
      </c>
      <c r="E434" s="84" t="str">
        <f>IFERROR(VLOOKUP(B434,[3]Sheet1!$A:$D,4,FALSE)," ")</f>
        <v xml:space="preserve"> </v>
      </c>
      <c r="F434" s="84" t="str">
        <f>IFERROR(VLOOKUP(B434,[4]Sheet1!$A:$D,4,FALSE)," ")</f>
        <v xml:space="preserve"> </v>
      </c>
      <c r="G434" s="84" t="str">
        <f>IFERROR(VLOOKUP(B434,[5]Sheet1!$A:$D,4,FALSE)," ")</f>
        <v xml:space="preserve"> </v>
      </c>
      <c r="H434" s="84" t="str">
        <f>IFERROR(VLOOKUP(B434,[6]Sheet1!$A:$D,4,FALSE)," ")</f>
        <v xml:space="preserve"> </v>
      </c>
      <c r="I434" s="84" t="str">
        <f>IFERROR(VLOOKUP(B434,[7]Sheet1!$A:$D,4,FALSE)," ")</f>
        <v xml:space="preserve"> </v>
      </c>
      <c r="J434" s="84" t="str">
        <f>IFERROR(VLOOKUP(B434,[8]Sheet1!$A:$D,4,FALSE)," ")</f>
        <v xml:space="preserve"> </v>
      </c>
      <c r="K434" s="84" t="str">
        <f>IFERROR(VLOOKUP(B434,[9]Sheet1!$A:$D,4,FALSE)," ")</f>
        <v xml:space="preserve"> </v>
      </c>
      <c r="L434" s="84" t="str">
        <f>IFERROR(VLOOKUP(B434,[10]Sheet1!$A:$D,4,FALSE)," ")</f>
        <v xml:space="preserve"> </v>
      </c>
      <c r="M434" s="84" t="str">
        <f>IFERROR(VLOOKUP(B434,[11]Sheet1!$A:$D,4,FALSE)," ")</f>
        <v xml:space="preserve"> </v>
      </c>
      <c r="N434" s="84" t="str">
        <f>IFERROR(VLOOKUP(B434,[12]Sheet1!$A:$D,4,FALSE)," ")</f>
        <v xml:space="preserve"> </v>
      </c>
      <c r="O434" s="73" t="str">
        <f>IFERROR(VLOOKUP(B434,[16]Sheet1!$A:$D,4,FALSE)," ")</f>
        <v xml:space="preserve"> </v>
      </c>
      <c r="P434" s="94" t="str">
        <f>IFERROR(VLOOKUP(B434,[13]Sheet1!$A:$D,4,FALSE)," ")</f>
        <v xml:space="preserve"> </v>
      </c>
      <c r="Q434" s="73" t="str">
        <f>IFERROR(VLOOKUP(B434,[14]Sheet1!$A:$D,4,FALSE)," ")</f>
        <v xml:space="preserve"> </v>
      </c>
      <c r="R434" s="94" t="str">
        <f>IFERROR(VLOOKUP(B434,[15]Sheet1!$A:$D,4,FALSE)," ")</f>
        <v xml:space="preserve"> </v>
      </c>
      <c r="S434" s="101" t="str">
        <f>IFERROR(VLOOKUP(B434,[17]Sheet1!$A:$D,4,FALSE)," ")</f>
        <v xml:space="preserve"> </v>
      </c>
      <c r="T434" s="84">
        <v>3</v>
      </c>
      <c r="U434" s="94">
        <v>2</v>
      </c>
      <c r="V434" s="85">
        <v>0</v>
      </c>
      <c r="W434" s="94">
        <f t="shared" si="6"/>
        <v>0</v>
      </c>
      <c r="X434" s="13">
        <v>1</v>
      </c>
    </row>
    <row r="435" spans="1:24">
      <c r="A435" s="102"/>
      <c r="B435" s="90" t="s">
        <v>504</v>
      </c>
      <c r="C435" s="84" t="str">
        <f>IFERROR(VLOOKUP(B435,[1]Sheet1!$A:$D,4,FALSE)," ")</f>
        <v xml:space="preserve"> </v>
      </c>
      <c r="D435" s="73" t="str">
        <f>IFERROR(VLOOKUP(B435,[2]Sheet1!$A:$D,4,FALSE)," ")</f>
        <v xml:space="preserve"> </v>
      </c>
      <c r="E435" s="84" t="str">
        <f>IFERROR(VLOOKUP(B435,[3]Sheet1!$A:$D,4,FALSE)," ")</f>
        <v xml:space="preserve"> </v>
      </c>
      <c r="F435" s="84" t="str">
        <f>IFERROR(VLOOKUP(B435,[4]Sheet1!$A:$D,4,FALSE)," ")</f>
        <v xml:space="preserve"> </v>
      </c>
      <c r="G435" s="84" t="str">
        <f>IFERROR(VLOOKUP(B435,[5]Sheet1!$A:$D,4,FALSE)," ")</f>
        <v xml:space="preserve"> </v>
      </c>
      <c r="H435" s="84" t="str">
        <f>IFERROR(VLOOKUP(B435,[6]Sheet1!$A:$D,4,FALSE)," ")</f>
        <v xml:space="preserve"> </v>
      </c>
      <c r="I435" s="84" t="str">
        <f>IFERROR(VLOOKUP(B435,[7]Sheet1!$A:$D,4,FALSE)," ")</f>
        <v xml:space="preserve"> </v>
      </c>
      <c r="J435" s="84" t="str">
        <f>IFERROR(VLOOKUP(B435,[8]Sheet1!$A:$D,4,FALSE)," ")</f>
        <v xml:space="preserve"> </v>
      </c>
      <c r="K435" s="84" t="str">
        <f>IFERROR(VLOOKUP(B435,[9]Sheet1!$A:$D,4,FALSE)," ")</f>
        <v xml:space="preserve"> </v>
      </c>
      <c r="L435" s="84" t="str">
        <f>IFERROR(VLOOKUP(B435,[10]Sheet1!$A:$D,4,FALSE)," ")</f>
        <v xml:space="preserve"> </v>
      </c>
      <c r="M435" s="84" t="str">
        <f>IFERROR(VLOOKUP(B435,[11]Sheet1!$A:$D,4,FALSE)," ")</f>
        <v xml:space="preserve"> </v>
      </c>
      <c r="N435" s="84" t="str">
        <f>IFERROR(VLOOKUP(B435,[12]Sheet1!$A:$D,4,FALSE)," ")</f>
        <v xml:space="preserve"> </v>
      </c>
      <c r="O435" s="73" t="str">
        <f>IFERROR(VLOOKUP(B435,[16]Sheet1!$A:$D,4,FALSE)," ")</f>
        <v xml:space="preserve"> </v>
      </c>
      <c r="P435" s="94" t="str">
        <f>IFERROR(VLOOKUP(B435,[13]Sheet1!$A:$D,4,FALSE)," ")</f>
        <v xml:space="preserve"> </v>
      </c>
      <c r="Q435" s="73" t="str">
        <f>IFERROR(VLOOKUP(B435,[14]Sheet1!$A:$D,4,FALSE)," ")</f>
        <v xml:space="preserve"> </v>
      </c>
      <c r="R435" s="94" t="str">
        <f>IFERROR(VLOOKUP(B435,[15]Sheet1!$A:$D,4,FALSE)," ")</f>
        <v xml:space="preserve"> </v>
      </c>
      <c r="S435" s="101" t="str">
        <f>IFERROR(VLOOKUP(B435,[17]Sheet1!$A:$D,4,FALSE)," ")</f>
        <v xml:space="preserve"> </v>
      </c>
      <c r="T435" s="84">
        <v>3</v>
      </c>
      <c r="U435" s="94">
        <v>2</v>
      </c>
      <c r="V435" s="85">
        <v>1</v>
      </c>
      <c r="W435" s="94">
        <f t="shared" si="6"/>
        <v>0</v>
      </c>
      <c r="X435" s="13">
        <v>0</v>
      </c>
    </row>
    <row r="436" spans="1:24">
      <c r="A436" s="102"/>
      <c r="B436" s="90" t="s">
        <v>505</v>
      </c>
      <c r="C436" s="84" t="str">
        <f>IFERROR(VLOOKUP(B436,[1]Sheet1!$A:$D,4,FALSE)," ")</f>
        <v>是</v>
      </c>
      <c r="D436" s="73" t="str">
        <f>IFERROR(VLOOKUP(B436,[2]Sheet1!$A:$D,4,FALSE)," ")</f>
        <v xml:space="preserve"> </v>
      </c>
      <c r="E436" s="84" t="str">
        <f>IFERROR(VLOOKUP(B436,[3]Sheet1!$A:$D,4,FALSE)," ")</f>
        <v xml:space="preserve"> </v>
      </c>
      <c r="F436" s="84" t="str">
        <f>IFERROR(VLOOKUP(B436,[4]Sheet1!$A:$D,4,FALSE)," ")</f>
        <v xml:space="preserve"> </v>
      </c>
      <c r="G436" s="84" t="str">
        <f>IFERROR(VLOOKUP(B436,[5]Sheet1!$A:$D,4,FALSE)," ")</f>
        <v xml:space="preserve"> </v>
      </c>
      <c r="H436" s="84" t="str">
        <f>IFERROR(VLOOKUP(B436,[6]Sheet1!$A:$D,4,FALSE)," ")</f>
        <v xml:space="preserve"> </v>
      </c>
      <c r="I436" s="84" t="str">
        <f>IFERROR(VLOOKUP(B436,[7]Sheet1!$A:$D,4,FALSE)," ")</f>
        <v xml:space="preserve"> </v>
      </c>
      <c r="J436" s="84" t="str">
        <f>IFERROR(VLOOKUP(B436,[8]Sheet1!$A:$D,4,FALSE)," ")</f>
        <v xml:space="preserve"> </v>
      </c>
      <c r="K436" s="84" t="str">
        <f>IFERROR(VLOOKUP(B436,[9]Sheet1!$A:$D,4,FALSE)," ")</f>
        <v xml:space="preserve"> </v>
      </c>
      <c r="L436" s="84" t="str">
        <f>IFERROR(VLOOKUP(B436,[10]Sheet1!$A:$D,4,FALSE)," ")</f>
        <v xml:space="preserve"> </v>
      </c>
      <c r="M436" s="84" t="str">
        <f>IFERROR(VLOOKUP(B436,[11]Sheet1!$A:$D,4,FALSE)," ")</f>
        <v xml:space="preserve"> </v>
      </c>
      <c r="N436" s="84" t="str">
        <f>IFERROR(VLOOKUP(B436,[12]Sheet1!$A:$D,4,FALSE)," ")</f>
        <v xml:space="preserve"> </v>
      </c>
      <c r="O436" s="73" t="str">
        <f>IFERROR(VLOOKUP(B436,[16]Sheet1!$A:$D,4,FALSE)," ")</f>
        <v xml:space="preserve"> </v>
      </c>
      <c r="P436" s="94" t="str">
        <f>IFERROR(VLOOKUP(B436,[13]Sheet1!$A:$D,4,FALSE)," ")</f>
        <v xml:space="preserve"> </v>
      </c>
      <c r="Q436" s="73" t="str">
        <f>IFERROR(VLOOKUP(B436,[14]Sheet1!$A:$D,4,FALSE)," ")</f>
        <v xml:space="preserve"> </v>
      </c>
      <c r="R436" s="94" t="str">
        <f>IFERROR(VLOOKUP(B436,[15]Sheet1!$A:$D,4,FALSE)," ")</f>
        <v xml:space="preserve"> </v>
      </c>
      <c r="S436" s="101" t="str">
        <f>IFERROR(VLOOKUP(B436,[17]Sheet1!$A:$D,4,FALSE)," ")</f>
        <v xml:space="preserve"> </v>
      </c>
      <c r="T436" s="84">
        <v>3</v>
      </c>
      <c r="U436" s="94">
        <v>2</v>
      </c>
      <c r="V436" s="85">
        <v>0</v>
      </c>
      <c r="W436" s="94">
        <f t="shared" si="6"/>
        <v>1</v>
      </c>
      <c r="X436" s="13">
        <v>0</v>
      </c>
    </row>
    <row r="437" spans="1:24">
      <c r="A437" s="102"/>
      <c r="B437" s="90" t="s">
        <v>506</v>
      </c>
      <c r="C437" s="84" t="str">
        <f>IFERROR(VLOOKUP(B437,[1]Sheet1!$A:$D,4,FALSE)," ")</f>
        <v>是</v>
      </c>
      <c r="D437" s="73" t="str">
        <f>IFERROR(VLOOKUP(B437,[2]Sheet1!$A:$D,4,FALSE)," ")</f>
        <v xml:space="preserve"> </v>
      </c>
      <c r="E437" s="84" t="str">
        <f>IFERROR(VLOOKUP(B437,[3]Sheet1!$A:$D,4,FALSE)," ")</f>
        <v xml:space="preserve"> </v>
      </c>
      <c r="F437" s="84" t="str">
        <f>IFERROR(VLOOKUP(B437,[4]Sheet1!$A:$D,4,FALSE)," ")</f>
        <v xml:space="preserve"> </v>
      </c>
      <c r="G437" s="84" t="str">
        <f>IFERROR(VLOOKUP(B437,[5]Sheet1!$A:$D,4,FALSE)," ")</f>
        <v xml:space="preserve"> </v>
      </c>
      <c r="H437" s="84" t="str">
        <f>IFERROR(VLOOKUP(B437,[6]Sheet1!$A:$D,4,FALSE)," ")</f>
        <v xml:space="preserve"> </v>
      </c>
      <c r="I437" s="84" t="str">
        <f>IFERROR(VLOOKUP(B437,[7]Sheet1!$A:$D,4,FALSE)," ")</f>
        <v xml:space="preserve"> </v>
      </c>
      <c r="J437" s="84" t="str">
        <f>IFERROR(VLOOKUP(B437,[8]Sheet1!$A:$D,4,FALSE)," ")</f>
        <v xml:space="preserve"> </v>
      </c>
      <c r="K437" s="84" t="str">
        <f>IFERROR(VLOOKUP(B437,[9]Sheet1!$A:$D,4,FALSE)," ")</f>
        <v xml:space="preserve"> </v>
      </c>
      <c r="L437" s="84" t="str">
        <f>IFERROR(VLOOKUP(B437,[10]Sheet1!$A:$D,4,FALSE)," ")</f>
        <v xml:space="preserve"> </v>
      </c>
      <c r="M437" s="84" t="str">
        <f>IFERROR(VLOOKUP(B437,[11]Sheet1!$A:$D,4,FALSE)," ")</f>
        <v xml:space="preserve"> </v>
      </c>
      <c r="N437" s="84" t="str">
        <f>IFERROR(VLOOKUP(B437,[12]Sheet1!$A:$D,4,FALSE)," ")</f>
        <v xml:space="preserve"> </v>
      </c>
      <c r="O437" s="73" t="str">
        <f>IFERROR(VLOOKUP(B437,[16]Sheet1!$A:$D,4,FALSE)," ")</f>
        <v xml:space="preserve"> </v>
      </c>
      <c r="P437" s="94" t="str">
        <f>IFERROR(VLOOKUP(B437,[13]Sheet1!$A:$D,4,FALSE)," ")</f>
        <v xml:space="preserve"> </v>
      </c>
      <c r="Q437" s="73" t="str">
        <f>IFERROR(VLOOKUP(B437,[14]Sheet1!$A:$D,4,FALSE)," ")</f>
        <v xml:space="preserve"> </v>
      </c>
      <c r="R437" s="94" t="str">
        <f>IFERROR(VLOOKUP(B437,[15]Sheet1!$A:$D,4,FALSE)," ")</f>
        <v xml:space="preserve"> </v>
      </c>
      <c r="S437" s="101" t="str">
        <f>IFERROR(VLOOKUP(B437,[17]Sheet1!$A:$D,4,FALSE)," ")</f>
        <v xml:space="preserve"> </v>
      </c>
      <c r="T437" s="84">
        <v>3</v>
      </c>
      <c r="U437" s="94">
        <v>1</v>
      </c>
      <c r="V437" s="85">
        <v>1</v>
      </c>
      <c r="W437" s="94">
        <f t="shared" si="6"/>
        <v>1</v>
      </c>
      <c r="X437" s="13">
        <v>0</v>
      </c>
    </row>
    <row r="438" spans="1:24">
      <c r="A438" s="102"/>
      <c r="B438" s="90" t="s">
        <v>507</v>
      </c>
      <c r="C438" s="84" t="str">
        <f>IFERROR(VLOOKUP(B438,[1]Sheet1!$A:$D,4,FALSE)," ")</f>
        <v xml:space="preserve"> </v>
      </c>
      <c r="D438" s="73" t="str">
        <f>IFERROR(VLOOKUP(B438,[2]Sheet1!$A:$D,4,FALSE)," ")</f>
        <v xml:space="preserve"> </v>
      </c>
      <c r="E438" s="84" t="str">
        <f>IFERROR(VLOOKUP(B438,[3]Sheet1!$A:$D,4,FALSE)," ")</f>
        <v xml:space="preserve"> </v>
      </c>
      <c r="F438" s="84" t="str">
        <f>IFERROR(VLOOKUP(B438,[4]Sheet1!$A:$D,4,FALSE)," ")</f>
        <v xml:space="preserve"> </v>
      </c>
      <c r="G438" s="84" t="str">
        <f>IFERROR(VLOOKUP(B438,[5]Sheet1!$A:$D,4,FALSE)," ")</f>
        <v xml:space="preserve"> </v>
      </c>
      <c r="H438" s="84" t="str">
        <f>IFERROR(VLOOKUP(B438,[6]Sheet1!$A:$D,4,FALSE)," ")</f>
        <v xml:space="preserve"> </v>
      </c>
      <c r="I438" s="84" t="str">
        <f>IFERROR(VLOOKUP(B438,[7]Sheet1!$A:$D,4,FALSE)," ")</f>
        <v xml:space="preserve"> </v>
      </c>
      <c r="J438" s="84" t="str">
        <f>IFERROR(VLOOKUP(B438,[8]Sheet1!$A:$D,4,FALSE)," ")</f>
        <v xml:space="preserve"> </v>
      </c>
      <c r="K438" s="84" t="str">
        <f>IFERROR(VLOOKUP(B438,[9]Sheet1!$A:$D,4,FALSE)," ")</f>
        <v xml:space="preserve"> </v>
      </c>
      <c r="L438" s="84" t="str">
        <f>IFERROR(VLOOKUP(B438,[10]Sheet1!$A:$D,4,FALSE)," ")</f>
        <v xml:space="preserve"> </v>
      </c>
      <c r="M438" s="84" t="str">
        <f>IFERROR(VLOOKUP(B438,[11]Sheet1!$A:$D,4,FALSE)," ")</f>
        <v xml:space="preserve"> </v>
      </c>
      <c r="N438" s="84" t="str">
        <f>IFERROR(VLOOKUP(B438,[12]Sheet1!$A:$D,4,FALSE)," ")</f>
        <v xml:space="preserve"> </v>
      </c>
      <c r="O438" s="73" t="str">
        <f>IFERROR(VLOOKUP(B438,[16]Sheet1!$A:$D,4,FALSE)," ")</f>
        <v xml:space="preserve"> </v>
      </c>
      <c r="P438" s="94" t="str">
        <f>IFERROR(VLOOKUP(B438,[13]Sheet1!$A:$D,4,FALSE)," ")</f>
        <v xml:space="preserve"> </v>
      </c>
      <c r="Q438" s="73" t="str">
        <f>IFERROR(VLOOKUP(B438,[14]Sheet1!$A:$D,4,FALSE)," ")</f>
        <v xml:space="preserve"> </v>
      </c>
      <c r="R438" s="94" t="str">
        <f>IFERROR(VLOOKUP(B438,[15]Sheet1!$A:$D,4,FALSE)," ")</f>
        <v xml:space="preserve"> </v>
      </c>
      <c r="S438" s="101" t="str">
        <f>IFERROR(VLOOKUP(B438,[17]Sheet1!$A:$D,4,FALSE)," ")</f>
        <v xml:space="preserve"> </v>
      </c>
      <c r="T438" s="84">
        <v>3</v>
      </c>
      <c r="U438" s="94">
        <v>2</v>
      </c>
      <c r="V438" s="85">
        <v>1</v>
      </c>
      <c r="W438" s="94">
        <f t="shared" si="6"/>
        <v>0</v>
      </c>
      <c r="X438" s="13">
        <v>0</v>
      </c>
    </row>
    <row r="439" spans="1:24">
      <c r="A439" s="102"/>
      <c r="B439" s="90" t="s">
        <v>508</v>
      </c>
      <c r="C439" s="84" t="str">
        <f>IFERROR(VLOOKUP(B439,[1]Sheet1!$A:$D,4,FALSE)," ")</f>
        <v>是</v>
      </c>
      <c r="D439" s="73" t="str">
        <f>IFERROR(VLOOKUP(B439,[2]Sheet1!$A:$D,4,FALSE)," ")</f>
        <v xml:space="preserve"> </v>
      </c>
      <c r="E439" s="84" t="str">
        <f>IFERROR(VLOOKUP(B439,[3]Sheet1!$A:$D,4,FALSE)," ")</f>
        <v xml:space="preserve"> </v>
      </c>
      <c r="F439" s="84" t="str">
        <f>IFERROR(VLOOKUP(B439,[4]Sheet1!$A:$D,4,FALSE)," ")</f>
        <v xml:space="preserve"> </v>
      </c>
      <c r="G439" s="84" t="str">
        <f>IFERROR(VLOOKUP(B439,[5]Sheet1!$A:$D,4,FALSE)," ")</f>
        <v xml:space="preserve"> </v>
      </c>
      <c r="H439" s="84" t="str">
        <f>IFERROR(VLOOKUP(B439,[6]Sheet1!$A:$D,4,FALSE)," ")</f>
        <v xml:space="preserve"> </v>
      </c>
      <c r="I439" s="84" t="str">
        <f>IFERROR(VLOOKUP(B439,[7]Sheet1!$A:$D,4,FALSE)," ")</f>
        <v xml:space="preserve"> </v>
      </c>
      <c r="J439" s="84" t="str">
        <f>IFERROR(VLOOKUP(B439,[8]Sheet1!$A:$D,4,FALSE)," ")</f>
        <v xml:space="preserve"> </v>
      </c>
      <c r="K439" s="84" t="str">
        <f>IFERROR(VLOOKUP(B439,[9]Sheet1!$A:$D,4,FALSE)," ")</f>
        <v xml:space="preserve"> </v>
      </c>
      <c r="L439" s="84" t="str">
        <f>IFERROR(VLOOKUP(B439,[10]Sheet1!$A:$D,4,FALSE)," ")</f>
        <v xml:space="preserve"> </v>
      </c>
      <c r="M439" s="84" t="str">
        <f>IFERROR(VLOOKUP(B439,[11]Sheet1!$A:$D,4,FALSE)," ")</f>
        <v xml:space="preserve"> </v>
      </c>
      <c r="N439" s="84" t="str">
        <f>IFERROR(VLOOKUP(B439,[12]Sheet1!$A:$D,4,FALSE)," ")</f>
        <v xml:space="preserve"> </v>
      </c>
      <c r="O439" s="73" t="str">
        <f>IFERROR(VLOOKUP(B439,[16]Sheet1!$A:$D,4,FALSE)," ")</f>
        <v xml:space="preserve"> </v>
      </c>
      <c r="P439" s="94" t="str">
        <f>IFERROR(VLOOKUP(B439,[13]Sheet1!$A:$D,4,FALSE)," ")</f>
        <v xml:space="preserve"> </v>
      </c>
      <c r="Q439" s="73" t="str">
        <f>IFERROR(VLOOKUP(B439,[14]Sheet1!$A:$D,4,FALSE)," ")</f>
        <v xml:space="preserve"> </v>
      </c>
      <c r="R439" s="94" t="str">
        <f>IFERROR(VLOOKUP(B439,[15]Sheet1!$A:$D,4,FALSE)," ")</f>
        <v xml:space="preserve"> </v>
      </c>
      <c r="S439" s="101" t="str">
        <f>IFERROR(VLOOKUP(B439,[17]Sheet1!$A:$D,4,FALSE)," ")</f>
        <v xml:space="preserve"> </v>
      </c>
      <c r="T439" s="84">
        <v>3</v>
      </c>
      <c r="U439" s="94">
        <v>2</v>
      </c>
      <c r="V439" s="85">
        <v>1</v>
      </c>
      <c r="W439" s="94">
        <f t="shared" si="6"/>
        <v>1</v>
      </c>
      <c r="X439" s="13">
        <v>0</v>
      </c>
    </row>
    <row r="440" spans="1:24">
      <c r="A440" s="102"/>
      <c r="B440" s="90" t="s">
        <v>509</v>
      </c>
      <c r="C440" s="84" t="str">
        <f>IFERROR(VLOOKUP(B440,[1]Sheet1!$A:$D,4,FALSE)," ")</f>
        <v>是</v>
      </c>
      <c r="D440" s="73" t="str">
        <f>IFERROR(VLOOKUP(B440,[2]Sheet1!$A:$D,4,FALSE)," ")</f>
        <v xml:space="preserve"> </v>
      </c>
      <c r="E440" s="84" t="str">
        <f>IFERROR(VLOOKUP(B440,[3]Sheet1!$A:$D,4,FALSE)," ")</f>
        <v xml:space="preserve"> </v>
      </c>
      <c r="F440" s="84" t="str">
        <f>IFERROR(VLOOKUP(B440,[4]Sheet1!$A:$D,4,FALSE)," ")</f>
        <v xml:space="preserve"> </v>
      </c>
      <c r="G440" s="84" t="str">
        <f>IFERROR(VLOOKUP(B440,[5]Sheet1!$A:$D,4,FALSE)," ")</f>
        <v xml:space="preserve"> </v>
      </c>
      <c r="H440" s="84" t="str">
        <f>IFERROR(VLOOKUP(B440,[6]Sheet1!$A:$D,4,FALSE)," ")</f>
        <v xml:space="preserve"> </v>
      </c>
      <c r="I440" s="84" t="str">
        <f>IFERROR(VLOOKUP(B440,[7]Sheet1!$A:$D,4,FALSE)," ")</f>
        <v xml:space="preserve"> </v>
      </c>
      <c r="J440" s="84" t="str">
        <f>IFERROR(VLOOKUP(B440,[8]Sheet1!$A:$D,4,FALSE)," ")</f>
        <v xml:space="preserve"> </v>
      </c>
      <c r="K440" s="84" t="str">
        <f>IFERROR(VLOOKUP(B440,[9]Sheet1!$A:$D,4,FALSE)," ")</f>
        <v xml:space="preserve"> </v>
      </c>
      <c r="L440" s="84" t="str">
        <f>IFERROR(VLOOKUP(B440,[10]Sheet1!$A:$D,4,FALSE)," ")</f>
        <v xml:space="preserve"> </v>
      </c>
      <c r="M440" s="84" t="str">
        <f>IFERROR(VLOOKUP(B440,[11]Sheet1!$A:$D,4,FALSE)," ")</f>
        <v xml:space="preserve"> </v>
      </c>
      <c r="N440" s="84" t="str">
        <f>IFERROR(VLOOKUP(B440,[12]Sheet1!$A:$D,4,FALSE)," ")</f>
        <v xml:space="preserve"> </v>
      </c>
      <c r="O440" s="73" t="str">
        <f>IFERROR(VLOOKUP(B440,[16]Sheet1!$A:$D,4,FALSE)," ")</f>
        <v xml:space="preserve"> </v>
      </c>
      <c r="P440" s="94" t="str">
        <f>IFERROR(VLOOKUP(B440,[13]Sheet1!$A:$D,4,FALSE)," ")</f>
        <v xml:space="preserve"> </v>
      </c>
      <c r="Q440" s="73" t="str">
        <f>IFERROR(VLOOKUP(B440,[14]Sheet1!$A:$D,4,FALSE)," ")</f>
        <v xml:space="preserve"> </v>
      </c>
      <c r="R440" s="94" t="str">
        <f>IFERROR(VLOOKUP(B440,[15]Sheet1!$A:$D,4,FALSE)," ")</f>
        <v xml:space="preserve"> </v>
      </c>
      <c r="S440" s="101" t="str">
        <f>IFERROR(VLOOKUP(B440,[17]Sheet1!$A:$D,4,FALSE)," ")</f>
        <v xml:space="preserve"> </v>
      </c>
      <c r="T440" s="84">
        <v>3</v>
      </c>
      <c r="U440" s="94">
        <v>1</v>
      </c>
      <c r="V440" s="85">
        <v>0</v>
      </c>
      <c r="W440" s="94">
        <f t="shared" si="6"/>
        <v>1</v>
      </c>
      <c r="X440" s="13">
        <v>1</v>
      </c>
    </row>
    <row r="441" spans="1:24">
      <c r="A441" s="102"/>
      <c r="B441" s="90" t="s">
        <v>510</v>
      </c>
      <c r="C441" s="84" t="str">
        <f>IFERROR(VLOOKUP(B441,[1]Sheet1!$A:$D,4,FALSE)," ")</f>
        <v xml:space="preserve"> </v>
      </c>
      <c r="D441" s="73" t="str">
        <f>IFERROR(VLOOKUP(B441,[2]Sheet1!$A:$D,4,FALSE)," ")</f>
        <v xml:space="preserve"> </v>
      </c>
      <c r="E441" s="84" t="str">
        <f>IFERROR(VLOOKUP(B441,[3]Sheet1!$A:$D,4,FALSE)," ")</f>
        <v xml:space="preserve"> </v>
      </c>
      <c r="F441" s="84" t="str">
        <f>IFERROR(VLOOKUP(B441,[4]Sheet1!$A:$D,4,FALSE)," ")</f>
        <v xml:space="preserve"> </v>
      </c>
      <c r="G441" s="84" t="str">
        <f>IFERROR(VLOOKUP(B441,[5]Sheet1!$A:$D,4,FALSE)," ")</f>
        <v xml:space="preserve"> </v>
      </c>
      <c r="H441" s="84" t="str">
        <f>IFERROR(VLOOKUP(B441,[6]Sheet1!$A:$D,4,FALSE)," ")</f>
        <v xml:space="preserve"> </v>
      </c>
      <c r="I441" s="84" t="str">
        <f>IFERROR(VLOOKUP(B441,[7]Sheet1!$A:$D,4,FALSE)," ")</f>
        <v xml:space="preserve"> </v>
      </c>
      <c r="J441" s="84" t="str">
        <f>IFERROR(VLOOKUP(B441,[8]Sheet1!$A:$D,4,FALSE)," ")</f>
        <v xml:space="preserve"> </v>
      </c>
      <c r="K441" s="84" t="str">
        <f>IFERROR(VLOOKUP(B441,[9]Sheet1!$A:$D,4,FALSE)," ")</f>
        <v xml:space="preserve"> </v>
      </c>
      <c r="L441" s="84" t="str">
        <f>IFERROR(VLOOKUP(B441,[10]Sheet1!$A:$D,4,FALSE)," ")</f>
        <v xml:space="preserve"> </v>
      </c>
      <c r="M441" s="84" t="str">
        <f>IFERROR(VLOOKUP(B441,[11]Sheet1!$A:$D,4,FALSE)," ")</f>
        <v xml:space="preserve"> </v>
      </c>
      <c r="N441" s="84" t="str">
        <f>IFERROR(VLOOKUP(B441,[12]Sheet1!$A:$D,4,FALSE)," ")</f>
        <v xml:space="preserve"> </v>
      </c>
      <c r="O441" s="73" t="str">
        <f>IFERROR(VLOOKUP(B441,[16]Sheet1!$A:$D,4,FALSE)," ")</f>
        <v xml:space="preserve"> </v>
      </c>
      <c r="P441" s="94" t="str">
        <f>IFERROR(VLOOKUP(B441,[13]Sheet1!$A:$D,4,FALSE)," ")</f>
        <v xml:space="preserve"> </v>
      </c>
      <c r="Q441" s="73" t="str">
        <f>IFERROR(VLOOKUP(B441,[14]Sheet1!$A:$D,4,FALSE)," ")</f>
        <v xml:space="preserve"> </v>
      </c>
      <c r="R441" s="94" t="str">
        <f>IFERROR(VLOOKUP(B441,[15]Sheet1!$A:$D,4,FALSE)," ")</f>
        <v xml:space="preserve"> </v>
      </c>
      <c r="S441" s="101" t="str">
        <f>IFERROR(VLOOKUP(B441,[17]Sheet1!$A:$D,4,FALSE)," ")</f>
        <v xml:space="preserve"> </v>
      </c>
      <c r="T441" s="84">
        <v>3</v>
      </c>
      <c r="U441" s="94">
        <v>2</v>
      </c>
      <c r="V441" s="85">
        <v>1</v>
      </c>
      <c r="W441" s="94">
        <f t="shared" si="6"/>
        <v>0</v>
      </c>
      <c r="X441" s="13">
        <v>0</v>
      </c>
    </row>
    <row r="442" spans="1:24">
      <c r="A442" s="102"/>
      <c r="B442" s="90" t="s">
        <v>511</v>
      </c>
      <c r="C442" s="84" t="str">
        <f>IFERROR(VLOOKUP(B442,[1]Sheet1!$A:$D,4,FALSE)," ")</f>
        <v xml:space="preserve"> </v>
      </c>
      <c r="D442" s="73" t="str">
        <f>IFERROR(VLOOKUP(B442,[2]Sheet1!$A:$D,4,FALSE)," ")</f>
        <v xml:space="preserve"> </v>
      </c>
      <c r="E442" s="84" t="str">
        <f>IFERROR(VLOOKUP(B442,[3]Sheet1!$A:$D,4,FALSE)," ")</f>
        <v xml:space="preserve"> </v>
      </c>
      <c r="F442" s="84" t="str">
        <f>IFERROR(VLOOKUP(B442,[4]Sheet1!$A:$D,4,FALSE)," ")</f>
        <v xml:space="preserve"> </v>
      </c>
      <c r="G442" s="84" t="str">
        <f>IFERROR(VLOOKUP(B442,[5]Sheet1!$A:$D,4,FALSE)," ")</f>
        <v xml:space="preserve"> </v>
      </c>
      <c r="H442" s="84" t="str">
        <f>IFERROR(VLOOKUP(B442,[6]Sheet1!$A:$D,4,FALSE)," ")</f>
        <v xml:space="preserve"> </v>
      </c>
      <c r="I442" s="84" t="str">
        <f>IFERROR(VLOOKUP(B442,[7]Sheet1!$A:$D,4,FALSE)," ")</f>
        <v xml:space="preserve"> </v>
      </c>
      <c r="J442" s="84" t="str">
        <f>IFERROR(VLOOKUP(B442,[8]Sheet1!$A:$D,4,FALSE)," ")</f>
        <v xml:space="preserve"> </v>
      </c>
      <c r="K442" s="84" t="str">
        <f>IFERROR(VLOOKUP(B442,[9]Sheet1!$A:$D,4,FALSE)," ")</f>
        <v xml:space="preserve"> </v>
      </c>
      <c r="L442" s="84" t="str">
        <f>IFERROR(VLOOKUP(B442,[10]Sheet1!$A:$D,4,FALSE)," ")</f>
        <v xml:space="preserve"> </v>
      </c>
      <c r="M442" s="84" t="str">
        <f>IFERROR(VLOOKUP(B442,[11]Sheet1!$A:$D,4,FALSE)," ")</f>
        <v xml:space="preserve"> </v>
      </c>
      <c r="N442" s="84" t="str">
        <f>IFERROR(VLOOKUP(B442,[12]Sheet1!$A:$D,4,FALSE)," ")</f>
        <v xml:space="preserve"> </v>
      </c>
      <c r="O442" s="73" t="str">
        <f>IFERROR(VLOOKUP(B442,[16]Sheet1!$A:$D,4,FALSE)," ")</f>
        <v xml:space="preserve"> </v>
      </c>
      <c r="P442" s="94" t="str">
        <f>IFERROR(VLOOKUP(B442,[13]Sheet1!$A:$D,4,FALSE)," ")</f>
        <v xml:space="preserve"> </v>
      </c>
      <c r="Q442" s="73" t="str">
        <f>IFERROR(VLOOKUP(B442,[14]Sheet1!$A:$D,4,FALSE)," ")</f>
        <v xml:space="preserve"> </v>
      </c>
      <c r="R442" s="94" t="str">
        <f>IFERROR(VLOOKUP(B442,[15]Sheet1!$A:$D,4,FALSE)," ")</f>
        <v xml:space="preserve"> </v>
      </c>
      <c r="S442" s="101" t="str">
        <f>IFERROR(VLOOKUP(B442,[17]Sheet1!$A:$D,4,FALSE)," ")</f>
        <v xml:space="preserve"> </v>
      </c>
      <c r="T442" s="84">
        <v>3</v>
      </c>
      <c r="U442" s="94">
        <v>2</v>
      </c>
      <c r="V442" s="85">
        <v>1</v>
      </c>
      <c r="W442" s="94">
        <f t="shared" si="6"/>
        <v>0</v>
      </c>
      <c r="X442" s="13">
        <v>0</v>
      </c>
    </row>
    <row r="443" spans="1:24">
      <c r="A443" s="102"/>
      <c r="B443" s="90" t="s">
        <v>512</v>
      </c>
      <c r="C443" s="84" t="str">
        <f>IFERROR(VLOOKUP(B443,[1]Sheet1!$A:$D,4,FALSE)," ")</f>
        <v xml:space="preserve"> </v>
      </c>
      <c r="D443" s="73" t="str">
        <f>IFERROR(VLOOKUP(B443,[2]Sheet1!$A:$D,4,FALSE)," ")</f>
        <v xml:space="preserve"> </v>
      </c>
      <c r="E443" s="84" t="str">
        <f>IFERROR(VLOOKUP(B443,[3]Sheet1!$A:$D,4,FALSE)," ")</f>
        <v xml:space="preserve"> </v>
      </c>
      <c r="F443" s="84" t="str">
        <f>IFERROR(VLOOKUP(B443,[4]Sheet1!$A:$D,4,FALSE)," ")</f>
        <v xml:space="preserve"> </v>
      </c>
      <c r="G443" s="84" t="str">
        <f>IFERROR(VLOOKUP(B443,[5]Sheet1!$A:$D,4,FALSE)," ")</f>
        <v xml:space="preserve"> </v>
      </c>
      <c r="H443" s="84" t="str">
        <f>IFERROR(VLOOKUP(B443,[6]Sheet1!$A:$D,4,FALSE)," ")</f>
        <v xml:space="preserve"> </v>
      </c>
      <c r="I443" s="84" t="str">
        <f>IFERROR(VLOOKUP(B443,[7]Sheet1!$A:$D,4,FALSE)," ")</f>
        <v xml:space="preserve"> </v>
      </c>
      <c r="J443" s="84" t="str">
        <f>IFERROR(VLOOKUP(B443,[8]Sheet1!$A:$D,4,FALSE)," ")</f>
        <v xml:space="preserve"> </v>
      </c>
      <c r="K443" s="84" t="str">
        <f>IFERROR(VLOOKUP(B443,[9]Sheet1!$A:$D,4,FALSE)," ")</f>
        <v xml:space="preserve"> </v>
      </c>
      <c r="L443" s="84" t="str">
        <f>IFERROR(VLOOKUP(B443,[10]Sheet1!$A:$D,4,FALSE)," ")</f>
        <v xml:space="preserve"> </v>
      </c>
      <c r="M443" s="84" t="str">
        <f>IFERROR(VLOOKUP(B443,[11]Sheet1!$A:$D,4,FALSE)," ")</f>
        <v xml:space="preserve"> </v>
      </c>
      <c r="N443" s="84" t="str">
        <f>IFERROR(VLOOKUP(B443,[12]Sheet1!$A:$D,4,FALSE)," ")</f>
        <v xml:space="preserve"> </v>
      </c>
      <c r="O443" s="73" t="str">
        <f>IFERROR(VLOOKUP(B443,[16]Sheet1!$A:$D,4,FALSE)," ")</f>
        <v xml:space="preserve"> </v>
      </c>
      <c r="P443" s="94" t="str">
        <f>IFERROR(VLOOKUP(B443,[13]Sheet1!$A:$D,4,FALSE)," ")</f>
        <v xml:space="preserve"> </v>
      </c>
      <c r="Q443" s="73" t="str">
        <f>IFERROR(VLOOKUP(B443,[14]Sheet1!$A:$D,4,FALSE)," ")</f>
        <v xml:space="preserve"> </v>
      </c>
      <c r="R443" s="94" t="str">
        <f>IFERROR(VLOOKUP(B443,[15]Sheet1!$A:$D,4,FALSE)," ")</f>
        <v xml:space="preserve"> </v>
      </c>
      <c r="S443" s="101" t="str">
        <f>IFERROR(VLOOKUP(B443,[17]Sheet1!$A:$D,4,FALSE)," ")</f>
        <v xml:space="preserve"> </v>
      </c>
      <c r="T443" s="84">
        <v>3</v>
      </c>
      <c r="U443" s="94">
        <v>0</v>
      </c>
      <c r="V443" s="85">
        <v>1</v>
      </c>
      <c r="W443" s="94">
        <f t="shared" si="6"/>
        <v>0</v>
      </c>
      <c r="X443" s="13">
        <v>2</v>
      </c>
    </row>
    <row r="444" spans="1:24">
      <c r="A444" s="102"/>
      <c r="B444" s="90" t="s">
        <v>922</v>
      </c>
      <c r="C444" s="84" t="str">
        <f>IFERROR(VLOOKUP(B444,[1]Sheet1!$A:$D,4,FALSE)," ")</f>
        <v xml:space="preserve"> </v>
      </c>
      <c r="D444" s="73" t="str">
        <f>IFERROR(VLOOKUP(B444,[2]Sheet1!$A:$D,4,FALSE)," ")</f>
        <v xml:space="preserve"> </v>
      </c>
      <c r="E444" s="84" t="str">
        <f>IFERROR(VLOOKUP(B444,[3]Sheet1!$A:$D,4,FALSE)," ")</f>
        <v xml:space="preserve"> </v>
      </c>
      <c r="F444" s="84" t="str">
        <f>IFERROR(VLOOKUP(B444,[4]Sheet1!$A:$D,4,FALSE)," ")</f>
        <v xml:space="preserve"> </v>
      </c>
      <c r="G444" s="84" t="str">
        <f>IFERROR(VLOOKUP(B444,[5]Sheet1!$A:$D,4,FALSE)," ")</f>
        <v xml:space="preserve"> </v>
      </c>
      <c r="H444" s="84" t="str">
        <f>IFERROR(VLOOKUP(B444,[6]Sheet1!$A:$D,4,FALSE)," ")</f>
        <v xml:space="preserve"> </v>
      </c>
      <c r="I444" s="84" t="str">
        <f>IFERROR(VLOOKUP(B444,[7]Sheet1!$A:$D,4,FALSE)," ")</f>
        <v xml:space="preserve"> </v>
      </c>
      <c r="J444" s="84" t="str">
        <f>IFERROR(VLOOKUP(B444,[8]Sheet1!$A:$D,4,FALSE)," ")</f>
        <v xml:space="preserve"> </v>
      </c>
      <c r="K444" s="84" t="str">
        <f>IFERROR(VLOOKUP(B444,[9]Sheet1!$A:$D,4,FALSE)," ")</f>
        <v xml:space="preserve"> </v>
      </c>
      <c r="L444" s="84" t="str">
        <f>IFERROR(VLOOKUP(B444,[10]Sheet1!$A:$D,4,FALSE)," ")</f>
        <v xml:space="preserve"> </v>
      </c>
      <c r="M444" s="84" t="str">
        <f>IFERROR(VLOOKUP(B444,[11]Sheet1!$A:$D,4,FALSE)," ")</f>
        <v xml:space="preserve"> </v>
      </c>
      <c r="N444" s="84" t="str">
        <f>IFERROR(VLOOKUP(B444,[12]Sheet1!$A:$D,4,FALSE)," ")</f>
        <v xml:space="preserve"> </v>
      </c>
      <c r="O444" s="73" t="str">
        <f>IFERROR(VLOOKUP(B444,[16]Sheet1!$A:$D,4,FALSE)," ")</f>
        <v xml:space="preserve"> </v>
      </c>
      <c r="P444" s="94" t="str">
        <f>IFERROR(VLOOKUP(B444,[13]Sheet1!$A:$D,4,FALSE)," ")</f>
        <v xml:space="preserve"> </v>
      </c>
      <c r="Q444" s="73" t="str">
        <f>IFERROR(VLOOKUP(B444,[14]Sheet1!$A:$D,4,FALSE)," ")</f>
        <v xml:space="preserve"> </v>
      </c>
      <c r="R444" s="94" t="str">
        <f>IFERROR(VLOOKUP(B444,[15]Sheet1!$A:$D,4,FALSE)," ")</f>
        <v xml:space="preserve"> </v>
      </c>
      <c r="S444" s="101" t="str">
        <f>IFERROR(VLOOKUP(B444,[17]Sheet1!$A:$D,4,FALSE)," ")</f>
        <v xml:space="preserve"> </v>
      </c>
      <c r="T444" s="84">
        <v>3</v>
      </c>
      <c r="U444" s="94">
        <v>2</v>
      </c>
      <c r="V444" s="85">
        <v>0</v>
      </c>
      <c r="W444" s="94">
        <f t="shared" si="6"/>
        <v>0</v>
      </c>
      <c r="X444" s="13">
        <v>1</v>
      </c>
    </row>
    <row r="445" spans="1:24">
      <c r="A445" s="102"/>
      <c r="B445" s="90" t="s">
        <v>513</v>
      </c>
      <c r="C445" s="84" t="str">
        <f>IFERROR(VLOOKUP(B445,[1]Sheet1!$A:$D,4,FALSE)," ")</f>
        <v xml:space="preserve"> </v>
      </c>
      <c r="D445" s="73" t="str">
        <f>IFERROR(VLOOKUP(B445,[2]Sheet1!$A:$D,4,FALSE)," ")</f>
        <v xml:space="preserve"> </v>
      </c>
      <c r="E445" s="84" t="str">
        <f>IFERROR(VLOOKUP(B445,[3]Sheet1!$A:$D,4,FALSE)," ")</f>
        <v xml:space="preserve"> </v>
      </c>
      <c r="F445" s="84" t="str">
        <f>IFERROR(VLOOKUP(B445,[4]Sheet1!$A:$D,4,FALSE)," ")</f>
        <v xml:space="preserve"> </v>
      </c>
      <c r="G445" s="84" t="str">
        <f>IFERROR(VLOOKUP(B445,[5]Sheet1!$A:$D,4,FALSE)," ")</f>
        <v xml:space="preserve"> </v>
      </c>
      <c r="H445" s="84" t="str">
        <f>IFERROR(VLOOKUP(B445,[6]Sheet1!$A:$D,4,FALSE)," ")</f>
        <v xml:space="preserve"> </v>
      </c>
      <c r="I445" s="84" t="str">
        <f>IFERROR(VLOOKUP(B445,[7]Sheet1!$A:$D,4,FALSE)," ")</f>
        <v xml:space="preserve"> </v>
      </c>
      <c r="J445" s="84" t="str">
        <f>IFERROR(VLOOKUP(B445,[8]Sheet1!$A:$D,4,FALSE)," ")</f>
        <v xml:space="preserve"> </v>
      </c>
      <c r="K445" s="84" t="str">
        <f>IFERROR(VLOOKUP(B445,[9]Sheet1!$A:$D,4,FALSE)," ")</f>
        <v xml:space="preserve"> </v>
      </c>
      <c r="L445" s="84" t="str">
        <f>IFERROR(VLOOKUP(B445,[10]Sheet1!$A:$D,4,FALSE)," ")</f>
        <v xml:space="preserve"> </v>
      </c>
      <c r="M445" s="84" t="str">
        <f>IFERROR(VLOOKUP(B445,[11]Sheet1!$A:$D,4,FALSE)," ")</f>
        <v xml:space="preserve"> </v>
      </c>
      <c r="N445" s="84" t="str">
        <f>IFERROR(VLOOKUP(B445,[12]Sheet1!$A:$D,4,FALSE)," ")</f>
        <v xml:space="preserve"> </v>
      </c>
      <c r="O445" s="73" t="str">
        <f>IFERROR(VLOOKUP(B445,[16]Sheet1!$A:$D,4,FALSE)," ")</f>
        <v xml:space="preserve"> </v>
      </c>
      <c r="P445" s="94" t="str">
        <f>IFERROR(VLOOKUP(B445,[13]Sheet1!$A:$D,4,FALSE)," ")</f>
        <v xml:space="preserve"> </v>
      </c>
      <c r="Q445" s="73" t="str">
        <f>IFERROR(VLOOKUP(B445,[14]Sheet1!$A:$D,4,FALSE)," ")</f>
        <v xml:space="preserve"> </v>
      </c>
      <c r="R445" s="94" t="str">
        <f>IFERROR(VLOOKUP(B445,[15]Sheet1!$A:$D,4,FALSE)," ")</f>
        <v xml:space="preserve"> </v>
      </c>
      <c r="S445" s="101" t="str">
        <f>IFERROR(VLOOKUP(B445,[17]Sheet1!$A:$D,4,FALSE)," ")</f>
        <v xml:space="preserve"> </v>
      </c>
      <c r="T445" s="84">
        <v>3</v>
      </c>
      <c r="U445" s="94">
        <v>2</v>
      </c>
      <c r="V445" s="85">
        <v>0</v>
      </c>
      <c r="W445" s="94">
        <f t="shared" si="6"/>
        <v>0</v>
      </c>
      <c r="X445" s="13">
        <v>1</v>
      </c>
    </row>
    <row r="446" spans="1:24">
      <c r="A446" s="102"/>
      <c r="B446" s="90" t="s">
        <v>514</v>
      </c>
      <c r="C446" s="84" t="str">
        <f>IFERROR(VLOOKUP(B446,[1]Sheet1!$A:$D,4,FALSE)," ")</f>
        <v>是</v>
      </c>
      <c r="D446" s="73" t="str">
        <f>IFERROR(VLOOKUP(B446,[2]Sheet1!$A:$D,4,FALSE)," ")</f>
        <v xml:space="preserve"> </v>
      </c>
      <c r="E446" s="84" t="str">
        <f>IFERROR(VLOOKUP(B446,[3]Sheet1!$A:$D,4,FALSE)," ")</f>
        <v xml:space="preserve"> </v>
      </c>
      <c r="F446" s="84" t="str">
        <f>IFERROR(VLOOKUP(B446,[4]Sheet1!$A:$D,4,FALSE)," ")</f>
        <v xml:space="preserve"> </v>
      </c>
      <c r="G446" s="84" t="str">
        <f>IFERROR(VLOOKUP(B446,[5]Sheet1!$A:$D,4,FALSE)," ")</f>
        <v xml:space="preserve"> </v>
      </c>
      <c r="H446" s="84" t="str">
        <f>IFERROR(VLOOKUP(B446,[6]Sheet1!$A:$D,4,FALSE)," ")</f>
        <v xml:space="preserve"> </v>
      </c>
      <c r="I446" s="84" t="str">
        <f>IFERROR(VLOOKUP(B446,[7]Sheet1!$A:$D,4,FALSE)," ")</f>
        <v xml:space="preserve"> </v>
      </c>
      <c r="J446" s="84" t="str">
        <f>IFERROR(VLOOKUP(B446,[8]Sheet1!$A:$D,4,FALSE)," ")</f>
        <v xml:space="preserve"> </v>
      </c>
      <c r="K446" s="84" t="str">
        <f>IFERROR(VLOOKUP(B446,[9]Sheet1!$A:$D,4,FALSE)," ")</f>
        <v xml:space="preserve"> </v>
      </c>
      <c r="L446" s="84" t="str">
        <f>IFERROR(VLOOKUP(B446,[10]Sheet1!$A:$D,4,FALSE)," ")</f>
        <v xml:space="preserve"> </v>
      </c>
      <c r="M446" s="84" t="str">
        <f>IFERROR(VLOOKUP(B446,[11]Sheet1!$A:$D,4,FALSE)," ")</f>
        <v xml:space="preserve"> </v>
      </c>
      <c r="N446" s="84" t="str">
        <f>IFERROR(VLOOKUP(B446,[12]Sheet1!$A:$D,4,FALSE)," ")</f>
        <v xml:space="preserve"> </v>
      </c>
      <c r="O446" s="73" t="str">
        <f>IFERROR(VLOOKUP(B446,[16]Sheet1!$A:$D,4,FALSE)," ")</f>
        <v xml:space="preserve"> </v>
      </c>
      <c r="P446" s="94" t="str">
        <f>IFERROR(VLOOKUP(B446,[13]Sheet1!$A:$D,4,FALSE)," ")</f>
        <v xml:space="preserve"> </v>
      </c>
      <c r="Q446" s="73" t="str">
        <f>IFERROR(VLOOKUP(B446,[14]Sheet1!$A:$D,4,FALSE)," ")</f>
        <v xml:space="preserve"> </v>
      </c>
      <c r="R446" s="94" t="str">
        <f>IFERROR(VLOOKUP(B446,[15]Sheet1!$A:$D,4,FALSE)," ")</f>
        <v xml:space="preserve"> </v>
      </c>
      <c r="S446" s="101" t="str">
        <f>IFERROR(VLOOKUP(B446,[17]Sheet1!$A:$D,4,FALSE)," ")</f>
        <v xml:space="preserve"> </v>
      </c>
      <c r="T446" s="84">
        <v>3</v>
      </c>
      <c r="U446" s="94">
        <v>2</v>
      </c>
      <c r="V446" s="85">
        <v>1</v>
      </c>
      <c r="W446" s="94">
        <f t="shared" si="6"/>
        <v>1</v>
      </c>
      <c r="X446" s="13">
        <v>0</v>
      </c>
    </row>
    <row r="447" spans="1:24">
      <c r="A447" s="102"/>
      <c r="B447" s="90" t="s">
        <v>515</v>
      </c>
      <c r="C447" s="84" t="str">
        <f>IFERROR(VLOOKUP(B447,[1]Sheet1!$A:$D,4,FALSE)," ")</f>
        <v>是</v>
      </c>
      <c r="D447" s="73" t="str">
        <f>IFERROR(VLOOKUP(B447,[2]Sheet1!$A:$D,4,FALSE)," ")</f>
        <v xml:space="preserve"> </v>
      </c>
      <c r="E447" s="84" t="str">
        <f>IFERROR(VLOOKUP(B447,[3]Sheet1!$A:$D,4,FALSE)," ")</f>
        <v xml:space="preserve"> </v>
      </c>
      <c r="F447" s="84" t="str">
        <f>IFERROR(VLOOKUP(B447,[4]Sheet1!$A:$D,4,FALSE)," ")</f>
        <v xml:space="preserve"> </v>
      </c>
      <c r="G447" s="84" t="str">
        <f>IFERROR(VLOOKUP(B447,[5]Sheet1!$A:$D,4,FALSE)," ")</f>
        <v xml:space="preserve"> </v>
      </c>
      <c r="H447" s="84" t="str">
        <f>IFERROR(VLOOKUP(B447,[6]Sheet1!$A:$D,4,FALSE)," ")</f>
        <v xml:space="preserve"> </v>
      </c>
      <c r="I447" s="84" t="str">
        <f>IFERROR(VLOOKUP(B447,[7]Sheet1!$A:$D,4,FALSE)," ")</f>
        <v xml:space="preserve"> </v>
      </c>
      <c r="J447" s="84" t="str">
        <f>IFERROR(VLOOKUP(B447,[8]Sheet1!$A:$D,4,FALSE)," ")</f>
        <v xml:space="preserve"> </v>
      </c>
      <c r="K447" s="84" t="str">
        <f>IFERROR(VLOOKUP(B447,[9]Sheet1!$A:$D,4,FALSE)," ")</f>
        <v xml:space="preserve"> </v>
      </c>
      <c r="L447" s="84" t="str">
        <f>IFERROR(VLOOKUP(B447,[10]Sheet1!$A:$D,4,FALSE)," ")</f>
        <v xml:space="preserve"> </v>
      </c>
      <c r="M447" s="84" t="str">
        <f>IFERROR(VLOOKUP(B447,[11]Sheet1!$A:$D,4,FALSE)," ")</f>
        <v xml:space="preserve"> </v>
      </c>
      <c r="N447" s="84" t="str">
        <f>IFERROR(VLOOKUP(B447,[12]Sheet1!$A:$D,4,FALSE)," ")</f>
        <v xml:space="preserve"> </v>
      </c>
      <c r="O447" s="73" t="str">
        <f>IFERROR(VLOOKUP(B447,[16]Sheet1!$A:$D,4,FALSE)," ")</f>
        <v xml:space="preserve"> </v>
      </c>
      <c r="P447" s="94" t="str">
        <f>IFERROR(VLOOKUP(B447,[13]Sheet1!$A:$D,4,FALSE)," ")</f>
        <v xml:space="preserve"> </v>
      </c>
      <c r="Q447" s="73" t="str">
        <f>IFERROR(VLOOKUP(B447,[14]Sheet1!$A:$D,4,FALSE)," ")</f>
        <v xml:space="preserve"> </v>
      </c>
      <c r="R447" s="94" t="str">
        <f>IFERROR(VLOOKUP(B447,[15]Sheet1!$A:$D,4,FALSE)," ")</f>
        <v xml:space="preserve"> </v>
      </c>
      <c r="S447" s="101" t="str">
        <f>IFERROR(VLOOKUP(B447,[17]Sheet1!$A:$D,4,FALSE)," ")</f>
        <v xml:space="preserve"> </v>
      </c>
      <c r="T447" s="84">
        <v>3</v>
      </c>
      <c r="U447" s="94">
        <v>2</v>
      </c>
      <c r="V447" s="85">
        <v>1</v>
      </c>
      <c r="W447" s="94">
        <f t="shared" si="6"/>
        <v>1</v>
      </c>
      <c r="X447" s="13">
        <v>0</v>
      </c>
    </row>
    <row r="448" spans="1:24">
      <c r="A448" s="102"/>
      <c r="B448" s="90" t="s">
        <v>516</v>
      </c>
      <c r="C448" s="84" t="str">
        <f>IFERROR(VLOOKUP(B448,[1]Sheet1!$A:$D,4,FALSE)," ")</f>
        <v xml:space="preserve"> </v>
      </c>
      <c r="D448" s="73" t="str">
        <f>IFERROR(VLOOKUP(B448,[2]Sheet1!$A:$D,4,FALSE)," ")</f>
        <v xml:space="preserve"> </v>
      </c>
      <c r="E448" s="84" t="str">
        <f>IFERROR(VLOOKUP(B448,[3]Sheet1!$A:$D,4,FALSE)," ")</f>
        <v xml:space="preserve"> </v>
      </c>
      <c r="F448" s="84" t="str">
        <f>IFERROR(VLOOKUP(B448,[4]Sheet1!$A:$D,4,FALSE)," ")</f>
        <v xml:space="preserve"> </v>
      </c>
      <c r="G448" s="84" t="str">
        <f>IFERROR(VLOOKUP(B448,[5]Sheet1!$A:$D,4,FALSE)," ")</f>
        <v xml:space="preserve"> </v>
      </c>
      <c r="H448" s="84" t="str">
        <f>IFERROR(VLOOKUP(B448,[6]Sheet1!$A:$D,4,FALSE)," ")</f>
        <v xml:space="preserve"> </v>
      </c>
      <c r="I448" s="84" t="str">
        <f>IFERROR(VLOOKUP(B448,[7]Sheet1!$A:$D,4,FALSE)," ")</f>
        <v xml:space="preserve"> </v>
      </c>
      <c r="J448" s="84" t="str">
        <f>IFERROR(VLOOKUP(B448,[8]Sheet1!$A:$D,4,FALSE)," ")</f>
        <v xml:space="preserve"> </v>
      </c>
      <c r="K448" s="84" t="str">
        <f>IFERROR(VLOOKUP(B448,[9]Sheet1!$A:$D,4,FALSE)," ")</f>
        <v xml:space="preserve"> </v>
      </c>
      <c r="L448" s="84" t="str">
        <f>IFERROR(VLOOKUP(B448,[10]Sheet1!$A:$D,4,FALSE)," ")</f>
        <v xml:space="preserve"> </v>
      </c>
      <c r="M448" s="84" t="str">
        <f>IFERROR(VLOOKUP(B448,[11]Sheet1!$A:$D,4,FALSE)," ")</f>
        <v xml:space="preserve"> </v>
      </c>
      <c r="N448" s="84" t="str">
        <f>IFERROR(VLOOKUP(B448,[12]Sheet1!$A:$D,4,FALSE)," ")</f>
        <v xml:space="preserve"> </v>
      </c>
      <c r="O448" s="73" t="str">
        <f>IFERROR(VLOOKUP(B448,[16]Sheet1!$A:$D,4,FALSE)," ")</f>
        <v xml:space="preserve"> </v>
      </c>
      <c r="P448" s="94" t="str">
        <f>IFERROR(VLOOKUP(B448,[13]Sheet1!$A:$D,4,FALSE)," ")</f>
        <v xml:space="preserve"> </v>
      </c>
      <c r="Q448" s="73" t="str">
        <f>IFERROR(VLOOKUP(B448,[14]Sheet1!$A:$D,4,FALSE)," ")</f>
        <v xml:space="preserve"> </v>
      </c>
      <c r="R448" s="94" t="str">
        <f>IFERROR(VLOOKUP(B448,[15]Sheet1!$A:$D,4,FALSE)," ")</f>
        <v xml:space="preserve"> </v>
      </c>
      <c r="S448" s="101" t="str">
        <f>IFERROR(VLOOKUP(B448,[17]Sheet1!$A:$D,4,FALSE)," ")</f>
        <v xml:space="preserve"> </v>
      </c>
      <c r="T448" s="84">
        <v>3</v>
      </c>
      <c r="U448" s="94">
        <v>0</v>
      </c>
      <c r="V448" s="85">
        <v>0</v>
      </c>
      <c r="W448" s="94">
        <f t="shared" si="6"/>
        <v>0</v>
      </c>
      <c r="X448" s="13">
        <v>3</v>
      </c>
    </row>
    <row r="449" spans="1:24">
      <c r="A449" s="102"/>
      <c r="B449" s="90" t="s">
        <v>469</v>
      </c>
      <c r="C449" s="84" t="str">
        <f>IFERROR(VLOOKUP(B449,[1]Sheet1!$A:$D,4,FALSE)," ")</f>
        <v xml:space="preserve"> </v>
      </c>
      <c r="D449" s="73" t="str">
        <f>IFERROR(VLOOKUP(B449,[2]Sheet1!$A:$D,4,FALSE)," ")</f>
        <v xml:space="preserve"> </v>
      </c>
      <c r="E449" s="84" t="str">
        <f>IFERROR(VLOOKUP(B449,[3]Sheet1!$A:$D,4,FALSE)," ")</f>
        <v xml:space="preserve"> </v>
      </c>
      <c r="F449" s="84" t="str">
        <f>IFERROR(VLOOKUP(B449,[4]Sheet1!$A:$D,4,FALSE)," ")</f>
        <v xml:space="preserve"> </v>
      </c>
      <c r="G449" s="84" t="str">
        <f>IFERROR(VLOOKUP(B449,[5]Sheet1!$A:$D,4,FALSE)," ")</f>
        <v xml:space="preserve"> </v>
      </c>
      <c r="H449" s="84" t="str">
        <f>IFERROR(VLOOKUP(B449,[6]Sheet1!$A:$D,4,FALSE)," ")</f>
        <v xml:space="preserve"> </v>
      </c>
      <c r="I449" s="84" t="str">
        <f>IFERROR(VLOOKUP(B449,[7]Sheet1!$A:$D,4,FALSE)," ")</f>
        <v xml:space="preserve"> </v>
      </c>
      <c r="J449" s="84" t="str">
        <f>IFERROR(VLOOKUP(B449,[8]Sheet1!$A:$D,4,FALSE)," ")</f>
        <v xml:space="preserve"> </v>
      </c>
      <c r="K449" s="84" t="str">
        <f>IFERROR(VLOOKUP(B449,[9]Sheet1!$A:$D,4,FALSE)," ")</f>
        <v xml:space="preserve"> </v>
      </c>
      <c r="L449" s="84" t="str">
        <f>IFERROR(VLOOKUP(B449,[10]Sheet1!$A:$D,4,FALSE)," ")</f>
        <v xml:space="preserve"> </v>
      </c>
      <c r="M449" s="84" t="str">
        <f>IFERROR(VLOOKUP(B449,[11]Sheet1!$A:$D,4,FALSE)," ")</f>
        <v xml:space="preserve"> </v>
      </c>
      <c r="N449" s="84" t="str">
        <f>IFERROR(VLOOKUP(B449,[12]Sheet1!$A:$D,4,FALSE)," ")</f>
        <v xml:space="preserve"> </v>
      </c>
      <c r="O449" s="73" t="str">
        <f>IFERROR(VLOOKUP(B449,[16]Sheet1!$A:$D,4,FALSE)," ")</f>
        <v xml:space="preserve"> </v>
      </c>
      <c r="P449" s="94" t="str">
        <f>IFERROR(VLOOKUP(B449,[13]Sheet1!$A:$D,4,FALSE)," ")</f>
        <v xml:space="preserve"> </v>
      </c>
      <c r="Q449" s="73" t="str">
        <f>IFERROR(VLOOKUP(B449,[14]Sheet1!$A:$D,4,FALSE)," ")</f>
        <v xml:space="preserve"> </v>
      </c>
      <c r="R449" s="94" t="str">
        <f>IFERROR(VLOOKUP(B449,[15]Sheet1!$A:$D,4,FALSE)," ")</f>
        <v xml:space="preserve"> </v>
      </c>
      <c r="S449" s="101" t="str">
        <f>IFERROR(VLOOKUP(B449,[17]Sheet1!$A:$D,4,FALSE)," ")</f>
        <v xml:space="preserve"> </v>
      </c>
      <c r="T449" s="84">
        <v>3</v>
      </c>
      <c r="U449" s="94">
        <v>2</v>
      </c>
      <c r="V449" s="85">
        <v>0</v>
      </c>
      <c r="W449" s="94">
        <f t="shared" si="6"/>
        <v>0</v>
      </c>
      <c r="X449" s="13">
        <v>1</v>
      </c>
    </row>
    <row r="450" spans="1:24">
      <c r="A450" s="102"/>
      <c r="B450" s="90" t="s">
        <v>517</v>
      </c>
      <c r="C450" s="84" t="str">
        <f>IFERROR(VLOOKUP(B450,[1]Sheet1!$A:$D,4,FALSE)," ")</f>
        <v>是</v>
      </c>
      <c r="D450" s="73" t="str">
        <f>IFERROR(VLOOKUP(B450,[2]Sheet1!$A:$D,4,FALSE)," ")</f>
        <v xml:space="preserve"> </v>
      </c>
      <c r="E450" s="84" t="str">
        <f>IFERROR(VLOOKUP(B450,[3]Sheet1!$A:$D,4,FALSE)," ")</f>
        <v xml:space="preserve"> </v>
      </c>
      <c r="F450" s="84" t="str">
        <f>IFERROR(VLOOKUP(B450,[4]Sheet1!$A:$D,4,FALSE)," ")</f>
        <v xml:space="preserve"> </v>
      </c>
      <c r="G450" s="84" t="str">
        <f>IFERROR(VLOOKUP(B450,[5]Sheet1!$A:$D,4,FALSE)," ")</f>
        <v xml:space="preserve"> </v>
      </c>
      <c r="H450" s="84" t="str">
        <f>IFERROR(VLOOKUP(B450,[6]Sheet1!$A:$D,4,FALSE)," ")</f>
        <v xml:space="preserve"> </v>
      </c>
      <c r="I450" s="84" t="str">
        <f>IFERROR(VLOOKUP(B450,[7]Sheet1!$A:$D,4,FALSE)," ")</f>
        <v xml:space="preserve"> </v>
      </c>
      <c r="J450" s="84" t="str">
        <f>IFERROR(VLOOKUP(B450,[8]Sheet1!$A:$D,4,FALSE)," ")</f>
        <v xml:space="preserve"> </v>
      </c>
      <c r="K450" s="84" t="str">
        <f>IFERROR(VLOOKUP(B450,[9]Sheet1!$A:$D,4,FALSE)," ")</f>
        <v xml:space="preserve"> </v>
      </c>
      <c r="L450" s="84" t="str">
        <f>IFERROR(VLOOKUP(B450,[10]Sheet1!$A:$D,4,FALSE)," ")</f>
        <v xml:space="preserve"> </v>
      </c>
      <c r="M450" s="84" t="str">
        <f>IFERROR(VLOOKUP(B450,[11]Sheet1!$A:$D,4,FALSE)," ")</f>
        <v xml:space="preserve"> </v>
      </c>
      <c r="N450" s="84" t="str">
        <f>IFERROR(VLOOKUP(B450,[12]Sheet1!$A:$D,4,FALSE)," ")</f>
        <v xml:space="preserve"> </v>
      </c>
      <c r="O450" s="73" t="str">
        <f>IFERROR(VLOOKUP(B450,[16]Sheet1!$A:$D,4,FALSE)," ")</f>
        <v xml:space="preserve"> </v>
      </c>
      <c r="P450" s="94" t="str">
        <f>IFERROR(VLOOKUP(B450,[13]Sheet1!$A:$D,4,FALSE)," ")</f>
        <v xml:space="preserve"> </v>
      </c>
      <c r="Q450" s="73" t="str">
        <f>IFERROR(VLOOKUP(B450,[14]Sheet1!$A:$D,4,FALSE)," ")</f>
        <v xml:space="preserve"> </v>
      </c>
      <c r="R450" s="94" t="str">
        <f>IFERROR(VLOOKUP(B450,[15]Sheet1!$A:$D,4,FALSE)," ")</f>
        <v xml:space="preserve"> </v>
      </c>
      <c r="S450" s="101" t="str">
        <f>IFERROR(VLOOKUP(B450,[17]Sheet1!$A:$D,4,FALSE)," ")</f>
        <v xml:space="preserve"> </v>
      </c>
      <c r="T450" s="84">
        <v>3</v>
      </c>
      <c r="U450" s="94">
        <v>2</v>
      </c>
      <c r="V450" s="85">
        <v>0</v>
      </c>
      <c r="W450" s="94">
        <f t="shared" si="6"/>
        <v>1</v>
      </c>
      <c r="X450" s="13">
        <v>0</v>
      </c>
    </row>
    <row r="451" spans="1:24">
      <c r="A451" s="102"/>
      <c r="B451" s="90" t="s">
        <v>518</v>
      </c>
      <c r="C451" s="84" t="str">
        <f>IFERROR(VLOOKUP(B451,[1]Sheet1!$A:$D,4,FALSE)," ")</f>
        <v xml:space="preserve"> </v>
      </c>
      <c r="D451" s="73" t="str">
        <f>IFERROR(VLOOKUP(B451,[2]Sheet1!$A:$D,4,FALSE)," ")</f>
        <v xml:space="preserve"> </v>
      </c>
      <c r="E451" s="84" t="str">
        <f>IFERROR(VLOOKUP(B451,[3]Sheet1!$A:$D,4,FALSE)," ")</f>
        <v xml:space="preserve"> </v>
      </c>
      <c r="F451" s="84" t="str">
        <f>IFERROR(VLOOKUP(B451,[4]Sheet1!$A:$D,4,FALSE)," ")</f>
        <v xml:space="preserve"> </v>
      </c>
      <c r="G451" s="84" t="str">
        <f>IFERROR(VLOOKUP(B451,[5]Sheet1!$A:$D,4,FALSE)," ")</f>
        <v xml:space="preserve"> </v>
      </c>
      <c r="H451" s="84" t="str">
        <f>IFERROR(VLOOKUP(B451,[6]Sheet1!$A:$D,4,FALSE)," ")</f>
        <v xml:space="preserve"> </v>
      </c>
      <c r="I451" s="84" t="str">
        <f>IFERROR(VLOOKUP(B451,[7]Sheet1!$A:$D,4,FALSE)," ")</f>
        <v xml:space="preserve"> </v>
      </c>
      <c r="J451" s="84" t="str">
        <f>IFERROR(VLOOKUP(B451,[8]Sheet1!$A:$D,4,FALSE)," ")</f>
        <v xml:space="preserve"> </v>
      </c>
      <c r="K451" s="84" t="str">
        <f>IFERROR(VLOOKUP(B451,[9]Sheet1!$A:$D,4,FALSE)," ")</f>
        <v xml:space="preserve"> </v>
      </c>
      <c r="L451" s="84" t="str">
        <f>IFERROR(VLOOKUP(B451,[10]Sheet1!$A:$D,4,FALSE)," ")</f>
        <v xml:space="preserve"> </v>
      </c>
      <c r="M451" s="84" t="str">
        <f>IFERROR(VLOOKUP(B451,[11]Sheet1!$A:$D,4,FALSE)," ")</f>
        <v xml:space="preserve"> </v>
      </c>
      <c r="N451" s="84" t="str">
        <f>IFERROR(VLOOKUP(B451,[12]Sheet1!$A:$D,4,FALSE)," ")</f>
        <v xml:space="preserve"> </v>
      </c>
      <c r="O451" s="73" t="str">
        <f>IFERROR(VLOOKUP(B451,[16]Sheet1!$A:$D,4,FALSE)," ")</f>
        <v xml:space="preserve"> </v>
      </c>
      <c r="P451" s="94" t="str">
        <f>IFERROR(VLOOKUP(B451,[13]Sheet1!$A:$D,4,FALSE)," ")</f>
        <v xml:space="preserve"> </v>
      </c>
      <c r="Q451" s="73" t="str">
        <f>IFERROR(VLOOKUP(B451,[14]Sheet1!$A:$D,4,FALSE)," ")</f>
        <v xml:space="preserve"> </v>
      </c>
      <c r="R451" s="94" t="str">
        <f>IFERROR(VLOOKUP(B451,[15]Sheet1!$A:$D,4,FALSE)," ")</f>
        <v xml:space="preserve"> </v>
      </c>
      <c r="S451" s="101" t="str">
        <f>IFERROR(VLOOKUP(B451,[17]Sheet1!$A:$D,4,FALSE)," ")</f>
        <v xml:space="preserve"> </v>
      </c>
      <c r="T451" s="84">
        <v>3</v>
      </c>
      <c r="U451" s="94">
        <v>2</v>
      </c>
      <c r="V451" s="85">
        <v>1</v>
      </c>
      <c r="W451" s="94">
        <f t="shared" si="6"/>
        <v>0</v>
      </c>
      <c r="X451" s="13">
        <v>0</v>
      </c>
    </row>
    <row r="452" spans="1:24">
      <c r="A452" s="102"/>
      <c r="B452" s="90" t="s">
        <v>519</v>
      </c>
      <c r="C452" s="84" t="str">
        <f>IFERROR(VLOOKUP(B452,[1]Sheet1!$A:$D,4,FALSE)," ")</f>
        <v xml:space="preserve"> </v>
      </c>
      <c r="D452" s="73" t="str">
        <f>IFERROR(VLOOKUP(B452,[2]Sheet1!$A:$D,4,FALSE)," ")</f>
        <v xml:space="preserve"> </v>
      </c>
      <c r="E452" s="84" t="str">
        <f>IFERROR(VLOOKUP(B452,[3]Sheet1!$A:$D,4,FALSE)," ")</f>
        <v xml:space="preserve"> </v>
      </c>
      <c r="F452" s="84" t="str">
        <f>IFERROR(VLOOKUP(B452,[4]Sheet1!$A:$D,4,FALSE)," ")</f>
        <v xml:space="preserve"> </v>
      </c>
      <c r="G452" s="84" t="str">
        <f>IFERROR(VLOOKUP(B452,[5]Sheet1!$A:$D,4,FALSE)," ")</f>
        <v xml:space="preserve"> </v>
      </c>
      <c r="H452" s="84" t="str">
        <f>IFERROR(VLOOKUP(B452,[6]Sheet1!$A:$D,4,FALSE)," ")</f>
        <v xml:space="preserve"> </v>
      </c>
      <c r="I452" s="84" t="str">
        <f>IFERROR(VLOOKUP(B452,[7]Sheet1!$A:$D,4,FALSE)," ")</f>
        <v xml:space="preserve"> </v>
      </c>
      <c r="J452" s="84" t="str">
        <f>IFERROR(VLOOKUP(B452,[8]Sheet1!$A:$D,4,FALSE)," ")</f>
        <v xml:space="preserve"> </v>
      </c>
      <c r="K452" s="84" t="str">
        <f>IFERROR(VLOOKUP(B452,[9]Sheet1!$A:$D,4,FALSE)," ")</f>
        <v xml:space="preserve"> </v>
      </c>
      <c r="L452" s="84" t="str">
        <f>IFERROR(VLOOKUP(B452,[10]Sheet1!$A:$D,4,FALSE)," ")</f>
        <v xml:space="preserve"> </v>
      </c>
      <c r="M452" s="84" t="str">
        <f>IFERROR(VLOOKUP(B452,[11]Sheet1!$A:$D,4,FALSE)," ")</f>
        <v xml:space="preserve"> </v>
      </c>
      <c r="N452" s="84" t="str">
        <f>IFERROR(VLOOKUP(B452,[12]Sheet1!$A:$D,4,FALSE)," ")</f>
        <v xml:space="preserve"> </v>
      </c>
      <c r="O452" s="73" t="str">
        <f>IFERROR(VLOOKUP(B452,[16]Sheet1!$A:$D,4,FALSE)," ")</f>
        <v xml:space="preserve"> </v>
      </c>
      <c r="P452" s="94" t="str">
        <f>IFERROR(VLOOKUP(B452,[13]Sheet1!$A:$D,4,FALSE)," ")</f>
        <v xml:space="preserve"> </v>
      </c>
      <c r="Q452" s="73" t="str">
        <f>IFERROR(VLOOKUP(B452,[14]Sheet1!$A:$D,4,FALSE)," ")</f>
        <v xml:space="preserve"> </v>
      </c>
      <c r="R452" s="94" t="str">
        <f>IFERROR(VLOOKUP(B452,[15]Sheet1!$A:$D,4,FALSE)," ")</f>
        <v xml:space="preserve"> </v>
      </c>
      <c r="S452" s="101" t="str">
        <f>IFERROR(VLOOKUP(B452,[17]Sheet1!$A:$D,4,FALSE)," ")</f>
        <v xml:space="preserve"> </v>
      </c>
      <c r="T452" s="84">
        <v>3</v>
      </c>
      <c r="U452" s="94">
        <v>2</v>
      </c>
      <c r="V452" s="85">
        <v>1</v>
      </c>
      <c r="W452" s="94">
        <f t="shared" si="6"/>
        <v>0</v>
      </c>
      <c r="X452" s="13">
        <v>0</v>
      </c>
    </row>
    <row r="453" spans="1:24">
      <c r="A453" s="102"/>
      <c r="B453" s="90" t="s">
        <v>520</v>
      </c>
      <c r="C453" s="84" t="str">
        <f>IFERROR(VLOOKUP(B453,[1]Sheet1!$A:$D,4,FALSE)," ")</f>
        <v xml:space="preserve"> </v>
      </c>
      <c r="D453" s="73" t="str">
        <f>IFERROR(VLOOKUP(B453,[2]Sheet1!$A:$D,4,FALSE)," ")</f>
        <v xml:space="preserve"> </v>
      </c>
      <c r="E453" s="84" t="str">
        <f>IFERROR(VLOOKUP(B453,[3]Sheet1!$A:$D,4,FALSE)," ")</f>
        <v xml:space="preserve"> </v>
      </c>
      <c r="F453" s="84" t="str">
        <f>IFERROR(VLOOKUP(B453,[4]Sheet1!$A:$D,4,FALSE)," ")</f>
        <v xml:space="preserve"> </v>
      </c>
      <c r="G453" s="84" t="str">
        <f>IFERROR(VLOOKUP(B453,[5]Sheet1!$A:$D,4,FALSE)," ")</f>
        <v xml:space="preserve"> </v>
      </c>
      <c r="H453" s="84" t="str">
        <f>IFERROR(VLOOKUP(B453,[6]Sheet1!$A:$D,4,FALSE)," ")</f>
        <v xml:space="preserve"> </v>
      </c>
      <c r="I453" s="84" t="str">
        <f>IFERROR(VLOOKUP(B453,[7]Sheet1!$A:$D,4,FALSE)," ")</f>
        <v xml:space="preserve"> </v>
      </c>
      <c r="J453" s="84" t="str">
        <f>IFERROR(VLOOKUP(B453,[8]Sheet1!$A:$D,4,FALSE)," ")</f>
        <v xml:space="preserve"> </v>
      </c>
      <c r="K453" s="84" t="str">
        <f>IFERROR(VLOOKUP(B453,[9]Sheet1!$A:$D,4,FALSE)," ")</f>
        <v xml:space="preserve"> </v>
      </c>
      <c r="L453" s="84" t="str">
        <f>IFERROR(VLOOKUP(B453,[10]Sheet1!$A:$D,4,FALSE)," ")</f>
        <v xml:space="preserve"> </v>
      </c>
      <c r="M453" s="84" t="str">
        <f>IFERROR(VLOOKUP(B453,[11]Sheet1!$A:$D,4,FALSE)," ")</f>
        <v xml:space="preserve"> </v>
      </c>
      <c r="N453" s="84" t="str">
        <f>IFERROR(VLOOKUP(B453,[12]Sheet1!$A:$D,4,FALSE)," ")</f>
        <v xml:space="preserve"> </v>
      </c>
      <c r="O453" s="73" t="str">
        <f>IFERROR(VLOOKUP(B453,[16]Sheet1!$A:$D,4,FALSE)," ")</f>
        <v xml:space="preserve"> </v>
      </c>
      <c r="P453" s="94" t="str">
        <f>IFERROR(VLOOKUP(B453,[13]Sheet1!$A:$D,4,FALSE)," ")</f>
        <v xml:space="preserve"> </v>
      </c>
      <c r="Q453" s="73" t="str">
        <f>IFERROR(VLOOKUP(B453,[14]Sheet1!$A:$D,4,FALSE)," ")</f>
        <v xml:space="preserve"> </v>
      </c>
      <c r="R453" s="94" t="str">
        <f>IFERROR(VLOOKUP(B453,[15]Sheet1!$A:$D,4,FALSE)," ")</f>
        <v xml:space="preserve"> </v>
      </c>
      <c r="S453" s="101" t="str">
        <f>IFERROR(VLOOKUP(B453,[17]Sheet1!$A:$D,4,FALSE)," ")</f>
        <v xml:space="preserve"> </v>
      </c>
      <c r="T453" s="84">
        <v>3</v>
      </c>
      <c r="U453" s="94">
        <v>2</v>
      </c>
      <c r="V453" s="85">
        <v>1</v>
      </c>
      <c r="W453" s="94">
        <f t="shared" ref="W453:W516" si="7">COUNTIF(C453:R453,"是")</f>
        <v>0</v>
      </c>
      <c r="X453" s="13">
        <v>0</v>
      </c>
    </row>
    <row r="454" spans="1:24">
      <c r="A454" s="102"/>
      <c r="B454" s="90" t="s">
        <v>521</v>
      </c>
      <c r="C454" s="84" t="str">
        <f>IFERROR(VLOOKUP(B454,[1]Sheet1!$A:$D,4,FALSE)," ")</f>
        <v xml:space="preserve"> </v>
      </c>
      <c r="D454" s="73" t="str">
        <f>IFERROR(VLOOKUP(B454,[2]Sheet1!$A:$D,4,FALSE)," ")</f>
        <v xml:space="preserve"> </v>
      </c>
      <c r="E454" s="84" t="str">
        <f>IFERROR(VLOOKUP(B454,[3]Sheet1!$A:$D,4,FALSE)," ")</f>
        <v xml:space="preserve"> </v>
      </c>
      <c r="F454" s="84" t="str">
        <f>IFERROR(VLOOKUP(B454,[4]Sheet1!$A:$D,4,FALSE)," ")</f>
        <v xml:space="preserve"> </v>
      </c>
      <c r="G454" s="84" t="str">
        <f>IFERROR(VLOOKUP(B454,[5]Sheet1!$A:$D,4,FALSE)," ")</f>
        <v xml:space="preserve"> </v>
      </c>
      <c r="H454" s="84" t="str">
        <f>IFERROR(VLOOKUP(B454,[6]Sheet1!$A:$D,4,FALSE)," ")</f>
        <v xml:space="preserve"> </v>
      </c>
      <c r="I454" s="84" t="str">
        <f>IFERROR(VLOOKUP(B454,[7]Sheet1!$A:$D,4,FALSE)," ")</f>
        <v xml:space="preserve"> </v>
      </c>
      <c r="J454" s="84" t="str">
        <f>IFERROR(VLOOKUP(B454,[8]Sheet1!$A:$D,4,FALSE)," ")</f>
        <v xml:space="preserve"> </v>
      </c>
      <c r="K454" s="84" t="str">
        <f>IFERROR(VLOOKUP(B454,[9]Sheet1!$A:$D,4,FALSE)," ")</f>
        <v xml:space="preserve"> </v>
      </c>
      <c r="L454" s="84" t="str">
        <f>IFERROR(VLOOKUP(B454,[10]Sheet1!$A:$D,4,FALSE)," ")</f>
        <v xml:space="preserve"> </v>
      </c>
      <c r="M454" s="84" t="str">
        <f>IFERROR(VLOOKUP(B454,[11]Sheet1!$A:$D,4,FALSE)," ")</f>
        <v xml:space="preserve"> </v>
      </c>
      <c r="N454" s="84" t="str">
        <f>IFERROR(VLOOKUP(B454,[12]Sheet1!$A:$D,4,FALSE)," ")</f>
        <v xml:space="preserve"> </v>
      </c>
      <c r="O454" s="73" t="str">
        <f>IFERROR(VLOOKUP(B454,[16]Sheet1!$A:$D,4,FALSE)," ")</f>
        <v xml:space="preserve"> </v>
      </c>
      <c r="P454" s="94" t="str">
        <f>IFERROR(VLOOKUP(B454,[13]Sheet1!$A:$D,4,FALSE)," ")</f>
        <v xml:space="preserve"> </v>
      </c>
      <c r="Q454" s="73" t="str">
        <f>IFERROR(VLOOKUP(B454,[14]Sheet1!$A:$D,4,FALSE)," ")</f>
        <v xml:space="preserve"> </v>
      </c>
      <c r="R454" s="94" t="str">
        <f>IFERROR(VLOOKUP(B454,[15]Sheet1!$A:$D,4,FALSE)," ")</f>
        <v xml:space="preserve"> </v>
      </c>
      <c r="S454" s="101" t="str">
        <f>IFERROR(VLOOKUP(B454,[17]Sheet1!$A:$D,4,FALSE)," ")</f>
        <v xml:space="preserve"> </v>
      </c>
      <c r="T454" s="84">
        <v>3</v>
      </c>
      <c r="U454" s="94">
        <v>2</v>
      </c>
      <c r="V454" s="85">
        <v>1</v>
      </c>
      <c r="W454" s="94">
        <f t="shared" si="7"/>
        <v>0</v>
      </c>
      <c r="X454" s="13">
        <v>0</v>
      </c>
    </row>
    <row r="455" spans="1:24">
      <c r="A455" s="102"/>
      <c r="B455" s="90" t="s">
        <v>522</v>
      </c>
      <c r="C455" s="84" t="str">
        <f>IFERROR(VLOOKUP(B455,[1]Sheet1!$A:$D,4,FALSE)," ")</f>
        <v xml:space="preserve"> </v>
      </c>
      <c r="D455" s="73" t="str">
        <f>IFERROR(VLOOKUP(B455,[2]Sheet1!$A:$D,4,FALSE)," ")</f>
        <v xml:space="preserve"> </v>
      </c>
      <c r="E455" s="84" t="str">
        <f>IFERROR(VLOOKUP(B455,[3]Sheet1!$A:$D,4,FALSE)," ")</f>
        <v xml:space="preserve"> </v>
      </c>
      <c r="F455" s="84" t="str">
        <f>IFERROR(VLOOKUP(B455,[4]Sheet1!$A:$D,4,FALSE)," ")</f>
        <v xml:space="preserve"> </v>
      </c>
      <c r="G455" s="84" t="str">
        <f>IFERROR(VLOOKUP(B455,[5]Sheet1!$A:$D,4,FALSE)," ")</f>
        <v xml:space="preserve"> </v>
      </c>
      <c r="H455" s="84" t="str">
        <f>IFERROR(VLOOKUP(B455,[6]Sheet1!$A:$D,4,FALSE)," ")</f>
        <v xml:space="preserve"> </v>
      </c>
      <c r="I455" s="84" t="str">
        <f>IFERROR(VLOOKUP(B455,[7]Sheet1!$A:$D,4,FALSE)," ")</f>
        <v xml:space="preserve"> </v>
      </c>
      <c r="J455" s="84" t="str">
        <f>IFERROR(VLOOKUP(B455,[8]Sheet1!$A:$D,4,FALSE)," ")</f>
        <v xml:space="preserve"> </v>
      </c>
      <c r="K455" s="84" t="str">
        <f>IFERROR(VLOOKUP(B455,[9]Sheet1!$A:$D,4,FALSE)," ")</f>
        <v xml:space="preserve"> </v>
      </c>
      <c r="L455" s="84" t="str">
        <f>IFERROR(VLOOKUP(B455,[10]Sheet1!$A:$D,4,FALSE)," ")</f>
        <v xml:space="preserve"> </v>
      </c>
      <c r="M455" s="84" t="str">
        <f>IFERROR(VLOOKUP(B455,[11]Sheet1!$A:$D,4,FALSE)," ")</f>
        <v xml:space="preserve"> </v>
      </c>
      <c r="N455" s="84" t="str">
        <f>IFERROR(VLOOKUP(B455,[12]Sheet1!$A:$D,4,FALSE)," ")</f>
        <v xml:space="preserve"> </v>
      </c>
      <c r="O455" s="73" t="str">
        <f>IFERROR(VLOOKUP(B455,[16]Sheet1!$A:$D,4,FALSE)," ")</f>
        <v xml:space="preserve"> </v>
      </c>
      <c r="P455" s="94" t="str">
        <f>IFERROR(VLOOKUP(B455,[13]Sheet1!$A:$D,4,FALSE)," ")</f>
        <v xml:space="preserve"> </v>
      </c>
      <c r="Q455" s="73" t="str">
        <f>IFERROR(VLOOKUP(B455,[14]Sheet1!$A:$D,4,FALSE)," ")</f>
        <v xml:space="preserve"> </v>
      </c>
      <c r="R455" s="94" t="str">
        <f>IFERROR(VLOOKUP(B455,[15]Sheet1!$A:$D,4,FALSE)," ")</f>
        <v xml:space="preserve"> </v>
      </c>
      <c r="S455" s="101" t="str">
        <f>IFERROR(VLOOKUP(B455,[17]Sheet1!$A:$D,4,FALSE)," ")</f>
        <v xml:space="preserve"> </v>
      </c>
      <c r="T455" s="84">
        <v>3</v>
      </c>
      <c r="U455" s="94">
        <v>2</v>
      </c>
      <c r="V455" s="85">
        <v>1</v>
      </c>
      <c r="W455" s="94">
        <f t="shared" si="7"/>
        <v>0</v>
      </c>
      <c r="X455" s="13">
        <v>0</v>
      </c>
    </row>
    <row r="456" spans="1:24">
      <c r="A456" s="102"/>
      <c r="B456" s="90" t="s">
        <v>523</v>
      </c>
      <c r="C456" s="84" t="str">
        <f>IFERROR(VLOOKUP(B456,[1]Sheet1!$A:$D,4,FALSE)," ")</f>
        <v xml:space="preserve"> </v>
      </c>
      <c r="D456" s="73" t="str">
        <f>IFERROR(VLOOKUP(B456,[2]Sheet1!$A:$D,4,FALSE)," ")</f>
        <v xml:space="preserve"> </v>
      </c>
      <c r="E456" s="84" t="str">
        <f>IFERROR(VLOOKUP(B456,[3]Sheet1!$A:$D,4,FALSE)," ")</f>
        <v xml:space="preserve"> </v>
      </c>
      <c r="F456" s="84" t="str">
        <f>IFERROR(VLOOKUP(B456,[4]Sheet1!$A:$D,4,FALSE)," ")</f>
        <v xml:space="preserve"> </v>
      </c>
      <c r="G456" s="84" t="str">
        <f>IFERROR(VLOOKUP(B456,[5]Sheet1!$A:$D,4,FALSE)," ")</f>
        <v xml:space="preserve"> </v>
      </c>
      <c r="H456" s="84" t="str">
        <f>IFERROR(VLOOKUP(B456,[6]Sheet1!$A:$D,4,FALSE)," ")</f>
        <v xml:space="preserve"> </v>
      </c>
      <c r="I456" s="84" t="str">
        <f>IFERROR(VLOOKUP(B456,[7]Sheet1!$A:$D,4,FALSE)," ")</f>
        <v xml:space="preserve"> </v>
      </c>
      <c r="J456" s="84" t="str">
        <f>IFERROR(VLOOKUP(B456,[8]Sheet1!$A:$D,4,FALSE)," ")</f>
        <v xml:space="preserve"> </v>
      </c>
      <c r="K456" s="84" t="str">
        <f>IFERROR(VLOOKUP(B456,[9]Sheet1!$A:$D,4,FALSE)," ")</f>
        <v xml:space="preserve"> </v>
      </c>
      <c r="L456" s="84" t="str">
        <f>IFERROR(VLOOKUP(B456,[10]Sheet1!$A:$D,4,FALSE)," ")</f>
        <v xml:space="preserve"> </v>
      </c>
      <c r="M456" s="84" t="str">
        <f>IFERROR(VLOOKUP(B456,[11]Sheet1!$A:$D,4,FALSE)," ")</f>
        <v xml:space="preserve"> </v>
      </c>
      <c r="N456" s="84" t="str">
        <f>IFERROR(VLOOKUP(B456,[12]Sheet1!$A:$D,4,FALSE)," ")</f>
        <v xml:space="preserve"> </v>
      </c>
      <c r="O456" s="73" t="str">
        <f>IFERROR(VLOOKUP(B456,[16]Sheet1!$A:$D,4,FALSE)," ")</f>
        <v xml:space="preserve"> </v>
      </c>
      <c r="P456" s="94" t="str">
        <f>IFERROR(VLOOKUP(B456,[13]Sheet1!$A:$D,4,FALSE)," ")</f>
        <v xml:space="preserve"> </v>
      </c>
      <c r="Q456" s="73" t="str">
        <f>IFERROR(VLOOKUP(B456,[14]Sheet1!$A:$D,4,FALSE)," ")</f>
        <v xml:space="preserve"> </v>
      </c>
      <c r="R456" s="94" t="str">
        <f>IFERROR(VLOOKUP(B456,[15]Sheet1!$A:$D,4,FALSE)," ")</f>
        <v xml:space="preserve"> </v>
      </c>
      <c r="S456" s="101" t="str">
        <f>IFERROR(VLOOKUP(B456,[17]Sheet1!$A:$D,4,FALSE)," ")</f>
        <v xml:space="preserve"> </v>
      </c>
      <c r="T456" s="84">
        <v>3</v>
      </c>
      <c r="U456" s="94">
        <v>0</v>
      </c>
      <c r="V456" s="85">
        <v>1</v>
      </c>
      <c r="W456" s="94">
        <f t="shared" si="7"/>
        <v>0</v>
      </c>
      <c r="X456" s="13">
        <v>2</v>
      </c>
    </row>
    <row r="457" spans="1:24">
      <c r="A457" s="102"/>
      <c r="B457" s="90" t="s">
        <v>524</v>
      </c>
      <c r="C457" s="84" t="str">
        <f>IFERROR(VLOOKUP(B457,[1]Sheet1!$A:$D,4,FALSE)," ")</f>
        <v xml:space="preserve"> </v>
      </c>
      <c r="D457" s="73" t="str">
        <f>IFERROR(VLOOKUP(B457,[2]Sheet1!$A:$D,4,FALSE)," ")</f>
        <v xml:space="preserve"> </v>
      </c>
      <c r="E457" s="84" t="str">
        <f>IFERROR(VLOOKUP(B457,[3]Sheet1!$A:$D,4,FALSE)," ")</f>
        <v xml:space="preserve"> </v>
      </c>
      <c r="F457" s="84" t="str">
        <f>IFERROR(VLOOKUP(B457,[4]Sheet1!$A:$D,4,FALSE)," ")</f>
        <v xml:space="preserve"> </v>
      </c>
      <c r="G457" s="84" t="str">
        <f>IFERROR(VLOOKUP(B457,[5]Sheet1!$A:$D,4,FALSE)," ")</f>
        <v xml:space="preserve"> </v>
      </c>
      <c r="H457" s="84" t="str">
        <f>IFERROR(VLOOKUP(B457,[6]Sheet1!$A:$D,4,FALSE)," ")</f>
        <v xml:space="preserve"> </v>
      </c>
      <c r="I457" s="84" t="str">
        <f>IFERROR(VLOOKUP(B457,[7]Sheet1!$A:$D,4,FALSE)," ")</f>
        <v xml:space="preserve"> </v>
      </c>
      <c r="J457" s="84" t="str">
        <f>IFERROR(VLOOKUP(B457,[8]Sheet1!$A:$D,4,FALSE)," ")</f>
        <v xml:space="preserve"> </v>
      </c>
      <c r="K457" s="84" t="str">
        <f>IFERROR(VLOOKUP(B457,[9]Sheet1!$A:$D,4,FALSE)," ")</f>
        <v xml:space="preserve"> </v>
      </c>
      <c r="L457" s="84" t="str">
        <f>IFERROR(VLOOKUP(B457,[10]Sheet1!$A:$D,4,FALSE)," ")</f>
        <v xml:space="preserve"> </v>
      </c>
      <c r="M457" s="84" t="str">
        <f>IFERROR(VLOOKUP(B457,[11]Sheet1!$A:$D,4,FALSE)," ")</f>
        <v xml:space="preserve"> </v>
      </c>
      <c r="N457" s="84" t="str">
        <f>IFERROR(VLOOKUP(B457,[12]Sheet1!$A:$D,4,FALSE)," ")</f>
        <v xml:space="preserve"> </v>
      </c>
      <c r="O457" s="73" t="str">
        <f>IFERROR(VLOOKUP(B457,[16]Sheet1!$A:$D,4,FALSE)," ")</f>
        <v xml:space="preserve"> </v>
      </c>
      <c r="P457" s="94" t="str">
        <f>IFERROR(VLOOKUP(B457,[13]Sheet1!$A:$D,4,FALSE)," ")</f>
        <v xml:space="preserve"> </v>
      </c>
      <c r="Q457" s="73" t="str">
        <f>IFERROR(VLOOKUP(B457,[14]Sheet1!$A:$D,4,FALSE)," ")</f>
        <v xml:space="preserve"> </v>
      </c>
      <c r="R457" s="94" t="str">
        <f>IFERROR(VLOOKUP(B457,[15]Sheet1!$A:$D,4,FALSE)," ")</f>
        <v xml:space="preserve"> </v>
      </c>
      <c r="S457" s="101" t="str">
        <f>IFERROR(VLOOKUP(B457,[17]Sheet1!$A:$D,4,FALSE)," ")</f>
        <v xml:space="preserve"> </v>
      </c>
      <c r="T457" s="84">
        <v>3</v>
      </c>
      <c r="U457" s="94">
        <v>0</v>
      </c>
      <c r="V457" s="85">
        <v>1</v>
      </c>
      <c r="W457" s="94">
        <f t="shared" si="7"/>
        <v>0</v>
      </c>
      <c r="X457" s="13">
        <v>2</v>
      </c>
    </row>
    <row r="458" spans="1:24">
      <c r="A458" s="102"/>
      <c r="B458" s="90" t="s">
        <v>525</v>
      </c>
      <c r="C458" s="84" t="str">
        <f>IFERROR(VLOOKUP(B458,[1]Sheet1!$A:$D,4,FALSE)," ")</f>
        <v xml:space="preserve"> </v>
      </c>
      <c r="D458" s="73" t="str">
        <f>IFERROR(VLOOKUP(B458,[2]Sheet1!$A:$D,4,FALSE)," ")</f>
        <v xml:space="preserve"> </v>
      </c>
      <c r="E458" s="84" t="str">
        <f>IFERROR(VLOOKUP(B458,[3]Sheet1!$A:$D,4,FALSE)," ")</f>
        <v xml:space="preserve"> </v>
      </c>
      <c r="F458" s="84" t="str">
        <f>IFERROR(VLOOKUP(B458,[4]Sheet1!$A:$D,4,FALSE)," ")</f>
        <v xml:space="preserve"> </v>
      </c>
      <c r="G458" s="84" t="str">
        <f>IFERROR(VLOOKUP(B458,[5]Sheet1!$A:$D,4,FALSE)," ")</f>
        <v xml:space="preserve"> </v>
      </c>
      <c r="H458" s="84" t="str">
        <f>IFERROR(VLOOKUP(B458,[6]Sheet1!$A:$D,4,FALSE)," ")</f>
        <v xml:space="preserve"> </v>
      </c>
      <c r="I458" s="84" t="str">
        <f>IFERROR(VLOOKUP(B458,[7]Sheet1!$A:$D,4,FALSE)," ")</f>
        <v xml:space="preserve"> </v>
      </c>
      <c r="J458" s="84" t="str">
        <f>IFERROR(VLOOKUP(B458,[8]Sheet1!$A:$D,4,FALSE)," ")</f>
        <v xml:space="preserve"> </v>
      </c>
      <c r="K458" s="84" t="str">
        <f>IFERROR(VLOOKUP(B458,[9]Sheet1!$A:$D,4,FALSE)," ")</f>
        <v xml:space="preserve"> </v>
      </c>
      <c r="L458" s="84" t="str">
        <f>IFERROR(VLOOKUP(B458,[10]Sheet1!$A:$D,4,FALSE)," ")</f>
        <v xml:space="preserve"> </v>
      </c>
      <c r="M458" s="84" t="str">
        <f>IFERROR(VLOOKUP(B458,[11]Sheet1!$A:$D,4,FALSE)," ")</f>
        <v xml:space="preserve"> </v>
      </c>
      <c r="N458" s="84" t="str">
        <f>IFERROR(VLOOKUP(B458,[12]Sheet1!$A:$D,4,FALSE)," ")</f>
        <v xml:space="preserve"> </v>
      </c>
      <c r="O458" s="73" t="str">
        <f>IFERROR(VLOOKUP(B458,[16]Sheet1!$A:$D,4,FALSE)," ")</f>
        <v xml:space="preserve"> </v>
      </c>
      <c r="P458" s="94" t="str">
        <f>IFERROR(VLOOKUP(B458,[13]Sheet1!$A:$D,4,FALSE)," ")</f>
        <v xml:space="preserve"> </v>
      </c>
      <c r="Q458" s="73" t="str">
        <f>IFERROR(VLOOKUP(B458,[14]Sheet1!$A:$D,4,FALSE)," ")</f>
        <v xml:space="preserve"> </v>
      </c>
      <c r="R458" s="94" t="str">
        <f>IFERROR(VLOOKUP(B458,[15]Sheet1!$A:$D,4,FALSE)," ")</f>
        <v xml:space="preserve"> </v>
      </c>
      <c r="S458" s="101" t="str">
        <f>IFERROR(VLOOKUP(B458,[17]Sheet1!$A:$D,4,FALSE)," ")</f>
        <v xml:space="preserve"> </v>
      </c>
      <c r="T458" s="84">
        <v>3</v>
      </c>
      <c r="U458" s="94">
        <v>2</v>
      </c>
      <c r="V458" s="85">
        <v>1</v>
      </c>
      <c r="W458" s="94">
        <f t="shared" si="7"/>
        <v>0</v>
      </c>
      <c r="X458" s="13">
        <v>0</v>
      </c>
    </row>
    <row r="459" spans="1:24">
      <c r="A459" s="102" t="s">
        <v>3541</v>
      </c>
      <c r="B459" s="90" t="s">
        <v>3542</v>
      </c>
      <c r="C459" s="84" t="str">
        <f>IFERROR(VLOOKUP(B459,[1]Sheet1!$A:$D,4,FALSE)," ")</f>
        <v xml:space="preserve"> </v>
      </c>
      <c r="D459" s="73" t="str">
        <f>IFERROR(VLOOKUP(B459,[2]Sheet1!$A:$D,4,FALSE)," ")</f>
        <v xml:space="preserve"> </v>
      </c>
      <c r="E459" s="84" t="str">
        <f>IFERROR(VLOOKUP(B459,[3]Sheet1!$A:$D,4,FALSE)," ")</f>
        <v xml:space="preserve"> </v>
      </c>
      <c r="F459" s="84" t="str">
        <f>IFERROR(VLOOKUP(B459,[4]Sheet1!$A:$D,4,FALSE)," ")</f>
        <v xml:space="preserve"> </v>
      </c>
      <c r="G459" s="84" t="str">
        <f>IFERROR(VLOOKUP(B459,[5]Sheet1!$A:$D,4,FALSE)," ")</f>
        <v xml:space="preserve"> </v>
      </c>
      <c r="H459" s="84" t="str">
        <f>IFERROR(VLOOKUP(B459,[6]Sheet1!$A:$D,4,FALSE)," ")</f>
        <v xml:space="preserve"> </v>
      </c>
      <c r="I459" s="84" t="str">
        <f>IFERROR(VLOOKUP(B459,[7]Sheet1!$A:$D,4,FALSE)," ")</f>
        <v xml:space="preserve"> </v>
      </c>
      <c r="J459" s="84" t="str">
        <f>IFERROR(VLOOKUP(B459,[8]Sheet1!$A:$D,4,FALSE)," ")</f>
        <v xml:space="preserve"> </v>
      </c>
      <c r="K459" s="84" t="str">
        <f>IFERROR(VLOOKUP(B459,[9]Sheet1!$A:$D,4,FALSE)," ")</f>
        <v xml:space="preserve"> </v>
      </c>
      <c r="L459" s="84" t="str">
        <f>IFERROR(VLOOKUP(B459,[10]Sheet1!$A:$D,4,FALSE)," ")</f>
        <v xml:space="preserve"> </v>
      </c>
      <c r="M459" s="84" t="str">
        <f>IFERROR(VLOOKUP(B459,[11]Sheet1!$A:$D,4,FALSE)," ")</f>
        <v xml:space="preserve"> </v>
      </c>
      <c r="N459" s="84" t="str">
        <f>IFERROR(VLOOKUP(B459,[12]Sheet1!$A:$D,4,FALSE)," ")</f>
        <v xml:space="preserve"> </v>
      </c>
      <c r="O459" s="73" t="str">
        <f>IFERROR(VLOOKUP(B459,[16]Sheet1!$A:$D,4,FALSE)," ")</f>
        <v xml:space="preserve"> </v>
      </c>
      <c r="P459" s="94" t="str">
        <f>IFERROR(VLOOKUP(B459,[13]Sheet1!$A:$D,4,FALSE)," ")</f>
        <v xml:space="preserve"> </v>
      </c>
      <c r="Q459" s="73" t="str">
        <f>IFERROR(VLOOKUP(B459,[14]Sheet1!$A:$D,4,FALSE)," ")</f>
        <v xml:space="preserve"> </v>
      </c>
      <c r="R459" s="94" t="str">
        <f>IFERROR(VLOOKUP(B459,[15]Sheet1!$A:$D,4,FALSE)," ")</f>
        <v xml:space="preserve"> </v>
      </c>
      <c r="S459" s="101" t="str">
        <f>IFERROR(VLOOKUP(B459,[17]Sheet1!$A:$D,4,FALSE)," ")</f>
        <v xml:space="preserve"> </v>
      </c>
      <c r="T459" s="84">
        <v>3</v>
      </c>
      <c r="U459" s="94">
        <v>1</v>
      </c>
      <c r="V459" s="85">
        <v>0</v>
      </c>
      <c r="W459" s="94">
        <f t="shared" si="7"/>
        <v>0</v>
      </c>
      <c r="X459" s="13">
        <v>2</v>
      </c>
    </row>
    <row r="460" spans="1:24">
      <c r="A460" s="102"/>
      <c r="B460" s="90" t="s">
        <v>467</v>
      </c>
      <c r="C460" s="84" t="str">
        <f>IFERROR(VLOOKUP(B460,[1]Sheet1!$A:$D,4,FALSE)," ")</f>
        <v xml:space="preserve"> </v>
      </c>
      <c r="D460" s="73" t="str">
        <f>IFERROR(VLOOKUP(B460,[2]Sheet1!$A:$D,4,FALSE)," ")</f>
        <v xml:space="preserve"> </v>
      </c>
      <c r="E460" s="84" t="str">
        <f>IFERROR(VLOOKUP(B460,[3]Sheet1!$A:$D,4,FALSE)," ")</f>
        <v xml:space="preserve"> </v>
      </c>
      <c r="F460" s="84" t="str">
        <f>IFERROR(VLOOKUP(B460,[4]Sheet1!$A:$D,4,FALSE)," ")</f>
        <v xml:space="preserve"> </v>
      </c>
      <c r="G460" s="84" t="str">
        <f>IFERROR(VLOOKUP(B460,[5]Sheet1!$A:$D,4,FALSE)," ")</f>
        <v xml:space="preserve"> </v>
      </c>
      <c r="H460" s="84" t="str">
        <f>IFERROR(VLOOKUP(B460,[6]Sheet1!$A:$D,4,FALSE)," ")</f>
        <v xml:space="preserve"> </v>
      </c>
      <c r="I460" s="84" t="str">
        <f>IFERROR(VLOOKUP(B460,[7]Sheet1!$A:$D,4,FALSE)," ")</f>
        <v xml:space="preserve"> </v>
      </c>
      <c r="J460" s="84" t="str">
        <f>IFERROR(VLOOKUP(B460,[8]Sheet1!$A:$D,4,FALSE)," ")</f>
        <v xml:space="preserve"> </v>
      </c>
      <c r="K460" s="84" t="str">
        <f>IFERROR(VLOOKUP(B460,[9]Sheet1!$A:$D,4,FALSE)," ")</f>
        <v xml:space="preserve"> </v>
      </c>
      <c r="L460" s="84" t="str">
        <f>IFERROR(VLOOKUP(B460,[10]Sheet1!$A:$D,4,FALSE)," ")</f>
        <v xml:space="preserve"> </v>
      </c>
      <c r="M460" s="84" t="str">
        <f>IFERROR(VLOOKUP(B460,[11]Sheet1!$A:$D,4,FALSE)," ")</f>
        <v xml:space="preserve"> </v>
      </c>
      <c r="N460" s="84" t="str">
        <f>IFERROR(VLOOKUP(B460,[12]Sheet1!$A:$D,4,FALSE)," ")</f>
        <v xml:space="preserve"> </v>
      </c>
      <c r="O460" s="73" t="str">
        <f>IFERROR(VLOOKUP(B460,[16]Sheet1!$A:$D,4,FALSE)," ")</f>
        <v xml:space="preserve"> </v>
      </c>
      <c r="P460" s="94" t="str">
        <f>IFERROR(VLOOKUP(B460,[13]Sheet1!$A:$D,4,FALSE)," ")</f>
        <v xml:space="preserve"> </v>
      </c>
      <c r="Q460" s="73" t="str">
        <f>IFERROR(VLOOKUP(B460,[14]Sheet1!$A:$D,4,FALSE)," ")</f>
        <v xml:space="preserve"> </v>
      </c>
      <c r="R460" s="94" t="str">
        <f>IFERROR(VLOOKUP(B460,[15]Sheet1!$A:$D,4,FALSE)," ")</f>
        <v xml:space="preserve"> </v>
      </c>
      <c r="S460" s="101" t="str">
        <f>IFERROR(VLOOKUP(B460,[17]Sheet1!$A:$D,4,FALSE)," ")</f>
        <v xml:space="preserve"> </v>
      </c>
      <c r="T460" s="84">
        <v>3</v>
      </c>
      <c r="U460" s="94">
        <v>1</v>
      </c>
      <c r="V460" s="85">
        <v>0</v>
      </c>
      <c r="W460" s="94">
        <f t="shared" si="7"/>
        <v>0</v>
      </c>
      <c r="X460" s="13">
        <v>2</v>
      </c>
    </row>
    <row r="461" spans="1:24">
      <c r="A461" s="102"/>
      <c r="B461" s="90" t="s">
        <v>474</v>
      </c>
      <c r="C461" s="84" t="str">
        <f>IFERROR(VLOOKUP(B461,[1]Sheet1!$A:$D,4,FALSE)," ")</f>
        <v xml:space="preserve"> </v>
      </c>
      <c r="D461" s="73" t="str">
        <f>IFERROR(VLOOKUP(B461,[2]Sheet1!$A:$D,4,FALSE)," ")</f>
        <v xml:space="preserve"> </v>
      </c>
      <c r="E461" s="84" t="str">
        <f>IFERROR(VLOOKUP(B461,[3]Sheet1!$A:$D,4,FALSE)," ")</f>
        <v xml:space="preserve"> </v>
      </c>
      <c r="F461" s="84" t="str">
        <f>IFERROR(VLOOKUP(B461,[4]Sheet1!$A:$D,4,FALSE)," ")</f>
        <v xml:space="preserve"> </v>
      </c>
      <c r="G461" s="84" t="str">
        <f>IFERROR(VLOOKUP(B461,[5]Sheet1!$A:$D,4,FALSE)," ")</f>
        <v xml:space="preserve"> </v>
      </c>
      <c r="H461" s="84" t="str">
        <f>IFERROR(VLOOKUP(B461,[6]Sheet1!$A:$D,4,FALSE)," ")</f>
        <v xml:space="preserve"> </v>
      </c>
      <c r="I461" s="84" t="str">
        <f>IFERROR(VLOOKUP(B461,[7]Sheet1!$A:$D,4,FALSE)," ")</f>
        <v xml:space="preserve"> </v>
      </c>
      <c r="J461" s="84" t="str">
        <f>IFERROR(VLOOKUP(B461,[8]Sheet1!$A:$D,4,FALSE)," ")</f>
        <v xml:space="preserve"> </v>
      </c>
      <c r="K461" s="84" t="str">
        <f>IFERROR(VLOOKUP(B461,[9]Sheet1!$A:$D,4,FALSE)," ")</f>
        <v xml:space="preserve"> </v>
      </c>
      <c r="L461" s="84" t="str">
        <f>IFERROR(VLOOKUP(B461,[10]Sheet1!$A:$D,4,FALSE)," ")</f>
        <v xml:space="preserve"> </v>
      </c>
      <c r="M461" s="84" t="str">
        <f>IFERROR(VLOOKUP(B461,[11]Sheet1!$A:$D,4,FALSE)," ")</f>
        <v xml:space="preserve"> </v>
      </c>
      <c r="N461" s="84" t="str">
        <f>IFERROR(VLOOKUP(B461,[12]Sheet1!$A:$D,4,FALSE)," ")</f>
        <v xml:space="preserve"> </v>
      </c>
      <c r="O461" s="73" t="str">
        <f>IFERROR(VLOOKUP(B461,[16]Sheet1!$A:$D,4,FALSE)," ")</f>
        <v xml:space="preserve"> </v>
      </c>
      <c r="P461" s="94" t="str">
        <f>IFERROR(VLOOKUP(B461,[13]Sheet1!$A:$D,4,FALSE)," ")</f>
        <v xml:space="preserve"> </v>
      </c>
      <c r="Q461" s="73" t="str">
        <f>IFERROR(VLOOKUP(B461,[14]Sheet1!$A:$D,4,FALSE)," ")</f>
        <v xml:space="preserve"> </v>
      </c>
      <c r="R461" s="94" t="str">
        <f>IFERROR(VLOOKUP(B461,[15]Sheet1!$A:$D,4,FALSE)," ")</f>
        <v xml:space="preserve"> </v>
      </c>
      <c r="S461" s="101" t="str">
        <f>IFERROR(VLOOKUP(B461,[17]Sheet1!$A:$D,4,FALSE)," ")</f>
        <v xml:space="preserve"> </v>
      </c>
      <c r="T461" s="84">
        <v>3</v>
      </c>
      <c r="U461" s="94">
        <v>2</v>
      </c>
      <c r="V461" s="85">
        <v>1</v>
      </c>
      <c r="W461" s="94">
        <f t="shared" si="7"/>
        <v>0</v>
      </c>
      <c r="X461" s="13">
        <v>0</v>
      </c>
    </row>
    <row r="462" spans="1:24">
      <c r="A462" s="102"/>
      <c r="B462" s="90" t="s">
        <v>446</v>
      </c>
      <c r="C462" s="84" t="str">
        <f>IFERROR(VLOOKUP(B462,[1]Sheet1!$A:$D,4,FALSE)," ")</f>
        <v xml:space="preserve"> </v>
      </c>
      <c r="D462" s="73" t="str">
        <f>IFERROR(VLOOKUP(B462,[2]Sheet1!$A:$D,4,FALSE)," ")</f>
        <v xml:space="preserve"> </v>
      </c>
      <c r="E462" s="84" t="str">
        <f>IFERROR(VLOOKUP(B462,[3]Sheet1!$A:$D,4,FALSE)," ")</f>
        <v xml:space="preserve"> </v>
      </c>
      <c r="F462" s="84" t="str">
        <f>IFERROR(VLOOKUP(B462,[4]Sheet1!$A:$D,4,FALSE)," ")</f>
        <v xml:space="preserve"> </v>
      </c>
      <c r="G462" s="84" t="str">
        <f>IFERROR(VLOOKUP(B462,[5]Sheet1!$A:$D,4,FALSE)," ")</f>
        <v xml:space="preserve"> </v>
      </c>
      <c r="H462" s="84" t="str">
        <f>IFERROR(VLOOKUP(B462,[6]Sheet1!$A:$D,4,FALSE)," ")</f>
        <v xml:space="preserve"> </v>
      </c>
      <c r="I462" s="84" t="str">
        <f>IFERROR(VLOOKUP(B462,[7]Sheet1!$A:$D,4,FALSE)," ")</f>
        <v xml:space="preserve"> </v>
      </c>
      <c r="J462" s="84" t="str">
        <f>IFERROR(VLOOKUP(B462,[8]Sheet1!$A:$D,4,FALSE)," ")</f>
        <v xml:space="preserve"> </v>
      </c>
      <c r="K462" s="84" t="str">
        <f>IFERROR(VLOOKUP(B462,[9]Sheet1!$A:$D,4,FALSE)," ")</f>
        <v xml:space="preserve"> </v>
      </c>
      <c r="L462" s="84" t="str">
        <f>IFERROR(VLOOKUP(B462,[10]Sheet1!$A:$D,4,FALSE)," ")</f>
        <v xml:space="preserve"> </v>
      </c>
      <c r="M462" s="84" t="str">
        <f>IFERROR(VLOOKUP(B462,[11]Sheet1!$A:$D,4,FALSE)," ")</f>
        <v xml:space="preserve"> </v>
      </c>
      <c r="N462" s="84" t="str">
        <f>IFERROR(VLOOKUP(B462,[12]Sheet1!$A:$D,4,FALSE)," ")</f>
        <v xml:space="preserve"> </v>
      </c>
      <c r="O462" s="73" t="str">
        <f>IFERROR(VLOOKUP(B462,[16]Sheet1!$A:$D,4,FALSE)," ")</f>
        <v xml:space="preserve"> </v>
      </c>
      <c r="P462" s="94" t="str">
        <f>IFERROR(VLOOKUP(B462,[13]Sheet1!$A:$D,4,FALSE)," ")</f>
        <v xml:space="preserve"> </v>
      </c>
      <c r="Q462" s="73" t="str">
        <f>IFERROR(VLOOKUP(B462,[14]Sheet1!$A:$D,4,FALSE)," ")</f>
        <v xml:space="preserve"> </v>
      </c>
      <c r="R462" s="94" t="str">
        <f>IFERROR(VLOOKUP(B462,[15]Sheet1!$A:$D,4,FALSE)," ")</f>
        <v xml:space="preserve"> </v>
      </c>
      <c r="S462" s="101" t="str">
        <f>IFERROR(VLOOKUP(B462,[17]Sheet1!$A:$D,4,FALSE)," ")</f>
        <v xml:space="preserve"> </v>
      </c>
      <c r="T462" s="84">
        <v>3</v>
      </c>
      <c r="U462" s="94">
        <v>1</v>
      </c>
      <c r="V462" s="85">
        <v>1</v>
      </c>
      <c r="W462" s="94">
        <f t="shared" si="7"/>
        <v>0</v>
      </c>
      <c r="X462" s="13">
        <v>1</v>
      </c>
    </row>
    <row r="463" spans="1:24">
      <c r="A463" s="102"/>
      <c r="B463" s="90" t="s">
        <v>452</v>
      </c>
      <c r="C463" s="84" t="str">
        <f>IFERROR(VLOOKUP(B463,[1]Sheet1!$A:$D,4,FALSE)," ")</f>
        <v xml:space="preserve"> </v>
      </c>
      <c r="D463" s="73" t="str">
        <f>IFERROR(VLOOKUP(B463,[2]Sheet1!$A:$D,4,FALSE)," ")</f>
        <v xml:space="preserve"> </v>
      </c>
      <c r="E463" s="84" t="str">
        <f>IFERROR(VLOOKUP(B463,[3]Sheet1!$A:$D,4,FALSE)," ")</f>
        <v xml:space="preserve"> </v>
      </c>
      <c r="F463" s="84" t="str">
        <f>IFERROR(VLOOKUP(B463,[4]Sheet1!$A:$D,4,FALSE)," ")</f>
        <v xml:space="preserve"> </v>
      </c>
      <c r="G463" s="84" t="str">
        <f>IFERROR(VLOOKUP(B463,[5]Sheet1!$A:$D,4,FALSE)," ")</f>
        <v xml:space="preserve"> </v>
      </c>
      <c r="H463" s="84" t="str">
        <f>IFERROR(VLOOKUP(B463,[6]Sheet1!$A:$D,4,FALSE)," ")</f>
        <v xml:space="preserve"> </v>
      </c>
      <c r="I463" s="84" t="str">
        <f>IFERROR(VLOOKUP(B463,[7]Sheet1!$A:$D,4,FALSE)," ")</f>
        <v xml:space="preserve"> </v>
      </c>
      <c r="J463" s="84" t="str">
        <f>IFERROR(VLOOKUP(B463,[8]Sheet1!$A:$D,4,FALSE)," ")</f>
        <v xml:space="preserve"> </v>
      </c>
      <c r="K463" s="84" t="str">
        <f>IFERROR(VLOOKUP(B463,[9]Sheet1!$A:$D,4,FALSE)," ")</f>
        <v xml:space="preserve"> </v>
      </c>
      <c r="L463" s="84" t="str">
        <f>IFERROR(VLOOKUP(B463,[10]Sheet1!$A:$D,4,FALSE)," ")</f>
        <v xml:space="preserve"> </v>
      </c>
      <c r="M463" s="84" t="str">
        <f>IFERROR(VLOOKUP(B463,[11]Sheet1!$A:$D,4,FALSE)," ")</f>
        <v xml:space="preserve"> </v>
      </c>
      <c r="N463" s="84" t="str">
        <f>IFERROR(VLOOKUP(B463,[12]Sheet1!$A:$D,4,FALSE)," ")</f>
        <v xml:space="preserve"> </v>
      </c>
      <c r="O463" s="73" t="str">
        <f>IFERROR(VLOOKUP(B463,[16]Sheet1!$A:$D,4,FALSE)," ")</f>
        <v xml:space="preserve"> </v>
      </c>
      <c r="P463" s="94" t="str">
        <f>IFERROR(VLOOKUP(B463,[13]Sheet1!$A:$D,4,FALSE)," ")</f>
        <v xml:space="preserve"> </v>
      </c>
      <c r="Q463" s="73" t="str">
        <f>IFERROR(VLOOKUP(B463,[14]Sheet1!$A:$D,4,FALSE)," ")</f>
        <v xml:space="preserve"> </v>
      </c>
      <c r="R463" s="94" t="str">
        <f>IFERROR(VLOOKUP(B463,[15]Sheet1!$A:$D,4,FALSE)," ")</f>
        <v xml:space="preserve"> </v>
      </c>
      <c r="S463" s="101" t="str">
        <f>IFERROR(VLOOKUP(B463,[17]Sheet1!$A:$D,4,FALSE)," ")</f>
        <v xml:space="preserve"> </v>
      </c>
      <c r="T463" s="84">
        <v>3</v>
      </c>
      <c r="U463" s="94">
        <v>0</v>
      </c>
      <c r="V463" s="85">
        <v>0</v>
      </c>
      <c r="W463" s="94">
        <f t="shared" si="7"/>
        <v>0</v>
      </c>
      <c r="X463" s="13">
        <v>3</v>
      </c>
    </row>
    <row r="464" spans="1:24">
      <c r="A464" s="102"/>
      <c r="B464" s="90" t="s">
        <v>465</v>
      </c>
      <c r="C464" s="84" t="str">
        <f>IFERROR(VLOOKUP(B464,[1]Sheet1!$A:$D,4,FALSE)," ")</f>
        <v xml:space="preserve"> </v>
      </c>
      <c r="D464" s="73" t="str">
        <f>IFERROR(VLOOKUP(B464,[2]Sheet1!$A:$D,4,FALSE)," ")</f>
        <v xml:space="preserve"> </v>
      </c>
      <c r="E464" s="84" t="str">
        <f>IFERROR(VLOOKUP(B464,[3]Sheet1!$A:$D,4,FALSE)," ")</f>
        <v xml:space="preserve"> </v>
      </c>
      <c r="F464" s="84" t="str">
        <f>IFERROR(VLOOKUP(B464,[4]Sheet1!$A:$D,4,FALSE)," ")</f>
        <v xml:space="preserve"> </v>
      </c>
      <c r="G464" s="84" t="str">
        <f>IFERROR(VLOOKUP(B464,[5]Sheet1!$A:$D,4,FALSE)," ")</f>
        <v xml:space="preserve"> </v>
      </c>
      <c r="H464" s="84" t="str">
        <f>IFERROR(VLOOKUP(B464,[6]Sheet1!$A:$D,4,FALSE)," ")</f>
        <v xml:space="preserve"> </v>
      </c>
      <c r="I464" s="84" t="str">
        <f>IFERROR(VLOOKUP(B464,[7]Sheet1!$A:$D,4,FALSE)," ")</f>
        <v xml:space="preserve"> </v>
      </c>
      <c r="J464" s="84" t="str">
        <f>IFERROR(VLOOKUP(B464,[8]Sheet1!$A:$D,4,FALSE)," ")</f>
        <v xml:space="preserve"> </v>
      </c>
      <c r="K464" s="84" t="str">
        <f>IFERROR(VLOOKUP(B464,[9]Sheet1!$A:$D,4,FALSE)," ")</f>
        <v xml:space="preserve"> </v>
      </c>
      <c r="L464" s="84" t="str">
        <f>IFERROR(VLOOKUP(B464,[10]Sheet1!$A:$D,4,FALSE)," ")</f>
        <v xml:space="preserve"> </v>
      </c>
      <c r="M464" s="84" t="str">
        <f>IFERROR(VLOOKUP(B464,[11]Sheet1!$A:$D,4,FALSE)," ")</f>
        <v xml:space="preserve"> </v>
      </c>
      <c r="N464" s="84" t="str">
        <f>IFERROR(VLOOKUP(B464,[12]Sheet1!$A:$D,4,FALSE)," ")</f>
        <v xml:space="preserve"> </v>
      </c>
      <c r="O464" s="73" t="str">
        <f>IFERROR(VLOOKUP(B464,[16]Sheet1!$A:$D,4,FALSE)," ")</f>
        <v xml:space="preserve"> </v>
      </c>
      <c r="P464" s="94" t="str">
        <f>IFERROR(VLOOKUP(B464,[13]Sheet1!$A:$D,4,FALSE)," ")</f>
        <v xml:space="preserve"> </v>
      </c>
      <c r="Q464" s="73" t="str">
        <f>IFERROR(VLOOKUP(B464,[14]Sheet1!$A:$D,4,FALSE)," ")</f>
        <v xml:space="preserve"> </v>
      </c>
      <c r="R464" s="94" t="str">
        <f>IFERROR(VLOOKUP(B464,[15]Sheet1!$A:$D,4,FALSE)," ")</f>
        <v xml:space="preserve"> </v>
      </c>
      <c r="S464" s="101" t="str">
        <f>IFERROR(VLOOKUP(B464,[17]Sheet1!$A:$D,4,FALSE)," ")</f>
        <v xml:space="preserve"> </v>
      </c>
      <c r="T464" s="84">
        <v>3</v>
      </c>
      <c r="U464" s="94">
        <v>2</v>
      </c>
      <c r="V464" s="85">
        <v>1</v>
      </c>
      <c r="W464" s="94">
        <f t="shared" si="7"/>
        <v>0</v>
      </c>
      <c r="X464" s="13">
        <v>0</v>
      </c>
    </row>
    <row r="465" spans="1:24">
      <c r="A465" s="102"/>
      <c r="B465" s="90" t="s">
        <v>473</v>
      </c>
      <c r="C465" s="84" t="str">
        <f>IFERROR(VLOOKUP(B465,[1]Sheet1!$A:$D,4,FALSE)," ")</f>
        <v xml:space="preserve"> </v>
      </c>
      <c r="D465" s="73" t="str">
        <f>IFERROR(VLOOKUP(B465,[2]Sheet1!$A:$D,4,FALSE)," ")</f>
        <v xml:space="preserve"> </v>
      </c>
      <c r="E465" s="84" t="str">
        <f>IFERROR(VLOOKUP(B465,[3]Sheet1!$A:$D,4,FALSE)," ")</f>
        <v xml:space="preserve"> </v>
      </c>
      <c r="F465" s="84" t="str">
        <f>IFERROR(VLOOKUP(B465,[4]Sheet1!$A:$D,4,FALSE)," ")</f>
        <v xml:space="preserve"> </v>
      </c>
      <c r="G465" s="84" t="str">
        <f>IFERROR(VLOOKUP(B465,[5]Sheet1!$A:$D,4,FALSE)," ")</f>
        <v xml:space="preserve"> </v>
      </c>
      <c r="H465" s="84" t="str">
        <f>IFERROR(VLOOKUP(B465,[6]Sheet1!$A:$D,4,FALSE)," ")</f>
        <v xml:space="preserve"> </v>
      </c>
      <c r="I465" s="84" t="str">
        <f>IFERROR(VLOOKUP(B465,[7]Sheet1!$A:$D,4,FALSE)," ")</f>
        <v xml:space="preserve"> </v>
      </c>
      <c r="J465" s="84" t="str">
        <f>IFERROR(VLOOKUP(B465,[8]Sheet1!$A:$D,4,FALSE)," ")</f>
        <v xml:space="preserve"> </v>
      </c>
      <c r="K465" s="84" t="str">
        <f>IFERROR(VLOOKUP(B465,[9]Sheet1!$A:$D,4,FALSE)," ")</f>
        <v xml:space="preserve"> </v>
      </c>
      <c r="L465" s="84" t="str">
        <f>IFERROR(VLOOKUP(B465,[10]Sheet1!$A:$D,4,FALSE)," ")</f>
        <v xml:space="preserve"> </v>
      </c>
      <c r="M465" s="84" t="str">
        <f>IFERROR(VLOOKUP(B465,[11]Sheet1!$A:$D,4,FALSE)," ")</f>
        <v xml:space="preserve"> </v>
      </c>
      <c r="N465" s="84" t="str">
        <f>IFERROR(VLOOKUP(B465,[12]Sheet1!$A:$D,4,FALSE)," ")</f>
        <v xml:space="preserve"> </v>
      </c>
      <c r="O465" s="73" t="str">
        <f>IFERROR(VLOOKUP(B465,[16]Sheet1!$A:$D,4,FALSE)," ")</f>
        <v xml:space="preserve"> </v>
      </c>
      <c r="P465" s="94" t="str">
        <f>IFERROR(VLOOKUP(B465,[13]Sheet1!$A:$D,4,FALSE)," ")</f>
        <v xml:space="preserve"> </v>
      </c>
      <c r="Q465" s="73" t="str">
        <f>IFERROR(VLOOKUP(B465,[14]Sheet1!$A:$D,4,FALSE)," ")</f>
        <v xml:space="preserve"> </v>
      </c>
      <c r="R465" s="94" t="str">
        <f>IFERROR(VLOOKUP(B465,[15]Sheet1!$A:$D,4,FALSE)," ")</f>
        <v xml:space="preserve"> </v>
      </c>
      <c r="S465" s="101" t="str">
        <f>IFERROR(VLOOKUP(B465,[17]Sheet1!$A:$D,4,FALSE)," ")</f>
        <v xml:space="preserve"> </v>
      </c>
      <c r="T465" s="84">
        <v>3</v>
      </c>
      <c r="U465" s="94">
        <v>1</v>
      </c>
      <c r="V465" s="85">
        <v>0</v>
      </c>
      <c r="W465" s="94">
        <f t="shared" si="7"/>
        <v>0</v>
      </c>
      <c r="X465" s="13">
        <v>2</v>
      </c>
    </row>
    <row r="466" spans="1:24">
      <c r="A466" s="102"/>
      <c r="B466" s="90" t="s">
        <v>461</v>
      </c>
      <c r="C466" s="84" t="str">
        <f>IFERROR(VLOOKUP(B466,[1]Sheet1!$A:$D,4,FALSE)," ")</f>
        <v xml:space="preserve"> </v>
      </c>
      <c r="D466" s="73" t="str">
        <f>IFERROR(VLOOKUP(B466,[2]Sheet1!$A:$D,4,FALSE)," ")</f>
        <v xml:space="preserve"> </v>
      </c>
      <c r="E466" s="84" t="str">
        <f>IFERROR(VLOOKUP(B466,[3]Sheet1!$A:$D,4,FALSE)," ")</f>
        <v xml:space="preserve"> </v>
      </c>
      <c r="F466" s="84" t="str">
        <f>IFERROR(VLOOKUP(B466,[4]Sheet1!$A:$D,4,FALSE)," ")</f>
        <v xml:space="preserve"> </v>
      </c>
      <c r="G466" s="84" t="str">
        <f>IFERROR(VLOOKUP(B466,[5]Sheet1!$A:$D,4,FALSE)," ")</f>
        <v xml:space="preserve"> </v>
      </c>
      <c r="H466" s="84" t="str">
        <f>IFERROR(VLOOKUP(B466,[6]Sheet1!$A:$D,4,FALSE)," ")</f>
        <v xml:space="preserve"> </v>
      </c>
      <c r="I466" s="84" t="str">
        <f>IFERROR(VLOOKUP(B466,[7]Sheet1!$A:$D,4,FALSE)," ")</f>
        <v xml:space="preserve"> </v>
      </c>
      <c r="J466" s="84" t="str">
        <f>IFERROR(VLOOKUP(B466,[8]Sheet1!$A:$D,4,FALSE)," ")</f>
        <v xml:space="preserve"> </v>
      </c>
      <c r="K466" s="84" t="str">
        <f>IFERROR(VLOOKUP(B466,[9]Sheet1!$A:$D,4,FALSE)," ")</f>
        <v xml:space="preserve"> </v>
      </c>
      <c r="L466" s="84" t="str">
        <f>IFERROR(VLOOKUP(B466,[10]Sheet1!$A:$D,4,FALSE)," ")</f>
        <v xml:space="preserve"> </v>
      </c>
      <c r="M466" s="84" t="str">
        <f>IFERROR(VLOOKUP(B466,[11]Sheet1!$A:$D,4,FALSE)," ")</f>
        <v xml:space="preserve"> </v>
      </c>
      <c r="N466" s="84" t="str">
        <f>IFERROR(VLOOKUP(B466,[12]Sheet1!$A:$D,4,FALSE)," ")</f>
        <v xml:space="preserve"> </v>
      </c>
      <c r="O466" s="73" t="str">
        <f>IFERROR(VLOOKUP(B466,[16]Sheet1!$A:$D,4,FALSE)," ")</f>
        <v xml:space="preserve"> </v>
      </c>
      <c r="P466" s="94" t="str">
        <f>IFERROR(VLOOKUP(B466,[13]Sheet1!$A:$D,4,FALSE)," ")</f>
        <v xml:space="preserve"> </v>
      </c>
      <c r="Q466" s="73" t="str">
        <f>IFERROR(VLOOKUP(B466,[14]Sheet1!$A:$D,4,FALSE)," ")</f>
        <v xml:space="preserve"> </v>
      </c>
      <c r="R466" s="94" t="str">
        <f>IFERROR(VLOOKUP(B466,[15]Sheet1!$A:$D,4,FALSE)," ")</f>
        <v xml:space="preserve"> </v>
      </c>
      <c r="S466" s="101" t="str">
        <f>IFERROR(VLOOKUP(B466,[17]Sheet1!$A:$D,4,FALSE)," ")</f>
        <v xml:space="preserve"> </v>
      </c>
      <c r="T466" s="84">
        <v>3</v>
      </c>
      <c r="U466" s="94">
        <v>2</v>
      </c>
      <c r="V466" s="85">
        <v>1</v>
      </c>
      <c r="W466" s="94">
        <f t="shared" si="7"/>
        <v>0</v>
      </c>
      <c r="X466" s="13">
        <v>0</v>
      </c>
    </row>
    <row r="467" spans="1:24">
      <c r="A467" s="102"/>
      <c r="B467" s="90" t="s">
        <v>486</v>
      </c>
      <c r="C467" s="84" t="str">
        <f>IFERROR(VLOOKUP(B467,[1]Sheet1!$A:$D,4,FALSE)," ")</f>
        <v xml:space="preserve"> </v>
      </c>
      <c r="D467" s="73" t="str">
        <f>IFERROR(VLOOKUP(B467,[2]Sheet1!$A:$D,4,FALSE)," ")</f>
        <v xml:space="preserve"> </v>
      </c>
      <c r="E467" s="84" t="str">
        <f>IFERROR(VLOOKUP(B467,[3]Sheet1!$A:$D,4,FALSE)," ")</f>
        <v xml:space="preserve"> </v>
      </c>
      <c r="F467" s="84" t="str">
        <f>IFERROR(VLOOKUP(B467,[4]Sheet1!$A:$D,4,FALSE)," ")</f>
        <v xml:space="preserve"> </v>
      </c>
      <c r="G467" s="84" t="str">
        <f>IFERROR(VLOOKUP(B467,[5]Sheet1!$A:$D,4,FALSE)," ")</f>
        <v xml:space="preserve"> </v>
      </c>
      <c r="H467" s="84" t="str">
        <f>IFERROR(VLOOKUP(B467,[6]Sheet1!$A:$D,4,FALSE)," ")</f>
        <v xml:space="preserve"> </v>
      </c>
      <c r="I467" s="84" t="str">
        <f>IFERROR(VLOOKUP(B467,[7]Sheet1!$A:$D,4,FALSE)," ")</f>
        <v xml:space="preserve"> </v>
      </c>
      <c r="J467" s="84" t="str">
        <f>IFERROR(VLOOKUP(B467,[8]Sheet1!$A:$D,4,FALSE)," ")</f>
        <v xml:space="preserve"> </v>
      </c>
      <c r="K467" s="84" t="str">
        <f>IFERROR(VLOOKUP(B467,[9]Sheet1!$A:$D,4,FALSE)," ")</f>
        <v xml:space="preserve"> </v>
      </c>
      <c r="L467" s="84" t="str">
        <f>IFERROR(VLOOKUP(B467,[10]Sheet1!$A:$D,4,FALSE)," ")</f>
        <v xml:space="preserve"> </v>
      </c>
      <c r="M467" s="84" t="str">
        <f>IFERROR(VLOOKUP(B467,[11]Sheet1!$A:$D,4,FALSE)," ")</f>
        <v xml:space="preserve"> </v>
      </c>
      <c r="N467" s="84" t="str">
        <f>IFERROR(VLOOKUP(B467,[12]Sheet1!$A:$D,4,FALSE)," ")</f>
        <v xml:space="preserve"> </v>
      </c>
      <c r="O467" s="73" t="str">
        <f>IFERROR(VLOOKUP(B467,[16]Sheet1!$A:$D,4,FALSE)," ")</f>
        <v xml:space="preserve"> </v>
      </c>
      <c r="P467" s="94" t="str">
        <f>IFERROR(VLOOKUP(B467,[13]Sheet1!$A:$D,4,FALSE)," ")</f>
        <v xml:space="preserve"> </v>
      </c>
      <c r="Q467" s="73" t="str">
        <f>IFERROR(VLOOKUP(B467,[14]Sheet1!$A:$D,4,FALSE)," ")</f>
        <v xml:space="preserve"> </v>
      </c>
      <c r="R467" s="94" t="str">
        <f>IFERROR(VLOOKUP(B467,[15]Sheet1!$A:$D,4,FALSE)," ")</f>
        <v xml:space="preserve"> </v>
      </c>
      <c r="S467" s="101" t="str">
        <f>IFERROR(VLOOKUP(B467,[17]Sheet1!$A:$D,4,FALSE)," ")</f>
        <v xml:space="preserve"> </v>
      </c>
      <c r="T467" s="84">
        <v>3</v>
      </c>
      <c r="U467" s="94">
        <v>1</v>
      </c>
      <c r="V467" s="85">
        <v>1</v>
      </c>
      <c r="W467" s="94">
        <f t="shared" si="7"/>
        <v>0</v>
      </c>
      <c r="X467" s="13">
        <v>1</v>
      </c>
    </row>
    <row r="468" spans="1:24">
      <c r="A468" s="102"/>
      <c r="B468" s="90" t="s">
        <v>457</v>
      </c>
      <c r="C468" s="84" t="str">
        <f>IFERROR(VLOOKUP(B468,[1]Sheet1!$A:$D,4,FALSE)," ")</f>
        <v xml:space="preserve"> </v>
      </c>
      <c r="D468" s="73" t="str">
        <f>IFERROR(VLOOKUP(B468,[2]Sheet1!$A:$D,4,FALSE)," ")</f>
        <v xml:space="preserve"> </v>
      </c>
      <c r="E468" s="84" t="str">
        <f>IFERROR(VLOOKUP(B468,[3]Sheet1!$A:$D,4,FALSE)," ")</f>
        <v xml:space="preserve"> </v>
      </c>
      <c r="F468" s="84" t="str">
        <f>IFERROR(VLOOKUP(B468,[4]Sheet1!$A:$D,4,FALSE)," ")</f>
        <v xml:space="preserve"> </v>
      </c>
      <c r="G468" s="84" t="str">
        <f>IFERROR(VLOOKUP(B468,[5]Sheet1!$A:$D,4,FALSE)," ")</f>
        <v xml:space="preserve"> </v>
      </c>
      <c r="H468" s="84" t="str">
        <f>IFERROR(VLOOKUP(B468,[6]Sheet1!$A:$D,4,FALSE)," ")</f>
        <v xml:space="preserve"> </v>
      </c>
      <c r="I468" s="84" t="str">
        <f>IFERROR(VLOOKUP(B468,[7]Sheet1!$A:$D,4,FALSE)," ")</f>
        <v xml:space="preserve"> </v>
      </c>
      <c r="J468" s="84" t="str">
        <f>IFERROR(VLOOKUP(B468,[8]Sheet1!$A:$D,4,FALSE)," ")</f>
        <v xml:space="preserve"> </v>
      </c>
      <c r="K468" s="84" t="str">
        <f>IFERROR(VLOOKUP(B468,[9]Sheet1!$A:$D,4,FALSE)," ")</f>
        <v xml:space="preserve"> </v>
      </c>
      <c r="L468" s="84" t="str">
        <f>IFERROR(VLOOKUP(B468,[10]Sheet1!$A:$D,4,FALSE)," ")</f>
        <v xml:space="preserve"> </v>
      </c>
      <c r="M468" s="84" t="str">
        <f>IFERROR(VLOOKUP(B468,[11]Sheet1!$A:$D,4,FALSE)," ")</f>
        <v xml:space="preserve"> </v>
      </c>
      <c r="N468" s="84" t="str">
        <f>IFERROR(VLOOKUP(B468,[12]Sheet1!$A:$D,4,FALSE)," ")</f>
        <v xml:space="preserve"> </v>
      </c>
      <c r="O468" s="73" t="str">
        <f>IFERROR(VLOOKUP(B468,[16]Sheet1!$A:$D,4,FALSE)," ")</f>
        <v xml:space="preserve"> </v>
      </c>
      <c r="P468" s="94" t="str">
        <f>IFERROR(VLOOKUP(B468,[13]Sheet1!$A:$D,4,FALSE)," ")</f>
        <v xml:space="preserve"> </v>
      </c>
      <c r="Q468" s="73" t="str">
        <f>IFERROR(VLOOKUP(B468,[14]Sheet1!$A:$D,4,FALSE)," ")</f>
        <v xml:space="preserve"> </v>
      </c>
      <c r="R468" s="94" t="str">
        <f>IFERROR(VLOOKUP(B468,[15]Sheet1!$A:$D,4,FALSE)," ")</f>
        <v xml:space="preserve"> </v>
      </c>
      <c r="S468" s="101" t="str">
        <f>IFERROR(VLOOKUP(B468,[17]Sheet1!$A:$D,4,FALSE)," ")</f>
        <v xml:space="preserve"> </v>
      </c>
      <c r="T468" s="84">
        <v>3</v>
      </c>
      <c r="U468" s="94">
        <v>2</v>
      </c>
      <c r="V468" s="85">
        <v>1</v>
      </c>
      <c r="W468" s="94">
        <f t="shared" si="7"/>
        <v>0</v>
      </c>
      <c r="X468" s="13">
        <v>0</v>
      </c>
    </row>
    <row r="469" spans="1:24">
      <c r="A469" s="102"/>
      <c r="B469" s="90" t="s">
        <v>442</v>
      </c>
      <c r="C469" s="84" t="str">
        <f>IFERROR(VLOOKUP(B469,[1]Sheet1!$A:$D,4,FALSE)," ")</f>
        <v xml:space="preserve"> </v>
      </c>
      <c r="D469" s="73" t="str">
        <f>IFERROR(VLOOKUP(B469,[2]Sheet1!$A:$D,4,FALSE)," ")</f>
        <v xml:space="preserve"> </v>
      </c>
      <c r="E469" s="84" t="str">
        <f>IFERROR(VLOOKUP(B469,[3]Sheet1!$A:$D,4,FALSE)," ")</f>
        <v xml:space="preserve"> </v>
      </c>
      <c r="F469" s="84" t="str">
        <f>IFERROR(VLOOKUP(B469,[4]Sheet1!$A:$D,4,FALSE)," ")</f>
        <v xml:space="preserve"> </v>
      </c>
      <c r="G469" s="84" t="str">
        <f>IFERROR(VLOOKUP(B469,[5]Sheet1!$A:$D,4,FALSE)," ")</f>
        <v xml:space="preserve"> </v>
      </c>
      <c r="H469" s="84" t="str">
        <f>IFERROR(VLOOKUP(B469,[6]Sheet1!$A:$D,4,FALSE)," ")</f>
        <v xml:space="preserve"> </v>
      </c>
      <c r="I469" s="84" t="str">
        <f>IFERROR(VLOOKUP(B469,[7]Sheet1!$A:$D,4,FALSE)," ")</f>
        <v xml:space="preserve"> </v>
      </c>
      <c r="J469" s="84" t="str">
        <f>IFERROR(VLOOKUP(B469,[8]Sheet1!$A:$D,4,FALSE)," ")</f>
        <v xml:space="preserve"> </v>
      </c>
      <c r="K469" s="84" t="str">
        <f>IFERROR(VLOOKUP(B469,[9]Sheet1!$A:$D,4,FALSE)," ")</f>
        <v xml:space="preserve"> </v>
      </c>
      <c r="L469" s="84" t="str">
        <f>IFERROR(VLOOKUP(B469,[10]Sheet1!$A:$D,4,FALSE)," ")</f>
        <v xml:space="preserve"> </v>
      </c>
      <c r="M469" s="84" t="str">
        <f>IFERROR(VLOOKUP(B469,[11]Sheet1!$A:$D,4,FALSE)," ")</f>
        <v xml:space="preserve"> </v>
      </c>
      <c r="N469" s="84" t="str">
        <f>IFERROR(VLOOKUP(B469,[12]Sheet1!$A:$D,4,FALSE)," ")</f>
        <v xml:space="preserve"> </v>
      </c>
      <c r="O469" s="73" t="str">
        <f>IFERROR(VLOOKUP(B469,[16]Sheet1!$A:$D,4,FALSE)," ")</f>
        <v xml:space="preserve"> </v>
      </c>
      <c r="P469" s="94" t="str">
        <f>IFERROR(VLOOKUP(B469,[13]Sheet1!$A:$D,4,FALSE)," ")</f>
        <v xml:space="preserve"> </v>
      </c>
      <c r="Q469" s="73" t="str">
        <f>IFERROR(VLOOKUP(B469,[14]Sheet1!$A:$D,4,FALSE)," ")</f>
        <v xml:space="preserve"> </v>
      </c>
      <c r="R469" s="94" t="str">
        <f>IFERROR(VLOOKUP(B469,[15]Sheet1!$A:$D,4,FALSE)," ")</f>
        <v xml:space="preserve"> </v>
      </c>
      <c r="S469" s="101" t="str">
        <f>IFERROR(VLOOKUP(B469,[17]Sheet1!$A:$D,4,FALSE)," ")</f>
        <v xml:space="preserve"> </v>
      </c>
      <c r="T469" s="84">
        <v>3</v>
      </c>
      <c r="U469" s="94">
        <v>0</v>
      </c>
      <c r="V469" s="85">
        <v>0</v>
      </c>
      <c r="W469" s="94">
        <f t="shared" si="7"/>
        <v>0</v>
      </c>
      <c r="X469" s="13">
        <v>3</v>
      </c>
    </row>
    <row r="470" spans="1:24">
      <c r="A470" s="102"/>
      <c r="B470" s="90" t="s">
        <v>455</v>
      </c>
      <c r="C470" s="84" t="str">
        <f>IFERROR(VLOOKUP(B470,[1]Sheet1!$A:$D,4,FALSE)," ")</f>
        <v xml:space="preserve"> </v>
      </c>
      <c r="D470" s="73" t="str">
        <f>IFERROR(VLOOKUP(B470,[2]Sheet1!$A:$D,4,FALSE)," ")</f>
        <v xml:space="preserve"> </v>
      </c>
      <c r="E470" s="84" t="str">
        <f>IFERROR(VLOOKUP(B470,[3]Sheet1!$A:$D,4,FALSE)," ")</f>
        <v xml:space="preserve"> </v>
      </c>
      <c r="F470" s="84" t="str">
        <f>IFERROR(VLOOKUP(B470,[4]Sheet1!$A:$D,4,FALSE)," ")</f>
        <v xml:space="preserve"> </v>
      </c>
      <c r="G470" s="84" t="str">
        <f>IFERROR(VLOOKUP(B470,[5]Sheet1!$A:$D,4,FALSE)," ")</f>
        <v xml:space="preserve"> </v>
      </c>
      <c r="H470" s="84" t="str">
        <f>IFERROR(VLOOKUP(B470,[6]Sheet1!$A:$D,4,FALSE)," ")</f>
        <v xml:space="preserve"> </v>
      </c>
      <c r="I470" s="84" t="str">
        <f>IFERROR(VLOOKUP(B470,[7]Sheet1!$A:$D,4,FALSE)," ")</f>
        <v xml:space="preserve"> </v>
      </c>
      <c r="J470" s="84" t="str">
        <f>IFERROR(VLOOKUP(B470,[8]Sheet1!$A:$D,4,FALSE)," ")</f>
        <v xml:space="preserve"> </v>
      </c>
      <c r="K470" s="84" t="str">
        <f>IFERROR(VLOOKUP(B470,[9]Sheet1!$A:$D,4,FALSE)," ")</f>
        <v xml:space="preserve"> </v>
      </c>
      <c r="L470" s="84" t="str">
        <f>IFERROR(VLOOKUP(B470,[10]Sheet1!$A:$D,4,FALSE)," ")</f>
        <v xml:space="preserve"> </v>
      </c>
      <c r="M470" s="84" t="str">
        <f>IFERROR(VLOOKUP(B470,[11]Sheet1!$A:$D,4,FALSE)," ")</f>
        <v xml:space="preserve"> </v>
      </c>
      <c r="N470" s="84" t="str">
        <f>IFERROR(VLOOKUP(B470,[12]Sheet1!$A:$D,4,FALSE)," ")</f>
        <v xml:space="preserve"> </v>
      </c>
      <c r="O470" s="73" t="str">
        <f>IFERROR(VLOOKUP(B470,[16]Sheet1!$A:$D,4,FALSE)," ")</f>
        <v xml:space="preserve"> </v>
      </c>
      <c r="P470" s="94" t="str">
        <f>IFERROR(VLOOKUP(B470,[13]Sheet1!$A:$D,4,FALSE)," ")</f>
        <v xml:space="preserve"> </v>
      </c>
      <c r="Q470" s="73" t="str">
        <f>IFERROR(VLOOKUP(B470,[14]Sheet1!$A:$D,4,FALSE)," ")</f>
        <v xml:space="preserve"> </v>
      </c>
      <c r="R470" s="94" t="str">
        <f>IFERROR(VLOOKUP(B470,[15]Sheet1!$A:$D,4,FALSE)," ")</f>
        <v xml:space="preserve"> </v>
      </c>
      <c r="S470" s="101" t="str">
        <f>IFERROR(VLOOKUP(B470,[17]Sheet1!$A:$D,4,FALSE)," ")</f>
        <v xml:space="preserve"> </v>
      </c>
      <c r="T470" s="84">
        <v>3</v>
      </c>
      <c r="U470" s="94">
        <v>2</v>
      </c>
      <c r="V470" s="85">
        <v>1</v>
      </c>
      <c r="W470" s="94">
        <f t="shared" si="7"/>
        <v>0</v>
      </c>
      <c r="X470" s="13">
        <v>0</v>
      </c>
    </row>
    <row r="471" spans="1:24">
      <c r="A471" s="102"/>
      <c r="B471" s="90" t="s">
        <v>476</v>
      </c>
      <c r="C471" s="84" t="str">
        <f>IFERROR(VLOOKUP(B471,[1]Sheet1!$A:$D,4,FALSE)," ")</f>
        <v xml:space="preserve"> </v>
      </c>
      <c r="D471" s="73" t="str">
        <f>IFERROR(VLOOKUP(B471,[2]Sheet1!$A:$D,4,FALSE)," ")</f>
        <v xml:space="preserve"> </v>
      </c>
      <c r="E471" s="84" t="str">
        <f>IFERROR(VLOOKUP(B471,[3]Sheet1!$A:$D,4,FALSE)," ")</f>
        <v xml:space="preserve"> </v>
      </c>
      <c r="F471" s="84" t="str">
        <f>IFERROR(VLOOKUP(B471,[4]Sheet1!$A:$D,4,FALSE)," ")</f>
        <v xml:space="preserve"> </v>
      </c>
      <c r="G471" s="84" t="str">
        <f>IFERROR(VLOOKUP(B471,[5]Sheet1!$A:$D,4,FALSE)," ")</f>
        <v xml:space="preserve"> </v>
      </c>
      <c r="H471" s="84" t="str">
        <f>IFERROR(VLOOKUP(B471,[6]Sheet1!$A:$D,4,FALSE)," ")</f>
        <v xml:space="preserve"> </v>
      </c>
      <c r="I471" s="84" t="str">
        <f>IFERROR(VLOOKUP(B471,[7]Sheet1!$A:$D,4,FALSE)," ")</f>
        <v xml:space="preserve"> </v>
      </c>
      <c r="J471" s="84" t="str">
        <f>IFERROR(VLOOKUP(B471,[8]Sheet1!$A:$D,4,FALSE)," ")</f>
        <v xml:space="preserve"> </v>
      </c>
      <c r="K471" s="84" t="str">
        <f>IFERROR(VLOOKUP(B471,[9]Sheet1!$A:$D,4,FALSE)," ")</f>
        <v xml:space="preserve"> </v>
      </c>
      <c r="L471" s="84" t="str">
        <f>IFERROR(VLOOKUP(B471,[10]Sheet1!$A:$D,4,FALSE)," ")</f>
        <v xml:space="preserve"> </v>
      </c>
      <c r="M471" s="84" t="str">
        <f>IFERROR(VLOOKUP(B471,[11]Sheet1!$A:$D,4,FALSE)," ")</f>
        <v xml:space="preserve"> </v>
      </c>
      <c r="N471" s="84" t="str">
        <f>IFERROR(VLOOKUP(B471,[12]Sheet1!$A:$D,4,FALSE)," ")</f>
        <v xml:space="preserve"> </v>
      </c>
      <c r="O471" s="73" t="str">
        <f>IFERROR(VLOOKUP(B471,[16]Sheet1!$A:$D,4,FALSE)," ")</f>
        <v xml:space="preserve"> </v>
      </c>
      <c r="P471" s="94" t="str">
        <f>IFERROR(VLOOKUP(B471,[13]Sheet1!$A:$D,4,FALSE)," ")</f>
        <v xml:space="preserve"> </v>
      </c>
      <c r="Q471" s="73" t="str">
        <f>IFERROR(VLOOKUP(B471,[14]Sheet1!$A:$D,4,FALSE)," ")</f>
        <v xml:space="preserve"> </v>
      </c>
      <c r="R471" s="94" t="str">
        <f>IFERROR(VLOOKUP(B471,[15]Sheet1!$A:$D,4,FALSE)," ")</f>
        <v xml:space="preserve"> </v>
      </c>
      <c r="S471" s="101" t="str">
        <f>IFERROR(VLOOKUP(B471,[17]Sheet1!$A:$D,4,FALSE)," ")</f>
        <v xml:space="preserve"> </v>
      </c>
      <c r="T471" s="84">
        <v>3</v>
      </c>
      <c r="U471" s="94">
        <v>2</v>
      </c>
      <c r="V471" s="85">
        <v>0</v>
      </c>
      <c r="W471" s="94">
        <f t="shared" si="7"/>
        <v>0</v>
      </c>
      <c r="X471" s="13">
        <v>1</v>
      </c>
    </row>
    <row r="472" spans="1:24">
      <c r="A472" s="102"/>
      <c r="B472" s="90" t="s">
        <v>459</v>
      </c>
      <c r="C472" s="84" t="str">
        <f>IFERROR(VLOOKUP(B472,[1]Sheet1!$A:$D,4,FALSE)," ")</f>
        <v xml:space="preserve"> </v>
      </c>
      <c r="D472" s="73" t="str">
        <f>IFERROR(VLOOKUP(B472,[2]Sheet1!$A:$D,4,FALSE)," ")</f>
        <v xml:space="preserve"> </v>
      </c>
      <c r="E472" s="84" t="str">
        <f>IFERROR(VLOOKUP(B472,[3]Sheet1!$A:$D,4,FALSE)," ")</f>
        <v xml:space="preserve"> </v>
      </c>
      <c r="F472" s="84" t="str">
        <f>IFERROR(VLOOKUP(B472,[4]Sheet1!$A:$D,4,FALSE)," ")</f>
        <v xml:space="preserve"> </v>
      </c>
      <c r="G472" s="84" t="str">
        <f>IFERROR(VLOOKUP(B472,[5]Sheet1!$A:$D,4,FALSE)," ")</f>
        <v xml:space="preserve"> </v>
      </c>
      <c r="H472" s="84" t="str">
        <f>IFERROR(VLOOKUP(B472,[6]Sheet1!$A:$D,4,FALSE)," ")</f>
        <v xml:space="preserve"> </v>
      </c>
      <c r="I472" s="84" t="str">
        <f>IFERROR(VLOOKUP(B472,[7]Sheet1!$A:$D,4,FALSE)," ")</f>
        <v xml:space="preserve"> </v>
      </c>
      <c r="J472" s="84" t="str">
        <f>IFERROR(VLOOKUP(B472,[8]Sheet1!$A:$D,4,FALSE)," ")</f>
        <v xml:space="preserve"> </v>
      </c>
      <c r="K472" s="84" t="str">
        <f>IFERROR(VLOOKUP(B472,[9]Sheet1!$A:$D,4,FALSE)," ")</f>
        <v xml:space="preserve"> </v>
      </c>
      <c r="L472" s="84" t="str">
        <f>IFERROR(VLOOKUP(B472,[10]Sheet1!$A:$D,4,FALSE)," ")</f>
        <v xml:space="preserve"> </v>
      </c>
      <c r="M472" s="84" t="str">
        <f>IFERROR(VLOOKUP(B472,[11]Sheet1!$A:$D,4,FALSE)," ")</f>
        <v xml:space="preserve"> </v>
      </c>
      <c r="N472" s="84" t="str">
        <f>IFERROR(VLOOKUP(B472,[12]Sheet1!$A:$D,4,FALSE)," ")</f>
        <v xml:space="preserve"> </v>
      </c>
      <c r="O472" s="73" t="str">
        <f>IFERROR(VLOOKUP(B472,[16]Sheet1!$A:$D,4,FALSE)," ")</f>
        <v xml:space="preserve"> </v>
      </c>
      <c r="P472" s="94" t="str">
        <f>IFERROR(VLOOKUP(B472,[13]Sheet1!$A:$D,4,FALSE)," ")</f>
        <v xml:space="preserve"> </v>
      </c>
      <c r="Q472" s="73" t="str">
        <f>IFERROR(VLOOKUP(B472,[14]Sheet1!$A:$D,4,FALSE)," ")</f>
        <v xml:space="preserve"> </v>
      </c>
      <c r="R472" s="94" t="str">
        <f>IFERROR(VLOOKUP(B472,[15]Sheet1!$A:$D,4,FALSE)," ")</f>
        <v xml:space="preserve"> </v>
      </c>
      <c r="S472" s="101" t="str">
        <f>IFERROR(VLOOKUP(B472,[17]Sheet1!$A:$D,4,FALSE)," ")</f>
        <v xml:space="preserve"> </v>
      </c>
      <c r="T472" s="84">
        <v>3</v>
      </c>
      <c r="U472" s="94">
        <v>2</v>
      </c>
      <c r="V472" s="85">
        <v>1</v>
      </c>
      <c r="W472" s="94">
        <f t="shared" si="7"/>
        <v>0</v>
      </c>
      <c r="X472" s="13">
        <v>0</v>
      </c>
    </row>
    <row r="473" spans="1:24">
      <c r="A473" s="102"/>
      <c r="B473" s="90" t="s">
        <v>450</v>
      </c>
      <c r="C473" s="84" t="str">
        <f>IFERROR(VLOOKUP(B473,[1]Sheet1!$A:$D,4,FALSE)," ")</f>
        <v xml:space="preserve"> </v>
      </c>
      <c r="D473" s="73" t="str">
        <f>IFERROR(VLOOKUP(B473,[2]Sheet1!$A:$D,4,FALSE)," ")</f>
        <v xml:space="preserve"> </v>
      </c>
      <c r="E473" s="84" t="str">
        <f>IFERROR(VLOOKUP(B473,[3]Sheet1!$A:$D,4,FALSE)," ")</f>
        <v xml:space="preserve"> </v>
      </c>
      <c r="F473" s="84" t="str">
        <f>IFERROR(VLOOKUP(B473,[4]Sheet1!$A:$D,4,FALSE)," ")</f>
        <v xml:space="preserve"> </v>
      </c>
      <c r="G473" s="84" t="str">
        <f>IFERROR(VLOOKUP(B473,[5]Sheet1!$A:$D,4,FALSE)," ")</f>
        <v xml:space="preserve"> </v>
      </c>
      <c r="H473" s="84" t="str">
        <f>IFERROR(VLOOKUP(B473,[6]Sheet1!$A:$D,4,FALSE)," ")</f>
        <v xml:space="preserve"> </v>
      </c>
      <c r="I473" s="84" t="str">
        <f>IFERROR(VLOOKUP(B473,[7]Sheet1!$A:$D,4,FALSE)," ")</f>
        <v xml:space="preserve"> </v>
      </c>
      <c r="J473" s="84" t="str">
        <f>IFERROR(VLOOKUP(B473,[8]Sheet1!$A:$D,4,FALSE)," ")</f>
        <v xml:space="preserve"> </v>
      </c>
      <c r="K473" s="84" t="str">
        <f>IFERROR(VLOOKUP(B473,[9]Sheet1!$A:$D,4,FALSE)," ")</f>
        <v xml:space="preserve"> </v>
      </c>
      <c r="L473" s="84" t="str">
        <f>IFERROR(VLOOKUP(B473,[10]Sheet1!$A:$D,4,FALSE)," ")</f>
        <v xml:space="preserve"> </v>
      </c>
      <c r="M473" s="84" t="str">
        <f>IFERROR(VLOOKUP(B473,[11]Sheet1!$A:$D,4,FALSE)," ")</f>
        <v xml:space="preserve"> </v>
      </c>
      <c r="N473" s="84" t="str">
        <f>IFERROR(VLOOKUP(B473,[12]Sheet1!$A:$D,4,FALSE)," ")</f>
        <v xml:space="preserve"> </v>
      </c>
      <c r="O473" s="73" t="str">
        <f>IFERROR(VLOOKUP(B473,[16]Sheet1!$A:$D,4,FALSE)," ")</f>
        <v xml:space="preserve"> </v>
      </c>
      <c r="P473" s="94" t="str">
        <f>IFERROR(VLOOKUP(B473,[13]Sheet1!$A:$D,4,FALSE)," ")</f>
        <v xml:space="preserve"> </v>
      </c>
      <c r="Q473" s="73" t="str">
        <f>IFERROR(VLOOKUP(B473,[14]Sheet1!$A:$D,4,FALSE)," ")</f>
        <v xml:space="preserve"> </v>
      </c>
      <c r="R473" s="94" t="str">
        <f>IFERROR(VLOOKUP(B473,[15]Sheet1!$A:$D,4,FALSE)," ")</f>
        <v xml:space="preserve"> </v>
      </c>
      <c r="S473" s="101" t="str">
        <f>IFERROR(VLOOKUP(B473,[17]Sheet1!$A:$D,4,FALSE)," ")</f>
        <v xml:space="preserve"> </v>
      </c>
      <c r="T473" s="84">
        <v>3</v>
      </c>
      <c r="U473" s="94">
        <v>2</v>
      </c>
      <c r="V473" s="85">
        <v>1</v>
      </c>
      <c r="W473" s="94">
        <f t="shared" si="7"/>
        <v>0</v>
      </c>
      <c r="X473" s="13">
        <v>0</v>
      </c>
    </row>
    <row r="474" spans="1:24">
      <c r="A474" s="102"/>
      <c r="B474" s="90" t="s">
        <v>481</v>
      </c>
      <c r="C474" s="84" t="str">
        <f>IFERROR(VLOOKUP(B474,[1]Sheet1!$A:$D,4,FALSE)," ")</f>
        <v xml:space="preserve"> </v>
      </c>
      <c r="D474" s="73" t="str">
        <f>IFERROR(VLOOKUP(B474,[2]Sheet1!$A:$D,4,FALSE)," ")</f>
        <v xml:space="preserve"> </v>
      </c>
      <c r="E474" s="84" t="str">
        <f>IFERROR(VLOOKUP(B474,[3]Sheet1!$A:$D,4,FALSE)," ")</f>
        <v xml:space="preserve"> </v>
      </c>
      <c r="F474" s="84" t="str">
        <f>IFERROR(VLOOKUP(B474,[4]Sheet1!$A:$D,4,FALSE)," ")</f>
        <v xml:space="preserve"> </v>
      </c>
      <c r="G474" s="84" t="str">
        <f>IFERROR(VLOOKUP(B474,[5]Sheet1!$A:$D,4,FALSE)," ")</f>
        <v xml:space="preserve"> </v>
      </c>
      <c r="H474" s="84" t="str">
        <f>IFERROR(VLOOKUP(B474,[6]Sheet1!$A:$D,4,FALSE)," ")</f>
        <v xml:space="preserve"> </v>
      </c>
      <c r="I474" s="84" t="str">
        <f>IFERROR(VLOOKUP(B474,[7]Sheet1!$A:$D,4,FALSE)," ")</f>
        <v xml:space="preserve"> </v>
      </c>
      <c r="J474" s="84" t="str">
        <f>IFERROR(VLOOKUP(B474,[8]Sheet1!$A:$D,4,FALSE)," ")</f>
        <v xml:space="preserve"> </v>
      </c>
      <c r="K474" s="84" t="str">
        <f>IFERROR(VLOOKUP(B474,[9]Sheet1!$A:$D,4,FALSE)," ")</f>
        <v xml:space="preserve"> </v>
      </c>
      <c r="L474" s="84" t="str">
        <f>IFERROR(VLOOKUP(B474,[10]Sheet1!$A:$D,4,FALSE)," ")</f>
        <v xml:space="preserve"> </v>
      </c>
      <c r="M474" s="84" t="str">
        <f>IFERROR(VLOOKUP(B474,[11]Sheet1!$A:$D,4,FALSE)," ")</f>
        <v xml:space="preserve"> </v>
      </c>
      <c r="N474" s="84" t="str">
        <f>IFERROR(VLOOKUP(B474,[12]Sheet1!$A:$D,4,FALSE)," ")</f>
        <v xml:space="preserve"> </v>
      </c>
      <c r="O474" s="73" t="str">
        <f>IFERROR(VLOOKUP(B474,[16]Sheet1!$A:$D,4,FALSE)," ")</f>
        <v xml:space="preserve"> </v>
      </c>
      <c r="P474" s="94" t="str">
        <f>IFERROR(VLOOKUP(B474,[13]Sheet1!$A:$D,4,FALSE)," ")</f>
        <v xml:space="preserve"> </v>
      </c>
      <c r="Q474" s="73" t="str">
        <f>IFERROR(VLOOKUP(B474,[14]Sheet1!$A:$D,4,FALSE)," ")</f>
        <v xml:space="preserve"> </v>
      </c>
      <c r="R474" s="94" t="str">
        <f>IFERROR(VLOOKUP(B474,[15]Sheet1!$A:$D,4,FALSE)," ")</f>
        <v xml:space="preserve"> </v>
      </c>
      <c r="S474" s="101" t="str">
        <f>IFERROR(VLOOKUP(B474,[17]Sheet1!$A:$D,4,FALSE)," ")</f>
        <v xml:space="preserve"> </v>
      </c>
      <c r="T474" s="84">
        <v>3</v>
      </c>
      <c r="U474" s="94">
        <v>0</v>
      </c>
      <c r="V474" s="85">
        <v>0</v>
      </c>
      <c r="W474" s="94">
        <f t="shared" si="7"/>
        <v>0</v>
      </c>
      <c r="X474" s="13">
        <v>3</v>
      </c>
    </row>
    <row r="475" spans="1:24">
      <c r="A475" s="102"/>
      <c r="B475" s="90" t="s">
        <v>48</v>
      </c>
      <c r="C475" s="84" t="str">
        <f>IFERROR(VLOOKUP(B475,[1]Sheet1!$A:$D,4,FALSE)," ")</f>
        <v xml:space="preserve"> </v>
      </c>
      <c r="D475" s="73" t="str">
        <f>IFERROR(VLOOKUP(B475,[2]Sheet1!$A:$D,4,FALSE)," ")</f>
        <v xml:space="preserve"> </v>
      </c>
      <c r="E475" s="84" t="str">
        <f>IFERROR(VLOOKUP(B475,[3]Sheet1!$A:$D,4,FALSE)," ")</f>
        <v xml:space="preserve"> </v>
      </c>
      <c r="F475" s="84" t="str">
        <f>IFERROR(VLOOKUP(B475,[4]Sheet1!$A:$D,4,FALSE)," ")</f>
        <v xml:space="preserve"> </v>
      </c>
      <c r="G475" s="84" t="str">
        <f>IFERROR(VLOOKUP(B475,[5]Sheet1!$A:$D,4,FALSE)," ")</f>
        <v xml:space="preserve"> </v>
      </c>
      <c r="H475" s="84" t="str">
        <f>IFERROR(VLOOKUP(B475,[6]Sheet1!$A:$D,4,FALSE)," ")</f>
        <v xml:space="preserve"> </v>
      </c>
      <c r="I475" s="84" t="str">
        <f>IFERROR(VLOOKUP(B475,[7]Sheet1!$A:$D,4,FALSE)," ")</f>
        <v xml:space="preserve"> </v>
      </c>
      <c r="J475" s="84" t="str">
        <f>IFERROR(VLOOKUP(B475,[8]Sheet1!$A:$D,4,FALSE)," ")</f>
        <v xml:space="preserve"> </v>
      </c>
      <c r="K475" s="84" t="str">
        <f>IFERROR(VLOOKUP(B475,[9]Sheet1!$A:$D,4,FALSE)," ")</f>
        <v xml:space="preserve"> </v>
      </c>
      <c r="L475" s="84" t="str">
        <f>IFERROR(VLOOKUP(B475,[10]Sheet1!$A:$D,4,FALSE)," ")</f>
        <v xml:space="preserve"> </v>
      </c>
      <c r="M475" s="84" t="str">
        <f>IFERROR(VLOOKUP(B475,[11]Sheet1!$A:$D,4,FALSE)," ")</f>
        <v xml:space="preserve"> </v>
      </c>
      <c r="N475" s="84" t="str">
        <f>IFERROR(VLOOKUP(B475,[12]Sheet1!$A:$D,4,FALSE)," ")</f>
        <v xml:space="preserve"> </v>
      </c>
      <c r="O475" s="73" t="str">
        <f>IFERROR(VLOOKUP(B475,[16]Sheet1!$A:$D,4,FALSE)," ")</f>
        <v xml:space="preserve"> </v>
      </c>
      <c r="P475" s="94" t="str">
        <f>IFERROR(VLOOKUP(B475,[13]Sheet1!$A:$D,4,FALSE)," ")</f>
        <v xml:space="preserve"> </v>
      </c>
      <c r="Q475" s="73" t="str">
        <f>IFERROR(VLOOKUP(B475,[14]Sheet1!$A:$D,4,FALSE)," ")</f>
        <v xml:space="preserve"> </v>
      </c>
      <c r="R475" s="94" t="str">
        <f>IFERROR(VLOOKUP(B475,[15]Sheet1!$A:$D,4,FALSE)," ")</f>
        <v xml:space="preserve"> </v>
      </c>
      <c r="S475" s="101" t="str">
        <f>IFERROR(VLOOKUP(B475,[17]Sheet1!$A:$D,4,FALSE)," ")</f>
        <v xml:space="preserve"> </v>
      </c>
      <c r="T475" s="84">
        <v>3</v>
      </c>
      <c r="U475" s="94">
        <v>2</v>
      </c>
      <c r="V475" s="85">
        <v>1</v>
      </c>
      <c r="W475" s="94">
        <f t="shared" si="7"/>
        <v>0</v>
      </c>
      <c r="X475" s="13">
        <v>0</v>
      </c>
    </row>
    <row r="476" spans="1:24">
      <c r="A476" s="102"/>
      <c r="B476" s="90" t="s">
        <v>482</v>
      </c>
      <c r="C476" s="84" t="str">
        <f>IFERROR(VLOOKUP(B476,[1]Sheet1!$A:$D,4,FALSE)," ")</f>
        <v xml:space="preserve"> </v>
      </c>
      <c r="D476" s="73" t="str">
        <f>IFERROR(VLOOKUP(B476,[2]Sheet1!$A:$D,4,FALSE)," ")</f>
        <v xml:space="preserve"> </v>
      </c>
      <c r="E476" s="84" t="str">
        <f>IFERROR(VLOOKUP(B476,[3]Sheet1!$A:$D,4,FALSE)," ")</f>
        <v xml:space="preserve"> </v>
      </c>
      <c r="F476" s="84" t="str">
        <f>IFERROR(VLOOKUP(B476,[4]Sheet1!$A:$D,4,FALSE)," ")</f>
        <v xml:space="preserve"> </v>
      </c>
      <c r="G476" s="84" t="str">
        <f>IFERROR(VLOOKUP(B476,[5]Sheet1!$A:$D,4,FALSE)," ")</f>
        <v xml:space="preserve"> </v>
      </c>
      <c r="H476" s="84" t="str">
        <f>IFERROR(VLOOKUP(B476,[6]Sheet1!$A:$D,4,FALSE)," ")</f>
        <v xml:space="preserve"> </v>
      </c>
      <c r="I476" s="84" t="str">
        <f>IFERROR(VLOOKUP(B476,[7]Sheet1!$A:$D,4,FALSE)," ")</f>
        <v xml:space="preserve"> </v>
      </c>
      <c r="J476" s="84" t="str">
        <f>IFERROR(VLOOKUP(B476,[8]Sheet1!$A:$D,4,FALSE)," ")</f>
        <v xml:space="preserve"> </v>
      </c>
      <c r="K476" s="84" t="str">
        <f>IFERROR(VLOOKUP(B476,[9]Sheet1!$A:$D,4,FALSE)," ")</f>
        <v xml:space="preserve"> </v>
      </c>
      <c r="L476" s="84" t="str">
        <f>IFERROR(VLOOKUP(B476,[10]Sheet1!$A:$D,4,FALSE)," ")</f>
        <v xml:space="preserve"> </v>
      </c>
      <c r="M476" s="84" t="str">
        <f>IFERROR(VLOOKUP(B476,[11]Sheet1!$A:$D,4,FALSE)," ")</f>
        <v xml:space="preserve"> </v>
      </c>
      <c r="N476" s="84" t="str">
        <f>IFERROR(VLOOKUP(B476,[12]Sheet1!$A:$D,4,FALSE)," ")</f>
        <v xml:space="preserve"> </v>
      </c>
      <c r="O476" s="73" t="str">
        <f>IFERROR(VLOOKUP(B476,[16]Sheet1!$A:$D,4,FALSE)," ")</f>
        <v xml:space="preserve"> </v>
      </c>
      <c r="P476" s="94" t="str">
        <f>IFERROR(VLOOKUP(B476,[13]Sheet1!$A:$D,4,FALSE)," ")</f>
        <v xml:space="preserve"> </v>
      </c>
      <c r="Q476" s="73" t="str">
        <f>IFERROR(VLOOKUP(B476,[14]Sheet1!$A:$D,4,FALSE)," ")</f>
        <v xml:space="preserve"> </v>
      </c>
      <c r="R476" s="94" t="str">
        <f>IFERROR(VLOOKUP(B476,[15]Sheet1!$A:$D,4,FALSE)," ")</f>
        <v xml:space="preserve"> </v>
      </c>
      <c r="S476" s="101" t="str">
        <f>IFERROR(VLOOKUP(B476,[17]Sheet1!$A:$D,4,FALSE)," ")</f>
        <v xml:space="preserve"> </v>
      </c>
      <c r="T476" s="84">
        <v>3</v>
      </c>
      <c r="U476" s="94">
        <v>2</v>
      </c>
      <c r="V476" s="85">
        <v>0</v>
      </c>
      <c r="W476" s="94">
        <f t="shared" si="7"/>
        <v>0</v>
      </c>
      <c r="X476" s="13">
        <v>1</v>
      </c>
    </row>
    <row r="477" spans="1:24">
      <c r="A477" s="102"/>
      <c r="B477" s="90" t="s">
        <v>483</v>
      </c>
      <c r="C477" s="84" t="str">
        <f>IFERROR(VLOOKUP(B477,[1]Sheet1!$A:$D,4,FALSE)," ")</f>
        <v xml:space="preserve"> </v>
      </c>
      <c r="D477" s="73" t="str">
        <f>IFERROR(VLOOKUP(B477,[2]Sheet1!$A:$D,4,FALSE)," ")</f>
        <v xml:space="preserve"> </v>
      </c>
      <c r="E477" s="84" t="str">
        <f>IFERROR(VLOOKUP(B477,[3]Sheet1!$A:$D,4,FALSE)," ")</f>
        <v xml:space="preserve"> </v>
      </c>
      <c r="F477" s="84" t="str">
        <f>IFERROR(VLOOKUP(B477,[4]Sheet1!$A:$D,4,FALSE)," ")</f>
        <v xml:space="preserve"> </v>
      </c>
      <c r="G477" s="84" t="str">
        <f>IFERROR(VLOOKUP(B477,[5]Sheet1!$A:$D,4,FALSE)," ")</f>
        <v xml:space="preserve"> </v>
      </c>
      <c r="H477" s="84" t="str">
        <f>IFERROR(VLOOKUP(B477,[6]Sheet1!$A:$D,4,FALSE)," ")</f>
        <v xml:space="preserve"> </v>
      </c>
      <c r="I477" s="84" t="str">
        <f>IFERROR(VLOOKUP(B477,[7]Sheet1!$A:$D,4,FALSE)," ")</f>
        <v xml:space="preserve"> </v>
      </c>
      <c r="J477" s="84" t="str">
        <f>IFERROR(VLOOKUP(B477,[8]Sheet1!$A:$D,4,FALSE)," ")</f>
        <v xml:space="preserve"> </v>
      </c>
      <c r="K477" s="84" t="str">
        <f>IFERROR(VLOOKUP(B477,[9]Sheet1!$A:$D,4,FALSE)," ")</f>
        <v xml:space="preserve"> </v>
      </c>
      <c r="L477" s="84" t="str">
        <f>IFERROR(VLOOKUP(B477,[10]Sheet1!$A:$D,4,FALSE)," ")</f>
        <v xml:space="preserve"> </v>
      </c>
      <c r="M477" s="84" t="str">
        <f>IFERROR(VLOOKUP(B477,[11]Sheet1!$A:$D,4,FALSE)," ")</f>
        <v xml:space="preserve"> </v>
      </c>
      <c r="N477" s="84" t="str">
        <f>IFERROR(VLOOKUP(B477,[12]Sheet1!$A:$D,4,FALSE)," ")</f>
        <v xml:space="preserve"> </v>
      </c>
      <c r="O477" s="73" t="str">
        <f>IFERROR(VLOOKUP(B477,[16]Sheet1!$A:$D,4,FALSE)," ")</f>
        <v xml:space="preserve"> </v>
      </c>
      <c r="P477" s="94" t="str">
        <f>IFERROR(VLOOKUP(B477,[13]Sheet1!$A:$D,4,FALSE)," ")</f>
        <v xml:space="preserve"> </v>
      </c>
      <c r="Q477" s="73" t="str">
        <f>IFERROR(VLOOKUP(B477,[14]Sheet1!$A:$D,4,FALSE)," ")</f>
        <v xml:space="preserve"> </v>
      </c>
      <c r="R477" s="94" t="str">
        <f>IFERROR(VLOOKUP(B477,[15]Sheet1!$A:$D,4,FALSE)," ")</f>
        <v xml:space="preserve"> </v>
      </c>
      <c r="S477" s="101" t="str">
        <f>IFERROR(VLOOKUP(B477,[17]Sheet1!$A:$D,4,FALSE)," ")</f>
        <v xml:space="preserve"> </v>
      </c>
      <c r="T477" s="84">
        <v>3</v>
      </c>
      <c r="U477" s="94">
        <v>1</v>
      </c>
      <c r="V477" s="85">
        <v>1</v>
      </c>
      <c r="W477" s="94">
        <f t="shared" si="7"/>
        <v>0</v>
      </c>
      <c r="X477" s="13">
        <v>1</v>
      </c>
    </row>
    <row r="478" spans="1:24">
      <c r="A478" s="102"/>
      <c r="B478" s="90" t="s">
        <v>463</v>
      </c>
      <c r="C478" s="84" t="str">
        <f>IFERROR(VLOOKUP(B478,[1]Sheet1!$A:$D,4,FALSE)," ")</f>
        <v>是</v>
      </c>
      <c r="D478" s="73" t="str">
        <f>IFERROR(VLOOKUP(B478,[2]Sheet1!$A:$D,4,FALSE)," ")</f>
        <v xml:space="preserve"> </v>
      </c>
      <c r="E478" s="84" t="str">
        <f>IFERROR(VLOOKUP(B478,[3]Sheet1!$A:$D,4,FALSE)," ")</f>
        <v xml:space="preserve"> </v>
      </c>
      <c r="F478" s="84" t="str">
        <f>IFERROR(VLOOKUP(B478,[4]Sheet1!$A:$D,4,FALSE)," ")</f>
        <v xml:space="preserve"> </v>
      </c>
      <c r="G478" s="84" t="str">
        <f>IFERROR(VLOOKUP(B478,[5]Sheet1!$A:$D,4,FALSE)," ")</f>
        <v xml:space="preserve"> </v>
      </c>
      <c r="H478" s="84" t="str">
        <f>IFERROR(VLOOKUP(B478,[6]Sheet1!$A:$D,4,FALSE)," ")</f>
        <v xml:space="preserve"> </v>
      </c>
      <c r="I478" s="84" t="str">
        <f>IFERROR(VLOOKUP(B478,[7]Sheet1!$A:$D,4,FALSE)," ")</f>
        <v xml:space="preserve"> </v>
      </c>
      <c r="J478" s="84" t="str">
        <f>IFERROR(VLOOKUP(B478,[8]Sheet1!$A:$D,4,FALSE)," ")</f>
        <v xml:space="preserve"> </v>
      </c>
      <c r="K478" s="84" t="str">
        <f>IFERROR(VLOOKUP(B478,[9]Sheet1!$A:$D,4,FALSE)," ")</f>
        <v xml:space="preserve"> </v>
      </c>
      <c r="L478" s="84" t="str">
        <f>IFERROR(VLOOKUP(B478,[10]Sheet1!$A:$D,4,FALSE)," ")</f>
        <v xml:space="preserve"> </v>
      </c>
      <c r="M478" s="84" t="str">
        <f>IFERROR(VLOOKUP(B478,[11]Sheet1!$A:$D,4,FALSE)," ")</f>
        <v xml:space="preserve"> </v>
      </c>
      <c r="N478" s="84" t="str">
        <f>IFERROR(VLOOKUP(B478,[12]Sheet1!$A:$D,4,FALSE)," ")</f>
        <v xml:space="preserve"> </v>
      </c>
      <c r="O478" s="73" t="str">
        <f>IFERROR(VLOOKUP(B478,[16]Sheet1!$A:$D,4,FALSE)," ")</f>
        <v xml:space="preserve"> </v>
      </c>
      <c r="P478" s="94" t="str">
        <f>IFERROR(VLOOKUP(B478,[13]Sheet1!$A:$D,4,FALSE)," ")</f>
        <v xml:space="preserve"> </v>
      </c>
      <c r="Q478" s="73" t="str">
        <f>IFERROR(VLOOKUP(B478,[14]Sheet1!$A:$D,4,FALSE)," ")</f>
        <v xml:space="preserve"> </v>
      </c>
      <c r="R478" s="94" t="str">
        <f>IFERROR(VLOOKUP(B478,[15]Sheet1!$A:$D,4,FALSE)," ")</f>
        <v xml:space="preserve"> </v>
      </c>
      <c r="S478" s="101" t="str">
        <f>IFERROR(VLOOKUP(B478,[17]Sheet1!$A:$D,4,FALSE)," ")</f>
        <v xml:space="preserve"> </v>
      </c>
      <c r="T478" s="84">
        <v>3</v>
      </c>
      <c r="U478" s="94">
        <v>2</v>
      </c>
      <c r="V478" s="85">
        <v>1</v>
      </c>
      <c r="W478" s="94">
        <f t="shared" si="7"/>
        <v>1</v>
      </c>
      <c r="X478" s="13">
        <v>0</v>
      </c>
    </row>
    <row r="479" spans="1:24">
      <c r="A479" s="102"/>
      <c r="B479" s="90" t="s">
        <v>451</v>
      </c>
      <c r="C479" s="84" t="str">
        <f>IFERROR(VLOOKUP(B479,[1]Sheet1!$A:$D,4,FALSE)," ")</f>
        <v xml:space="preserve"> </v>
      </c>
      <c r="D479" s="73" t="str">
        <f>IFERROR(VLOOKUP(B479,[2]Sheet1!$A:$D,4,FALSE)," ")</f>
        <v xml:space="preserve"> </v>
      </c>
      <c r="E479" s="84" t="str">
        <f>IFERROR(VLOOKUP(B479,[3]Sheet1!$A:$D,4,FALSE)," ")</f>
        <v xml:space="preserve"> </v>
      </c>
      <c r="F479" s="84" t="str">
        <f>IFERROR(VLOOKUP(B479,[4]Sheet1!$A:$D,4,FALSE)," ")</f>
        <v xml:space="preserve"> </v>
      </c>
      <c r="G479" s="84" t="str">
        <f>IFERROR(VLOOKUP(B479,[5]Sheet1!$A:$D,4,FALSE)," ")</f>
        <v xml:space="preserve"> </v>
      </c>
      <c r="H479" s="84" t="str">
        <f>IFERROR(VLOOKUP(B479,[6]Sheet1!$A:$D,4,FALSE)," ")</f>
        <v xml:space="preserve"> </v>
      </c>
      <c r="I479" s="84" t="str">
        <f>IFERROR(VLOOKUP(B479,[7]Sheet1!$A:$D,4,FALSE)," ")</f>
        <v xml:space="preserve"> </v>
      </c>
      <c r="J479" s="84" t="str">
        <f>IFERROR(VLOOKUP(B479,[8]Sheet1!$A:$D,4,FALSE)," ")</f>
        <v xml:space="preserve"> </v>
      </c>
      <c r="K479" s="84" t="str">
        <f>IFERROR(VLOOKUP(B479,[9]Sheet1!$A:$D,4,FALSE)," ")</f>
        <v xml:space="preserve"> </v>
      </c>
      <c r="L479" s="84" t="str">
        <f>IFERROR(VLOOKUP(B479,[10]Sheet1!$A:$D,4,FALSE)," ")</f>
        <v xml:space="preserve"> </v>
      </c>
      <c r="M479" s="84" t="str">
        <f>IFERROR(VLOOKUP(B479,[11]Sheet1!$A:$D,4,FALSE)," ")</f>
        <v xml:space="preserve"> </v>
      </c>
      <c r="N479" s="84" t="str">
        <f>IFERROR(VLOOKUP(B479,[12]Sheet1!$A:$D,4,FALSE)," ")</f>
        <v xml:space="preserve"> </v>
      </c>
      <c r="O479" s="73" t="str">
        <f>IFERROR(VLOOKUP(B479,[16]Sheet1!$A:$D,4,FALSE)," ")</f>
        <v xml:space="preserve"> </v>
      </c>
      <c r="P479" s="94" t="str">
        <f>IFERROR(VLOOKUP(B479,[13]Sheet1!$A:$D,4,FALSE)," ")</f>
        <v xml:space="preserve"> </v>
      </c>
      <c r="Q479" s="73" t="str">
        <f>IFERROR(VLOOKUP(B479,[14]Sheet1!$A:$D,4,FALSE)," ")</f>
        <v xml:space="preserve"> </v>
      </c>
      <c r="R479" s="94" t="str">
        <f>IFERROR(VLOOKUP(B479,[15]Sheet1!$A:$D,4,FALSE)," ")</f>
        <v xml:space="preserve"> </v>
      </c>
      <c r="S479" s="101" t="str">
        <f>IFERROR(VLOOKUP(B479,[17]Sheet1!$A:$D,4,FALSE)," ")</f>
        <v xml:space="preserve"> </v>
      </c>
      <c r="T479" s="84">
        <v>3</v>
      </c>
      <c r="U479" s="94">
        <v>2</v>
      </c>
      <c r="V479" s="85">
        <v>1</v>
      </c>
      <c r="W479" s="94">
        <f t="shared" si="7"/>
        <v>0</v>
      </c>
      <c r="X479" s="13">
        <v>0</v>
      </c>
    </row>
    <row r="480" spans="1:24">
      <c r="A480" s="102"/>
      <c r="B480" s="90" t="s">
        <v>480</v>
      </c>
      <c r="C480" s="84" t="str">
        <f>IFERROR(VLOOKUP(B480,[1]Sheet1!$A:$D,4,FALSE)," ")</f>
        <v xml:space="preserve"> </v>
      </c>
      <c r="D480" s="73" t="str">
        <f>IFERROR(VLOOKUP(B480,[2]Sheet1!$A:$D,4,FALSE)," ")</f>
        <v xml:space="preserve"> </v>
      </c>
      <c r="E480" s="84" t="str">
        <f>IFERROR(VLOOKUP(B480,[3]Sheet1!$A:$D,4,FALSE)," ")</f>
        <v xml:space="preserve"> </v>
      </c>
      <c r="F480" s="84" t="str">
        <f>IFERROR(VLOOKUP(B480,[4]Sheet1!$A:$D,4,FALSE)," ")</f>
        <v xml:space="preserve"> </v>
      </c>
      <c r="G480" s="84" t="str">
        <f>IFERROR(VLOOKUP(B480,[5]Sheet1!$A:$D,4,FALSE)," ")</f>
        <v xml:space="preserve"> </v>
      </c>
      <c r="H480" s="84" t="str">
        <f>IFERROR(VLOOKUP(B480,[6]Sheet1!$A:$D,4,FALSE)," ")</f>
        <v xml:space="preserve"> </v>
      </c>
      <c r="I480" s="84" t="str">
        <f>IFERROR(VLOOKUP(B480,[7]Sheet1!$A:$D,4,FALSE)," ")</f>
        <v xml:space="preserve"> </v>
      </c>
      <c r="J480" s="84" t="str">
        <f>IFERROR(VLOOKUP(B480,[8]Sheet1!$A:$D,4,FALSE)," ")</f>
        <v xml:space="preserve"> </v>
      </c>
      <c r="K480" s="84" t="str">
        <f>IFERROR(VLOOKUP(B480,[9]Sheet1!$A:$D,4,FALSE)," ")</f>
        <v xml:space="preserve"> </v>
      </c>
      <c r="L480" s="84" t="str">
        <f>IFERROR(VLOOKUP(B480,[10]Sheet1!$A:$D,4,FALSE)," ")</f>
        <v xml:space="preserve"> </v>
      </c>
      <c r="M480" s="84" t="str">
        <f>IFERROR(VLOOKUP(B480,[11]Sheet1!$A:$D,4,FALSE)," ")</f>
        <v xml:space="preserve"> </v>
      </c>
      <c r="N480" s="84" t="str">
        <f>IFERROR(VLOOKUP(B480,[12]Sheet1!$A:$D,4,FALSE)," ")</f>
        <v xml:space="preserve"> </v>
      </c>
      <c r="O480" s="73" t="str">
        <f>IFERROR(VLOOKUP(B480,[16]Sheet1!$A:$D,4,FALSE)," ")</f>
        <v xml:space="preserve"> </v>
      </c>
      <c r="P480" s="94" t="str">
        <f>IFERROR(VLOOKUP(B480,[13]Sheet1!$A:$D,4,FALSE)," ")</f>
        <v xml:space="preserve"> </v>
      </c>
      <c r="Q480" s="73" t="str">
        <f>IFERROR(VLOOKUP(B480,[14]Sheet1!$A:$D,4,FALSE)," ")</f>
        <v xml:space="preserve"> </v>
      </c>
      <c r="R480" s="94" t="str">
        <f>IFERROR(VLOOKUP(B480,[15]Sheet1!$A:$D,4,FALSE)," ")</f>
        <v xml:space="preserve"> </v>
      </c>
      <c r="S480" s="101" t="str">
        <f>IFERROR(VLOOKUP(B480,[17]Sheet1!$A:$D,4,FALSE)," ")</f>
        <v xml:space="preserve"> </v>
      </c>
      <c r="T480" s="84">
        <v>3</v>
      </c>
      <c r="U480" s="94">
        <v>1</v>
      </c>
      <c r="V480" s="85">
        <v>0</v>
      </c>
      <c r="W480" s="94">
        <f t="shared" si="7"/>
        <v>0</v>
      </c>
      <c r="X480" s="13">
        <v>2</v>
      </c>
    </row>
    <row r="481" spans="1:24">
      <c r="A481" s="102"/>
      <c r="B481" s="90" t="s">
        <v>485</v>
      </c>
      <c r="C481" s="84" t="str">
        <f>IFERROR(VLOOKUP(B481,[1]Sheet1!$A:$D,4,FALSE)," ")</f>
        <v xml:space="preserve"> </v>
      </c>
      <c r="D481" s="73" t="str">
        <f>IFERROR(VLOOKUP(B481,[2]Sheet1!$A:$D,4,FALSE)," ")</f>
        <v xml:space="preserve"> </v>
      </c>
      <c r="E481" s="84" t="str">
        <f>IFERROR(VLOOKUP(B481,[3]Sheet1!$A:$D,4,FALSE)," ")</f>
        <v xml:space="preserve"> </v>
      </c>
      <c r="F481" s="84" t="str">
        <f>IFERROR(VLOOKUP(B481,[4]Sheet1!$A:$D,4,FALSE)," ")</f>
        <v xml:space="preserve"> </v>
      </c>
      <c r="G481" s="84" t="str">
        <f>IFERROR(VLOOKUP(B481,[5]Sheet1!$A:$D,4,FALSE)," ")</f>
        <v xml:space="preserve"> </v>
      </c>
      <c r="H481" s="84" t="str">
        <f>IFERROR(VLOOKUP(B481,[6]Sheet1!$A:$D,4,FALSE)," ")</f>
        <v xml:space="preserve"> </v>
      </c>
      <c r="I481" s="84" t="str">
        <f>IFERROR(VLOOKUP(B481,[7]Sheet1!$A:$D,4,FALSE)," ")</f>
        <v xml:space="preserve"> </v>
      </c>
      <c r="J481" s="84" t="str">
        <f>IFERROR(VLOOKUP(B481,[8]Sheet1!$A:$D,4,FALSE)," ")</f>
        <v xml:space="preserve"> </v>
      </c>
      <c r="K481" s="84" t="str">
        <f>IFERROR(VLOOKUP(B481,[9]Sheet1!$A:$D,4,FALSE)," ")</f>
        <v xml:space="preserve"> </v>
      </c>
      <c r="L481" s="84" t="str">
        <f>IFERROR(VLOOKUP(B481,[10]Sheet1!$A:$D,4,FALSE)," ")</f>
        <v xml:space="preserve"> </v>
      </c>
      <c r="M481" s="84" t="str">
        <f>IFERROR(VLOOKUP(B481,[11]Sheet1!$A:$D,4,FALSE)," ")</f>
        <v xml:space="preserve"> </v>
      </c>
      <c r="N481" s="84" t="str">
        <f>IFERROR(VLOOKUP(B481,[12]Sheet1!$A:$D,4,FALSE)," ")</f>
        <v xml:space="preserve"> </v>
      </c>
      <c r="O481" s="73" t="str">
        <f>IFERROR(VLOOKUP(B481,[16]Sheet1!$A:$D,4,FALSE)," ")</f>
        <v>是</v>
      </c>
      <c r="P481" s="94" t="str">
        <f>IFERROR(VLOOKUP(B481,[13]Sheet1!$A:$D,4,FALSE)," ")</f>
        <v xml:space="preserve"> </v>
      </c>
      <c r="Q481" s="73" t="str">
        <f>IFERROR(VLOOKUP(B481,[14]Sheet1!$A:$D,4,FALSE)," ")</f>
        <v xml:space="preserve"> </v>
      </c>
      <c r="R481" s="94" t="str">
        <f>IFERROR(VLOOKUP(B481,[15]Sheet1!$A:$D,4,FALSE)," ")</f>
        <v xml:space="preserve"> </v>
      </c>
      <c r="S481" s="101" t="str">
        <f>IFERROR(VLOOKUP(B481,[17]Sheet1!$A:$D,4,FALSE)," ")</f>
        <v xml:space="preserve"> </v>
      </c>
      <c r="T481" s="84">
        <v>3</v>
      </c>
      <c r="U481" s="94">
        <v>1</v>
      </c>
      <c r="V481" s="85">
        <v>0</v>
      </c>
      <c r="W481" s="94">
        <f t="shared" si="7"/>
        <v>1</v>
      </c>
      <c r="X481" s="13">
        <v>1</v>
      </c>
    </row>
    <row r="482" spans="1:24">
      <c r="A482" s="102"/>
      <c r="B482" s="90" t="s">
        <v>456</v>
      </c>
      <c r="C482" s="84" t="str">
        <f>IFERROR(VLOOKUP(B482,[1]Sheet1!$A:$D,4,FALSE)," ")</f>
        <v xml:space="preserve"> </v>
      </c>
      <c r="D482" s="73" t="str">
        <f>IFERROR(VLOOKUP(B482,[2]Sheet1!$A:$D,4,FALSE)," ")</f>
        <v xml:space="preserve"> </v>
      </c>
      <c r="E482" s="84" t="str">
        <f>IFERROR(VLOOKUP(B482,[3]Sheet1!$A:$D,4,FALSE)," ")</f>
        <v xml:space="preserve"> </v>
      </c>
      <c r="F482" s="84" t="str">
        <f>IFERROR(VLOOKUP(B482,[4]Sheet1!$A:$D,4,FALSE)," ")</f>
        <v xml:space="preserve"> </v>
      </c>
      <c r="G482" s="84" t="str">
        <f>IFERROR(VLOOKUP(B482,[5]Sheet1!$A:$D,4,FALSE)," ")</f>
        <v xml:space="preserve"> </v>
      </c>
      <c r="H482" s="84" t="str">
        <f>IFERROR(VLOOKUP(B482,[6]Sheet1!$A:$D,4,FALSE)," ")</f>
        <v xml:space="preserve"> </v>
      </c>
      <c r="I482" s="84" t="str">
        <f>IFERROR(VLOOKUP(B482,[7]Sheet1!$A:$D,4,FALSE)," ")</f>
        <v xml:space="preserve"> </v>
      </c>
      <c r="J482" s="84" t="str">
        <f>IFERROR(VLOOKUP(B482,[8]Sheet1!$A:$D,4,FALSE)," ")</f>
        <v xml:space="preserve"> </v>
      </c>
      <c r="K482" s="84" t="str">
        <f>IFERROR(VLOOKUP(B482,[9]Sheet1!$A:$D,4,FALSE)," ")</f>
        <v xml:space="preserve"> </v>
      </c>
      <c r="L482" s="84" t="str">
        <f>IFERROR(VLOOKUP(B482,[10]Sheet1!$A:$D,4,FALSE)," ")</f>
        <v xml:space="preserve"> </v>
      </c>
      <c r="M482" s="84" t="str">
        <f>IFERROR(VLOOKUP(B482,[11]Sheet1!$A:$D,4,FALSE)," ")</f>
        <v xml:space="preserve"> </v>
      </c>
      <c r="N482" s="84" t="str">
        <f>IFERROR(VLOOKUP(B482,[12]Sheet1!$A:$D,4,FALSE)," ")</f>
        <v xml:space="preserve"> </v>
      </c>
      <c r="O482" s="73" t="str">
        <f>IFERROR(VLOOKUP(B482,[16]Sheet1!$A:$D,4,FALSE)," ")</f>
        <v xml:space="preserve"> </v>
      </c>
      <c r="P482" s="94" t="str">
        <f>IFERROR(VLOOKUP(B482,[13]Sheet1!$A:$D,4,FALSE)," ")</f>
        <v xml:space="preserve"> </v>
      </c>
      <c r="Q482" s="73" t="str">
        <f>IFERROR(VLOOKUP(B482,[14]Sheet1!$A:$D,4,FALSE)," ")</f>
        <v xml:space="preserve"> </v>
      </c>
      <c r="R482" s="94" t="str">
        <f>IFERROR(VLOOKUP(B482,[15]Sheet1!$A:$D,4,FALSE)," ")</f>
        <v xml:space="preserve"> </v>
      </c>
      <c r="S482" s="101" t="str">
        <f>IFERROR(VLOOKUP(B482,[17]Sheet1!$A:$D,4,FALSE)," ")</f>
        <v xml:space="preserve"> </v>
      </c>
      <c r="T482" s="84">
        <v>3</v>
      </c>
      <c r="U482" s="94">
        <v>1</v>
      </c>
      <c r="V482" s="85">
        <v>1</v>
      </c>
      <c r="W482" s="94">
        <f t="shared" si="7"/>
        <v>0</v>
      </c>
      <c r="X482" s="13">
        <v>1</v>
      </c>
    </row>
    <row r="483" spans="1:24">
      <c r="A483" s="102"/>
      <c r="B483" s="90" t="s">
        <v>477</v>
      </c>
      <c r="C483" s="84" t="str">
        <f>IFERROR(VLOOKUP(B483,[1]Sheet1!$A:$D,4,FALSE)," ")</f>
        <v xml:space="preserve"> </v>
      </c>
      <c r="D483" s="73" t="str">
        <f>IFERROR(VLOOKUP(B483,[2]Sheet1!$A:$D,4,FALSE)," ")</f>
        <v xml:space="preserve"> </v>
      </c>
      <c r="E483" s="84" t="str">
        <f>IFERROR(VLOOKUP(B483,[3]Sheet1!$A:$D,4,FALSE)," ")</f>
        <v xml:space="preserve"> </v>
      </c>
      <c r="F483" s="84" t="str">
        <f>IFERROR(VLOOKUP(B483,[4]Sheet1!$A:$D,4,FALSE)," ")</f>
        <v xml:space="preserve"> </v>
      </c>
      <c r="G483" s="84" t="str">
        <f>IFERROR(VLOOKUP(B483,[5]Sheet1!$A:$D,4,FALSE)," ")</f>
        <v xml:space="preserve"> </v>
      </c>
      <c r="H483" s="84" t="str">
        <f>IFERROR(VLOOKUP(B483,[6]Sheet1!$A:$D,4,FALSE)," ")</f>
        <v xml:space="preserve"> </v>
      </c>
      <c r="I483" s="84" t="str">
        <f>IFERROR(VLOOKUP(B483,[7]Sheet1!$A:$D,4,FALSE)," ")</f>
        <v xml:space="preserve"> </v>
      </c>
      <c r="J483" s="84" t="str">
        <f>IFERROR(VLOOKUP(B483,[8]Sheet1!$A:$D,4,FALSE)," ")</f>
        <v xml:space="preserve"> </v>
      </c>
      <c r="K483" s="84" t="str">
        <f>IFERROR(VLOOKUP(B483,[9]Sheet1!$A:$D,4,FALSE)," ")</f>
        <v xml:space="preserve"> </v>
      </c>
      <c r="L483" s="84" t="str">
        <f>IFERROR(VLOOKUP(B483,[10]Sheet1!$A:$D,4,FALSE)," ")</f>
        <v xml:space="preserve"> </v>
      </c>
      <c r="M483" s="84" t="str">
        <f>IFERROR(VLOOKUP(B483,[11]Sheet1!$A:$D,4,FALSE)," ")</f>
        <v xml:space="preserve"> </v>
      </c>
      <c r="N483" s="84" t="str">
        <f>IFERROR(VLOOKUP(B483,[12]Sheet1!$A:$D,4,FALSE)," ")</f>
        <v xml:space="preserve"> </v>
      </c>
      <c r="O483" s="73" t="str">
        <f>IFERROR(VLOOKUP(B483,[16]Sheet1!$A:$D,4,FALSE)," ")</f>
        <v xml:space="preserve"> </v>
      </c>
      <c r="P483" s="94" t="str">
        <f>IFERROR(VLOOKUP(B483,[13]Sheet1!$A:$D,4,FALSE)," ")</f>
        <v xml:space="preserve"> </v>
      </c>
      <c r="Q483" s="73" t="str">
        <f>IFERROR(VLOOKUP(B483,[14]Sheet1!$A:$D,4,FALSE)," ")</f>
        <v xml:space="preserve"> </v>
      </c>
      <c r="R483" s="94" t="str">
        <f>IFERROR(VLOOKUP(B483,[15]Sheet1!$A:$D,4,FALSE)," ")</f>
        <v xml:space="preserve"> </v>
      </c>
      <c r="S483" s="101" t="str">
        <f>IFERROR(VLOOKUP(B483,[17]Sheet1!$A:$D,4,FALSE)," ")</f>
        <v xml:space="preserve"> </v>
      </c>
      <c r="T483" s="84">
        <v>3</v>
      </c>
      <c r="U483" s="94">
        <v>2</v>
      </c>
      <c r="V483" s="85">
        <v>0</v>
      </c>
      <c r="W483" s="94">
        <f t="shared" si="7"/>
        <v>0</v>
      </c>
      <c r="X483" s="13">
        <v>1</v>
      </c>
    </row>
    <row r="484" spans="1:24">
      <c r="A484" s="102"/>
      <c r="B484" s="90" t="s">
        <v>470</v>
      </c>
      <c r="C484" s="84" t="str">
        <f>IFERROR(VLOOKUP(B484,[1]Sheet1!$A:$D,4,FALSE)," ")</f>
        <v xml:space="preserve"> </v>
      </c>
      <c r="D484" s="73" t="str">
        <f>IFERROR(VLOOKUP(B484,[2]Sheet1!$A:$D,4,FALSE)," ")</f>
        <v xml:space="preserve"> </v>
      </c>
      <c r="E484" s="84" t="str">
        <f>IFERROR(VLOOKUP(B484,[3]Sheet1!$A:$D,4,FALSE)," ")</f>
        <v xml:space="preserve"> </v>
      </c>
      <c r="F484" s="84" t="str">
        <f>IFERROR(VLOOKUP(B484,[4]Sheet1!$A:$D,4,FALSE)," ")</f>
        <v xml:space="preserve"> </v>
      </c>
      <c r="G484" s="84" t="str">
        <f>IFERROR(VLOOKUP(B484,[5]Sheet1!$A:$D,4,FALSE)," ")</f>
        <v xml:space="preserve"> </v>
      </c>
      <c r="H484" s="84" t="str">
        <f>IFERROR(VLOOKUP(B484,[6]Sheet1!$A:$D,4,FALSE)," ")</f>
        <v xml:space="preserve"> </v>
      </c>
      <c r="I484" s="84" t="str">
        <f>IFERROR(VLOOKUP(B484,[7]Sheet1!$A:$D,4,FALSE)," ")</f>
        <v xml:space="preserve"> </v>
      </c>
      <c r="J484" s="84" t="str">
        <f>IFERROR(VLOOKUP(B484,[8]Sheet1!$A:$D,4,FALSE)," ")</f>
        <v xml:space="preserve"> </v>
      </c>
      <c r="K484" s="84" t="str">
        <f>IFERROR(VLOOKUP(B484,[9]Sheet1!$A:$D,4,FALSE)," ")</f>
        <v xml:space="preserve"> </v>
      </c>
      <c r="L484" s="84" t="str">
        <f>IFERROR(VLOOKUP(B484,[10]Sheet1!$A:$D,4,FALSE)," ")</f>
        <v xml:space="preserve"> </v>
      </c>
      <c r="M484" s="84" t="str">
        <f>IFERROR(VLOOKUP(B484,[11]Sheet1!$A:$D,4,FALSE)," ")</f>
        <v xml:space="preserve"> </v>
      </c>
      <c r="N484" s="84" t="str">
        <f>IFERROR(VLOOKUP(B484,[12]Sheet1!$A:$D,4,FALSE)," ")</f>
        <v xml:space="preserve"> </v>
      </c>
      <c r="O484" s="73" t="str">
        <f>IFERROR(VLOOKUP(B484,[16]Sheet1!$A:$D,4,FALSE)," ")</f>
        <v xml:space="preserve"> </v>
      </c>
      <c r="P484" s="94" t="str">
        <f>IFERROR(VLOOKUP(B484,[13]Sheet1!$A:$D,4,FALSE)," ")</f>
        <v xml:space="preserve"> </v>
      </c>
      <c r="Q484" s="73" t="str">
        <f>IFERROR(VLOOKUP(B484,[14]Sheet1!$A:$D,4,FALSE)," ")</f>
        <v xml:space="preserve"> </v>
      </c>
      <c r="R484" s="94" t="str">
        <f>IFERROR(VLOOKUP(B484,[15]Sheet1!$A:$D,4,FALSE)," ")</f>
        <v xml:space="preserve"> </v>
      </c>
      <c r="S484" s="101" t="str">
        <f>IFERROR(VLOOKUP(B484,[17]Sheet1!$A:$D,4,FALSE)," ")</f>
        <v xml:space="preserve"> </v>
      </c>
      <c r="T484" s="84">
        <v>3</v>
      </c>
      <c r="U484" s="94">
        <v>2</v>
      </c>
      <c r="V484" s="85">
        <v>1</v>
      </c>
      <c r="W484" s="94">
        <f t="shared" si="7"/>
        <v>0</v>
      </c>
      <c r="X484" s="13">
        <v>0</v>
      </c>
    </row>
    <row r="485" spans="1:24">
      <c r="A485" s="102"/>
      <c r="B485" s="90" t="s">
        <v>454</v>
      </c>
      <c r="C485" s="84" t="str">
        <f>IFERROR(VLOOKUP(B485,[1]Sheet1!$A:$D,4,FALSE)," ")</f>
        <v xml:space="preserve"> </v>
      </c>
      <c r="D485" s="73" t="str">
        <f>IFERROR(VLOOKUP(B485,[2]Sheet1!$A:$D,4,FALSE)," ")</f>
        <v xml:space="preserve"> </v>
      </c>
      <c r="E485" s="84" t="str">
        <f>IFERROR(VLOOKUP(B485,[3]Sheet1!$A:$D,4,FALSE)," ")</f>
        <v xml:space="preserve"> </v>
      </c>
      <c r="F485" s="84" t="str">
        <f>IFERROR(VLOOKUP(B485,[4]Sheet1!$A:$D,4,FALSE)," ")</f>
        <v xml:space="preserve"> </v>
      </c>
      <c r="G485" s="84" t="str">
        <f>IFERROR(VLOOKUP(B485,[5]Sheet1!$A:$D,4,FALSE)," ")</f>
        <v xml:space="preserve"> </v>
      </c>
      <c r="H485" s="84" t="str">
        <f>IFERROR(VLOOKUP(B485,[6]Sheet1!$A:$D,4,FALSE)," ")</f>
        <v xml:space="preserve"> </v>
      </c>
      <c r="I485" s="84" t="str">
        <f>IFERROR(VLOOKUP(B485,[7]Sheet1!$A:$D,4,FALSE)," ")</f>
        <v xml:space="preserve"> </v>
      </c>
      <c r="J485" s="84" t="str">
        <f>IFERROR(VLOOKUP(B485,[8]Sheet1!$A:$D,4,FALSE)," ")</f>
        <v xml:space="preserve"> </v>
      </c>
      <c r="K485" s="84" t="str">
        <f>IFERROR(VLOOKUP(B485,[9]Sheet1!$A:$D,4,FALSE)," ")</f>
        <v xml:space="preserve"> </v>
      </c>
      <c r="L485" s="84" t="str">
        <f>IFERROR(VLOOKUP(B485,[10]Sheet1!$A:$D,4,FALSE)," ")</f>
        <v xml:space="preserve"> </v>
      </c>
      <c r="M485" s="84" t="str">
        <f>IFERROR(VLOOKUP(B485,[11]Sheet1!$A:$D,4,FALSE)," ")</f>
        <v xml:space="preserve"> </v>
      </c>
      <c r="N485" s="84" t="str">
        <f>IFERROR(VLOOKUP(B485,[12]Sheet1!$A:$D,4,FALSE)," ")</f>
        <v xml:space="preserve"> </v>
      </c>
      <c r="O485" s="73" t="str">
        <f>IFERROR(VLOOKUP(B485,[16]Sheet1!$A:$D,4,FALSE)," ")</f>
        <v xml:space="preserve"> </v>
      </c>
      <c r="P485" s="94" t="str">
        <f>IFERROR(VLOOKUP(B485,[13]Sheet1!$A:$D,4,FALSE)," ")</f>
        <v xml:space="preserve"> </v>
      </c>
      <c r="Q485" s="73" t="str">
        <f>IFERROR(VLOOKUP(B485,[14]Sheet1!$A:$D,4,FALSE)," ")</f>
        <v xml:space="preserve"> </v>
      </c>
      <c r="R485" s="94" t="str">
        <f>IFERROR(VLOOKUP(B485,[15]Sheet1!$A:$D,4,FALSE)," ")</f>
        <v xml:space="preserve"> </v>
      </c>
      <c r="S485" s="101" t="str">
        <f>IFERROR(VLOOKUP(B485,[17]Sheet1!$A:$D,4,FALSE)," ")</f>
        <v xml:space="preserve"> </v>
      </c>
      <c r="T485" s="84">
        <v>3</v>
      </c>
      <c r="U485" s="94">
        <v>0</v>
      </c>
      <c r="V485" s="85">
        <v>1</v>
      </c>
      <c r="W485" s="94">
        <f t="shared" si="7"/>
        <v>0</v>
      </c>
      <c r="X485" s="13">
        <v>2</v>
      </c>
    </row>
    <row r="486" spans="1:24">
      <c r="A486" s="102"/>
      <c r="B486" s="90" t="s">
        <v>458</v>
      </c>
      <c r="C486" s="84" t="str">
        <f>IFERROR(VLOOKUP(B486,[1]Sheet1!$A:$D,4,FALSE)," ")</f>
        <v xml:space="preserve"> </v>
      </c>
      <c r="D486" s="73" t="str">
        <f>IFERROR(VLOOKUP(B486,[2]Sheet1!$A:$D,4,FALSE)," ")</f>
        <v xml:space="preserve"> </v>
      </c>
      <c r="E486" s="84" t="str">
        <f>IFERROR(VLOOKUP(B486,[3]Sheet1!$A:$D,4,FALSE)," ")</f>
        <v xml:space="preserve"> </v>
      </c>
      <c r="F486" s="84" t="str">
        <f>IFERROR(VLOOKUP(B486,[4]Sheet1!$A:$D,4,FALSE)," ")</f>
        <v xml:space="preserve"> </v>
      </c>
      <c r="G486" s="84" t="str">
        <f>IFERROR(VLOOKUP(B486,[5]Sheet1!$A:$D,4,FALSE)," ")</f>
        <v xml:space="preserve"> </v>
      </c>
      <c r="H486" s="84" t="str">
        <f>IFERROR(VLOOKUP(B486,[6]Sheet1!$A:$D,4,FALSE)," ")</f>
        <v xml:space="preserve"> </v>
      </c>
      <c r="I486" s="84" t="str">
        <f>IFERROR(VLOOKUP(B486,[7]Sheet1!$A:$D,4,FALSE)," ")</f>
        <v xml:space="preserve"> </v>
      </c>
      <c r="J486" s="84" t="str">
        <f>IFERROR(VLOOKUP(B486,[8]Sheet1!$A:$D,4,FALSE)," ")</f>
        <v xml:space="preserve"> </v>
      </c>
      <c r="K486" s="84" t="str">
        <f>IFERROR(VLOOKUP(B486,[9]Sheet1!$A:$D,4,FALSE)," ")</f>
        <v xml:space="preserve"> </v>
      </c>
      <c r="L486" s="84" t="str">
        <f>IFERROR(VLOOKUP(B486,[10]Sheet1!$A:$D,4,FALSE)," ")</f>
        <v xml:space="preserve"> </v>
      </c>
      <c r="M486" s="84" t="str">
        <f>IFERROR(VLOOKUP(B486,[11]Sheet1!$A:$D,4,FALSE)," ")</f>
        <v xml:space="preserve"> </v>
      </c>
      <c r="N486" s="84" t="str">
        <f>IFERROR(VLOOKUP(B486,[12]Sheet1!$A:$D,4,FALSE)," ")</f>
        <v xml:space="preserve"> </v>
      </c>
      <c r="O486" s="73" t="str">
        <f>IFERROR(VLOOKUP(B486,[16]Sheet1!$A:$D,4,FALSE)," ")</f>
        <v xml:space="preserve"> </v>
      </c>
      <c r="P486" s="94" t="str">
        <f>IFERROR(VLOOKUP(B486,[13]Sheet1!$A:$D,4,FALSE)," ")</f>
        <v xml:space="preserve"> </v>
      </c>
      <c r="Q486" s="73" t="str">
        <f>IFERROR(VLOOKUP(B486,[14]Sheet1!$A:$D,4,FALSE)," ")</f>
        <v xml:space="preserve"> </v>
      </c>
      <c r="R486" s="94" t="str">
        <f>IFERROR(VLOOKUP(B486,[15]Sheet1!$A:$D,4,FALSE)," ")</f>
        <v xml:space="preserve"> </v>
      </c>
      <c r="S486" s="101" t="str">
        <f>IFERROR(VLOOKUP(B486,[17]Sheet1!$A:$D,4,FALSE)," ")</f>
        <v xml:space="preserve"> </v>
      </c>
      <c r="T486" s="84">
        <v>3</v>
      </c>
      <c r="U486" s="94">
        <v>2</v>
      </c>
      <c r="V486" s="85">
        <v>1</v>
      </c>
      <c r="W486" s="94">
        <f t="shared" si="7"/>
        <v>0</v>
      </c>
      <c r="X486" s="13">
        <v>0</v>
      </c>
    </row>
    <row r="487" spans="1:24">
      <c r="A487" s="102"/>
      <c r="B487" s="90" t="s">
        <v>453</v>
      </c>
      <c r="C487" s="84" t="str">
        <f>IFERROR(VLOOKUP(B487,[1]Sheet1!$A:$D,4,FALSE)," ")</f>
        <v xml:space="preserve"> </v>
      </c>
      <c r="D487" s="73" t="str">
        <f>IFERROR(VLOOKUP(B487,[2]Sheet1!$A:$D,4,FALSE)," ")</f>
        <v xml:space="preserve"> </v>
      </c>
      <c r="E487" s="84" t="str">
        <f>IFERROR(VLOOKUP(B487,[3]Sheet1!$A:$D,4,FALSE)," ")</f>
        <v xml:space="preserve"> </v>
      </c>
      <c r="F487" s="84" t="str">
        <f>IFERROR(VLOOKUP(B487,[4]Sheet1!$A:$D,4,FALSE)," ")</f>
        <v xml:space="preserve"> </v>
      </c>
      <c r="G487" s="84" t="str">
        <f>IFERROR(VLOOKUP(B487,[5]Sheet1!$A:$D,4,FALSE)," ")</f>
        <v xml:space="preserve"> </v>
      </c>
      <c r="H487" s="84" t="str">
        <f>IFERROR(VLOOKUP(B487,[6]Sheet1!$A:$D,4,FALSE)," ")</f>
        <v xml:space="preserve"> </v>
      </c>
      <c r="I487" s="84" t="str">
        <f>IFERROR(VLOOKUP(B487,[7]Sheet1!$A:$D,4,FALSE)," ")</f>
        <v xml:space="preserve"> </v>
      </c>
      <c r="J487" s="84" t="str">
        <f>IFERROR(VLOOKUP(B487,[8]Sheet1!$A:$D,4,FALSE)," ")</f>
        <v xml:space="preserve"> </v>
      </c>
      <c r="K487" s="84" t="str">
        <f>IFERROR(VLOOKUP(B487,[9]Sheet1!$A:$D,4,FALSE)," ")</f>
        <v xml:space="preserve"> </v>
      </c>
      <c r="L487" s="84" t="str">
        <f>IFERROR(VLOOKUP(B487,[10]Sheet1!$A:$D,4,FALSE)," ")</f>
        <v xml:space="preserve"> </v>
      </c>
      <c r="M487" s="84" t="str">
        <f>IFERROR(VLOOKUP(B487,[11]Sheet1!$A:$D,4,FALSE)," ")</f>
        <v xml:space="preserve"> </v>
      </c>
      <c r="N487" s="84" t="str">
        <f>IFERROR(VLOOKUP(B487,[12]Sheet1!$A:$D,4,FALSE)," ")</f>
        <v xml:space="preserve"> </v>
      </c>
      <c r="O487" s="73" t="str">
        <f>IFERROR(VLOOKUP(B487,[16]Sheet1!$A:$D,4,FALSE)," ")</f>
        <v xml:space="preserve"> </v>
      </c>
      <c r="P487" s="94" t="str">
        <f>IFERROR(VLOOKUP(B487,[13]Sheet1!$A:$D,4,FALSE)," ")</f>
        <v xml:space="preserve"> </v>
      </c>
      <c r="Q487" s="73" t="str">
        <f>IFERROR(VLOOKUP(B487,[14]Sheet1!$A:$D,4,FALSE)," ")</f>
        <v xml:space="preserve"> </v>
      </c>
      <c r="R487" s="94" t="str">
        <f>IFERROR(VLOOKUP(B487,[15]Sheet1!$A:$D,4,FALSE)," ")</f>
        <v xml:space="preserve"> </v>
      </c>
      <c r="S487" s="101" t="str">
        <f>IFERROR(VLOOKUP(B487,[17]Sheet1!$A:$D,4,FALSE)," ")</f>
        <v xml:space="preserve"> </v>
      </c>
      <c r="T487" s="84">
        <v>3</v>
      </c>
      <c r="U487" s="94">
        <v>1</v>
      </c>
      <c r="V487" s="85">
        <v>0</v>
      </c>
      <c r="W487" s="94">
        <f t="shared" si="7"/>
        <v>0</v>
      </c>
      <c r="X487" s="13">
        <v>2</v>
      </c>
    </row>
    <row r="488" spans="1:24">
      <c r="A488" s="102"/>
      <c r="B488" s="90" t="s">
        <v>3543</v>
      </c>
      <c r="C488" s="84" t="str">
        <f>IFERROR(VLOOKUP(B488,[1]Sheet1!$A:$D,4,FALSE)," ")</f>
        <v xml:space="preserve"> </v>
      </c>
      <c r="D488" s="73" t="str">
        <f>IFERROR(VLOOKUP(B488,[2]Sheet1!$A:$D,4,FALSE)," ")</f>
        <v xml:space="preserve"> </v>
      </c>
      <c r="E488" s="84" t="str">
        <f>IFERROR(VLOOKUP(B488,[3]Sheet1!$A:$D,4,FALSE)," ")</f>
        <v xml:space="preserve"> </v>
      </c>
      <c r="F488" s="84" t="str">
        <f>IFERROR(VLOOKUP(B488,[4]Sheet1!$A:$D,4,FALSE)," ")</f>
        <v xml:space="preserve"> </v>
      </c>
      <c r="G488" s="84" t="str">
        <f>IFERROR(VLOOKUP(B488,[5]Sheet1!$A:$D,4,FALSE)," ")</f>
        <v xml:space="preserve"> </v>
      </c>
      <c r="H488" s="84" t="str">
        <f>IFERROR(VLOOKUP(B488,[6]Sheet1!$A:$D,4,FALSE)," ")</f>
        <v xml:space="preserve"> </v>
      </c>
      <c r="I488" s="84" t="str">
        <f>IFERROR(VLOOKUP(B488,[7]Sheet1!$A:$D,4,FALSE)," ")</f>
        <v xml:space="preserve"> </v>
      </c>
      <c r="J488" s="84" t="str">
        <f>IFERROR(VLOOKUP(B488,[8]Sheet1!$A:$D,4,FALSE)," ")</f>
        <v xml:space="preserve"> </v>
      </c>
      <c r="K488" s="84" t="str">
        <f>IFERROR(VLOOKUP(B488,[9]Sheet1!$A:$D,4,FALSE)," ")</f>
        <v xml:space="preserve"> </v>
      </c>
      <c r="L488" s="84" t="str">
        <f>IFERROR(VLOOKUP(B488,[10]Sheet1!$A:$D,4,FALSE)," ")</f>
        <v xml:space="preserve"> </v>
      </c>
      <c r="M488" s="84" t="str">
        <f>IFERROR(VLOOKUP(B488,[11]Sheet1!$A:$D,4,FALSE)," ")</f>
        <v xml:space="preserve"> </v>
      </c>
      <c r="N488" s="84" t="str">
        <f>IFERROR(VLOOKUP(B488,[12]Sheet1!$A:$D,4,FALSE)," ")</f>
        <v xml:space="preserve"> </v>
      </c>
      <c r="O488" s="73" t="str">
        <f>IFERROR(VLOOKUP(B488,[16]Sheet1!$A:$D,4,FALSE)," ")</f>
        <v xml:space="preserve"> </v>
      </c>
      <c r="P488" s="94" t="str">
        <f>IFERROR(VLOOKUP(B488,[13]Sheet1!$A:$D,4,FALSE)," ")</f>
        <v xml:space="preserve"> </v>
      </c>
      <c r="Q488" s="73" t="str">
        <f>IFERROR(VLOOKUP(B488,[14]Sheet1!$A:$D,4,FALSE)," ")</f>
        <v xml:space="preserve"> </v>
      </c>
      <c r="R488" s="94" t="str">
        <f>IFERROR(VLOOKUP(B488,[15]Sheet1!$A:$D,4,FALSE)," ")</f>
        <v xml:space="preserve"> </v>
      </c>
      <c r="S488" s="101" t="str">
        <f>IFERROR(VLOOKUP(B488,[17]Sheet1!$A:$D,4,FALSE)," ")</f>
        <v xml:space="preserve"> </v>
      </c>
      <c r="T488" s="84">
        <v>3</v>
      </c>
      <c r="U488" s="94">
        <v>2</v>
      </c>
      <c r="V488" s="85">
        <v>0</v>
      </c>
      <c r="W488" s="94">
        <f t="shared" si="7"/>
        <v>0</v>
      </c>
      <c r="X488" s="13">
        <v>1</v>
      </c>
    </row>
    <row r="489" spans="1:24">
      <c r="A489" s="102"/>
      <c r="B489" s="90" t="s">
        <v>444</v>
      </c>
      <c r="C489" s="84" t="str">
        <f>IFERROR(VLOOKUP(B489,[1]Sheet1!$A:$D,4,FALSE)," ")</f>
        <v xml:space="preserve"> </v>
      </c>
      <c r="D489" s="73" t="str">
        <f>IFERROR(VLOOKUP(B489,[2]Sheet1!$A:$D,4,FALSE)," ")</f>
        <v xml:space="preserve"> </v>
      </c>
      <c r="E489" s="84" t="str">
        <f>IFERROR(VLOOKUP(B489,[3]Sheet1!$A:$D,4,FALSE)," ")</f>
        <v xml:space="preserve"> </v>
      </c>
      <c r="F489" s="84" t="str">
        <f>IFERROR(VLOOKUP(B489,[4]Sheet1!$A:$D,4,FALSE)," ")</f>
        <v xml:space="preserve"> </v>
      </c>
      <c r="G489" s="84" t="str">
        <f>IFERROR(VLOOKUP(B489,[5]Sheet1!$A:$D,4,FALSE)," ")</f>
        <v xml:space="preserve"> </v>
      </c>
      <c r="H489" s="84" t="str">
        <f>IFERROR(VLOOKUP(B489,[6]Sheet1!$A:$D,4,FALSE)," ")</f>
        <v xml:space="preserve"> </v>
      </c>
      <c r="I489" s="84" t="str">
        <f>IFERROR(VLOOKUP(B489,[7]Sheet1!$A:$D,4,FALSE)," ")</f>
        <v xml:space="preserve"> </v>
      </c>
      <c r="J489" s="84" t="str">
        <f>IFERROR(VLOOKUP(B489,[8]Sheet1!$A:$D,4,FALSE)," ")</f>
        <v xml:space="preserve"> </v>
      </c>
      <c r="K489" s="84" t="str">
        <f>IFERROR(VLOOKUP(B489,[9]Sheet1!$A:$D,4,FALSE)," ")</f>
        <v xml:space="preserve"> </v>
      </c>
      <c r="L489" s="84" t="str">
        <f>IFERROR(VLOOKUP(B489,[10]Sheet1!$A:$D,4,FALSE)," ")</f>
        <v xml:space="preserve"> </v>
      </c>
      <c r="M489" s="84" t="str">
        <f>IFERROR(VLOOKUP(B489,[11]Sheet1!$A:$D,4,FALSE)," ")</f>
        <v xml:space="preserve"> </v>
      </c>
      <c r="N489" s="84" t="str">
        <f>IFERROR(VLOOKUP(B489,[12]Sheet1!$A:$D,4,FALSE)," ")</f>
        <v xml:space="preserve"> </v>
      </c>
      <c r="O489" s="73" t="str">
        <f>IFERROR(VLOOKUP(B489,[16]Sheet1!$A:$D,4,FALSE)," ")</f>
        <v xml:space="preserve"> </v>
      </c>
      <c r="P489" s="94" t="str">
        <f>IFERROR(VLOOKUP(B489,[13]Sheet1!$A:$D,4,FALSE)," ")</f>
        <v xml:space="preserve"> </v>
      </c>
      <c r="Q489" s="73" t="str">
        <f>IFERROR(VLOOKUP(B489,[14]Sheet1!$A:$D,4,FALSE)," ")</f>
        <v xml:space="preserve"> </v>
      </c>
      <c r="R489" s="94" t="str">
        <f>IFERROR(VLOOKUP(B489,[15]Sheet1!$A:$D,4,FALSE)," ")</f>
        <v xml:space="preserve"> </v>
      </c>
      <c r="S489" s="101" t="str">
        <f>IFERROR(VLOOKUP(B489,[17]Sheet1!$A:$D,4,FALSE)," ")</f>
        <v xml:space="preserve"> </v>
      </c>
      <c r="T489" s="84">
        <v>3</v>
      </c>
      <c r="U489" s="94">
        <v>2</v>
      </c>
      <c r="V489" s="85">
        <v>1</v>
      </c>
      <c r="W489" s="94">
        <f t="shared" si="7"/>
        <v>0</v>
      </c>
      <c r="X489" s="13">
        <v>0</v>
      </c>
    </row>
    <row r="490" spans="1:24">
      <c r="A490" s="102"/>
      <c r="B490" s="90" t="s">
        <v>445</v>
      </c>
      <c r="C490" s="84" t="str">
        <f>IFERROR(VLOOKUP(B490,[1]Sheet1!$A:$D,4,FALSE)," ")</f>
        <v xml:space="preserve"> </v>
      </c>
      <c r="D490" s="73" t="str">
        <f>IFERROR(VLOOKUP(B490,[2]Sheet1!$A:$D,4,FALSE)," ")</f>
        <v xml:space="preserve"> </v>
      </c>
      <c r="E490" s="84" t="str">
        <f>IFERROR(VLOOKUP(B490,[3]Sheet1!$A:$D,4,FALSE)," ")</f>
        <v xml:space="preserve"> </v>
      </c>
      <c r="F490" s="84" t="str">
        <f>IFERROR(VLOOKUP(B490,[4]Sheet1!$A:$D,4,FALSE)," ")</f>
        <v xml:space="preserve"> </v>
      </c>
      <c r="G490" s="84" t="str">
        <f>IFERROR(VLOOKUP(B490,[5]Sheet1!$A:$D,4,FALSE)," ")</f>
        <v xml:space="preserve"> </v>
      </c>
      <c r="H490" s="84" t="str">
        <f>IFERROR(VLOOKUP(B490,[6]Sheet1!$A:$D,4,FALSE)," ")</f>
        <v xml:space="preserve"> </v>
      </c>
      <c r="I490" s="84" t="str">
        <f>IFERROR(VLOOKUP(B490,[7]Sheet1!$A:$D,4,FALSE)," ")</f>
        <v xml:space="preserve"> </v>
      </c>
      <c r="J490" s="84" t="str">
        <f>IFERROR(VLOOKUP(B490,[8]Sheet1!$A:$D,4,FALSE)," ")</f>
        <v xml:space="preserve"> </v>
      </c>
      <c r="K490" s="84" t="str">
        <f>IFERROR(VLOOKUP(B490,[9]Sheet1!$A:$D,4,FALSE)," ")</f>
        <v xml:space="preserve"> </v>
      </c>
      <c r="L490" s="84" t="str">
        <f>IFERROR(VLOOKUP(B490,[10]Sheet1!$A:$D,4,FALSE)," ")</f>
        <v xml:space="preserve"> </v>
      </c>
      <c r="M490" s="84" t="str">
        <f>IFERROR(VLOOKUP(B490,[11]Sheet1!$A:$D,4,FALSE)," ")</f>
        <v xml:space="preserve"> </v>
      </c>
      <c r="N490" s="84" t="str">
        <f>IFERROR(VLOOKUP(B490,[12]Sheet1!$A:$D,4,FALSE)," ")</f>
        <v xml:space="preserve"> </v>
      </c>
      <c r="O490" s="73" t="str">
        <f>IFERROR(VLOOKUP(B490,[16]Sheet1!$A:$D,4,FALSE)," ")</f>
        <v xml:space="preserve"> </v>
      </c>
      <c r="P490" s="94" t="str">
        <f>IFERROR(VLOOKUP(B490,[13]Sheet1!$A:$D,4,FALSE)," ")</f>
        <v xml:space="preserve"> </v>
      </c>
      <c r="Q490" s="73" t="str">
        <f>IFERROR(VLOOKUP(B490,[14]Sheet1!$A:$D,4,FALSE)," ")</f>
        <v xml:space="preserve"> </v>
      </c>
      <c r="R490" s="94" t="str">
        <f>IFERROR(VLOOKUP(B490,[15]Sheet1!$A:$D,4,FALSE)," ")</f>
        <v xml:space="preserve"> </v>
      </c>
      <c r="S490" s="101" t="str">
        <f>IFERROR(VLOOKUP(B490,[17]Sheet1!$A:$D,4,FALSE)," ")</f>
        <v xml:space="preserve"> </v>
      </c>
      <c r="T490" s="84">
        <v>3</v>
      </c>
      <c r="U490" s="94">
        <v>0</v>
      </c>
      <c r="V490" s="85">
        <v>1</v>
      </c>
      <c r="W490" s="94">
        <f t="shared" si="7"/>
        <v>0</v>
      </c>
      <c r="X490" s="13">
        <v>2</v>
      </c>
    </row>
    <row r="491" spans="1:24">
      <c r="A491" s="102"/>
      <c r="B491" s="90" t="s">
        <v>484</v>
      </c>
      <c r="C491" s="84" t="str">
        <f>IFERROR(VLOOKUP(B491,[1]Sheet1!$A:$D,4,FALSE)," ")</f>
        <v xml:space="preserve"> </v>
      </c>
      <c r="D491" s="73" t="str">
        <f>IFERROR(VLOOKUP(B491,[2]Sheet1!$A:$D,4,FALSE)," ")</f>
        <v xml:space="preserve"> </v>
      </c>
      <c r="E491" s="84" t="str">
        <f>IFERROR(VLOOKUP(B491,[3]Sheet1!$A:$D,4,FALSE)," ")</f>
        <v xml:space="preserve"> </v>
      </c>
      <c r="F491" s="84" t="str">
        <f>IFERROR(VLOOKUP(B491,[4]Sheet1!$A:$D,4,FALSE)," ")</f>
        <v xml:space="preserve"> </v>
      </c>
      <c r="G491" s="84" t="str">
        <f>IFERROR(VLOOKUP(B491,[5]Sheet1!$A:$D,4,FALSE)," ")</f>
        <v xml:space="preserve"> </v>
      </c>
      <c r="H491" s="84" t="str">
        <f>IFERROR(VLOOKUP(B491,[6]Sheet1!$A:$D,4,FALSE)," ")</f>
        <v xml:space="preserve"> </v>
      </c>
      <c r="I491" s="84" t="str">
        <f>IFERROR(VLOOKUP(B491,[7]Sheet1!$A:$D,4,FALSE)," ")</f>
        <v xml:space="preserve"> </v>
      </c>
      <c r="J491" s="84" t="str">
        <f>IFERROR(VLOOKUP(B491,[8]Sheet1!$A:$D,4,FALSE)," ")</f>
        <v xml:space="preserve"> </v>
      </c>
      <c r="K491" s="84" t="str">
        <f>IFERROR(VLOOKUP(B491,[9]Sheet1!$A:$D,4,FALSE)," ")</f>
        <v xml:space="preserve"> </v>
      </c>
      <c r="L491" s="84" t="str">
        <f>IFERROR(VLOOKUP(B491,[10]Sheet1!$A:$D,4,FALSE)," ")</f>
        <v xml:space="preserve"> </v>
      </c>
      <c r="M491" s="84" t="str">
        <f>IFERROR(VLOOKUP(B491,[11]Sheet1!$A:$D,4,FALSE)," ")</f>
        <v xml:space="preserve"> </v>
      </c>
      <c r="N491" s="84" t="str">
        <f>IFERROR(VLOOKUP(B491,[12]Sheet1!$A:$D,4,FALSE)," ")</f>
        <v xml:space="preserve"> </v>
      </c>
      <c r="O491" s="73" t="str">
        <f>IFERROR(VLOOKUP(B491,[16]Sheet1!$A:$D,4,FALSE)," ")</f>
        <v>是</v>
      </c>
      <c r="P491" s="94" t="str">
        <f>IFERROR(VLOOKUP(B491,[13]Sheet1!$A:$D,4,FALSE)," ")</f>
        <v xml:space="preserve"> </v>
      </c>
      <c r="Q491" s="73" t="str">
        <f>IFERROR(VLOOKUP(B491,[14]Sheet1!$A:$D,4,FALSE)," ")</f>
        <v xml:space="preserve"> </v>
      </c>
      <c r="R491" s="94" t="str">
        <f>IFERROR(VLOOKUP(B491,[15]Sheet1!$A:$D,4,FALSE)," ")</f>
        <v xml:space="preserve"> </v>
      </c>
      <c r="S491" s="101" t="str">
        <f>IFERROR(VLOOKUP(B491,[17]Sheet1!$A:$D,4,FALSE)," ")</f>
        <v xml:space="preserve"> </v>
      </c>
      <c r="T491" s="84">
        <v>3</v>
      </c>
      <c r="U491" s="94">
        <v>2</v>
      </c>
      <c r="V491" s="85">
        <v>1</v>
      </c>
      <c r="W491" s="94">
        <f t="shared" si="7"/>
        <v>1</v>
      </c>
      <c r="X491" s="13">
        <v>0</v>
      </c>
    </row>
    <row r="492" spans="1:24">
      <c r="A492" s="102"/>
      <c r="B492" s="90" t="s">
        <v>460</v>
      </c>
      <c r="C492" s="84" t="str">
        <f>IFERROR(VLOOKUP(B492,[1]Sheet1!$A:$D,4,FALSE)," ")</f>
        <v>是</v>
      </c>
      <c r="D492" s="73" t="str">
        <f>IFERROR(VLOOKUP(B492,[2]Sheet1!$A:$D,4,FALSE)," ")</f>
        <v xml:space="preserve"> </v>
      </c>
      <c r="E492" s="84" t="str">
        <f>IFERROR(VLOOKUP(B492,[3]Sheet1!$A:$D,4,FALSE)," ")</f>
        <v xml:space="preserve"> </v>
      </c>
      <c r="F492" s="84" t="str">
        <f>IFERROR(VLOOKUP(B492,[4]Sheet1!$A:$D,4,FALSE)," ")</f>
        <v xml:space="preserve"> </v>
      </c>
      <c r="G492" s="84" t="str">
        <f>IFERROR(VLOOKUP(B492,[5]Sheet1!$A:$D,4,FALSE)," ")</f>
        <v xml:space="preserve"> </v>
      </c>
      <c r="H492" s="84" t="str">
        <f>IFERROR(VLOOKUP(B492,[6]Sheet1!$A:$D,4,FALSE)," ")</f>
        <v xml:space="preserve"> </v>
      </c>
      <c r="I492" s="84" t="str">
        <f>IFERROR(VLOOKUP(B492,[7]Sheet1!$A:$D,4,FALSE)," ")</f>
        <v xml:space="preserve"> </v>
      </c>
      <c r="J492" s="84" t="str">
        <f>IFERROR(VLOOKUP(B492,[8]Sheet1!$A:$D,4,FALSE)," ")</f>
        <v xml:space="preserve"> </v>
      </c>
      <c r="K492" s="84" t="str">
        <f>IFERROR(VLOOKUP(B492,[9]Sheet1!$A:$D,4,FALSE)," ")</f>
        <v xml:space="preserve"> </v>
      </c>
      <c r="L492" s="84" t="str">
        <f>IFERROR(VLOOKUP(B492,[10]Sheet1!$A:$D,4,FALSE)," ")</f>
        <v xml:space="preserve"> </v>
      </c>
      <c r="M492" s="84" t="str">
        <f>IFERROR(VLOOKUP(B492,[11]Sheet1!$A:$D,4,FALSE)," ")</f>
        <v xml:space="preserve"> </v>
      </c>
      <c r="N492" s="84" t="str">
        <f>IFERROR(VLOOKUP(B492,[12]Sheet1!$A:$D,4,FALSE)," ")</f>
        <v xml:space="preserve"> </v>
      </c>
      <c r="O492" s="73" t="str">
        <f>IFERROR(VLOOKUP(B492,[16]Sheet1!$A:$D,4,FALSE)," ")</f>
        <v xml:space="preserve"> </v>
      </c>
      <c r="P492" s="94" t="str">
        <f>IFERROR(VLOOKUP(B492,[13]Sheet1!$A:$D,4,FALSE)," ")</f>
        <v xml:space="preserve"> </v>
      </c>
      <c r="Q492" s="73" t="str">
        <f>IFERROR(VLOOKUP(B492,[14]Sheet1!$A:$D,4,FALSE)," ")</f>
        <v xml:space="preserve"> </v>
      </c>
      <c r="R492" s="94" t="str">
        <f>IFERROR(VLOOKUP(B492,[15]Sheet1!$A:$D,4,FALSE)," ")</f>
        <v xml:space="preserve"> </v>
      </c>
      <c r="S492" s="101" t="str">
        <f>IFERROR(VLOOKUP(B492,[17]Sheet1!$A:$D,4,FALSE)," ")</f>
        <v xml:space="preserve"> </v>
      </c>
      <c r="T492" s="84">
        <v>3</v>
      </c>
      <c r="U492" s="94">
        <v>0</v>
      </c>
      <c r="V492" s="85">
        <v>0</v>
      </c>
      <c r="W492" s="94">
        <f t="shared" si="7"/>
        <v>1</v>
      </c>
      <c r="X492" s="13">
        <v>2</v>
      </c>
    </row>
    <row r="493" spans="1:24">
      <c r="A493" s="102"/>
      <c r="B493" s="90" t="s">
        <v>472</v>
      </c>
      <c r="C493" s="84" t="str">
        <f>IFERROR(VLOOKUP(B493,[1]Sheet1!$A:$D,4,FALSE)," ")</f>
        <v xml:space="preserve"> </v>
      </c>
      <c r="D493" s="73" t="str">
        <f>IFERROR(VLOOKUP(B493,[2]Sheet1!$A:$D,4,FALSE)," ")</f>
        <v xml:space="preserve"> </v>
      </c>
      <c r="E493" s="84" t="str">
        <f>IFERROR(VLOOKUP(B493,[3]Sheet1!$A:$D,4,FALSE)," ")</f>
        <v xml:space="preserve"> </v>
      </c>
      <c r="F493" s="84" t="str">
        <f>IFERROR(VLOOKUP(B493,[4]Sheet1!$A:$D,4,FALSE)," ")</f>
        <v xml:space="preserve"> </v>
      </c>
      <c r="G493" s="84" t="str">
        <f>IFERROR(VLOOKUP(B493,[5]Sheet1!$A:$D,4,FALSE)," ")</f>
        <v xml:space="preserve"> </v>
      </c>
      <c r="H493" s="84" t="str">
        <f>IFERROR(VLOOKUP(B493,[6]Sheet1!$A:$D,4,FALSE)," ")</f>
        <v xml:space="preserve"> </v>
      </c>
      <c r="I493" s="84" t="str">
        <f>IFERROR(VLOOKUP(B493,[7]Sheet1!$A:$D,4,FALSE)," ")</f>
        <v xml:space="preserve"> </v>
      </c>
      <c r="J493" s="84" t="str">
        <f>IFERROR(VLOOKUP(B493,[8]Sheet1!$A:$D,4,FALSE)," ")</f>
        <v xml:space="preserve"> </v>
      </c>
      <c r="K493" s="84" t="str">
        <f>IFERROR(VLOOKUP(B493,[9]Sheet1!$A:$D,4,FALSE)," ")</f>
        <v xml:space="preserve"> </v>
      </c>
      <c r="L493" s="84" t="str">
        <f>IFERROR(VLOOKUP(B493,[10]Sheet1!$A:$D,4,FALSE)," ")</f>
        <v xml:space="preserve"> </v>
      </c>
      <c r="M493" s="84" t="str">
        <f>IFERROR(VLOOKUP(B493,[11]Sheet1!$A:$D,4,FALSE)," ")</f>
        <v xml:space="preserve"> </v>
      </c>
      <c r="N493" s="84" t="str">
        <f>IFERROR(VLOOKUP(B493,[12]Sheet1!$A:$D,4,FALSE)," ")</f>
        <v xml:space="preserve"> </v>
      </c>
      <c r="O493" s="73" t="str">
        <f>IFERROR(VLOOKUP(B493,[16]Sheet1!$A:$D,4,FALSE)," ")</f>
        <v xml:space="preserve"> </v>
      </c>
      <c r="P493" s="94" t="str">
        <f>IFERROR(VLOOKUP(B493,[13]Sheet1!$A:$D,4,FALSE)," ")</f>
        <v xml:space="preserve"> </v>
      </c>
      <c r="Q493" s="73" t="str">
        <f>IFERROR(VLOOKUP(B493,[14]Sheet1!$A:$D,4,FALSE)," ")</f>
        <v xml:space="preserve"> </v>
      </c>
      <c r="R493" s="94" t="str">
        <f>IFERROR(VLOOKUP(B493,[15]Sheet1!$A:$D,4,FALSE)," ")</f>
        <v xml:space="preserve"> </v>
      </c>
      <c r="S493" s="101" t="str">
        <f>IFERROR(VLOOKUP(B493,[17]Sheet1!$A:$D,4,FALSE)," ")</f>
        <v xml:space="preserve"> </v>
      </c>
      <c r="T493" s="84">
        <v>3</v>
      </c>
      <c r="U493" s="94">
        <v>0</v>
      </c>
      <c r="V493" s="85">
        <v>1</v>
      </c>
      <c r="W493" s="94">
        <f t="shared" si="7"/>
        <v>0</v>
      </c>
      <c r="X493" s="13">
        <v>2</v>
      </c>
    </row>
    <row r="494" spans="1:24">
      <c r="A494" s="102"/>
      <c r="B494" s="90" t="s">
        <v>3544</v>
      </c>
      <c r="C494" s="84" t="str">
        <f>IFERROR(VLOOKUP(B494,[1]Sheet1!$A:$D,4,FALSE)," ")</f>
        <v xml:space="preserve"> </v>
      </c>
      <c r="D494" s="73" t="str">
        <f>IFERROR(VLOOKUP(B494,[2]Sheet1!$A:$D,4,FALSE)," ")</f>
        <v xml:space="preserve"> </v>
      </c>
      <c r="E494" s="84" t="str">
        <f>IFERROR(VLOOKUP(B494,[3]Sheet1!$A:$D,4,FALSE)," ")</f>
        <v xml:space="preserve"> </v>
      </c>
      <c r="F494" s="84" t="str">
        <f>IFERROR(VLOOKUP(B494,[4]Sheet1!$A:$D,4,FALSE)," ")</f>
        <v xml:space="preserve"> </v>
      </c>
      <c r="G494" s="84" t="str">
        <f>IFERROR(VLOOKUP(B494,[5]Sheet1!$A:$D,4,FALSE)," ")</f>
        <v xml:space="preserve"> </v>
      </c>
      <c r="H494" s="84" t="str">
        <f>IFERROR(VLOOKUP(B494,[6]Sheet1!$A:$D,4,FALSE)," ")</f>
        <v xml:space="preserve"> </v>
      </c>
      <c r="I494" s="84" t="str">
        <f>IFERROR(VLOOKUP(B494,[7]Sheet1!$A:$D,4,FALSE)," ")</f>
        <v xml:space="preserve"> </v>
      </c>
      <c r="J494" s="84" t="str">
        <f>IFERROR(VLOOKUP(B494,[8]Sheet1!$A:$D,4,FALSE)," ")</f>
        <v xml:space="preserve"> </v>
      </c>
      <c r="K494" s="84" t="str">
        <f>IFERROR(VLOOKUP(B494,[9]Sheet1!$A:$D,4,FALSE)," ")</f>
        <v xml:space="preserve"> </v>
      </c>
      <c r="L494" s="84" t="str">
        <f>IFERROR(VLOOKUP(B494,[10]Sheet1!$A:$D,4,FALSE)," ")</f>
        <v xml:space="preserve"> </v>
      </c>
      <c r="M494" s="84" t="str">
        <f>IFERROR(VLOOKUP(B494,[11]Sheet1!$A:$D,4,FALSE)," ")</f>
        <v xml:space="preserve"> </v>
      </c>
      <c r="N494" s="84" t="str">
        <f>IFERROR(VLOOKUP(B494,[12]Sheet1!$A:$D,4,FALSE)," ")</f>
        <v xml:space="preserve"> </v>
      </c>
      <c r="O494" s="73" t="str">
        <f>IFERROR(VLOOKUP(B494,[16]Sheet1!$A:$D,4,FALSE)," ")</f>
        <v xml:space="preserve"> </v>
      </c>
      <c r="P494" s="94" t="str">
        <f>IFERROR(VLOOKUP(B494,[13]Sheet1!$A:$D,4,FALSE)," ")</f>
        <v xml:space="preserve"> </v>
      </c>
      <c r="Q494" s="73" t="str">
        <f>IFERROR(VLOOKUP(B494,[14]Sheet1!$A:$D,4,FALSE)," ")</f>
        <v xml:space="preserve"> </v>
      </c>
      <c r="R494" s="94" t="str">
        <f>IFERROR(VLOOKUP(B494,[15]Sheet1!$A:$D,4,FALSE)," ")</f>
        <v xml:space="preserve"> </v>
      </c>
      <c r="S494" s="101" t="str">
        <f>IFERROR(VLOOKUP(B494,[17]Sheet1!$A:$D,4,FALSE)," ")</f>
        <v xml:space="preserve"> </v>
      </c>
      <c r="T494" s="84">
        <v>3</v>
      </c>
      <c r="U494" s="94">
        <v>2</v>
      </c>
      <c r="V494" s="85">
        <v>0</v>
      </c>
      <c r="W494" s="94">
        <f t="shared" si="7"/>
        <v>0</v>
      </c>
      <c r="X494" s="13">
        <v>1</v>
      </c>
    </row>
    <row r="495" spans="1:24">
      <c r="A495" s="102"/>
      <c r="B495" s="90" t="s">
        <v>478</v>
      </c>
      <c r="C495" s="84" t="str">
        <f>IFERROR(VLOOKUP(B495,[1]Sheet1!$A:$D,4,FALSE)," ")</f>
        <v xml:space="preserve"> </v>
      </c>
      <c r="D495" s="73" t="str">
        <f>IFERROR(VLOOKUP(B495,[2]Sheet1!$A:$D,4,FALSE)," ")</f>
        <v xml:space="preserve"> </v>
      </c>
      <c r="E495" s="84" t="str">
        <f>IFERROR(VLOOKUP(B495,[3]Sheet1!$A:$D,4,FALSE)," ")</f>
        <v xml:space="preserve"> </v>
      </c>
      <c r="F495" s="84" t="str">
        <f>IFERROR(VLOOKUP(B495,[4]Sheet1!$A:$D,4,FALSE)," ")</f>
        <v xml:space="preserve"> </v>
      </c>
      <c r="G495" s="84" t="str">
        <f>IFERROR(VLOOKUP(B495,[5]Sheet1!$A:$D,4,FALSE)," ")</f>
        <v xml:space="preserve"> </v>
      </c>
      <c r="H495" s="84" t="str">
        <f>IFERROR(VLOOKUP(B495,[6]Sheet1!$A:$D,4,FALSE)," ")</f>
        <v xml:space="preserve"> </v>
      </c>
      <c r="I495" s="84" t="str">
        <f>IFERROR(VLOOKUP(B495,[7]Sheet1!$A:$D,4,FALSE)," ")</f>
        <v xml:space="preserve"> </v>
      </c>
      <c r="J495" s="84" t="str">
        <f>IFERROR(VLOOKUP(B495,[8]Sheet1!$A:$D,4,FALSE)," ")</f>
        <v xml:space="preserve"> </v>
      </c>
      <c r="K495" s="84" t="str">
        <f>IFERROR(VLOOKUP(B495,[9]Sheet1!$A:$D,4,FALSE)," ")</f>
        <v xml:space="preserve"> </v>
      </c>
      <c r="L495" s="84" t="str">
        <f>IFERROR(VLOOKUP(B495,[10]Sheet1!$A:$D,4,FALSE)," ")</f>
        <v xml:space="preserve"> </v>
      </c>
      <c r="M495" s="84" t="str">
        <f>IFERROR(VLOOKUP(B495,[11]Sheet1!$A:$D,4,FALSE)," ")</f>
        <v xml:space="preserve"> </v>
      </c>
      <c r="N495" s="84" t="str">
        <f>IFERROR(VLOOKUP(B495,[12]Sheet1!$A:$D,4,FALSE)," ")</f>
        <v xml:space="preserve"> </v>
      </c>
      <c r="O495" s="73" t="str">
        <f>IFERROR(VLOOKUP(B495,[16]Sheet1!$A:$D,4,FALSE)," ")</f>
        <v xml:space="preserve"> </v>
      </c>
      <c r="P495" s="94" t="str">
        <f>IFERROR(VLOOKUP(B495,[13]Sheet1!$A:$D,4,FALSE)," ")</f>
        <v xml:space="preserve"> </v>
      </c>
      <c r="Q495" s="73" t="str">
        <f>IFERROR(VLOOKUP(B495,[14]Sheet1!$A:$D,4,FALSE)," ")</f>
        <v xml:space="preserve"> </v>
      </c>
      <c r="R495" s="94" t="str">
        <f>IFERROR(VLOOKUP(B495,[15]Sheet1!$A:$D,4,FALSE)," ")</f>
        <v xml:space="preserve"> </v>
      </c>
      <c r="S495" s="101" t="str">
        <f>IFERROR(VLOOKUP(B495,[17]Sheet1!$A:$D,4,FALSE)," ")</f>
        <v xml:space="preserve"> </v>
      </c>
      <c r="T495" s="84">
        <v>3</v>
      </c>
      <c r="U495" s="94">
        <v>1</v>
      </c>
      <c r="V495" s="85">
        <v>0</v>
      </c>
      <c r="W495" s="94">
        <f t="shared" si="7"/>
        <v>0</v>
      </c>
      <c r="X495" s="13">
        <v>2</v>
      </c>
    </row>
    <row r="496" spans="1:24">
      <c r="A496" s="102"/>
      <c r="B496" s="90" t="s">
        <v>468</v>
      </c>
      <c r="C496" s="84" t="str">
        <f>IFERROR(VLOOKUP(B496,[1]Sheet1!$A:$D,4,FALSE)," ")</f>
        <v xml:space="preserve"> </v>
      </c>
      <c r="D496" s="73" t="str">
        <f>IFERROR(VLOOKUP(B496,[2]Sheet1!$A:$D,4,FALSE)," ")</f>
        <v xml:space="preserve"> </v>
      </c>
      <c r="E496" s="84" t="str">
        <f>IFERROR(VLOOKUP(B496,[3]Sheet1!$A:$D,4,FALSE)," ")</f>
        <v xml:space="preserve"> </v>
      </c>
      <c r="F496" s="84" t="str">
        <f>IFERROR(VLOOKUP(B496,[4]Sheet1!$A:$D,4,FALSE)," ")</f>
        <v xml:space="preserve"> </v>
      </c>
      <c r="G496" s="84" t="str">
        <f>IFERROR(VLOOKUP(B496,[5]Sheet1!$A:$D,4,FALSE)," ")</f>
        <v xml:space="preserve"> </v>
      </c>
      <c r="H496" s="84" t="str">
        <f>IFERROR(VLOOKUP(B496,[6]Sheet1!$A:$D,4,FALSE)," ")</f>
        <v xml:space="preserve"> </v>
      </c>
      <c r="I496" s="84" t="str">
        <f>IFERROR(VLOOKUP(B496,[7]Sheet1!$A:$D,4,FALSE)," ")</f>
        <v xml:space="preserve"> </v>
      </c>
      <c r="J496" s="84" t="str">
        <f>IFERROR(VLOOKUP(B496,[8]Sheet1!$A:$D,4,FALSE)," ")</f>
        <v xml:space="preserve"> </v>
      </c>
      <c r="K496" s="84" t="str">
        <f>IFERROR(VLOOKUP(B496,[9]Sheet1!$A:$D,4,FALSE)," ")</f>
        <v xml:space="preserve"> </v>
      </c>
      <c r="L496" s="84" t="str">
        <f>IFERROR(VLOOKUP(B496,[10]Sheet1!$A:$D,4,FALSE)," ")</f>
        <v xml:space="preserve"> </v>
      </c>
      <c r="M496" s="84" t="str">
        <f>IFERROR(VLOOKUP(B496,[11]Sheet1!$A:$D,4,FALSE)," ")</f>
        <v xml:space="preserve"> </v>
      </c>
      <c r="N496" s="84" t="str">
        <f>IFERROR(VLOOKUP(B496,[12]Sheet1!$A:$D,4,FALSE)," ")</f>
        <v xml:space="preserve"> </v>
      </c>
      <c r="O496" s="73" t="str">
        <f>IFERROR(VLOOKUP(B496,[16]Sheet1!$A:$D,4,FALSE)," ")</f>
        <v xml:space="preserve"> </v>
      </c>
      <c r="P496" s="94" t="str">
        <f>IFERROR(VLOOKUP(B496,[13]Sheet1!$A:$D,4,FALSE)," ")</f>
        <v xml:space="preserve"> </v>
      </c>
      <c r="Q496" s="73" t="str">
        <f>IFERROR(VLOOKUP(B496,[14]Sheet1!$A:$D,4,FALSE)," ")</f>
        <v xml:space="preserve"> </v>
      </c>
      <c r="R496" s="94" t="str">
        <f>IFERROR(VLOOKUP(B496,[15]Sheet1!$A:$D,4,FALSE)," ")</f>
        <v xml:space="preserve"> </v>
      </c>
      <c r="S496" s="101" t="str">
        <f>IFERROR(VLOOKUP(B496,[17]Sheet1!$A:$D,4,FALSE)," ")</f>
        <v xml:space="preserve"> </v>
      </c>
      <c r="T496" s="84">
        <v>3</v>
      </c>
      <c r="U496" s="94">
        <v>2</v>
      </c>
      <c r="V496" s="85">
        <v>1</v>
      </c>
      <c r="W496" s="94">
        <f t="shared" si="7"/>
        <v>0</v>
      </c>
      <c r="X496" s="13">
        <v>0</v>
      </c>
    </row>
    <row r="497" spans="1:24">
      <c r="A497" s="102"/>
      <c r="B497" s="90" t="s">
        <v>464</v>
      </c>
      <c r="C497" s="84" t="str">
        <f>IFERROR(VLOOKUP(B497,[1]Sheet1!$A:$D,4,FALSE)," ")</f>
        <v xml:space="preserve"> </v>
      </c>
      <c r="D497" s="73" t="str">
        <f>IFERROR(VLOOKUP(B497,[2]Sheet1!$A:$D,4,FALSE)," ")</f>
        <v xml:space="preserve"> </v>
      </c>
      <c r="E497" s="84" t="str">
        <f>IFERROR(VLOOKUP(B497,[3]Sheet1!$A:$D,4,FALSE)," ")</f>
        <v xml:space="preserve"> </v>
      </c>
      <c r="F497" s="84" t="str">
        <f>IFERROR(VLOOKUP(B497,[4]Sheet1!$A:$D,4,FALSE)," ")</f>
        <v xml:space="preserve"> </v>
      </c>
      <c r="G497" s="84" t="str">
        <f>IFERROR(VLOOKUP(B497,[5]Sheet1!$A:$D,4,FALSE)," ")</f>
        <v xml:space="preserve"> </v>
      </c>
      <c r="H497" s="84" t="str">
        <f>IFERROR(VLOOKUP(B497,[6]Sheet1!$A:$D,4,FALSE)," ")</f>
        <v xml:space="preserve"> </v>
      </c>
      <c r="I497" s="84" t="str">
        <f>IFERROR(VLOOKUP(B497,[7]Sheet1!$A:$D,4,FALSE)," ")</f>
        <v xml:space="preserve"> </v>
      </c>
      <c r="J497" s="84" t="str">
        <f>IFERROR(VLOOKUP(B497,[8]Sheet1!$A:$D,4,FALSE)," ")</f>
        <v xml:space="preserve"> </v>
      </c>
      <c r="K497" s="84" t="str">
        <f>IFERROR(VLOOKUP(B497,[9]Sheet1!$A:$D,4,FALSE)," ")</f>
        <v xml:space="preserve"> </v>
      </c>
      <c r="L497" s="84" t="str">
        <f>IFERROR(VLOOKUP(B497,[10]Sheet1!$A:$D,4,FALSE)," ")</f>
        <v xml:space="preserve"> </v>
      </c>
      <c r="M497" s="84" t="str">
        <f>IFERROR(VLOOKUP(B497,[11]Sheet1!$A:$D,4,FALSE)," ")</f>
        <v xml:space="preserve"> </v>
      </c>
      <c r="N497" s="84" t="str">
        <f>IFERROR(VLOOKUP(B497,[12]Sheet1!$A:$D,4,FALSE)," ")</f>
        <v xml:space="preserve"> </v>
      </c>
      <c r="O497" s="73" t="str">
        <f>IFERROR(VLOOKUP(B497,[16]Sheet1!$A:$D,4,FALSE)," ")</f>
        <v xml:space="preserve"> </v>
      </c>
      <c r="P497" s="94" t="str">
        <f>IFERROR(VLOOKUP(B497,[13]Sheet1!$A:$D,4,FALSE)," ")</f>
        <v xml:space="preserve"> </v>
      </c>
      <c r="Q497" s="73" t="str">
        <f>IFERROR(VLOOKUP(B497,[14]Sheet1!$A:$D,4,FALSE)," ")</f>
        <v xml:space="preserve"> </v>
      </c>
      <c r="R497" s="94" t="str">
        <f>IFERROR(VLOOKUP(B497,[15]Sheet1!$A:$D,4,FALSE)," ")</f>
        <v xml:space="preserve"> </v>
      </c>
      <c r="S497" s="101" t="str">
        <f>IFERROR(VLOOKUP(B497,[17]Sheet1!$A:$D,4,FALSE)," ")</f>
        <v xml:space="preserve"> </v>
      </c>
      <c r="T497" s="84">
        <v>3</v>
      </c>
      <c r="U497" s="94">
        <v>1</v>
      </c>
      <c r="V497" s="85">
        <v>0</v>
      </c>
      <c r="W497" s="94">
        <f t="shared" si="7"/>
        <v>0</v>
      </c>
      <c r="X497" s="13">
        <v>2</v>
      </c>
    </row>
    <row r="498" spans="1:24">
      <c r="A498" s="102"/>
      <c r="B498" s="90" t="s">
        <v>443</v>
      </c>
      <c r="C498" s="84" t="str">
        <f>IFERROR(VLOOKUP(B498,[1]Sheet1!$A:$D,4,FALSE)," ")</f>
        <v xml:space="preserve"> </v>
      </c>
      <c r="D498" s="73" t="str">
        <f>IFERROR(VLOOKUP(B498,[2]Sheet1!$A:$D,4,FALSE)," ")</f>
        <v xml:space="preserve"> </v>
      </c>
      <c r="E498" s="84" t="str">
        <f>IFERROR(VLOOKUP(B498,[3]Sheet1!$A:$D,4,FALSE)," ")</f>
        <v xml:space="preserve"> </v>
      </c>
      <c r="F498" s="84" t="str">
        <f>IFERROR(VLOOKUP(B498,[4]Sheet1!$A:$D,4,FALSE)," ")</f>
        <v xml:space="preserve"> </v>
      </c>
      <c r="G498" s="84" t="str">
        <f>IFERROR(VLOOKUP(B498,[5]Sheet1!$A:$D,4,FALSE)," ")</f>
        <v xml:space="preserve"> </v>
      </c>
      <c r="H498" s="84" t="str">
        <f>IFERROR(VLOOKUP(B498,[6]Sheet1!$A:$D,4,FALSE)," ")</f>
        <v xml:space="preserve"> </v>
      </c>
      <c r="I498" s="84" t="str">
        <f>IFERROR(VLOOKUP(B498,[7]Sheet1!$A:$D,4,FALSE)," ")</f>
        <v xml:space="preserve"> </v>
      </c>
      <c r="J498" s="84" t="str">
        <f>IFERROR(VLOOKUP(B498,[8]Sheet1!$A:$D,4,FALSE)," ")</f>
        <v xml:space="preserve"> </v>
      </c>
      <c r="K498" s="84" t="str">
        <f>IFERROR(VLOOKUP(B498,[9]Sheet1!$A:$D,4,FALSE)," ")</f>
        <v xml:space="preserve"> </v>
      </c>
      <c r="L498" s="84" t="str">
        <f>IFERROR(VLOOKUP(B498,[10]Sheet1!$A:$D,4,FALSE)," ")</f>
        <v xml:space="preserve"> </v>
      </c>
      <c r="M498" s="84" t="str">
        <f>IFERROR(VLOOKUP(B498,[11]Sheet1!$A:$D,4,FALSE)," ")</f>
        <v xml:space="preserve"> </v>
      </c>
      <c r="N498" s="84" t="str">
        <f>IFERROR(VLOOKUP(B498,[12]Sheet1!$A:$D,4,FALSE)," ")</f>
        <v xml:space="preserve"> </v>
      </c>
      <c r="O498" s="73" t="str">
        <f>IFERROR(VLOOKUP(B498,[16]Sheet1!$A:$D,4,FALSE)," ")</f>
        <v xml:space="preserve"> </v>
      </c>
      <c r="P498" s="94" t="str">
        <f>IFERROR(VLOOKUP(B498,[13]Sheet1!$A:$D,4,FALSE)," ")</f>
        <v xml:space="preserve"> </v>
      </c>
      <c r="Q498" s="73" t="str">
        <f>IFERROR(VLOOKUP(B498,[14]Sheet1!$A:$D,4,FALSE)," ")</f>
        <v xml:space="preserve"> </v>
      </c>
      <c r="R498" s="94" t="str">
        <f>IFERROR(VLOOKUP(B498,[15]Sheet1!$A:$D,4,FALSE)," ")</f>
        <v xml:space="preserve"> </v>
      </c>
      <c r="S498" s="101" t="str">
        <f>IFERROR(VLOOKUP(B498,[17]Sheet1!$A:$D,4,FALSE)," ")</f>
        <v xml:space="preserve"> </v>
      </c>
      <c r="T498" s="84">
        <v>3</v>
      </c>
      <c r="U498" s="94">
        <v>1</v>
      </c>
      <c r="V498" s="85">
        <v>1</v>
      </c>
      <c r="W498" s="94">
        <f t="shared" si="7"/>
        <v>0</v>
      </c>
      <c r="X498" s="13">
        <v>1</v>
      </c>
    </row>
    <row r="499" spans="1:24">
      <c r="A499" s="102"/>
      <c r="B499" s="90" t="s">
        <v>475</v>
      </c>
      <c r="C499" s="84" t="str">
        <f>IFERROR(VLOOKUP(B499,[1]Sheet1!$A:$D,4,FALSE)," ")</f>
        <v xml:space="preserve"> </v>
      </c>
      <c r="D499" s="73" t="str">
        <f>IFERROR(VLOOKUP(B499,[2]Sheet1!$A:$D,4,FALSE)," ")</f>
        <v xml:space="preserve"> </v>
      </c>
      <c r="E499" s="84" t="str">
        <f>IFERROR(VLOOKUP(B499,[3]Sheet1!$A:$D,4,FALSE)," ")</f>
        <v xml:space="preserve"> </v>
      </c>
      <c r="F499" s="84" t="str">
        <f>IFERROR(VLOOKUP(B499,[4]Sheet1!$A:$D,4,FALSE)," ")</f>
        <v xml:space="preserve"> </v>
      </c>
      <c r="G499" s="84" t="str">
        <f>IFERROR(VLOOKUP(B499,[5]Sheet1!$A:$D,4,FALSE)," ")</f>
        <v xml:space="preserve"> </v>
      </c>
      <c r="H499" s="84" t="str">
        <f>IFERROR(VLOOKUP(B499,[6]Sheet1!$A:$D,4,FALSE)," ")</f>
        <v xml:space="preserve"> </v>
      </c>
      <c r="I499" s="84" t="str">
        <f>IFERROR(VLOOKUP(B499,[7]Sheet1!$A:$D,4,FALSE)," ")</f>
        <v xml:space="preserve"> </v>
      </c>
      <c r="J499" s="84" t="str">
        <f>IFERROR(VLOOKUP(B499,[8]Sheet1!$A:$D,4,FALSE)," ")</f>
        <v xml:space="preserve"> </v>
      </c>
      <c r="K499" s="84" t="str">
        <f>IFERROR(VLOOKUP(B499,[9]Sheet1!$A:$D,4,FALSE)," ")</f>
        <v xml:space="preserve"> </v>
      </c>
      <c r="L499" s="84" t="str">
        <f>IFERROR(VLOOKUP(B499,[10]Sheet1!$A:$D,4,FALSE)," ")</f>
        <v xml:space="preserve"> </v>
      </c>
      <c r="M499" s="84" t="str">
        <f>IFERROR(VLOOKUP(B499,[11]Sheet1!$A:$D,4,FALSE)," ")</f>
        <v xml:space="preserve"> </v>
      </c>
      <c r="N499" s="84" t="str">
        <f>IFERROR(VLOOKUP(B499,[12]Sheet1!$A:$D,4,FALSE)," ")</f>
        <v xml:space="preserve"> </v>
      </c>
      <c r="O499" s="73" t="str">
        <f>IFERROR(VLOOKUP(B499,[16]Sheet1!$A:$D,4,FALSE)," ")</f>
        <v xml:space="preserve"> </v>
      </c>
      <c r="P499" s="94" t="str">
        <f>IFERROR(VLOOKUP(B499,[13]Sheet1!$A:$D,4,FALSE)," ")</f>
        <v xml:space="preserve"> </v>
      </c>
      <c r="Q499" s="73" t="str">
        <f>IFERROR(VLOOKUP(B499,[14]Sheet1!$A:$D,4,FALSE)," ")</f>
        <v xml:space="preserve"> </v>
      </c>
      <c r="R499" s="94" t="str">
        <f>IFERROR(VLOOKUP(B499,[15]Sheet1!$A:$D,4,FALSE)," ")</f>
        <v xml:space="preserve"> </v>
      </c>
      <c r="S499" s="101" t="str">
        <f>IFERROR(VLOOKUP(B499,[17]Sheet1!$A:$D,4,FALSE)," ")</f>
        <v xml:space="preserve"> </v>
      </c>
      <c r="T499" s="84">
        <v>3</v>
      </c>
      <c r="U499" s="94">
        <v>2</v>
      </c>
      <c r="V499" s="85">
        <v>1</v>
      </c>
      <c r="W499" s="94">
        <f t="shared" si="7"/>
        <v>0</v>
      </c>
      <c r="X499" s="13">
        <v>0</v>
      </c>
    </row>
    <row r="500" spans="1:24">
      <c r="A500" s="102"/>
      <c r="B500" s="90" t="s">
        <v>448</v>
      </c>
      <c r="C500" s="84" t="str">
        <f>IFERROR(VLOOKUP(B500,[1]Sheet1!$A:$D,4,FALSE)," ")</f>
        <v xml:space="preserve"> </v>
      </c>
      <c r="D500" s="73" t="str">
        <f>IFERROR(VLOOKUP(B500,[2]Sheet1!$A:$D,4,FALSE)," ")</f>
        <v xml:space="preserve"> </v>
      </c>
      <c r="E500" s="84" t="str">
        <f>IFERROR(VLOOKUP(B500,[3]Sheet1!$A:$D,4,FALSE)," ")</f>
        <v xml:space="preserve"> </v>
      </c>
      <c r="F500" s="84" t="str">
        <f>IFERROR(VLOOKUP(B500,[4]Sheet1!$A:$D,4,FALSE)," ")</f>
        <v xml:space="preserve"> </v>
      </c>
      <c r="G500" s="84" t="str">
        <f>IFERROR(VLOOKUP(B500,[5]Sheet1!$A:$D,4,FALSE)," ")</f>
        <v xml:space="preserve"> </v>
      </c>
      <c r="H500" s="84" t="str">
        <f>IFERROR(VLOOKUP(B500,[6]Sheet1!$A:$D,4,FALSE)," ")</f>
        <v xml:space="preserve"> </v>
      </c>
      <c r="I500" s="84" t="str">
        <f>IFERROR(VLOOKUP(B500,[7]Sheet1!$A:$D,4,FALSE)," ")</f>
        <v xml:space="preserve"> </v>
      </c>
      <c r="J500" s="84" t="str">
        <f>IFERROR(VLOOKUP(B500,[8]Sheet1!$A:$D,4,FALSE)," ")</f>
        <v xml:space="preserve"> </v>
      </c>
      <c r="K500" s="84" t="str">
        <f>IFERROR(VLOOKUP(B500,[9]Sheet1!$A:$D,4,FALSE)," ")</f>
        <v xml:space="preserve"> </v>
      </c>
      <c r="L500" s="84" t="str">
        <f>IFERROR(VLOOKUP(B500,[10]Sheet1!$A:$D,4,FALSE)," ")</f>
        <v xml:space="preserve"> </v>
      </c>
      <c r="M500" s="84" t="str">
        <f>IFERROR(VLOOKUP(B500,[11]Sheet1!$A:$D,4,FALSE)," ")</f>
        <v xml:space="preserve"> </v>
      </c>
      <c r="N500" s="84" t="str">
        <f>IFERROR(VLOOKUP(B500,[12]Sheet1!$A:$D,4,FALSE)," ")</f>
        <v xml:space="preserve"> </v>
      </c>
      <c r="O500" s="73" t="str">
        <f>IFERROR(VLOOKUP(B500,[16]Sheet1!$A:$D,4,FALSE)," ")</f>
        <v xml:space="preserve"> </v>
      </c>
      <c r="P500" s="94" t="str">
        <f>IFERROR(VLOOKUP(B500,[13]Sheet1!$A:$D,4,FALSE)," ")</f>
        <v xml:space="preserve"> </v>
      </c>
      <c r="Q500" s="73" t="str">
        <f>IFERROR(VLOOKUP(B500,[14]Sheet1!$A:$D,4,FALSE)," ")</f>
        <v xml:space="preserve"> </v>
      </c>
      <c r="R500" s="94" t="str">
        <f>IFERROR(VLOOKUP(B500,[15]Sheet1!$A:$D,4,FALSE)," ")</f>
        <v xml:space="preserve"> </v>
      </c>
      <c r="S500" s="101" t="str">
        <f>IFERROR(VLOOKUP(B500,[17]Sheet1!$A:$D,4,FALSE)," ")</f>
        <v xml:space="preserve"> </v>
      </c>
      <c r="T500" s="84">
        <v>3</v>
      </c>
      <c r="U500" s="94">
        <v>2</v>
      </c>
      <c r="V500" s="85">
        <v>0</v>
      </c>
      <c r="W500" s="94">
        <f t="shared" si="7"/>
        <v>0</v>
      </c>
      <c r="X500" s="13">
        <v>1</v>
      </c>
    </row>
    <row r="501" spans="1:24">
      <c r="A501" s="102"/>
      <c r="B501" s="90" t="s">
        <v>449</v>
      </c>
      <c r="C501" s="84" t="str">
        <f>IFERROR(VLOOKUP(B501,[1]Sheet1!$A:$D,4,FALSE)," ")</f>
        <v xml:space="preserve"> </v>
      </c>
      <c r="D501" s="73" t="str">
        <f>IFERROR(VLOOKUP(B501,[2]Sheet1!$A:$D,4,FALSE)," ")</f>
        <v xml:space="preserve"> </v>
      </c>
      <c r="E501" s="84" t="str">
        <f>IFERROR(VLOOKUP(B501,[3]Sheet1!$A:$D,4,FALSE)," ")</f>
        <v xml:space="preserve"> </v>
      </c>
      <c r="F501" s="84" t="str">
        <f>IFERROR(VLOOKUP(B501,[4]Sheet1!$A:$D,4,FALSE)," ")</f>
        <v xml:space="preserve"> </v>
      </c>
      <c r="G501" s="84" t="str">
        <f>IFERROR(VLOOKUP(B501,[5]Sheet1!$A:$D,4,FALSE)," ")</f>
        <v xml:space="preserve"> </v>
      </c>
      <c r="H501" s="84" t="str">
        <f>IFERROR(VLOOKUP(B501,[6]Sheet1!$A:$D,4,FALSE)," ")</f>
        <v xml:space="preserve"> </v>
      </c>
      <c r="I501" s="84" t="str">
        <f>IFERROR(VLOOKUP(B501,[7]Sheet1!$A:$D,4,FALSE)," ")</f>
        <v xml:space="preserve"> </v>
      </c>
      <c r="J501" s="84" t="str">
        <f>IFERROR(VLOOKUP(B501,[8]Sheet1!$A:$D,4,FALSE)," ")</f>
        <v xml:space="preserve"> </v>
      </c>
      <c r="K501" s="84" t="str">
        <f>IFERROR(VLOOKUP(B501,[9]Sheet1!$A:$D,4,FALSE)," ")</f>
        <v xml:space="preserve"> </v>
      </c>
      <c r="L501" s="84" t="str">
        <f>IFERROR(VLOOKUP(B501,[10]Sheet1!$A:$D,4,FALSE)," ")</f>
        <v xml:space="preserve"> </v>
      </c>
      <c r="M501" s="84" t="str">
        <f>IFERROR(VLOOKUP(B501,[11]Sheet1!$A:$D,4,FALSE)," ")</f>
        <v xml:space="preserve"> </v>
      </c>
      <c r="N501" s="84" t="str">
        <f>IFERROR(VLOOKUP(B501,[12]Sheet1!$A:$D,4,FALSE)," ")</f>
        <v xml:space="preserve"> </v>
      </c>
      <c r="O501" s="73" t="str">
        <f>IFERROR(VLOOKUP(B501,[16]Sheet1!$A:$D,4,FALSE)," ")</f>
        <v xml:space="preserve"> </v>
      </c>
      <c r="P501" s="94" t="str">
        <f>IFERROR(VLOOKUP(B501,[13]Sheet1!$A:$D,4,FALSE)," ")</f>
        <v xml:space="preserve"> </v>
      </c>
      <c r="Q501" s="73" t="str">
        <f>IFERROR(VLOOKUP(B501,[14]Sheet1!$A:$D,4,FALSE)," ")</f>
        <v xml:space="preserve"> </v>
      </c>
      <c r="R501" s="94" t="str">
        <f>IFERROR(VLOOKUP(B501,[15]Sheet1!$A:$D,4,FALSE)," ")</f>
        <v xml:space="preserve"> </v>
      </c>
      <c r="S501" s="101" t="str">
        <f>IFERROR(VLOOKUP(B501,[17]Sheet1!$A:$D,4,FALSE)," ")</f>
        <v xml:space="preserve"> </v>
      </c>
      <c r="T501" s="84">
        <v>3</v>
      </c>
      <c r="U501" s="94">
        <v>2</v>
      </c>
      <c r="V501" s="85">
        <v>1</v>
      </c>
      <c r="W501" s="94">
        <f t="shared" si="7"/>
        <v>0</v>
      </c>
      <c r="X501" s="13">
        <v>0</v>
      </c>
    </row>
    <row r="502" spans="1:24">
      <c r="A502" s="102"/>
      <c r="B502" s="90" t="s">
        <v>462</v>
      </c>
      <c r="C502" s="84" t="str">
        <f>IFERROR(VLOOKUP(B502,[1]Sheet1!$A:$D,4,FALSE)," ")</f>
        <v xml:space="preserve"> </v>
      </c>
      <c r="D502" s="73" t="str">
        <f>IFERROR(VLOOKUP(B502,[2]Sheet1!$A:$D,4,FALSE)," ")</f>
        <v xml:space="preserve"> </v>
      </c>
      <c r="E502" s="84" t="str">
        <f>IFERROR(VLOOKUP(B502,[3]Sheet1!$A:$D,4,FALSE)," ")</f>
        <v xml:space="preserve"> </v>
      </c>
      <c r="F502" s="84" t="str">
        <f>IFERROR(VLOOKUP(B502,[4]Sheet1!$A:$D,4,FALSE)," ")</f>
        <v xml:space="preserve"> </v>
      </c>
      <c r="G502" s="84" t="str">
        <f>IFERROR(VLOOKUP(B502,[5]Sheet1!$A:$D,4,FALSE)," ")</f>
        <v xml:space="preserve"> </v>
      </c>
      <c r="H502" s="84" t="str">
        <f>IFERROR(VLOOKUP(B502,[6]Sheet1!$A:$D,4,FALSE)," ")</f>
        <v xml:space="preserve"> </v>
      </c>
      <c r="I502" s="84" t="str">
        <f>IFERROR(VLOOKUP(B502,[7]Sheet1!$A:$D,4,FALSE)," ")</f>
        <v xml:space="preserve"> </v>
      </c>
      <c r="J502" s="84" t="str">
        <f>IFERROR(VLOOKUP(B502,[8]Sheet1!$A:$D,4,FALSE)," ")</f>
        <v xml:space="preserve"> </v>
      </c>
      <c r="K502" s="84" t="str">
        <f>IFERROR(VLOOKUP(B502,[9]Sheet1!$A:$D,4,FALSE)," ")</f>
        <v xml:space="preserve"> </v>
      </c>
      <c r="L502" s="84" t="str">
        <f>IFERROR(VLOOKUP(B502,[10]Sheet1!$A:$D,4,FALSE)," ")</f>
        <v xml:space="preserve"> </v>
      </c>
      <c r="M502" s="84" t="str">
        <f>IFERROR(VLOOKUP(B502,[11]Sheet1!$A:$D,4,FALSE)," ")</f>
        <v xml:space="preserve"> </v>
      </c>
      <c r="N502" s="84" t="str">
        <f>IFERROR(VLOOKUP(B502,[12]Sheet1!$A:$D,4,FALSE)," ")</f>
        <v xml:space="preserve"> </v>
      </c>
      <c r="O502" s="73" t="str">
        <f>IFERROR(VLOOKUP(B502,[16]Sheet1!$A:$D,4,FALSE)," ")</f>
        <v xml:space="preserve"> </v>
      </c>
      <c r="P502" s="94" t="str">
        <f>IFERROR(VLOOKUP(B502,[13]Sheet1!$A:$D,4,FALSE)," ")</f>
        <v xml:space="preserve"> </v>
      </c>
      <c r="Q502" s="73" t="str">
        <f>IFERROR(VLOOKUP(B502,[14]Sheet1!$A:$D,4,FALSE)," ")</f>
        <v xml:space="preserve"> </v>
      </c>
      <c r="R502" s="94" t="str">
        <f>IFERROR(VLOOKUP(B502,[15]Sheet1!$A:$D,4,FALSE)," ")</f>
        <v xml:space="preserve"> </v>
      </c>
      <c r="S502" s="101" t="str">
        <f>IFERROR(VLOOKUP(B502,[17]Sheet1!$A:$D,4,FALSE)," ")</f>
        <v xml:space="preserve"> </v>
      </c>
      <c r="T502" s="84">
        <v>3</v>
      </c>
      <c r="U502" s="94">
        <v>2</v>
      </c>
      <c r="V502" s="85">
        <v>1</v>
      </c>
      <c r="W502" s="94">
        <f t="shared" si="7"/>
        <v>0</v>
      </c>
      <c r="X502" s="13">
        <v>0</v>
      </c>
    </row>
    <row r="503" spans="1:24">
      <c r="A503" s="102"/>
      <c r="B503" s="90" t="s">
        <v>466</v>
      </c>
      <c r="C503" s="84" t="str">
        <f>IFERROR(VLOOKUP(B503,[1]Sheet1!$A:$D,4,FALSE)," ")</f>
        <v xml:space="preserve"> </v>
      </c>
      <c r="D503" s="73" t="str">
        <f>IFERROR(VLOOKUP(B503,[2]Sheet1!$A:$D,4,FALSE)," ")</f>
        <v xml:space="preserve"> </v>
      </c>
      <c r="E503" s="84" t="str">
        <f>IFERROR(VLOOKUP(B503,[3]Sheet1!$A:$D,4,FALSE)," ")</f>
        <v xml:space="preserve"> </v>
      </c>
      <c r="F503" s="84" t="str">
        <f>IFERROR(VLOOKUP(B503,[4]Sheet1!$A:$D,4,FALSE)," ")</f>
        <v xml:space="preserve"> </v>
      </c>
      <c r="G503" s="84" t="str">
        <f>IFERROR(VLOOKUP(B503,[5]Sheet1!$A:$D,4,FALSE)," ")</f>
        <v xml:space="preserve"> </v>
      </c>
      <c r="H503" s="84" t="str">
        <f>IFERROR(VLOOKUP(B503,[6]Sheet1!$A:$D,4,FALSE)," ")</f>
        <v xml:space="preserve"> </v>
      </c>
      <c r="I503" s="84" t="str">
        <f>IFERROR(VLOOKUP(B503,[7]Sheet1!$A:$D,4,FALSE)," ")</f>
        <v xml:space="preserve"> </v>
      </c>
      <c r="J503" s="84" t="str">
        <f>IFERROR(VLOOKUP(B503,[8]Sheet1!$A:$D,4,FALSE)," ")</f>
        <v xml:space="preserve"> </v>
      </c>
      <c r="K503" s="84" t="str">
        <f>IFERROR(VLOOKUP(B503,[9]Sheet1!$A:$D,4,FALSE)," ")</f>
        <v xml:space="preserve"> </v>
      </c>
      <c r="L503" s="84" t="str">
        <f>IFERROR(VLOOKUP(B503,[10]Sheet1!$A:$D,4,FALSE)," ")</f>
        <v xml:space="preserve"> </v>
      </c>
      <c r="M503" s="84" t="str">
        <f>IFERROR(VLOOKUP(B503,[11]Sheet1!$A:$D,4,FALSE)," ")</f>
        <v xml:space="preserve"> </v>
      </c>
      <c r="N503" s="84" t="str">
        <f>IFERROR(VLOOKUP(B503,[12]Sheet1!$A:$D,4,FALSE)," ")</f>
        <v xml:space="preserve"> </v>
      </c>
      <c r="O503" s="73" t="str">
        <f>IFERROR(VLOOKUP(B503,[16]Sheet1!$A:$D,4,FALSE)," ")</f>
        <v xml:space="preserve"> </v>
      </c>
      <c r="P503" s="94" t="str">
        <f>IFERROR(VLOOKUP(B503,[13]Sheet1!$A:$D,4,FALSE)," ")</f>
        <v xml:space="preserve"> </v>
      </c>
      <c r="Q503" s="73" t="str">
        <f>IFERROR(VLOOKUP(B503,[14]Sheet1!$A:$D,4,FALSE)," ")</f>
        <v xml:space="preserve"> </v>
      </c>
      <c r="R503" s="94" t="str">
        <f>IFERROR(VLOOKUP(B503,[15]Sheet1!$A:$D,4,FALSE)," ")</f>
        <v xml:space="preserve"> </v>
      </c>
      <c r="S503" s="101" t="str">
        <f>IFERROR(VLOOKUP(B503,[17]Sheet1!$A:$D,4,FALSE)," ")</f>
        <v xml:space="preserve"> </v>
      </c>
      <c r="T503" s="84">
        <v>3</v>
      </c>
      <c r="U503" s="94">
        <v>1</v>
      </c>
      <c r="V503" s="85">
        <v>1</v>
      </c>
      <c r="W503" s="94">
        <f t="shared" si="7"/>
        <v>0</v>
      </c>
      <c r="X503" s="13">
        <v>1</v>
      </c>
    </row>
    <row r="504" spans="1:24">
      <c r="A504" s="102"/>
      <c r="B504" s="90" t="s">
        <v>479</v>
      </c>
      <c r="C504" s="84" t="str">
        <f>IFERROR(VLOOKUP(B504,[1]Sheet1!$A:$D,4,FALSE)," ")</f>
        <v xml:space="preserve"> </v>
      </c>
      <c r="D504" s="73" t="str">
        <f>IFERROR(VLOOKUP(B504,[2]Sheet1!$A:$D,4,FALSE)," ")</f>
        <v xml:space="preserve"> </v>
      </c>
      <c r="E504" s="84" t="str">
        <f>IFERROR(VLOOKUP(B504,[3]Sheet1!$A:$D,4,FALSE)," ")</f>
        <v xml:space="preserve"> </v>
      </c>
      <c r="F504" s="84" t="str">
        <f>IFERROR(VLOOKUP(B504,[4]Sheet1!$A:$D,4,FALSE)," ")</f>
        <v xml:space="preserve"> </v>
      </c>
      <c r="G504" s="84" t="str">
        <f>IFERROR(VLOOKUP(B504,[5]Sheet1!$A:$D,4,FALSE)," ")</f>
        <v xml:space="preserve"> </v>
      </c>
      <c r="H504" s="84" t="str">
        <f>IFERROR(VLOOKUP(B504,[6]Sheet1!$A:$D,4,FALSE)," ")</f>
        <v xml:space="preserve"> </v>
      </c>
      <c r="I504" s="84" t="str">
        <f>IFERROR(VLOOKUP(B504,[7]Sheet1!$A:$D,4,FALSE)," ")</f>
        <v xml:space="preserve"> </v>
      </c>
      <c r="J504" s="84" t="str">
        <f>IFERROR(VLOOKUP(B504,[8]Sheet1!$A:$D,4,FALSE)," ")</f>
        <v xml:space="preserve"> </v>
      </c>
      <c r="K504" s="84" t="str">
        <f>IFERROR(VLOOKUP(B504,[9]Sheet1!$A:$D,4,FALSE)," ")</f>
        <v xml:space="preserve"> </v>
      </c>
      <c r="L504" s="84" t="str">
        <f>IFERROR(VLOOKUP(B504,[10]Sheet1!$A:$D,4,FALSE)," ")</f>
        <v xml:space="preserve"> </v>
      </c>
      <c r="M504" s="84" t="str">
        <f>IFERROR(VLOOKUP(B504,[11]Sheet1!$A:$D,4,FALSE)," ")</f>
        <v xml:space="preserve"> </v>
      </c>
      <c r="N504" s="84" t="str">
        <f>IFERROR(VLOOKUP(B504,[12]Sheet1!$A:$D,4,FALSE)," ")</f>
        <v xml:space="preserve"> </v>
      </c>
      <c r="O504" s="73" t="str">
        <f>IFERROR(VLOOKUP(B504,[16]Sheet1!$A:$D,4,FALSE)," ")</f>
        <v xml:space="preserve"> </v>
      </c>
      <c r="P504" s="94" t="str">
        <f>IFERROR(VLOOKUP(B504,[13]Sheet1!$A:$D,4,FALSE)," ")</f>
        <v xml:space="preserve"> </v>
      </c>
      <c r="Q504" s="73" t="str">
        <f>IFERROR(VLOOKUP(B504,[14]Sheet1!$A:$D,4,FALSE)," ")</f>
        <v xml:space="preserve"> </v>
      </c>
      <c r="R504" s="94" t="str">
        <f>IFERROR(VLOOKUP(B504,[15]Sheet1!$A:$D,4,FALSE)," ")</f>
        <v xml:space="preserve"> </v>
      </c>
      <c r="S504" s="101" t="str">
        <f>IFERROR(VLOOKUP(B504,[17]Sheet1!$A:$D,4,FALSE)," ")</f>
        <v xml:space="preserve"> </v>
      </c>
      <c r="T504" s="84">
        <v>3</v>
      </c>
      <c r="U504" s="94">
        <v>0</v>
      </c>
      <c r="V504" s="85">
        <v>0</v>
      </c>
      <c r="W504" s="94">
        <f t="shared" si="7"/>
        <v>0</v>
      </c>
      <c r="X504" s="13">
        <v>3</v>
      </c>
    </row>
    <row r="505" spans="1:24">
      <c r="A505" s="102"/>
      <c r="B505" s="90" t="s">
        <v>447</v>
      </c>
      <c r="C505" s="84" t="str">
        <f>IFERROR(VLOOKUP(B505,[1]Sheet1!$A:$D,4,FALSE)," ")</f>
        <v xml:space="preserve"> </v>
      </c>
      <c r="D505" s="73" t="str">
        <f>IFERROR(VLOOKUP(B505,[2]Sheet1!$A:$D,4,FALSE)," ")</f>
        <v xml:space="preserve"> </v>
      </c>
      <c r="E505" s="84" t="str">
        <f>IFERROR(VLOOKUP(B505,[3]Sheet1!$A:$D,4,FALSE)," ")</f>
        <v xml:space="preserve"> </v>
      </c>
      <c r="F505" s="84" t="str">
        <f>IFERROR(VLOOKUP(B505,[4]Sheet1!$A:$D,4,FALSE)," ")</f>
        <v xml:space="preserve"> </v>
      </c>
      <c r="G505" s="84" t="str">
        <f>IFERROR(VLOOKUP(B505,[5]Sheet1!$A:$D,4,FALSE)," ")</f>
        <v xml:space="preserve"> </v>
      </c>
      <c r="H505" s="84" t="str">
        <f>IFERROR(VLOOKUP(B505,[6]Sheet1!$A:$D,4,FALSE)," ")</f>
        <v xml:space="preserve"> </v>
      </c>
      <c r="I505" s="84" t="str">
        <f>IFERROR(VLOOKUP(B505,[7]Sheet1!$A:$D,4,FALSE)," ")</f>
        <v xml:space="preserve"> </v>
      </c>
      <c r="J505" s="84" t="str">
        <f>IFERROR(VLOOKUP(B505,[8]Sheet1!$A:$D,4,FALSE)," ")</f>
        <v xml:space="preserve"> </v>
      </c>
      <c r="K505" s="84" t="str">
        <f>IFERROR(VLOOKUP(B505,[9]Sheet1!$A:$D,4,FALSE)," ")</f>
        <v xml:space="preserve"> </v>
      </c>
      <c r="L505" s="84" t="str">
        <f>IFERROR(VLOOKUP(B505,[10]Sheet1!$A:$D,4,FALSE)," ")</f>
        <v xml:space="preserve"> </v>
      </c>
      <c r="M505" s="84" t="str">
        <f>IFERROR(VLOOKUP(B505,[11]Sheet1!$A:$D,4,FALSE)," ")</f>
        <v xml:space="preserve"> </v>
      </c>
      <c r="N505" s="84" t="str">
        <f>IFERROR(VLOOKUP(B505,[12]Sheet1!$A:$D,4,FALSE)," ")</f>
        <v xml:space="preserve"> </v>
      </c>
      <c r="O505" s="73" t="str">
        <f>IFERROR(VLOOKUP(B505,[16]Sheet1!$A:$D,4,FALSE)," ")</f>
        <v xml:space="preserve"> </v>
      </c>
      <c r="P505" s="94" t="str">
        <f>IFERROR(VLOOKUP(B505,[13]Sheet1!$A:$D,4,FALSE)," ")</f>
        <v xml:space="preserve"> </v>
      </c>
      <c r="Q505" s="73" t="str">
        <f>IFERROR(VLOOKUP(B505,[14]Sheet1!$A:$D,4,FALSE)," ")</f>
        <v xml:space="preserve"> </v>
      </c>
      <c r="R505" s="94" t="str">
        <f>IFERROR(VLOOKUP(B505,[15]Sheet1!$A:$D,4,FALSE)," ")</f>
        <v xml:space="preserve"> </v>
      </c>
      <c r="S505" s="101" t="str">
        <f>IFERROR(VLOOKUP(B505,[17]Sheet1!$A:$D,4,FALSE)," ")</f>
        <v xml:space="preserve"> </v>
      </c>
      <c r="T505" s="84">
        <v>3</v>
      </c>
      <c r="U505" s="94">
        <v>0</v>
      </c>
      <c r="V505" s="85">
        <v>1</v>
      </c>
      <c r="W505" s="94">
        <f t="shared" si="7"/>
        <v>0</v>
      </c>
      <c r="X505" s="13">
        <v>2</v>
      </c>
    </row>
    <row r="506" spans="1:24">
      <c r="A506" s="102"/>
      <c r="B506" s="90" t="s">
        <v>471</v>
      </c>
      <c r="C506" s="84" t="str">
        <f>IFERROR(VLOOKUP(B506,[1]Sheet1!$A:$D,4,FALSE)," ")</f>
        <v xml:space="preserve"> </v>
      </c>
      <c r="D506" s="73" t="str">
        <f>IFERROR(VLOOKUP(B506,[2]Sheet1!$A:$D,4,FALSE)," ")</f>
        <v xml:space="preserve"> </v>
      </c>
      <c r="E506" s="84" t="str">
        <f>IFERROR(VLOOKUP(B506,[3]Sheet1!$A:$D,4,FALSE)," ")</f>
        <v xml:space="preserve"> </v>
      </c>
      <c r="F506" s="84" t="str">
        <f>IFERROR(VLOOKUP(B506,[4]Sheet1!$A:$D,4,FALSE)," ")</f>
        <v xml:space="preserve"> </v>
      </c>
      <c r="G506" s="84" t="str">
        <f>IFERROR(VLOOKUP(B506,[5]Sheet1!$A:$D,4,FALSE)," ")</f>
        <v xml:space="preserve"> </v>
      </c>
      <c r="H506" s="84" t="str">
        <f>IFERROR(VLOOKUP(B506,[6]Sheet1!$A:$D,4,FALSE)," ")</f>
        <v xml:space="preserve"> </v>
      </c>
      <c r="I506" s="84" t="str">
        <f>IFERROR(VLOOKUP(B506,[7]Sheet1!$A:$D,4,FALSE)," ")</f>
        <v xml:space="preserve"> </v>
      </c>
      <c r="J506" s="84" t="str">
        <f>IFERROR(VLOOKUP(B506,[8]Sheet1!$A:$D,4,FALSE)," ")</f>
        <v xml:space="preserve"> </v>
      </c>
      <c r="K506" s="84" t="str">
        <f>IFERROR(VLOOKUP(B506,[9]Sheet1!$A:$D,4,FALSE)," ")</f>
        <v xml:space="preserve"> </v>
      </c>
      <c r="L506" s="84" t="str">
        <f>IFERROR(VLOOKUP(B506,[10]Sheet1!$A:$D,4,FALSE)," ")</f>
        <v xml:space="preserve"> </v>
      </c>
      <c r="M506" s="84" t="str">
        <f>IFERROR(VLOOKUP(B506,[11]Sheet1!$A:$D,4,FALSE)," ")</f>
        <v xml:space="preserve"> </v>
      </c>
      <c r="N506" s="84" t="str">
        <f>IFERROR(VLOOKUP(B506,[12]Sheet1!$A:$D,4,FALSE)," ")</f>
        <v xml:space="preserve"> </v>
      </c>
      <c r="O506" s="73" t="str">
        <f>IFERROR(VLOOKUP(B506,[16]Sheet1!$A:$D,4,FALSE)," ")</f>
        <v xml:space="preserve"> </v>
      </c>
      <c r="P506" s="94" t="str">
        <f>IFERROR(VLOOKUP(B506,[13]Sheet1!$A:$D,4,FALSE)," ")</f>
        <v xml:space="preserve"> </v>
      </c>
      <c r="Q506" s="73" t="str">
        <f>IFERROR(VLOOKUP(B506,[14]Sheet1!$A:$D,4,FALSE)," ")</f>
        <v xml:space="preserve"> </v>
      </c>
      <c r="R506" s="94" t="str">
        <f>IFERROR(VLOOKUP(B506,[15]Sheet1!$A:$D,4,FALSE)," ")</f>
        <v xml:space="preserve"> </v>
      </c>
      <c r="S506" s="101" t="str">
        <f>IFERROR(VLOOKUP(B506,[17]Sheet1!$A:$D,4,FALSE)," ")</f>
        <v xml:space="preserve"> </v>
      </c>
      <c r="T506" s="84">
        <v>3</v>
      </c>
      <c r="U506" s="94">
        <v>2</v>
      </c>
      <c r="V506" s="85">
        <v>0</v>
      </c>
      <c r="W506" s="94">
        <f t="shared" si="7"/>
        <v>0</v>
      </c>
      <c r="X506" s="13">
        <v>1</v>
      </c>
    </row>
    <row r="507" spans="1:24">
      <c r="A507" s="102" t="s">
        <v>3545</v>
      </c>
      <c r="B507" s="90" t="s">
        <v>14</v>
      </c>
      <c r="C507" s="84" t="str">
        <f>IFERROR(VLOOKUP(B507,[1]Sheet1!$A:$D,4,FALSE)," ")</f>
        <v xml:space="preserve"> </v>
      </c>
      <c r="D507" s="73" t="str">
        <f>IFERROR(VLOOKUP(B507,[2]Sheet1!$A:$D,4,FALSE)," ")</f>
        <v xml:space="preserve"> </v>
      </c>
      <c r="E507" s="84" t="str">
        <f>IFERROR(VLOOKUP(B507,[3]Sheet1!$A:$D,4,FALSE)," ")</f>
        <v xml:space="preserve"> </v>
      </c>
      <c r="F507" s="84" t="str">
        <f>IFERROR(VLOOKUP(B507,[4]Sheet1!$A:$D,4,FALSE)," ")</f>
        <v xml:space="preserve"> </v>
      </c>
      <c r="G507" s="84" t="str">
        <f>IFERROR(VLOOKUP(B507,[5]Sheet1!$A:$D,4,FALSE)," ")</f>
        <v xml:space="preserve"> </v>
      </c>
      <c r="H507" s="84" t="str">
        <f>IFERROR(VLOOKUP(B507,[6]Sheet1!$A:$D,4,FALSE)," ")</f>
        <v xml:space="preserve"> </v>
      </c>
      <c r="I507" s="84" t="str">
        <f>IFERROR(VLOOKUP(B507,[7]Sheet1!$A:$D,4,FALSE)," ")</f>
        <v xml:space="preserve"> </v>
      </c>
      <c r="J507" s="84" t="str">
        <f>IFERROR(VLOOKUP(B507,[8]Sheet1!$A:$D,4,FALSE)," ")</f>
        <v xml:space="preserve"> </v>
      </c>
      <c r="K507" s="84" t="str">
        <f>IFERROR(VLOOKUP(B507,[9]Sheet1!$A:$D,4,FALSE)," ")</f>
        <v xml:space="preserve"> </v>
      </c>
      <c r="L507" s="84" t="str">
        <f>IFERROR(VLOOKUP(B507,[10]Sheet1!$A:$D,4,FALSE)," ")</f>
        <v xml:space="preserve"> </v>
      </c>
      <c r="M507" s="84" t="str">
        <f>IFERROR(VLOOKUP(B507,[11]Sheet1!$A:$D,4,FALSE)," ")</f>
        <v xml:space="preserve"> </v>
      </c>
      <c r="N507" s="84" t="str">
        <f>IFERROR(VLOOKUP(B507,[12]Sheet1!$A:$D,4,FALSE)," ")</f>
        <v xml:space="preserve"> </v>
      </c>
      <c r="O507" s="73" t="str">
        <f>IFERROR(VLOOKUP(B507,[16]Sheet1!$A:$D,4,FALSE)," ")</f>
        <v xml:space="preserve"> </v>
      </c>
      <c r="P507" s="94" t="str">
        <f>IFERROR(VLOOKUP(B507,[13]Sheet1!$A:$D,4,FALSE)," ")</f>
        <v xml:space="preserve"> </v>
      </c>
      <c r="Q507" s="73" t="str">
        <f>IFERROR(VLOOKUP(B507,[14]Sheet1!$A:$D,4,FALSE)," ")</f>
        <v xml:space="preserve"> </v>
      </c>
      <c r="R507" s="94" t="str">
        <f>IFERROR(VLOOKUP(B507,[15]Sheet1!$A:$D,4,FALSE)," ")</f>
        <v xml:space="preserve"> </v>
      </c>
      <c r="S507" s="101" t="str">
        <f>IFERROR(VLOOKUP(B507,[17]Sheet1!$A:$D,4,FALSE)," ")</f>
        <v xml:space="preserve"> </v>
      </c>
      <c r="T507" s="84">
        <v>3</v>
      </c>
      <c r="U507" s="94">
        <v>2</v>
      </c>
      <c r="V507" s="85">
        <v>1</v>
      </c>
      <c r="W507" s="94">
        <f t="shared" si="7"/>
        <v>0</v>
      </c>
      <c r="X507" s="13">
        <v>0</v>
      </c>
    </row>
    <row r="508" spans="1:24">
      <c r="A508" s="102"/>
      <c r="B508" s="90" t="s">
        <v>15</v>
      </c>
      <c r="C508" s="84" t="str">
        <f>IFERROR(VLOOKUP(B508,[1]Sheet1!$A:$D,4,FALSE)," ")</f>
        <v xml:space="preserve"> </v>
      </c>
      <c r="D508" s="73" t="str">
        <f>IFERROR(VLOOKUP(B508,[2]Sheet1!$A:$D,4,FALSE)," ")</f>
        <v xml:space="preserve"> </v>
      </c>
      <c r="E508" s="84" t="str">
        <f>IFERROR(VLOOKUP(B508,[3]Sheet1!$A:$D,4,FALSE)," ")</f>
        <v xml:space="preserve"> </v>
      </c>
      <c r="F508" s="84" t="str">
        <f>IFERROR(VLOOKUP(B508,[4]Sheet1!$A:$D,4,FALSE)," ")</f>
        <v xml:space="preserve"> </v>
      </c>
      <c r="G508" s="84" t="str">
        <f>IFERROR(VLOOKUP(B508,[5]Sheet1!$A:$D,4,FALSE)," ")</f>
        <v xml:space="preserve"> </v>
      </c>
      <c r="H508" s="84" t="str">
        <f>IFERROR(VLOOKUP(B508,[6]Sheet1!$A:$D,4,FALSE)," ")</f>
        <v xml:space="preserve"> </v>
      </c>
      <c r="I508" s="84" t="str">
        <f>IFERROR(VLOOKUP(B508,[7]Sheet1!$A:$D,4,FALSE)," ")</f>
        <v xml:space="preserve"> </v>
      </c>
      <c r="J508" s="84" t="str">
        <f>IFERROR(VLOOKUP(B508,[8]Sheet1!$A:$D,4,FALSE)," ")</f>
        <v xml:space="preserve"> </v>
      </c>
      <c r="K508" s="84" t="str">
        <f>IFERROR(VLOOKUP(B508,[9]Sheet1!$A:$D,4,FALSE)," ")</f>
        <v xml:space="preserve"> </v>
      </c>
      <c r="L508" s="84" t="str">
        <f>IFERROR(VLOOKUP(B508,[10]Sheet1!$A:$D,4,FALSE)," ")</f>
        <v xml:space="preserve"> </v>
      </c>
      <c r="M508" s="84" t="str">
        <f>IFERROR(VLOOKUP(B508,[11]Sheet1!$A:$D,4,FALSE)," ")</f>
        <v xml:space="preserve"> </v>
      </c>
      <c r="N508" s="84" t="str">
        <f>IFERROR(VLOOKUP(B508,[12]Sheet1!$A:$D,4,FALSE)," ")</f>
        <v xml:space="preserve"> </v>
      </c>
      <c r="O508" s="73" t="str">
        <f>IFERROR(VLOOKUP(B508,[16]Sheet1!$A:$D,4,FALSE)," ")</f>
        <v xml:space="preserve"> </v>
      </c>
      <c r="P508" s="94" t="str">
        <f>IFERROR(VLOOKUP(B508,[13]Sheet1!$A:$D,4,FALSE)," ")</f>
        <v xml:space="preserve"> </v>
      </c>
      <c r="Q508" s="73" t="str">
        <f>IFERROR(VLOOKUP(B508,[14]Sheet1!$A:$D,4,FALSE)," ")</f>
        <v xml:space="preserve"> </v>
      </c>
      <c r="R508" s="94" t="str">
        <f>IFERROR(VLOOKUP(B508,[15]Sheet1!$A:$D,4,FALSE)," ")</f>
        <v xml:space="preserve"> </v>
      </c>
      <c r="S508" s="101" t="str">
        <f>IFERROR(VLOOKUP(B508,[17]Sheet1!$A:$D,4,FALSE)," ")</f>
        <v xml:space="preserve"> </v>
      </c>
      <c r="T508" s="84">
        <v>3</v>
      </c>
      <c r="U508" s="94">
        <v>1</v>
      </c>
      <c r="V508" s="85">
        <v>1</v>
      </c>
      <c r="W508" s="94">
        <f t="shared" si="7"/>
        <v>0</v>
      </c>
      <c r="X508" s="13">
        <v>1</v>
      </c>
    </row>
    <row r="509" spans="1:24">
      <c r="A509" s="102"/>
      <c r="B509" s="90" t="s">
        <v>16</v>
      </c>
      <c r="C509" s="84" t="str">
        <f>IFERROR(VLOOKUP(B509,[1]Sheet1!$A:$D,4,FALSE)," ")</f>
        <v xml:space="preserve"> </v>
      </c>
      <c r="D509" s="73" t="str">
        <f>IFERROR(VLOOKUP(B509,[2]Sheet1!$A:$D,4,FALSE)," ")</f>
        <v xml:space="preserve"> </v>
      </c>
      <c r="E509" s="84" t="str">
        <f>IFERROR(VLOOKUP(B509,[3]Sheet1!$A:$D,4,FALSE)," ")</f>
        <v xml:space="preserve"> </v>
      </c>
      <c r="F509" s="84" t="str">
        <f>IFERROR(VLOOKUP(B509,[4]Sheet1!$A:$D,4,FALSE)," ")</f>
        <v xml:space="preserve"> </v>
      </c>
      <c r="G509" s="84" t="str">
        <f>IFERROR(VLOOKUP(B509,[5]Sheet1!$A:$D,4,FALSE)," ")</f>
        <v xml:space="preserve"> </v>
      </c>
      <c r="H509" s="84" t="str">
        <f>IFERROR(VLOOKUP(B509,[6]Sheet1!$A:$D,4,FALSE)," ")</f>
        <v xml:space="preserve"> </v>
      </c>
      <c r="I509" s="84" t="str">
        <f>IFERROR(VLOOKUP(B509,[7]Sheet1!$A:$D,4,FALSE)," ")</f>
        <v xml:space="preserve"> </v>
      </c>
      <c r="J509" s="84" t="str">
        <f>IFERROR(VLOOKUP(B509,[8]Sheet1!$A:$D,4,FALSE)," ")</f>
        <v xml:space="preserve"> </v>
      </c>
      <c r="K509" s="84" t="str">
        <f>IFERROR(VLOOKUP(B509,[9]Sheet1!$A:$D,4,FALSE)," ")</f>
        <v xml:space="preserve"> </v>
      </c>
      <c r="L509" s="84" t="str">
        <f>IFERROR(VLOOKUP(B509,[10]Sheet1!$A:$D,4,FALSE)," ")</f>
        <v xml:space="preserve"> </v>
      </c>
      <c r="M509" s="84" t="str">
        <f>IFERROR(VLOOKUP(B509,[11]Sheet1!$A:$D,4,FALSE)," ")</f>
        <v xml:space="preserve"> </v>
      </c>
      <c r="N509" s="84" t="str">
        <f>IFERROR(VLOOKUP(B509,[12]Sheet1!$A:$D,4,FALSE)," ")</f>
        <v xml:space="preserve"> </v>
      </c>
      <c r="O509" s="73" t="str">
        <f>IFERROR(VLOOKUP(B509,[16]Sheet1!$A:$D,4,FALSE)," ")</f>
        <v xml:space="preserve"> </v>
      </c>
      <c r="P509" s="94" t="str">
        <f>IFERROR(VLOOKUP(B509,[13]Sheet1!$A:$D,4,FALSE)," ")</f>
        <v xml:space="preserve"> </v>
      </c>
      <c r="Q509" s="73" t="str">
        <f>IFERROR(VLOOKUP(B509,[14]Sheet1!$A:$D,4,FALSE)," ")</f>
        <v xml:space="preserve"> </v>
      </c>
      <c r="R509" s="94" t="str">
        <f>IFERROR(VLOOKUP(B509,[15]Sheet1!$A:$D,4,FALSE)," ")</f>
        <v xml:space="preserve"> </v>
      </c>
      <c r="S509" s="101" t="str">
        <f>IFERROR(VLOOKUP(B509,[17]Sheet1!$A:$D,4,FALSE)," ")</f>
        <v xml:space="preserve"> </v>
      </c>
      <c r="T509" s="84">
        <v>3</v>
      </c>
      <c r="U509" s="94">
        <v>1</v>
      </c>
      <c r="V509" s="85">
        <v>1</v>
      </c>
      <c r="W509" s="94">
        <f t="shared" si="7"/>
        <v>0</v>
      </c>
      <c r="X509" s="13">
        <v>1</v>
      </c>
    </row>
    <row r="510" spans="1:24">
      <c r="A510" s="102"/>
      <c r="B510" s="90" t="s">
        <v>17</v>
      </c>
      <c r="C510" s="84" t="str">
        <f>IFERROR(VLOOKUP(B510,[1]Sheet1!$A:$D,4,FALSE)," ")</f>
        <v xml:space="preserve"> </v>
      </c>
      <c r="D510" s="73" t="str">
        <f>IFERROR(VLOOKUP(B510,[2]Sheet1!$A:$D,4,FALSE)," ")</f>
        <v xml:space="preserve"> </v>
      </c>
      <c r="E510" s="84" t="str">
        <f>IFERROR(VLOOKUP(B510,[3]Sheet1!$A:$D,4,FALSE)," ")</f>
        <v xml:space="preserve"> </v>
      </c>
      <c r="F510" s="84" t="str">
        <f>IFERROR(VLOOKUP(B510,[4]Sheet1!$A:$D,4,FALSE)," ")</f>
        <v xml:space="preserve"> </v>
      </c>
      <c r="G510" s="84" t="str">
        <f>IFERROR(VLOOKUP(B510,[5]Sheet1!$A:$D,4,FALSE)," ")</f>
        <v xml:space="preserve"> </v>
      </c>
      <c r="H510" s="84" t="str">
        <f>IFERROR(VLOOKUP(B510,[6]Sheet1!$A:$D,4,FALSE)," ")</f>
        <v xml:space="preserve"> </v>
      </c>
      <c r="I510" s="84" t="str">
        <f>IFERROR(VLOOKUP(B510,[7]Sheet1!$A:$D,4,FALSE)," ")</f>
        <v xml:space="preserve"> </v>
      </c>
      <c r="J510" s="84" t="str">
        <f>IFERROR(VLOOKUP(B510,[8]Sheet1!$A:$D,4,FALSE)," ")</f>
        <v xml:space="preserve"> </v>
      </c>
      <c r="K510" s="84" t="str">
        <f>IFERROR(VLOOKUP(B510,[9]Sheet1!$A:$D,4,FALSE)," ")</f>
        <v xml:space="preserve"> </v>
      </c>
      <c r="L510" s="84" t="str">
        <f>IFERROR(VLOOKUP(B510,[10]Sheet1!$A:$D,4,FALSE)," ")</f>
        <v xml:space="preserve"> </v>
      </c>
      <c r="M510" s="84" t="str">
        <f>IFERROR(VLOOKUP(B510,[11]Sheet1!$A:$D,4,FALSE)," ")</f>
        <v xml:space="preserve"> </v>
      </c>
      <c r="N510" s="84" t="str">
        <f>IFERROR(VLOOKUP(B510,[12]Sheet1!$A:$D,4,FALSE)," ")</f>
        <v xml:space="preserve"> </v>
      </c>
      <c r="O510" s="73" t="str">
        <f>IFERROR(VLOOKUP(B510,[16]Sheet1!$A:$D,4,FALSE)," ")</f>
        <v xml:space="preserve"> </v>
      </c>
      <c r="P510" s="94" t="str">
        <f>IFERROR(VLOOKUP(B510,[13]Sheet1!$A:$D,4,FALSE)," ")</f>
        <v xml:space="preserve"> </v>
      </c>
      <c r="Q510" s="73" t="str">
        <f>IFERROR(VLOOKUP(B510,[14]Sheet1!$A:$D,4,FALSE)," ")</f>
        <v xml:space="preserve"> </v>
      </c>
      <c r="R510" s="94" t="str">
        <f>IFERROR(VLOOKUP(B510,[15]Sheet1!$A:$D,4,FALSE)," ")</f>
        <v xml:space="preserve"> </v>
      </c>
      <c r="S510" s="101" t="str">
        <f>IFERROR(VLOOKUP(B510,[17]Sheet1!$A:$D,4,FALSE)," ")</f>
        <v xml:space="preserve"> </v>
      </c>
      <c r="T510" s="84">
        <v>3</v>
      </c>
      <c r="U510" s="94">
        <v>0</v>
      </c>
      <c r="V510" s="85">
        <v>1</v>
      </c>
      <c r="W510" s="94">
        <f t="shared" si="7"/>
        <v>0</v>
      </c>
      <c r="X510" s="13">
        <v>2</v>
      </c>
    </row>
    <row r="511" spans="1:24">
      <c r="A511" s="102"/>
      <c r="B511" s="90" t="s">
        <v>18</v>
      </c>
      <c r="C511" s="84" t="str">
        <f>IFERROR(VLOOKUP(B511,[1]Sheet1!$A:$D,4,FALSE)," ")</f>
        <v xml:space="preserve"> </v>
      </c>
      <c r="D511" s="73" t="str">
        <f>IFERROR(VLOOKUP(B511,[2]Sheet1!$A:$D,4,FALSE)," ")</f>
        <v xml:space="preserve"> </v>
      </c>
      <c r="E511" s="84" t="str">
        <f>IFERROR(VLOOKUP(B511,[3]Sheet1!$A:$D,4,FALSE)," ")</f>
        <v xml:space="preserve"> </v>
      </c>
      <c r="F511" s="84" t="str">
        <f>IFERROR(VLOOKUP(B511,[4]Sheet1!$A:$D,4,FALSE)," ")</f>
        <v xml:space="preserve"> </v>
      </c>
      <c r="G511" s="84" t="str">
        <f>IFERROR(VLOOKUP(B511,[5]Sheet1!$A:$D,4,FALSE)," ")</f>
        <v xml:space="preserve"> </v>
      </c>
      <c r="H511" s="84" t="str">
        <f>IFERROR(VLOOKUP(B511,[6]Sheet1!$A:$D,4,FALSE)," ")</f>
        <v xml:space="preserve"> </v>
      </c>
      <c r="I511" s="84" t="str">
        <f>IFERROR(VLOOKUP(B511,[7]Sheet1!$A:$D,4,FALSE)," ")</f>
        <v xml:space="preserve"> </v>
      </c>
      <c r="J511" s="84" t="str">
        <f>IFERROR(VLOOKUP(B511,[8]Sheet1!$A:$D,4,FALSE)," ")</f>
        <v xml:space="preserve"> </v>
      </c>
      <c r="K511" s="84" t="str">
        <f>IFERROR(VLOOKUP(B511,[9]Sheet1!$A:$D,4,FALSE)," ")</f>
        <v xml:space="preserve"> </v>
      </c>
      <c r="L511" s="84" t="str">
        <f>IFERROR(VLOOKUP(B511,[10]Sheet1!$A:$D,4,FALSE)," ")</f>
        <v xml:space="preserve"> </v>
      </c>
      <c r="M511" s="84" t="str">
        <f>IFERROR(VLOOKUP(B511,[11]Sheet1!$A:$D,4,FALSE)," ")</f>
        <v xml:space="preserve"> </v>
      </c>
      <c r="N511" s="84" t="str">
        <f>IFERROR(VLOOKUP(B511,[12]Sheet1!$A:$D,4,FALSE)," ")</f>
        <v xml:space="preserve"> </v>
      </c>
      <c r="O511" s="73" t="str">
        <f>IFERROR(VLOOKUP(B511,[16]Sheet1!$A:$D,4,FALSE)," ")</f>
        <v xml:space="preserve"> </v>
      </c>
      <c r="P511" s="94" t="str">
        <f>IFERROR(VLOOKUP(B511,[13]Sheet1!$A:$D,4,FALSE)," ")</f>
        <v xml:space="preserve"> </v>
      </c>
      <c r="Q511" s="73" t="str">
        <f>IFERROR(VLOOKUP(B511,[14]Sheet1!$A:$D,4,FALSE)," ")</f>
        <v xml:space="preserve"> </v>
      </c>
      <c r="R511" s="94" t="str">
        <f>IFERROR(VLOOKUP(B511,[15]Sheet1!$A:$D,4,FALSE)," ")</f>
        <v xml:space="preserve"> </v>
      </c>
      <c r="S511" s="101" t="str">
        <f>IFERROR(VLOOKUP(B511,[17]Sheet1!$A:$D,4,FALSE)," ")</f>
        <v xml:space="preserve"> </v>
      </c>
      <c r="T511" s="84">
        <v>3</v>
      </c>
      <c r="U511" s="94">
        <v>2</v>
      </c>
      <c r="V511" s="85">
        <v>1</v>
      </c>
      <c r="W511" s="94">
        <f t="shared" si="7"/>
        <v>0</v>
      </c>
      <c r="X511" s="13">
        <v>0</v>
      </c>
    </row>
    <row r="512" spans="1:24">
      <c r="A512" s="102"/>
      <c r="B512" s="90" t="s">
        <v>19</v>
      </c>
      <c r="C512" s="84" t="str">
        <f>IFERROR(VLOOKUP(B512,[1]Sheet1!$A:$D,4,FALSE)," ")</f>
        <v xml:space="preserve"> </v>
      </c>
      <c r="D512" s="73" t="str">
        <f>IFERROR(VLOOKUP(B512,[2]Sheet1!$A:$D,4,FALSE)," ")</f>
        <v xml:space="preserve"> </v>
      </c>
      <c r="E512" s="84" t="str">
        <f>IFERROR(VLOOKUP(B512,[3]Sheet1!$A:$D,4,FALSE)," ")</f>
        <v xml:space="preserve"> </v>
      </c>
      <c r="F512" s="84" t="str">
        <f>IFERROR(VLOOKUP(B512,[4]Sheet1!$A:$D,4,FALSE)," ")</f>
        <v xml:space="preserve"> </v>
      </c>
      <c r="G512" s="84" t="str">
        <f>IFERROR(VLOOKUP(B512,[5]Sheet1!$A:$D,4,FALSE)," ")</f>
        <v xml:space="preserve"> </v>
      </c>
      <c r="H512" s="84" t="str">
        <f>IFERROR(VLOOKUP(B512,[6]Sheet1!$A:$D,4,FALSE)," ")</f>
        <v xml:space="preserve"> </v>
      </c>
      <c r="I512" s="84" t="str">
        <f>IFERROR(VLOOKUP(B512,[7]Sheet1!$A:$D,4,FALSE)," ")</f>
        <v xml:space="preserve"> </v>
      </c>
      <c r="J512" s="84" t="str">
        <f>IFERROR(VLOOKUP(B512,[8]Sheet1!$A:$D,4,FALSE)," ")</f>
        <v xml:space="preserve"> </v>
      </c>
      <c r="K512" s="84" t="str">
        <f>IFERROR(VLOOKUP(B512,[9]Sheet1!$A:$D,4,FALSE)," ")</f>
        <v xml:space="preserve"> </v>
      </c>
      <c r="L512" s="84" t="str">
        <f>IFERROR(VLOOKUP(B512,[10]Sheet1!$A:$D,4,FALSE)," ")</f>
        <v xml:space="preserve"> </v>
      </c>
      <c r="M512" s="84" t="str">
        <f>IFERROR(VLOOKUP(B512,[11]Sheet1!$A:$D,4,FALSE)," ")</f>
        <v xml:space="preserve"> </v>
      </c>
      <c r="N512" s="84" t="str">
        <f>IFERROR(VLOOKUP(B512,[12]Sheet1!$A:$D,4,FALSE)," ")</f>
        <v xml:space="preserve"> </v>
      </c>
      <c r="O512" s="73" t="str">
        <f>IFERROR(VLOOKUP(B512,[16]Sheet1!$A:$D,4,FALSE)," ")</f>
        <v xml:space="preserve"> </v>
      </c>
      <c r="P512" s="94" t="str">
        <f>IFERROR(VLOOKUP(B512,[13]Sheet1!$A:$D,4,FALSE)," ")</f>
        <v xml:space="preserve"> </v>
      </c>
      <c r="Q512" s="73" t="str">
        <f>IFERROR(VLOOKUP(B512,[14]Sheet1!$A:$D,4,FALSE)," ")</f>
        <v xml:space="preserve"> </v>
      </c>
      <c r="R512" s="94" t="str">
        <f>IFERROR(VLOOKUP(B512,[15]Sheet1!$A:$D,4,FALSE)," ")</f>
        <v xml:space="preserve"> </v>
      </c>
      <c r="S512" s="101" t="str">
        <f>IFERROR(VLOOKUP(B512,[17]Sheet1!$A:$D,4,FALSE)," ")</f>
        <v xml:space="preserve"> </v>
      </c>
      <c r="T512" s="84">
        <v>3</v>
      </c>
      <c r="U512" s="94">
        <v>0</v>
      </c>
      <c r="V512" s="85">
        <v>1</v>
      </c>
      <c r="W512" s="94">
        <f t="shared" si="7"/>
        <v>0</v>
      </c>
      <c r="X512" s="13">
        <v>2</v>
      </c>
    </row>
    <row r="513" spans="1:24">
      <c r="A513" s="102"/>
      <c r="B513" s="90" t="s">
        <v>20</v>
      </c>
      <c r="C513" s="84" t="str">
        <f>IFERROR(VLOOKUP(B513,[1]Sheet1!$A:$D,4,FALSE)," ")</f>
        <v xml:space="preserve"> </v>
      </c>
      <c r="D513" s="73" t="str">
        <f>IFERROR(VLOOKUP(B513,[2]Sheet1!$A:$D,4,FALSE)," ")</f>
        <v xml:space="preserve"> </v>
      </c>
      <c r="E513" s="84" t="str">
        <f>IFERROR(VLOOKUP(B513,[3]Sheet1!$A:$D,4,FALSE)," ")</f>
        <v xml:space="preserve"> </v>
      </c>
      <c r="F513" s="84" t="str">
        <f>IFERROR(VLOOKUP(B513,[4]Sheet1!$A:$D,4,FALSE)," ")</f>
        <v xml:space="preserve"> </v>
      </c>
      <c r="G513" s="84" t="str">
        <f>IFERROR(VLOOKUP(B513,[5]Sheet1!$A:$D,4,FALSE)," ")</f>
        <v xml:space="preserve"> </v>
      </c>
      <c r="H513" s="84" t="str">
        <f>IFERROR(VLOOKUP(B513,[6]Sheet1!$A:$D,4,FALSE)," ")</f>
        <v xml:space="preserve"> </v>
      </c>
      <c r="I513" s="84" t="str">
        <f>IFERROR(VLOOKUP(B513,[7]Sheet1!$A:$D,4,FALSE)," ")</f>
        <v xml:space="preserve"> </v>
      </c>
      <c r="J513" s="84" t="str">
        <f>IFERROR(VLOOKUP(B513,[8]Sheet1!$A:$D,4,FALSE)," ")</f>
        <v xml:space="preserve"> </v>
      </c>
      <c r="K513" s="84" t="str">
        <f>IFERROR(VLOOKUP(B513,[9]Sheet1!$A:$D,4,FALSE)," ")</f>
        <v xml:space="preserve"> </v>
      </c>
      <c r="L513" s="84" t="str">
        <f>IFERROR(VLOOKUP(B513,[10]Sheet1!$A:$D,4,FALSE)," ")</f>
        <v xml:space="preserve"> </v>
      </c>
      <c r="M513" s="84" t="str">
        <f>IFERROR(VLOOKUP(B513,[11]Sheet1!$A:$D,4,FALSE)," ")</f>
        <v xml:space="preserve"> </v>
      </c>
      <c r="N513" s="84" t="str">
        <f>IFERROR(VLOOKUP(B513,[12]Sheet1!$A:$D,4,FALSE)," ")</f>
        <v xml:space="preserve"> </v>
      </c>
      <c r="O513" s="73" t="str">
        <f>IFERROR(VLOOKUP(B513,[16]Sheet1!$A:$D,4,FALSE)," ")</f>
        <v xml:space="preserve"> </v>
      </c>
      <c r="P513" s="94" t="str">
        <f>IFERROR(VLOOKUP(B513,[13]Sheet1!$A:$D,4,FALSE)," ")</f>
        <v xml:space="preserve"> </v>
      </c>
      <c r="Q513" s="73" t="str">
        <f>IFERROR(VLOOKUP(B513,[14]Sheet1!$A:$D,4,FALSE)," ")</f>
        <v xml:space="preserve"> </v>
      </c>
      <c r="R513" s="94" t="str">
        <f>IFERROR(VLOOKUP(B513,[15]Sheet1!$A:$D,4,FALSE)," ")</f>
        <v xml:space="preserve"> </v>
      </c>
      <c r="S513" s="101" t="str">
        <f>IFERROR(VLOOKUP(B513,[17]Sheet1!$A:$D,4,FALSE)," ")</f>
        <v xml:space="preserve"> </v>
      </c>
      <c r="T513" s="84">
        <v>3</v>
      </c>
      <c r="U513" s="94">
        <v>2</v>
      </c>
      <c r="V513" s="85">
        <v>1</v>
      </c>
      <c r="W513" s="94">
        <f t="shared" si="7"/>
        <v>0</v>
      </c>
      <c r="X513" s="13">
        <v>0</v>
      </c>
    </row>
    <row r="514" spans="1:24">
      <c r="A514" s="102"/>
      <c r="B514" s="90" t="s">
        <v>21</v>
      </c>
      <c r="C514" s="84" t="str">
        <f>IFERROR(VLOOKUP(B514,[1]Sheet1!$A:$D,4,FALSE)," ")</f>
        <v xml:space="preserve"> </v>
      </c>
      <c r="D514" s="73" t="str">
        <f>IFERROR(VLOOKUP(B514,[2]Sheet1!$A:$D,4,FALSE)," ")</f>
        <v xml:space="preserve"> </v>
      </c>
      <c r="E514" s="84" t="str">
        <f>IFERROR(VLOOKUP(B514,[3]Sheet1!$A:$D,4,FALSE)," ")</f>
        <v xml:space="preserve"> </v>
      </c>
      <c r="F514" s="84" t="str">
        <f>IFERROR(VLOOKUP(B514,[4]Sheet1!$A:$D,4,FALSE)," ")</f>
        <v xml:space="preserve"> </v>
      </c>
      <c r="G514" s="84" t="str">
        <f>IFERROR(VLOOKUP(B514,[5]Sheet1!$A:$D,4,FALSE)," ")</f>
        <v xml:space="preserve"> </v>
      </c>
      <c r="H514" s="84" t="str">
        <f>IFERROR(VLOOKUP(B514,[6]Sheet1!$A:$D,4,FALSE)," ")</f>
        <v xml:space="preserve"> </v>
      </c>
      <c r="I514" s="84" t="str">
        <f>IFERROR(VLOOKUP(B514,[7]Sheet1!$A:$D,4,FALSE)," ")</f>
        <v xml:space="preserve"> </v>
      </c>
      <c r="J514" s="84" t="str">
        <f>IFERROR(VLOOKUP(B514,[8]Sheet1!$A:$D,4,FALSE)," ")</f>
        <v xml:space="preserve"> </v>
      </c>
      <c r="K514" s="84" t="str">
        <f>IFERROR(VLOOKUP(B514,[9]Sheet1!$A:$D,4,FALSE)," ")</f>
        <v xml:space="preserve"> </v>
      </c>
      <c r="L514" s="84" t="str">
        <f>IFERROR(VLOOKUP(B514,[10]Sheet1!$A:$D,4,FALSE)," ")</f>
        <v xml:space="preserve"> </v>
      </c>
      <c r="M514" s="84" t="str">
        <f>IFERROR(VLOOKUP(B514,[11]Sheet1!$A:$D,4,FALSE)," ")</f>
        <v xml:space="preserve"> </v>
      </c>
      <c r="N514" s="84" t="str">
        <f>IFERROR(VLOOKUP(B514,[12]Sheet1!$A:$D,4,FALSE)," ")</f>
        <v xml:space="preserve"> </v>
      </c>
      <c r="O514" s="73" t="str">
        <f>IFERROR(VLOOKUP(B514,[16]Sheet1!$A:$D,4,FALSE)," ")</f>
        <v xml:space="preserve"> </v>
      </c>
      <c r="P514" s="94" t="str">
        <f>IFERROR(VLOOKUP(B514,[13]Sheet1!$A:$D,4,FALSE)," ")</f>
        <v xml:space="preserve"> </v>
      </c>
      <c r="Q514" s="73" t="str">
        <f>IFERROR(VLOOKUP(B514,[14]Sheet1!$A:$D,4,FALSE)," ")</f>
        <v xml:space="preserve"> </v>
      </c>
      <c r="R514" s="94" t="str">
        <f>IFERROR(VLOOKUP(B514,[15]Sheet1!$A:$D,4,FALSE)," ")</f>
        <v xml:space="preserve"> </v>
      </c>
      <c r="S514" s="101" t="str">
        <f>IFERROR(VLOOKUP(B514,[17]Sheet1!$A:$D,4,FALSE)," ")</f>
        <v xml:space="preserve"> </v>
      </c>
      <c r="T514" s="84">
        <v>3</v>
      </c>
      <c r="U514" s="94">
        <v>2</v>
      </c>
      <c r="V514" s="85">
        <v>1</v>
      </c>
      <c r="W514" s="94">
        <f t="shared" si="7"/>
        <v>0</v>
      </c>
      <c r="X514" s="13">
        <v>0</v>
      </c>
    </row>
    <row r="515" spans="1:24">
      <c r="A515" s="102"/>
      <c r="B515" s="90" t="s">
        <v>22</v>
      </c>
      <c r="C515" s="84" t="str">
        <f>IFERROR(VLOOKUP(B515,[1]Sheet1!$A:$D,4,FALSE)," ")</f>
        <v xml:space="preserve"> </v>
      </c>
      <c r="D515" s="73" t="str">
        <f>IFERROR(VLOOKUP(B515,[2]Sheet1!$A:$D,4,FALSE)," ")</f>
        <v xml:space="preserve"> </v>
      </c>
      <c r="E515" s="84" t="str">
        <f>IFERROR(VLOOKUP(B515,[3]Sheet1!$A:$D,4,FALSE)," ")</f>
        <v xml:space="preserve"> </v>
      </c>
      <c r="F515" s="84" t="str">
        <f>IFERROR(VLOOKUP(B515,[4]Sheet1!$A:$D,4,FALSE)," ")</f>
        <v xml:space="preserve"> </v>
      </c>
      <c r="G515" s="84" t="str">
        <f>IFERROR(VLOOKUP(B515,[5]Sheet1!$A:$D,4,FALSE)," ")</f>
        <v xml:space="preserve"> </v>
      </c>
      <c r="H515" s="84" t="str">
        <f>IFERROR(VLOOKUP(B515,[6]Sheet1!$A:$D,4,FALSE)," ")</f>
        <v xml:space="preserve"> </v>
      </c>
      <c r="I515" s="84" t="str">
        <f>IFERROR(VLOOKUP(B515,[7]Sheet1!$A:$D,4,FALSE)," ")</f>
        <v xml:space="preserve"> </v>
      </c>
      <c r="J515" s="84" t="str">
        <f>IFERROR(VLOOKUP(B515,[8]Sheet1!$A:$D,4,FALSE)," ")</f>
        <v xml:space="preserve"> </v>
      </c>
      <c r="K515" s="84" t="str">
        <f>IFERROR(VLOOKUP(B515,[9]Sheet1!$A:$D,4,FALSE)," ")</f>
        <v xml:space="preserve"> </v>
      </c>
      <c r="L515" s="84" t="str">
        <f>IFERROR(VLOOKUP(B515,[10]Sheet1!$A:$D,4,FALSE)," ")</f>
        <v xml:space="preserve"> </v>
      </c>
      <c r="M515" s="84" t="str">
        <f>IFERROR(VLOOKUP(B515,[11]Sheet1!$A:$D,4,FALSE)," ")</f>
        <v xml:space="preserve"> </v>
      </c>
      <c r="N515" s="84" t="str">
        <f>IFERROR(VLOOKUP(B515,[12]Sheet1!$A:$D,4,FALSE)," ")</f>
        <v xml:space="preserve"> </v>
      </c>
      <c r="O515" s="73" t="str">
        <f>IFERROR(VLOOKUP(B515,[16]Sheet1!$A:$D,4,FALSE)," ")</f>
        <v xml:space="preserve"> </v>
      </c>
      <c r="P515" s="94" t="str">
        <f>IFERROR(VLOOKUP(B515,[13]Sheet1!$A:$D,4,FALSE)," ")</f>
        <v xml:space="preserve"> </v>
      </c>
      <c r="Q515" s="73" t="str">
        <f>IFERROR(VLOOKUP(B515,[14]Sheet1!$A:$D,4,FALSE)," ")</f>
        <v xml:space="preserve"> </v>
      </c>
      <c r="R515" s="94" t="str">
        <f>IFERROR(VLOOKUP(B515,[15]Sheet1!$A:$D,4,FALSE)," ")</f>
        <v xml:space="preserve"> </v>
      </c>
      <c r="S515" s="101" t="str">
        <f>IFERROR(VLOOKUP(B515,[17]Sheet1!$A:$D,4,FALSE)," ")</f>
        <v xml:space="preserve"> </v>
      </c>
      <c r="T515" s="84">
        <v>3</v>
      </c>
      <c r="U515" s="94">
        <v>2</v>
      </c>
      <c r="V515" s="85">
        <v>1</v>
      </c>
      <c r="W515" s="94">
        <f t="shared" si="7"/>
        <v>0</v>
      </c>
      <c r="X515" s="13">
        <v>0</v>
      </c>
    </row>
    <row r="516" spans="1:24">
      <c r="A516" s="102"/>
      <c r="B516" s="90" t="s">
        <v>23</v>
      </c>
      <c r="C516" s="84" t="str">
        <f>IFERROR(VLOOKUP(B516,[1]Sheet1!$A:$D,4,FALSE)," ")</f>
        <v xml:space="preserve"> </v>
      </c>
      <c r="D516" s="73" t="str">
        <f>IFERROR(VLOOKUP(B516,[2]Sheet1!$A:$D,4,FALSE)," ")</f>
        <v xml:space="preserve"> </v>
      </c>
      <c r="E516" s="84" t="str">
        <f>IFERROR(VLOOKUP(B516,[3]Sheet1!$A:$D,4,FALSE)," ")</f>
        <v xml:space="preserve"> </v>
      </c>
      <c r="F516" s="84" t="str">
        <f>IFERROR(VLOOKUP(B516,[4]Sheet1!$A:$D,4,FALSE)," ")</f>
        <v xml:space="preserve"> </v>
      </c>
      <c r="G516" s="84" t="str">
        <f>IFERROR(VLOOKUP(B516,[5]Sheet1!$A:$D,4,FALSE)," ")</f>
        <v xml:space="preserve"> </v>
      </c>
      <c r="H516" s="84" t="str">
        <f>IFERROR(VLOOKUP(B516,[6]Sheet1!$A:$D,4,FALSE)," ")</f>
        <v xml:space="preserve"> </v>
      </c>
      <c r="I516" s="84" t="str">
        <f>IFERROR(VLOOKUP(B516,[7]Sheet1!$A:$D,4,FALSE)," ")</f>
        <v xml:space="preserve"> </v>
      </c>
      <c r="J516" s="84" t="str">
        <f>IFERROR(VLOOKUP(B516,[8]Sheet1!$A:$D,4,FALSE)," ")</f>
        <v xml:space="preserve"> </v>
      </c>
      <c r="K516" s="84" t="str">
        <f>IFERROR(VLOOKUP(B516,[9]Sheet1!$A:$D,4,FALSE)," ")</f>
        <v xml:space="preserve"> </v>
      </c>
      <c r="L516" s="84" t="str">
        <f>IFERROR(VLOOKUP(B516,[10]Sheet1!$A:$D,4,FALSE)," ")</f>
        <v xml:space="preserve"> </v>
      </c>
      <c r="M516" s="84" t="str">
        <f>IFERROR(VLOOKUP(B516,[11]Sheet1!$A:$D,4,FALSE)," ")</f>
        <v xml:space="preserve"> </v>
      </c>
      <c r="N516" s="84" t="str">
        <f>IFERROR(VLOOKUP(B516,[12]Sheet1!$A:$D,4,FALSE)," ")</f>
        <v xml:space="preserve"> </v>
      </c>
      <c r="O516" s="73" t="str">
        <f>IFERROR(VLOOKUP(B516,[16]Sheet1!$A:$D,4,FALSE)," ")</f>
        <v xml:space="preserve"> </v>
      </c>
      <c r="P516" s="94" t="str">
        <f>IFERROR(VLOOKUP(B516,[13]Sheet1!$A:$D,4,FALSE)," ")</f>
        <v xml:space="preserve"> </v>
      </c>
      <c r="Q516" s="73" t="str">
        <f>IFERROR(VLOOKUP(B516,[14]Sheet1!$A:$D,4,FALSE)," ")</f>
        <v xml:space="preserve"> </v>
      </c>
      <c r="R516" s="94" t="str">
        <f>IFERROR(VLOOKUP(B516,[15]Sheet1!$A:$D,4,FALSE)," ")</f>
        <v xml:space="preserve"> </v>
      </c>
      <c r="S516" s="101" t="str">
        <f>IFERROR(VLOOKUP(B516,[17]Sheet1!$A:$D,4,FALSE)," ")</f>
        <v xml:space="preserve"> </v>
      </c>
      <c r="T516" s="84">
        <v>3</v>
      </c>
      <c r="U516" s="94">
        <v>1</v>
      </c>
      <c r="V516" s="85">
        <v>1</v>
      </c>
      <c r="W516" s="94">
        <f t="shared" si="7"/>
        <v>0</v>
      </c>
      <c r="X516" s="13">
        <v>1</v>
      </c>
    </row>
    <row r="517" spans="1:24">
      <c r="A517" s="102"/>
      <c r="B517" s="90" t="s">
        <v>24</v>
      </c>
      <c r="C517" s="84" t="str">
        <f>IFERROR(VLOOKUP(B517,[1]Sheet1!$A:$D,4,FALSE)," ")</f>
        <v xml:space="preserve"> </v>
      </c>
      <c r="D517" s="73" t="str">
        <f>IFERROR(VLOOKUP(B517,[2]Sheet1!$A:$D,4,FALSE)," ")</f>
        <v xml:space="preserve"> </v>
      </c>
      <c r="E517" s="84" t="str">
        <f>IFERROR(VLOOKUP(B517,[3]Sheet1!$A:$D,4,FALSE)," ")</f>
        <v xml:space="preserve"> </v>
      </c>
      <c r="F517" s="84" t="str">
        <f>IFERROR(VLOOKUP(B517,[4]Sheet1!$A:$D,4,FALSE)," ")</f>
        <v xml:space="preserve"> </v>
      </c>
      <c r="G517" s="84" t="str">
        <f>IFERROR(VLOOKUP(B517,[5]Sheet1!$A:$D,4,FALSE)," ")</f>
        <v xml:space="preserve"> </v>
      </c>
      <c r="H517" s="84" t="str">
        <f>IFERROR(VLOOKUP(B517,[6]Sheet1!$A:$D,4,FALSE)," ")</f>
        <v xml:space="preserve"> </v>
      </c>
      <c r="I517" s="84" t="str">
        <f>IFERROR(VLOOKUP(B517,[7]Sheet1!$A:$D,4,FALSE)," ")</f>
        <v xml:space="preserve"> </v>
      </c>
      <c r="J517" s="84" t="str">
        <f>IFERROR(VLOOKUP(B517,[8]Sheet1!$A:$D,4,FALSE)," ")</f>
        <v xml:space="preserve"> </v>
      </c>
      <c r="K517" s="84" t="str">
        <f>IFERROR(VLOOKUP(B517,[9]Sheet1!$A:$D,4,FALSE)," ")</f>
        <v xml:space="preserve"> </v>
      </c>
      <c r="L517" s="84" t="str">
        <f>IFERROR(VLOOKUP(B517,[10]Sheet1!$A:$D,4,FALSE)," ")</f>
        <v xml:space="preserve"> </v>
      </c>
      <c r="M517" s="84" t="str">
        <f>IFERROR(VLOOKUP(B517,[11]Sheet1!$A:$D,4,FALSE)," ")</f>
        <v xml:space="preserve"> </v>
      </c>
      <c r="N517" s="84" t="str">
        <f>IFERROR(VLOOKUP(B517,[12]Sheet1!$A:$D,4,FALSE)," ")</f>
        <v xml:space="preserve"> </v>
      </c>
      <c r="O517" s="73" t="str">
        <f>IFERROR(VLOOKUP(B517,[16]Sheet1!$A:$D,4,FALSE)," ")</f>
        <v xml:space="preserve"> </v>
      </c>
      <c r="P517" s="94" t="str">
        <f>IFERROR(VLOOKUP(B517,[13]Sheet1!$A:$D,4,FALSE)," ")</f>
        <v xml:space="preserve"> </v>
      </c>
      <c r="Q517" s="73" t="str">
        <f>IFERROR(VLOOKUP(B517,[14]Sheet1!$A:$D,4,FALSE)," ")</f>
        <v xml:space="preserve"> </v>
      </c>
      <c r="R517" s="94" t="str">
        <f>IFERROR(VLOOKUP(B517,[15]Sheet1!$A:$D,4,FALSE)," ")</f>
        <v xml:space="preserve"> </v>
      </c>
      <c r="S517" s="101" t="str">
        <f>IFERROR(VLOOKUP(B517,[17]Sheet1!$A:$D,4,FALSE)," ")</f>
        <v xml:space="preserve"> </v>
      </c>
      <c r="T517" s="84">
        <v>3</v>
      </c>
      <c r="U517" s="94">
        <v>2</v>
      </c>
      <c r="V517" s="85">
        <v>0</v>
      </c>
      <c r="W517" s="94">
        <f t="shared" ref="W517:W580" si="8">COUNTIF(C517:R517,"是")</f>
        <v>0</v>
      </c>
      <c r="X517" s="13">
        <v>1</v>
      </c>
    </row>
    <row r="518" spans="1:24">
      <c r="A518" s="102"/>
      <c r="B518" s="90" t="s">
        <v>25</v>
      </c>
      <c r="C518" s="84" t="str">
        <f>IFERROR(VLOOKUP(B518,[1]Sheet1!$A:$D,4,FALSE)," ")</f>
        <v xml:space="preserve"> </v>
      </c>
      <c r="D518" s="73" t="str">
        <f>IFERROR(VLOOKUP(B518,[2]Sheet1!$A:$D,4,FALSE)," ")</f>
        <v xml:space="preserve"> </v>
      </c>
      <c r="E518" s="84" t="str">
        <f>IFERROR(VLOOKUP(B518,[3]Sheet1!$A:$D,4,FALSE)," ")</f>
        <v xml:space="preserve"> </v>
      </c>
      <c r="F518" s="84" t="str">
        <f>IFERROR(VLOOKUP(B518,[4]Sheet1!$A:$D,4,FALSE)," ")</f>
        <v xml:space="preserve"> </v>
      </c>
      <c r="G518" s="84" t="str">
        <f>IFERROR(VLOOKUP(B518,[5]Sheet1!$A:$D,4,FALSE)," ")</f>
        <v xml:space="preserve"> </v>
      </c>
      <c r="H518" s="84" t="str">
        <f>IFERROR(VLOOKUP(B518,[6]Sheet1!$A:$D,4,FALSE)," ")</f>
        <v xml:space="preserve"> </v>
      </c>
      <c r="I518" s="84" t="str">
        <f>IFERROR(VLOOKUP(B518,[7]Sheet1!$A:$D,4,FALSE)," ")</f>
        <v xml:space="preserve"> </v>
      </c>
      <c r="J518" s="84" t="str">
        <f>IFERROR(VLOOKUP(B518,[8]Sheet1!$A:$D,4,FALSE)," ")</f>
        <v xml:space="preserve"> </v>
      </c>
      <c r="K518" s="84" t="str">
        <f>IFERROR(VLOOKUP(B518,[9]Sheet1!$A:$D,4,FALSE)," ")</f>
        <v xml:space="preserve"> </v>
      </c>
      <c r="L518" s="84" t="str">
        <f>IFERROR(VLOOKUP(B518,[10]Sheet1!$A:$D,4,FALSE)," ")</f>
        <v xml:space="preserve"> </v>
      </c>
      <c r="M518" s="84" t="str">
        <f>IFERROR(VLOOKUP(B518,[11]Sheet1!$A:$D,4,FALSE)," ")</f>
        <v xml:space="preserve"> </v>
      </c>
      <c r="N518" s="84" t="str">
        <f>IFERROR(VLOOKUP(B518,[12]Sheet1!$A:$D,4,FALSE)," ")</f>
        <v xml:space="preserve"> </v>
      </c>
      <c r="O518" s="73" t="str">
        <f>IFERROR(VLOOKUP(B518,[16]Sheet1!$A:$D,4,FALSE)," ")</f>
        <v xml:space="preserve"> </v>
      </c>
      <c r="P518" s="94" t="str">
        <f>IFERROR(VLOOKUP(B518,[13]Sheet1!$A:$D,4,FALSE)," ")</f>
        <v xml:space="preserve"> </v>
      </c>
      <c r="Q518" s="73" t="str">
        <f>IFERROR(VLOOKUP(B518,[14]Sheet1!$A:$D,4,FALSE)," ")</f>
        <v xml:space="preserve"> </v>
      </c>
      <c r="R518" s="94" t="str">
        <f>IFERROR(VLOOKUP(B518,[15]Sheet1!$A:$D,4,FALSE)," ")</f>
        <v xml:space="preserve"> </v>
      </c>
      <c r="S518" s="101" t="str">
        <f>IFERROR(VLOOKUP(B518,[17]Sheet1!$A:$D,4,FALSE)," ")</f>
        <v xml:space="preserve"> </v>
      </c>
      <c r="T518" s="84">
        <v>3</v>
      </c>
      <c r="U518" s="94">
        <v>2</v>
      </c>
      <c r="V518" s="85">
        <v>0</v>
      </c>
      <c r="W518" s="94">
        <f t="shared" si="8"/>
        <v>0</v>
      </c>
      <c r="X518" s="13">
        <v>1</v>
      </c>
    </row>
    <row r="519" spans="1:24">
      <c r="A519" s="102"/>
      <c r="B519" s="90" t="s">
        <v>26</v>
      </c>
      <c r="C519" s="84" t="str">
        <f>IFERROR(VLOOKUP(B519,[1]Sheet1!$A:$D,4,FALSE)," ")</f>
        <v xml:space="preserve"> </v>
      </c>
      <c r="D519" s="73" t="str">
        <f>IFERROR(VLOOKUP(B519,[2]Sheet1!$A:$D,4,FALSE)," ")</f>
        <v xml:space="preserve"> </v>
      </c>
      <c r="E519" s="84" t="str">
        <f>IFERROR(VLOOKUP(B519,[3]Sheet1!$A:$D,4,FALSE)," ")</f>
        <v xml:space="preserve"> </v>
      </c>
      <c r="F519" s="84" t="str">
        <f>IFERROR(VLOOKUP(B519,[4]Sheet1!$A:$D,4,FALSE)," ")</f>
        <v xml:space="preserve"> </v>
      </c>
      <c r="G519" s="84" t="str">
        <f>IFERROR(VLOOKUP(B519,[5]Sheet1!$A:$D,4,FALSE)," ")</f>
        <v xml:space="preserve"> </v>
      </c>
      <c r="H519" s="84" t="str">
        <f>IFERROR(VLOOKUP(B519,[6]Sheet1!$A:$D,4,FALSE)," ")</f>
        <v xml:space="preserve"> </v>
      </c>
      <c r="I519" s="84" t="str">
        <f>IFERROR(VLOOKUP(B519,[7]Sheet1!$A:$D,4,FALSE)," ")</f>
        <v xml:space="preserve"> </v>
      </c>
      <c r="J519" s="84" t="str">
        <f>IFERROR(VLOOKUP(B519,[8]Sheet1!$A:$D,4,FALSE)," ")</f>
        <v xml:space="preserve"> </v>
      </c>
      <c r="K519" s="84" t="str">
        <f>IFERROR(VLOOKUP(B519,[9]Sheet1!$A:$D,4,FALSE)," ")</f>
        <v xml:space="preserve"> </v>
      </c>
      <c r="L519" s="84" t="str">
        <f>IFERROR(VLOOKUP(B519,[10]Sheet1!$A:$D,4,FALSE)," ")</f>
        <v xml:space="preserve"> </v>
      </c>
      <c r="M519" s="84" t="str">
        <f>IFERROR(VLOOKUP(B519,[11]Sheet1!$A:$D,4,FALSE)," ")</f>
        <v xml:space="preserve"> </v>
      </c>
      <c r="N519" s="84" t="str">
        <f>IFERROR(VLOOKUP(B519,[12]Sheet1!$A:$D,4,FALSE)," ")</f>
        <v xml:space="preserve"> </v>
      </c>
      <c r="O519" s="73" t="str">
        <f>IFERROR(VLOOKUP(B519,[16]Sheet1!$A:$D,4,FALSE)," ")</f>
        <v xml:space="preserve"> </v>
      </c>
      <c r="P519" s="94" t="str">
        <f>IFERROR(VLOOKUP(B519,[13]Sheet1!$A:$D,4,FALSE)," ")</f>
        <v xml:space="preserve"> </v>
      </c>
      <c r="Q519" s="73" t="str">
        <f>IFERROR(VLOOKUP(B519,[14]Sheet1!$A:$D,4,FALSE)," ")</f>
        <v xml:space="preserve"> </v>
      </c>
      <c r="R519" s="94" t="str">
        <f>IFERROR(VLOOKUP(B519,[15]Sheet1!$A:$D,4,FALSE)," ")</f>
        <v xml:space="preserve"> </v>
      </c>
      <c r="S519" s="101" t="str">
        <f>IFERROR(VLOOKUP(B519,[17]Sheet1!$A:$D,4,FALSE)," ")</f>
        <v xml:space="preserve"> </v>
      </c>
      <c r="T519" s="84">
        <v>3</v>
      </c>
      <c r="U519" s="94">
        <v>2</v>
      </c>
      <c r="V519" s="85">
        <v>1</v>
      </c>
      <c r="W519" s="94">
        <f t="shared" si="8"/>
        <v>0</v>
      </c>
      <c r="X519" s="13">
        <v>0</v>
      </c>
    </row>
    <row r="520" spans="1:24">
      <c r="A520" s="102"/>
      <c r="B520" s="90" t="s">
        <v>27</v>
      </c>
      <c r="C520" s="84" t="str">
        <f>IFERROR(VLOOKUP(B520,[1]Sheet1!$A:$D,4,FALSE)," ")</f>
        <v xml:space="preserve"> </v>
      </c>
      <c r="D520" s="73" t="str">
        <f>IFERROR(VLOOKUP(B520,[2]Sheet1!$A:$D,4,FALSE)," ")</f>
        <v xml:space="preserve"> </v>
      </c>
      <c r="E520" s="84" t="str">
        <f>IFERROR(VLOOKUP(B520,[3]Sheet1!$A:$D,4,FALSE)," ")</f>
        <v xml:space="preserve"> </v>
      </c>
      <c r="F520" s="84" t="str">
        <f>IFERROR(VLOOKUP(B520,[4]Sheet1!$A:$D,4,FALSE)," ")</f>
        <v xml:space="preserve"> </v>
      </c>
      <c r="G520" s="84" t="str">
        <f>IFERROR(VLOOKUP(B520,[5]Sheet1!$A:$D,4,FALSE)," ")</f>
        <v xml:space="preserve"> </v>
      </c>
      <c r="H520" s="84" t="str">
        <f>IFERROR(VLOOKUP(B520,[6]Sheet1!$A:$D,4,FALSE)," ")</f>
        <v xml:space="preserve"> </v>
      </c>
      <c r="I520" s="84" t="str">
        <f>IFERROR(VLOOKUP(B520,[7]Sheet1!$A:$D,4,FALSE)," ")</f>
        <v xml:space="preserve"> </v>
      </c>
      <c r="J520" s="84" t="str">
        <f>IFERROR(VLOOKUP(B520,[8]Sheet1!$A:$D,4,FALSE)," ")</f>
        <v xml:space="preserve"> </v>
      </c>
      <c r="K520" s="84" t="str">
        <f>IFERROR(VLOOKUP(B520,[9]Sheet1!$A:$D,4,FALSE)," ")</f>
        <v xml:space="preserve"> </v>
      </c>
      <c r="L520" s="84" t="str">
        <f>IFERROR(VLOOKUP(B520,[10]Sheet1!$A:$D,4,FALSE)," ")</f>
        <v xml:space="preserve"> </v>
      </c>
      <c r="M520" s="84" t="str">
        <f>IFERROR(VLOOKUP(B520,[11]Sheet1!$A:$D,4,FALSE)," ")</f>
        <v xml:space="preserve"> </v>
      </c>
      <c r="N520" s="84" t="str">
        <f>IFERROR(VLOOKUP(B520,[12]Sheet1!$A:$D,4,FALSE)," ")</f>
        <v xml:space="preserve"> </v>
      </c>
      <c r="O520" s="73" t="str">
        <f>IFERROR(VLOOKUP(B520,[16]Sheet1!$A:$D,4,FALSE)," ")</f>
        <v xml:space="preserve"> </v>
      </c>
      <c r="P520" s="94" t="str">
        <f>IFERROR(VLOOKUP(B520,[13]Sheet1!$A:$D,4,FALSE)," ")</f>
        <v xml:space="preserve"> </v>
      </c>
      <c r="Q520" s="73" t="str">
        <f>IFERROR(VLOOKUP(B520,[14]Sheet1!$A:$D,4,FALSE)," ")</f>
        <v xml:space="preserve"> </v>
      </c>
      <c r="R520" s="94" t="str">
        <f>IFERROR(VLOOKUP(B520,[15]Sheet1!$A:$D,4,FALSE)," ")</f>
        <v xml:space="preserve"> </v>
      </c>
      <c r="S520" s="101" t="str">
        <f>IFERROR(VLOOKUP(B520,[17]Sheet1!$A:$D,4,FALSE)," ")</f>
        <v xml:space="preserve"> </v>
      </c>
      <c r="T520" s="84">
        <v>3</v>
      </c>
      <c r="U520" s="94">
        <v>2</v>
      </c>
      <c r="V520" s="85">
        <v>1</v>
      </c>
      <c r="W520" s="94">
        <f t="shared" si="8"/>
        <v>0</v>
      </c>
      <c r="X520" s="13">
        <v>0</v>
      </c>
    </row>
    <row r="521" spans="1:24">
      <c r="A521" s="102"/>
      <c r="B521" s="90" t="s">
        <v>28</v>
      </c>
      <c r="C521" s="84" t="str">
        <f>IFERROR(VLOOKUP(B521,[1]Sheet1!$A:$D,4,FALSE)," ")</f>
        <v xml:space="preserve"> </v>
      </c>
      <c r="D521" s="73" t="str">
        <f>IFERROR(VLOOKUP(B521,[2]Sheet1!$A:$D,4,FALSE)," ")</f>
        <v xml:space="preserve"> </v>
      </c>
      <c r="E521" s="84" t="str">
        <f>IFERROR(VLOOKUP(B521,[3]Sheet1!$A:$D,4,FALSE)," ")</f>
        <v xml:space="preserve"> </v>
      </c>
      <c r="F521" s="84" t="str">
        <f>IFERROR(VLOOKUP(B521,[4]Sheet1!$A:$D,4,FALSE)," ")</f>
        <v xml:space="preserve"> </v>
      </c>
      <c r="G521" s="84" t="str">
        <f>IFERROR(VLOOKUP(B521,[5]Sheet1!$A:$D,4,FALSE)," ")</f>
        <v xml:space="preserve"> </v>
      </c>
      <c r="H521" s="84" t="str">
        <f>IFERROR(VLOOKUP(B521,[6]Sheet1!$A:$D,4,FALSE)," ")</f>
        <v xml:space="preserve"> </v>
      </c>
      <c r="I521" s="84" t="str">
        <f>IFERROR(VLOOKUP(B521,[7]Sheet1!$A:$D,4,FALSE)," ")</f>
        <v xml:space="preserve"> </v>
      </c>
      <c r="J521" s="84" t="str">
        <f>IFERROR(VLOOKUP(B521,[8]Sheet1!$A:$D,4,FALSE)," ")</f>
        <v xml:space="preserve"> </v>
      </c>
      <c r="K521" s="84" t="str">
        <f>IFERROR(VLOOKUP(B521,[9]Sheet1!$A:$D,4,FALSE)," ")</f>
        <v xml:space="preserve"> </v>
      </c>
      <c r="L521" s="84" t="str">
        <f>IFERROR(VLOOKUP(B521,[10]Sheet1!$A:$D,4,FALSE)," ")</f>
        <v xml:space="preserve"> </v>
      </c>
      <c r="M521" s="84" t="str">
        <f>IFERROR(VLOOKUP(B521,[11]Sheet1!$A:$D,4,FALSE)," ")</f>
        <v xml:space="preserve"> </v>
      </c>
      <c r="N521" s="84" t="str">
        <f>IFERROR(VLOOKUP(B521,[12]Sheet1!$A:$D,4,FALSE)," ")</f>
        <v xml:space="preserve"> </v>
      </c>
      <c r="O521" s="73" t="str">
        <f>IFERROR(VLOOKUP(B521,[16]Sheet1!$A:$D,4,FALSE)," ")</f>
        <v xml:space="preserve"> </v>
      </c>
      <c r="P521" s="94" t="str">
        <f>IFERROR(VLOOKUP(B521,[13]Sheet1!$A:$D,4,FALSE)," ")</f>
        <v xml:space="preserve"> </v>
      </c>
      <c r="Q521" s="73" t="str">
        <f>IFERROR(VLOOKUP(B521,[14]Sheet1!$A:$D,4,FALSE)," ")</f>
        <v xml:space="preserve"> </v>
      </c>
      <c r="R521" s="94" t="str">
        <f>IFERROR(VLOOKUP(B521,[15]Sheet1!$A:$D,4,FALSE)," ")</f>
        <v xml:space="preserve"> </v>
      </c>
      <c r="S521" s="101" t="str">
        <f>IFERROR(VLOOKUP(B521,[17]Sheet1!$A:$D,4,FALSE)," ")</f>
        <v xml:space="preserve"> </v>
      </c>
      <c r="T521" s="84">
        <v>3</v>
      </c>
      <c r="U521" s="94">
        <v>2</v>
      </c>
      <c r="V521" s="85">
        <v>1</v>
      </c>
      <c r="W521" s="94">
        <f t="shared" si="8"/>
        <v>0</v>
      </c>
      <c r="X521" s="13">
        <v>0</v>
      </c>
    </row>
    <row r="522" spans="1:24">
      <c r="A522" s="102"/>
      <c r="B522" s="90" t="s">
        <v>29</v>
      </c>
      <c r="C522" s="84" t="str">
        <f>IFERROR(VLOOKUP(B522,[1]Sheet1!$A:$D,4,FALSE)," ")</f>
        <v xml:space="preserve"> </v>
      </c>
      <c r="D522" s="73" t="str">
        <f>IFERROR(VLOOKUP(B522,[2]Sheet1!$A:$D,4,FALSE)," ")</f>
        <v xml:space="preserve"> </v>
      </c>
      <c r="E522" s="84" t="str">
        <f>IFERROR(VLOOKUP(B522,[3]Sheet1!$A:$D,4,FALSE)," ")</f>
        <v xml:space="preserve"> </v>
      </c>
      <c r="F522" s="84" t="str">
        <f>IFERROR(VLOOKUP(B522,[4]Sheet1!$A:$D,4,FALSE)," ")</f>
        <v xml:space="preserve"> </v>
      </c>
      <c r="G522" s="84" t="str">
        <f>IFERROR(VLOOKUP(B522,[5]Sheet1!$A:$D,4,FALSE)," ")</f>
        <v xml:space="preserve"> </v>
      </c>
      <c r="H522" s="84" t="str">
        <f>IFERROR(VLOOKUP(B522,[6]Sheet1!$A:$D,4,FALSE)," ")</f>
        <v xml:space="preserve"> </v>
      </c>
      <c r="I522" s="84" t="str">
        <f>IFERROR(VLOOKUP(B522,[7]Sheet1!$A:$D,4,FALSE)," ")</f>
        <v xml:space="preserve"> </v>
      </c>
      <c r="J522" s="84" t="str">
        <f>IFERROR(VLOOKUP(B522,[8]Sheet1!$A:$D,4,FALSE)," ")</f>
        <v xml:space="preserve"> </v>
      </c>
      <c r="K522" s="84" t="str">
        <f>IFERROR(VLOOKUP(B522,[9]Sheet1!$A:$D,4,FALSE)," ")</f>
        <v xml:space="preserve"> </v>
      </c>
      <c r="L522" s="84" t="str">
        <f>IFERROR(VLOOKUP(B522,[10]Sheet1!$A:$D,4,FALSE)," ")</f>
        <v xml:space="preserve"> </v>
      </c>
      <c r="M522" s="84" t="str">
        <f>IFERROR(VLOOKUP(B522,[11]Sheet1!$A:$D,4,FALSE)," ")</f>
        <v xml:space="preserve"> </v>
      </c>
      <c r="N522" s="84" t="str">
        <f>IFERROR(VLOOKUP(B522,[12]Sheet1!$A:$D,4,FALSE)," ")</f>
        <v xml:space="preserve"> </v>
      </c>
      <c r="O522" s="73" t="str">
        <f>IFERROR(VLOOKUP(B522,[16]Sheet1!$A:$D,4,FALSE)," ")</f>
        <v xml:space="preserve"> </v>
      </c>
      <c r="P522" s="94" t="str">
        <f>IFERROR(VLOOKUP(B522,[13]Sheet1!$A:$D,4,FALSE)," ")</f>
        <v xml:space="preserve"> </v>
      </c>
      <c r="Q522" s="73" t="str">
        <f>IFERROR(VLOOKUP(B522,[14]Sheet1!$A:$D,4,FALSE)," ")</f>
        <v xml:space="preserve"> </v>
      </c>
      <c r="R522" s="94" t="str">
        <f>IFERROR(VLOOKUP(B522,[15]Sheet1!$A:$D,4,FALSE)," ")</f>
        <v xml:space="preserve"> </v>
      </c>
      <c r="S522" s="101" t="str">
        <f>IFERROR(VLOOKUP(B522,[17]Sheet1!$A:$D,4,FALSE)," ")</f>
        <v xml:space="preserve"> </v>
      </c>
      <c r="T522" s="84">
        <v>3</v>
      </c>
      <c r="U522" s="94">
        <v>2</v>
      </c>
      <c r="V522" s="85">
        <v>0</v>
      </c>
      <c r="W522" s="94">
        <f t="shared" si="8"/>
        <v>0</v>
      </c>
      <c r="X522" s="13">
        <v>1</v>
      </c>
    </row>
    <row r="523" spans="1:24">
      <c r="A523" s="102"/>
      <c r="B523" s="90" t="s">
        <v>30</v>
      </c>
      <c r="C523" s="84" t="str">
        <f>IFERROR(VLOOKUP(B523,[1]Sheet1!$A:$D,4,FALSE)," ")</f>
        <v xml:space="preserve"> </v>
      </c>
      <c r="D523" s="73" t="str">
        <f>IFERROR(VLOOKUP(B523,[2]Sheet1!$A:$D,4,FALSE)," ")</f>
        <v xml:space="preserve"> </v>
      </c>
      <c r="E523" s="84" t="str">
        <f>IFERROR(VLOOKUP(B523,[3]Sheet1!$A:$D,4,FALSE)," ")</f>
        <v xml:space="preserve"> </v>
      </c>
      <c r="F523" s="84" t="str">
        <f>IFERROR(VLOOKUP(B523,[4]Sheet1!$A:$D,4,FALSE)," ")</f>
        <v xml:space="preserve"> </v>
      </c>
      <c r="G523" s="84" t="str">
        <f>IFERROR(VLOOKUP(B523,[5]Sheet1!$A:$D,4,FALSE)," ")</f>
        <v xml:space="preserve"> </v>
      </c>
      <c r="H523" s="84" t="str">
        <f>IFERROR(VLOOKUP(B523,[6]Sheet1!$A:$D,4,FALSE)," ")</f>
        <v xml:space="preserve"> </v>
      </c>
      <c r="I523" s="84" t="str">
        <f>IFERROR(VLOOKUP(B523,[7]Sheet1!$A:$D,4,FALSE)," ")</f>
        <v xml:space="preserve"> </v>
      </c>
      <c r="J523" s="84" t="str">
        <f>IFERROR(VLOOKUP(B523,[8]Sheet1!$A:$D,4,FALSE)," ")</f>
        <v xml:space="preserve"> </v>
      </c>
      <c r="K523" s="84" t="str">
        <f>IFERROR(VLOOKUP(B523,[9]Sheet1!$A:$D,4,FALSE)," ")</f>
        <v xml:space="preserve"> </v>
      </c>
      <c r="L523" s="84" t="str">
        <f>IFERROR(VLOOKUP(B523,[10]Sheet1!$A:$D,4,FALSE)," ")</f>
        <v xml:space="preserve"> </v>
      </c>
      <c r="M523" s="84" t="str">
        <f>IFERROR(VLOOKUP(B523,[11]Sheet1!$A:$D,4,FALSE)," ")</f>
        <v xml:space="preserve"> </v>
      </c>
      <c r="N523" s="84" t="str">
        <f>IFERROR(VLOOKUP(B523,[12]Sheet1!$A:$D,4,FALSE)," ")</f>
        <v xml:space="preserve"> </v>
      </c>
      <c r="O523" s="73" t="str">
        <f>IFERROR(VLOOKUP(B523,[16]Sheet1!$A:$D,4,FALSE)," ")</f>
        <v xml:space="preserve"> </v>
      </c>
      <c r="P523" s="94" t="str">
        <f>IFERROR(VLOOKUP(B523,[13]Sheet1!$A:$D,4,FALSE)," ")</f>
        <v xml:space="preserve"> </v>
      </c>
      <c r="Q523" s="73" t="str">
        <f>IFERROR(VLOOKUP(B523,[14]Sheet1!$A:$D,4,FALSE)," ")</f>
        <v xml:space="preserve"> </v>
      </c>
      <c r="R523" s="94" t="str">
        <f>IFERROR(VLOOKUP(B523,[15]Sheet1!$A:$D,4,FALSE)," ")</f>
        <v xml:space="preserve"> </v>
      </c>
      <c r="S523" s="101" t="str">
        <f>IFERROR(VLOOKUP(B523,[17]Sheet1!$A:$D,4,FALSE)," ")</f>
        <v xml:space="preserve"> </v>
      </c>
      <c r="T523" s="84">
        <v>3</v>
      </c>
      <c r="U523" s="94">
        <v>2</v>
      </c>
      <c r="V523" s="85">
        <v>1</v>
      </c>
      <c r="W523" s="94">
        <f t="shared" si="8"/>
        <v>0</v>
      </c>
      <c r="X523" s="13">
        <v>0</v>
      </c>
    </row>
    <row r="524" spans="1:24">
      <c r="A524" s="102"/>
      <c r="B524" s="90" t="s">
        <v>31</v>
      </c>
      <c r="C524" s="84" t="str">
        <f>IFERROR(VLOOKUP(B524,[1]Sheet1!$A:$D,4,FALSE)," ")</f>
        <v xml:space="preserve"> </v>
      </c>
      <c r="D524" s="73" t="str">
        <f>IFERROR(VLOOKUP(B524,[2]Sheet1!$A:$D,4,FALSE)," ")</f>
        <v xml:space="preserve"> </v>
      </c>
      <c r="E524" s="84" t="str">
        <f>IFERROR(VLOOKUP(B524,[3]Sheet1!$A:$D,4,FALSE)," ")</f>
        <v xml:space="preserve"> </v>
      </c>
      <c r="F524" s="84" t="str">
        <f>IFERROR(VLOOKUP(B524,[4]Sheet1!$A:$D,4,FALSE)," ")</f>
        <v xml:space="preserve"> </v>
      </c>
      <c r="G524" s="84" t="str">
        <f>IFERROR(VLOOKUP(B524,[5]Sheet1!$A:$D,4,FALSE)," ")</f>
        <v xml:space="preserve"> </v>
      </c>
      <c r="H524" s="84" t="str">
        <f>IFERROR(VLOOKUP(B524,[6]Sheet1!$A:$D,4,FALSE)," ")</f>
        <v xml:space="preserve"> </v>
      </c>
      <c r="I524" s="84" t="str">
        <f>IFERROR(VLOOKUP(B524,[7]Sheet1!$A:$D,4,FALSE)," ")</f>
        <v xml:space="preserve"> </v>
      </c>
      <c r="J524" s="84" t="str">
        <f>IFERROR(VLOOKUP(B524,[8]Sheet1!$A:$D,4,FALSE)," ")</f>
        <v xml:space="preserve"> </v>
      </c>
      <c r="K524" s="84" t="str">
        <f>IFERROR(VLOOKUP(B524,[9]Sheet1!$A:$D,4,FALSE)," ")</f>
        <v xml:space="preserve"> </v>
      </c>
      <c r="L524" s="84" t="str">
        <f>IFERROR(VLOOKUP(B524,[10]Sheet1!$A:$D,4,FALSE)," ")</f>
        <v xml:space="preserve"> </v>
      </c>
      <c r="M524" s="84" t="str">
        <f>IFERROR(VLOOKUP(B524,[11]Sheet1!$A:$D,4,FALSE)," ")</f>
        <v xml:space="preserve"> </v>
      </c>
      <c r="N524" s="84" t="str">
        <f>IFERROR(VLOOKUP(B524,[12]Sheet1!$A:$D,4,FALSE)," ")</f>
        <v xml:space="preserve"> </v>
      </c>
      <c r="O524" s="73" t="str">
        <f>IFERROR(VLOOKUP(B524,[16]Sheet1!$A:$D,4,FALSE)," ")</f>
        <v xml:space="preserve"> </v>
      </c>
      <c r="P524" s="94" t="str">
        <f>IFERROR(VLOOKUP(B524,[13]Sheet1!$A:$D,4,FALSE)," ")</f>
        <v xml:space="preserve"> </v>
      </c>
      <c r="Q524" s="73" t="str">
        <f>IFERROR(VLOOKUP(B524,[14]Sheet1!$A:$D,4,FALSE)," ")</f>
        <v xml:space="preserve"> </v>
      </c>
      <c r="R524" s="94" t="str">
        <f>IFERROR(VLOOKUP(B524,[15]Sheet1!$A:$D,4,FALSE)," ")</f>
        <v xml:space="preserve"> </v>
      </c>
      <c r="S524" s="101" t="str">
        <f>IFERROR(VLOOKUP(B524,[17]Sheet1!$A:$D,4,FALSE)," ")</f>
        <v xml:space="preserve"> </v>
      </c>
      <c r="T524" s="84">
        <v>3</v>
      </c>
      <c r="U524" s="94">
        <v>0</v>
      </c>
      <c r="V524" s="85">
        <v>1</v>
      </c>
      <c r="W524" s="94">
        <f t="shared" si="8"/>
        <v>0</v>
      </c>
      <c r="X524" s="13">
        <v>2</v>
      </c>
    </row>
    <row r="525" spans="1:24">
      <c r="A525" s="102"/>
      <c r="B525" s="90" t="s">
        <v>32</v>
      </c>
      <c r="C525" s="84" t="str">
        <f>IFERROR(VLOOKUP(B525,[1]Sheet1!$A:$D,4,FALSE)," ")</f>
        <v xml:space="preserve"> </v>
      </c>
      <c r="D525" s="73" t="str">
        <f>IFERROR(VLOOKUP(B525,[2]Sheet1!$A:$D,4,FALSE)," ")</f>
        <v xml:space="preserve"> </v>
      </c>
      <c r="E525" s="84" t="str">
        <f>IFERROR(VLOOKUP(B525,[3]Sheet1!$A:$D,4,FALSE)," ")</f>
        <v xml:space="preserve"> </v>
      </c>
      <c r="F525" s="84" t="str">
        <f>IFERROR(VLOOKUP(B525,[4]Sheet1!$A:$D,4,FALSE)," ")</f>
        <v xml:space="preserve"> </v>
      </c>
      <c r="G525" s="84" t="str">
        <f>IFERROR(VLOOKUP(B525,[5]Sheet1!$A:$D,4,FALSE)," ")</f>
        <v xml:space="preserve"> </v>
      </c>
      <c r="H525" s="84" t="str">
        <f>IFERROR(VLOOKUP(B525,[6]Sheet1!$A:$D,4,FALSE)," ")</f>
        <v xml:space="preserve"> </v>
      </c>
      <c r="I525" s="84" t="str">
        <f>IFERROR(VLOOKUP(B525,[7]Sheet1!$A:$D,4,FALSE)," ")</f>
        <v xml:space="preserve"> </v>
      </c>
      <c r="J525" s="84" t="str">
        <f>IFERROR(VLOOKUP(B525,[8]Sheet1!$A:$D,4,FALSE)," ")</f>
        <v xml:space="preserve"> </v>
      </c>
      <c r="K525" s="84" t="str">
        <f>IFERROR(VLOOKUP(B525,[9]Sheet1!$A:$D,4,FALSE)," ")</f>
        <v xml:space="preserve"> </v>
      </c>
      <c r="L525" s="84" t="str">
        <f>IFERROR(VLOOKUP(B525,[10]Sheet1!$A:$D,4,FALSE)," ")</f>
        <v xml:space="preserve"> </v>
      </c>
      <c r="M525" s="84" t="str">
        <f>IFERROR(VLOOKUP(B525,[11]Sheet1!$A:$D,4,FALSE)," ")</f>
        <v xml:space="preserve"> </v>
      </c>
      <c r="N525" s="84" t="str">
        <f>IFERROR(VLOOKUP(B525,[12]Sheet1!$A:$D,4,FALSE)," ")</f>
        <v xml:space="preserve"> </v>
      </c>
      <c r="O525" s="73" t="str">
        <f>IFERROR(VLOOKUP(B525,[16]Sheet1!$A:$D,4,FALSE)," ")</f>
        <v xml:space="preserve"> </v>
      </c>
      <c r="P525" s="94" t="str">
        <f>IFERROR(VLOOKUP(B525,[13]Sheet1!$A:$D,4,FALSE)," ")</f>
        <v xml:space="preserve"> </v>
      </c>
      <c r="Q525" s="73" t="str">
        <f>IFERROR(VLOOKUP(B525,[14]Sheet1!$A:$D,4,FALSE)," ")</f>
        <v xml:space="preserve"> </v>
      </c>
      <c r="R525" s="94" t="str">
        <f>IFERROR(VLOOKUP(B525,[15]Sheet1!$A:$D,4,FALSE)," ")</f>
        <v xml:space="preserve"> </v>
      </c>
      <c r="S525" s="101" t="str">
        <f>IFERROR(VLOOKUP(B525,[17]Sheet1!$A:$D,4,FALSE)," ")</f>
        <v xml:space="preserve"> </v>
      </c>
      <c r="T525" s="84">
        <v>3</v>
      </c>
      <c r="U525" s="94">
        <v>2</v>
      </c>
      <c r="V525" s="85">
        <v>0</v>
      </c>
      <c r="W525" s="94">
        <f t="shared" si="8"/>
        <v>0</v>
      </c>
      <c r="X525" s="13">
        <v>1</v>
      </c>
    </row>
    <row r="526" spans="1:24">
      <c r="A526" s="102"/>
      <c r="B526" s="90" t="s">
        <v>33</v>
      </c>
      <c r="C526" s="84" t="str">
        <f>IFERROR(VLOOKUP(B526,[1]Sheet1!$A:$D,4,FALSE)," ")</f>
        <v xml:space="preserve"> </v>
      </c>
      <c r="D526" s="73" t="str">
        <f>IFERROR(VLOOKUP(B526,[2]Sheet1!$A:$D,4,FALSE)," ")</f>
        <v xml:space="preserve"> </v>
      </c>
      <c r="E526" s="84" t="str">
        <f>IFERROR(VLOOKUP(B526,[3]Sheet1!$A:$D,4,FALSE)," ")</f>
        <v xml:space="preserve"> </v>
      </c>
      <c r="F526" s="84" t="str">
        <f>IFERROR(VLOOKUP(B526,[4]Sheet1!$A:$D,4,FALSE)," ")</f>
        <v xml:space="preserve"> </v>
      </c>
      <c r="G526" s="84" t="str">
        <f>IFERROR(VLOOKUP(B526,[5]Sheet1!$A:$D,4,FALSE)," ")</f>
        <v xml:space="preserve"> </v>
      </c>
      <c r="H526" s="84" t="str">
        <f>IFERROR(VLOOKUP(B526,[6]Sheet1!$A:$D,4,FALSE)," ")</f>
        <v xml:space="preserve"> </v>
      </c>
      <c r="I526" s="84" t="str">
        <f>IFERROR(VLOOKUP(B526,[7]Sheet1!$A:$D,4,FALSE)," ")</f>
        <v xml:space="preserve"> </v>
      </c>
      <c r="J526" s="84" t="str">
        <f>IFERROR(VLOOKUP(B526,[8]Sheet1!$A:$D,4,FALSE)," ")</f>
        <v xml:space="preserve"> </v>
      </c>
      <c r="K526" s="84" t="str">
        <f>IFERROR(VLOOKUP(B526,[9]Sheet1!$A:$D,4,FALSE)," ")</f>
        <v xml:space="preserve"> </v>
      </c>
      <c r="L526" s="84" t="str">
        <f>IFERROR(VLOOKUP(B526,[10]Sheet1!$A:$D,4,FALSE)," ")</f>
        <v xml:space="preserve"> </v>
      </c>
      <c r="M526" s="84" t="str">
        <f>IFERROR(VLOOKUP(B526,[11]Sheet1!$A:$D,4,FALSE)," ")</f>
        <v xml:space="preserve"> </v>
      </c>
      <c r="N526" s="84" t="str">
        <f>IFERROR(VLOOKUP(B526,[12]Sheet1!$A:$D,4,FALSE)," ")</f>
        <v xml:space="preserve"> </v>
      </c>
      <c r="O526" s="73" t="str">
        <f>IFERROR(VLOOKUP(B526,[16]Sheet1!$A:$D,4,FALSE)," ")</f>
        <v xml:space="preserve"> </v>
      </c>
      <c r="P526" s="94" t="str">
        <f>IFERROR(VLOOKUP(B526,[13]Sheet1!$A:$D,4,FALSE)," ")</f>
        <v xml:space="preserve"> </v>
      </c>
      <c r="Q526" s="73" t="str">
        <f>IFERROR(VLOOKUP(B526,[14]Sheet1!$A:$D,4,FALSE)," ")</f>
        <v xml:space="preserve"> </v>
      </c>
      <c r="R526" s="94" t="str">
        <f>IFERROR(VLOOKUP(B526,[15]Sheet1!$A:$D,4,FALSE)," ")</f>
        <v xml:space="preserve"> </v>
      </c>
      <c r="S526" s="101" t="str">
        <f>IFERROR(VLOOKUP(B526,[17]Sheet1!$A:$D,4,FALSE)," ")</f>
        <v xml:space="preserve"> </v>
      </c>
      <c r="T526" s="84">
        <v>3</v>
      </c>
      <c r="U526" s="94">
        <v>1</v>
      </c>
      <c r="V526" s="85">
        <v>1</v>
      </c>
      <c r="W526" s="94">
        <f t="shared" si="8"/>
        <v>0</v>
      </c>
      <c r="X526" s="13">
        <v>1</v>
      </c>
    </row>
    <row r="527" spans="1:24">
      <c r="A527" s="102"/>
      <c r="B527" s="90" t="s">
        <v>34</v>
      </c>
      <c r="C527" s="84" t="str">
        <f>IFERROR(VLOOKUP(B527,[1]Sheet1!$A:$D,4,FALSE)," ")</f>
        <v xml:space="preserve"> </v>
      </c>
      <c r="D527" s="73" t="str">
        <f>IFERROR(VLOOKUP(B527,[2]Sheet1!$A:$D,4,FALSE)," ")</f>
        <v xml:space="preserve"> </v>
      </c>
      <c r="E527" s="84" t="str">
        <f>IFERROR(VLOOKUP(B527,[3]Sheet1!$A:$D,4,FALSE)," ")</f>
        <v xml:space="preserve"> </v>
      </c>
      <c r="F527" s="84" t="str">
        <f>IFERROR(VLOOKUP(B527,[4]Sheet1!$A:$D,4,FALSE)," ")</f>
        <v xml:space="preserve"> </v>
      </c>
      <c r="G527" s="84" t="str">
        <f>IFERROR(VLOOKUP(B527,[5]Sheet1!$A:$D,4,FALSE)," ")</f>
        <v xml:space="preserve"> </v>
      </c>
      <c r="H527" s="84" t="str">
        <f>IFERROR(VLOOKUP(B527,[6]Sheet1!$A:$D,4,FALSE)," ")</f>
        <v xml:space="preserve"> </v>
      </c>
      <c r="I527" s="84" t="str">
        <f>IFERROR(VLOOKUP(B527,[7]Sheet1!$A:$D,4,FALSE)," ")</f>
        <v xml:space="preserve"> </v>
      </c>
      <c r="J527" s="84" t="str">
        <f>IFERROR(VLOOKUP(B527,[8]Sheet1!$A:$D,4,FALSE)," ")</f>
        <v xml:space="preserve"> </v>
      </c>
      <c r="K527" s="84" t="str">
        <f>IFERROR(VLOOKUP(B527,[9]Sheet1!$A:$D,4,FALSE)," ")</f>
        <v xml:space="preserve"> </v>
      </c>
      <c r="L527" s="84" t="str">
        <f>IFERROR(VLOOKUP(B527,[10]Sheet1!$A:$D,4,FALSE)," ")</f>
        <v xml:space="preserve"> </v>
      </c>
      <c r="M527" s="84" t="str">
        <f>IFERROR(VLOOKUP(B527,[11]Sheet1!$A:$D,4,FALSE)," ")</f>
        <v xml:space="preserve"> </v>
      </c>
      <c r="N527" s="84" t="str">
        <f>IFERROR(VLOOKUP(B527,[12]Sheet1!$A:$D,4,FALSE)," ")</f>
        <v xml:space="preserve"> </v>
      </c>
      <c r="O527" s="73" t="str">
        <f>IFERROR(VLOOKUP(B527,[16]Sheet1!$A:$D,4,FALSE)," ")</f>
        <v xml:space="preserve"> </v>
      </c>
      <c r="P527" s="94" t="str">
        <f>IFERROR(VLOOKUP(B527,[13]Sheet1!$A:$D,4,FALSE)," ")</f>
        <v xml:space="preserve"> </v>
      </c>
      <c r="Q527" s="73" t="str">
        <f>IFERROR(VLOOKUP(B527,[14]Sheet1!$A:$D,4,FALSE)," ")</f>
        <v xml:space="preserve"> </v>
      </c>
      <c r="R527" s="94" t="str">
        <f>IFERROR(VLOOKUP(B527,[15]Sheet1!$A:$D,4,FALSE)," ")</f>
        <v xml:space="preserve"> </v>
      </c>
      <c r="S527" s="101" t="str">
        <f>IFERROR(VLOOKUP(B527,[17]Sheet1!$A:$D,4,FALSE)," ")</f>
        <v xml:space="preserve"> </v>
      </c>
      <c r="T527" s="84">
        <v>3</v>
      </c>
      <c r="U527" s="94">
        <v>1</v>
      </c>
      <c r="V527" s="85">
        <v>1</v>
      </c>
      <c r="W527" s="94">
        <f t="shared" si="8"/>
        <v>0</v>
      </c>
      <c r="X527" s="13">
        <v>1</v>
      </c>
    </row>
    <row r="528" spans="1:24">
      <c r="A528" s="102"/>
      <c r="B528" s="90" t="s">
        <v>35</v>
      </c>
      <c r="C528" s="84" t="str">
        <f>IFERROR(VLOOKUP(B528,[1]Sheet1!$A:$D,4,FALSE)," ")</f>
        <v xml:space="preserve"> </v>
      </c>
      <c r="D528" s="73" t="str">
        <f>IFERROR(VLOOKUP(B528,[2]Sheet1!$A:$D,4,FALSE)," ")</f>
        <v xml:space="preserve"> </v>
      </c>
      <c r="E528" s="84" t="str">
        <f>IFERROR(VLOOKUP(B528,[3]Sheet1!$A:$D,4,FALSE)," ")</f>
        <v xml:space="preserve"> </v>
      </c>
      <c r="F528" s="84" t="str">
        <f>IFERROR(VLOOKUP(B528,[4]Sheet1!$A:$D,4,FALSE)," ")</f>
        <v xml:space="preserve"> </v>
      </c>
      <c r="G528" s="84" t="str">
        <f>IFERROR(VLOOKUP(B528,[5]Sheet1!$A:$D,4,FALSE)," ")</f>
        <v xml:space="preserve"> </v>
      </c>
      <c r="H528" s="84" t="str">
        <f>IFERROR(VLOOKUP(B528,[6]Sheet1!$A:$D,4,FALSE)," ")</f>
        <v xml:space="preserve"> </v>
      </c>
      <c r="I528" s="84" t="str">
        <f>IFERROR(VLOOKUP(B528,[7]Sheet1!$A:$D,4,FALSE)," ")</f>
        <v xml:space="preserve"> </v>
      </c>
      <c r="J528" s="84" t="str">
        <f>IFERROR(VLOOKUP(B528,[8]Sheet1!$A:$D,4,FALSE)," ")</f>
        <v xml:space="preserve"> </v>
      </c>
      <c r="K528" s="84" t="str">
        <f>IFERROR(VLOOKUP(B528,[9]Sheet1!$A:$D,4,FALSE)," ")</f>
        <v xml:space="preserve"> </v>
      </c>
      <c r="L528" s="84" t="str">
        <f>IFERROR(VLOOKUP(B528,[10]Sheet1!$A:$D,4,FALSE)," ")</f>
        <v xml:space="preserve"> </v>
      </c>
      <c r="M528" s="84" t="str">
        <f>IFERROR(VLOOKUP(B528,[11]Sheet1!$A:$D,4,FALSE)," ")</f>
        <v xml:space="preserve"> </v>
      </c>
      <c r="N528" s="84" t="str">
        <f>IFERROR(VLOOKUP(B528,[12]Sheet1!$A:$D,4,FALSE)," ")</f>
        <v xml:space="preserve"> </v>
      </c>
      <c r="O528" s="73" t="str">
        <f>IFERROR(VLOOKUP(B528,[16]Sheet1!$A:$D,4,FALSE)," ")</f>
        <v xml:space="preserve"> </v>
      </c>
      <c r="P528" s="94" t="str">
        <f>IFERROR(VLOOKUP(B528,[13]Sheet1!$A:$D,4,FALSE)," ")</f>
        <v xml:space="preserve"> </v>
      </c>
      <c r="Q528" s="73" t="str">
        <f>IFERROR(VLOOKUP(B528,[14]Sheet1!$A:$D,4,FALSE)," ")</f>
        <v xml:space="preserve"> </v>
      </c>
      <c r="R528" s="94" t="str">
        <f>IFERROR(VLOOKUP(B528,[15]Sheet1!$A:$D,4,FALSE)," ")</f>
        <v xml:space="preserve"> </v>
      </c>
      <c r="S528" s="101" t="str">
        <f>IFERROR(VLOOKUP(B528,[17]Sheet1!$A:$D,4,FALSE)," ")</f>
        <v xml:space="preserve"> </v>
      </c>
      <c r="T528" s="84">
        <v>3</v>
      </c>
      <c r="U528" s="94">
        <v>0</v>
      </c>
      <c r="V528" s="85">
        <v>1</v>
      </c>
      <c r="W528" s="94">
        <f t="shared" si="8"/>
        <v>0</v>
      </c>
      <c r="X528" s="13">
        <v>2</v>
      </c>
    </row>
    <row r="529" spans="1:24">
      <c r="A529" s="102"/>
      <c r="B529" s="90" t="s">
        <v>3546</v>
      </c>
      <c r="C529" s="84" t="str">
        <f>IFERROR(VLOOKUP(B529,[1]Sheet1!$A:$D,4,FALSE)," ")</f>
        <v xml:space="preserve"> </v>
      </c>
      <c r="D529" s="73" t="str">
        <f>IFERROR(VLOOKUP(B529,[2]Sheet1!$A:$D,4,FALSE)," ")</f>
        <v xml:space="preserve"> </v>
      </c>
      <c r="E529" s="84" t="str">
        <f>IFERROR(VLOOKUP(B529,[3]Sheet1!$A:$D,4,FALSE)," ")</f>
        <v xml:space="preserve"> </v>
      </c>
      <c r="F529" s="84" t="str">
        <f>IFERROR(VLOOKUP(B529,[4]Sheet1!$A:$D,4,FALSE)," ")</f>
        <v xml:space="preserve"> </v>
      </c>
      <c r="G529" s="84" t="str">
        <f>IFERROR(VLOOKUP(B529,[5]Sheet1!$A:$D,4,FALSE)," ")</f>
        <v xml:space="preserve"> </v>
      </c>
      <c r="H529" s="84" t="str">
        <f>IFERROR(VLOOKUP(B529,[6]Sheet1!$A:$D,4,FALSE)," ")</f>
        <v xml:space="preserve"> </v>
      </c>
      <c r="I529" s="84" t="str">
        <f>IFERROR(VLOOKUP(B529,[7]Sheet1!$A:$D,4,FALSE)," ")</f>
        <v xml:space="preserve"> </v>
      </c>
      <c r="J529" s="84" t="str">
        <f>IFERROR(VLOOKUP(B529,[8]Sheet1!$A:$D,4,FALSE)," ")</f>
        <v xml:space="preserve"> </v>
      </c>
      <c r="K529" s="84" t="str">
        <f>IFERROR(VLOOKUP(B529,[9]Sheet1!$A:$D,4,FALSE)," ")</f>
        <v xml:space="preserve"> </v>
      </c>
      <c r="L529" s="84" t="str">
        <f>IFERROR(VLOOKUP(B529,[10]Sheet1!$A:$D,4,FALSE)," ")</f>
        <v xml:space="preserve"> </v>
      </c>
      <c r="M529" s="84" t="str">
        <f>IFERROR(VLOOKUP(B529,[11]Sheet1!$A:$D,4,FALSE)," ")</f>
        <v xml:space="preserve"> </v>
      </c>
      <c r="N529" s="84" t="str">
        <f>IFERROR(VLOOKUP(B529,[12]Sheet1!$A:$D,4,FALSE)," ")</f>
        <v xml:space="preserve"> </v>
      </c>
      <c r="O529" s="73" t="str">
        <f>IFERROR(VLOOKUP(B529,[16]Sheet1!$A:$D,4,FALSE)," ")</f>
        <v xml:space="preserve"> </v>
      </c>
      <c r="P529" s="94" t="str">
        <f>IFERROR(VLOOKUP(B529,[13]Sheet1!$A:$D,4,FALSE)," ")</f>
        <v xml:space="preserve"> </v>
      </c>
      <c r="Q529" s="73" t="str">
        <f>IFERROR(VLOOKUP(B529,[14]Sheet1!$A:$D,4,FALSE)," ")</f>
        <v xml:space="preserve"> </v>
      </c>
      <c r="R529" s="94" t="str">
        <f>IFERROR(VLOOKUP(B529,[15]Sheet1!$A:$D,4,FALSE)," ")</f>
        <v xml:space="preserve"> </v>
      </c>
      <c r="S529" s="101" t="str">
        <f>IFERROR(VLOOKUP(B529,[17]Sheet1!$A:$D,4,FALSE)," ")</f>
        <v xml:space="preserve"> </v>
      </c>
      <c r="T529" s="84">
        <v>3</v>
      </c>
      <c r="U529" s="94">
        <v>1</v>
      </c>
      <c r="V529" s="85">
        <v>0</v>
      </c>
      <c r="W529" s="94">
        <f t="shared" si="8"/>
        <v>0</v>
      </c>
      <c r="X529" s="13">
        <v>2</v>
      </c>
    </row>
    <row r="530" spans="1:24">
      <c r="A530" s="102"/>
      <c r="B530" s="90" t="s">
        <v>36</v>
      </c>
      <c r="C530" s="84" t="str">
        <f>IFERROR(VLOOKUP(B530,[1]Sheet1!$A:$D,4,FALSE)," ")</f>
        <v xml:space="preserve"> </v>
      </c>
      <c r="D530" s="73" t="str">
        <f>IFERROR(VLOOKUP(B530,[2]Sheet1!$A:$D,4,FALSE)," ")</f>
        <v>是</v>
      </c>
      <c r="E530" s="84" t="str">
        <f>IFERROR(VLOOKUP(B530,[3]Sheet1!$A:$D,4,FALSE)," ")</f>
        <v xml:space="preserve"> </v>
      </c>
      <c r="F530" s="84" t="str">
        <f>IFERROR(VLOOKUP(B530,[4]Sheet1!$A:$D,4,FALSE)," ")</f>
        <v xml:space="preserve"> </v>
      </c>
      <c r="G530" s="84" t="str">
        <f>IFERROR(VLOOKUP(B530,[5]Sheet1!$A:$D,4,FALSE)," ")</f>
        <v xml:space="preserve"> </v>
      </c>
      <c r="H530" s="84" t="str">
        <f>IFERROR(VLOOKUP(B530,[6]Sheet1!$A:$D,4,FALSE)," ")</f>
        <v>是</v>
      </c>
      <c r="I530" s="84" t="str">
        <f>IFERROR(VLOOKUP(B530,[7]Sheet1!$A:$D,4,FALSE)," ")</f>
        <v xml:space="preserve"> </v>
      </c>
      <c r="J530" s="84" t="str">
        <f>IFERROR(VLOOKUP(B530,[8]Sheet1!$A:$D,4,FALSE)," ")</f>
        <v xml:space="preserve"> </v>
      </c>
      <c r="K530" s="84" t="str">
        <f>IFERROR(VLOOKUP(B530,[9]Sheet1!$A:$D,4,FALSE)," ")</f>
        <v xml:space="preserve"> </v>
      </c>
      <c r="L530" s="84" t="str">
        <f>IFERROR(VLOOKUP(B530,[10]Sheet1!$A:$D,4,FALSE)," ")</f>
        <v xml:space="preserve"> </v>
      </c>
      <c r="M530" s="84" t="str">
        <f>IFERROR(VLOOKUP(B530,[11]Sheet1!$A:$D,4,FALSE)," ")</f>
        <v xml:space="preserve"> </v>
      </c>
      <c r="N530" s="84" t="str">
        <f>IFERROR(VLOOKUP(B530,[12]Sheet1!$A:$D,4,FALSE)," ")</f>
        <v xml:space="preserve"> </v>
      </c>
      <c r="O530" s="73" t="str">
        <f>IFERROR(VLOOKUP(B530,[16]Sheet1!$A:$D,4,FALSE)," ")</f>
        <v xml:space="preserve"> </v>
      </c>
      <c r="P530" s="94" t="str">
        <f>IFERROR(VLOOKUP(B530,[13]Sheet1!$A:$D,4,FALSE)," ")</f>
        <v>是</v>
      </c>
      <c r="Q530" s="73" t="str">
        <f>IFERROR(VLOOKUP(B530,[14]Sheet1!$A:$D,4,FALSE)," ")</f>
        <v xml:space="preserve"> </v>
      </c>
      <c r="R530" s="94" t="str">
        <f>IFERROR(VLOOKUP(B530,[15]Sheet1!$A:$D,4,FALSE)," ")</f>
        <v xml:space="preserve"> </v>
      </c>
      <c r="S530" s="101" t="str">
        <f>IFERROR(VLOOKUP(B530,[17]Sheet1!$A:$D,4,FALSE)," ")</f>
        <v xml:space="preserve"> </v>
      </c>
      <c r="T530" s="84">
        <v>3</v>
      </c>
      <c r="U530" s="94">
        <v>0</v>
      </c>
      <c r="V530" s="85">
        <v>1</v>
      </c>
      <c r="W530" s="94">
        <f t="shared" si="8"/>
        <v>3</v>
      </c>
      <c r="X530" s="13">
        <v>0</v>
      </c>
    </row>
    <row r="531" spans="1:24">
      <c r="A531" s="102"/>
      <c r="B531" s="90" t="s">
        <v>37</v>
      </c>
      <c r="C531" s="84" t="str">
        <f>IFERROR(VLOOKUP(B531,[1]Sheet1!$A:$D,4,FALSE)," ")</f>
        <v xml:space="preserve"> </v>
      </c>
      <c r="D531" s="73" t="str">
        <f>IFERROR(VLOOKUP(B531,[2]Sheet1!$A:$D,4,FALSE)," ")</f>
        <v>是</v>
      </c>
      <c r="E531" s="84" t="str">
        <f>IFERROR(VLOOKUP(B531,[3]Sheet1!$A:$D,4,FALSE)," ")</f>
        <v xml:space="preserve"> </v>
      </c>
      <c r="F531" s="84" t="str">
        <f>IFERROR(VLOOKUP(B531,[4]Sheet1!$A:$D,4,FALSE)," ")</f>
        <v xml:space="preserve"> </v>
      </c>
      <c r="G531" s="84" t="str">
        <f>IFERROR(VLOOKUP(B531,[5]Sheet1!$A:$D,4,FALSE)," ")</f>
        <v xml:space="preserve"> </v>
      </c>
      <c r="H531" s="84" t="str">
        <f>IFERROR(VLOOKUP(B531,[6]Sheet1!$A:$D,4,FALSE)," ")</f>
        <v xml:space="preserve"> </v>
      </c>
      <c r="I531" s="84" t="str">
        <f>IFERROR(VLOOKUP(B531,[7]Sheet1!$A:$D,4,FALSE)," ")</f>
        <v xml:space="preserve"> </v>
      </c>
      <c r="J531" s="84" t="str">
        <f>IFERROR(VLOOKUP(B531,[8]Sheet1!$A:$D,4,FALSE)," ")</f>
        <v xml:space="preserve"> </v>
      </c>
      <c r="K531" s="84" t="str">
        <f>IFERROR(VLOOKUP(B531,[9]Sheet1!$A:$D,4,FALSE)," ")</f>
        <v xml:space="preserve"> </v>
      </c>
      <c r="L531" s="84" t="str">
        <f>IFERROR(VLOOKUP(B531,[10]Sheet1!$A:$D,4,FALSE)," ")</f>
        <v xml:space="preserve"> </v>
      </c>
      <c r="M531" s="84" t="str">
        <f>IFERROR(VLOOKUP(B531,[11]Sheet1!$A:$D,4,FALSE)," ")</f>
        <v xml:space="preserve"> </v>
      </c>
      <c r="N531" s="84" t="str">
        <f>IFERROR(VLOOKUP(B531,[12]Sheet1!$A:$D,4,FALSE)," ")</f>
        <v xml:space="preserve"> </v>
      </c>
      <c r="O531" s="73" t="str">
        <f>IFERROR(VLOOKUP(B531,[16]Sheet1!$A:$D,4,FALSE)," ")</f>
        <v xml:space="preserve"> </v>
      </c>
      <c r="P531" s="94" t="str">
        <f>IFERROR(VLOOKUP(B531,[13]Sheet1!$A:$D,4,FALSE)," ")</f>
        <v>是</v>
      </c>
      <c r="Q531" s="73" t="str">
        <f>IFERROR(VLOOKUP(B531,[14]Sheet1!$A:$D,4,FALSE)," ")</f>
        <v xml:space="preserve"> </v>
      </c>
      <c r="R531" s="94" t="str">
        <f>IFERROR(VLOOKUP(B531,[15]Sheet1!$A:$D,4,FALSE)," ")</f>
        <v xml:space="preserve"> </v>
      </c>
      <c r="S531" s="101" t="str">
        <f>IFERROR(VLOOKUP(B531,[17]Sheet1!$A:$D,4,FALSE)," ")</f>
        <v xml:space="preserve"> </v>
      </c>
      <c r="T531" s="84">
        <v>3</v>
      </c>
      <c r="U531" s="94">
        <v>1</v>
      </c>
      <c r="V531" s="85">
        <v>0</v>
      </c>
      <c r="W531" s="94">
        <f t="shared" si="8"/>
        <v>2</v>
      </c>
      <c r="X531" s="13">
        <v>0</v>
      </c>
    </row>
    <row r="532" spans="1:24">
      <c r="A532" s="102"/>
      <c r="B532" s="90" t="s">
        <v>38</v>
      </c>
      <c r="C532" s="84" t="str">
        <f>IFERROR(VLOOKUP(B532,[1]Sheet1!$A:$D,4,FALSE)," ")</f>
        <v xml:space="preserve"> </v>
      </c>
      <c r="D532" s="73" t="str">
        <f>IFERROR(VLOOKUP(B532,[2]Sheet1!$A:$D,4,FALSE)," ")</f>
        <v>是</v>
      </c>
      <c r="E532" s="84" t="str">
        <f>IFERROR(VLOOKUP(B532,[3]Sheet1!$A:$D,4,FALSE)," ")</f>
        <v xml:space="preserve"> </v>
      </c>
      <c r="F532" s="84" t="str">
        <f>IFERROR(VLOOKUP(B532,[4]Sheet1!$A:$D,4,FALSE)," ")</f>
        <v xml:space="preserve"> </v>
      </c>
      <c r="G532" s="84" t="str">
        <f>IFERROR(VLOOKUP(B532,[5]Sheet1!$A:$D,4,FALSE)," ")</f>
        <v xml:space="preserve"> </v>
      </c>
      <c r="H532" s="84" t="str">
        <f>IFERROR(VLOOKUP(B532,[6]Sheet1!$A:$D,4,FALSE)," ")</f>
        <v xml:space="preserve"> </v>
      </c>
      <c r="I532" s="84" t="str">
        <f>IFERROR(VLOOKUP(B532,[7]Sheet1!$A:$D,4,FALSE)," ")</f>
        <v xml:space="preserve"> </v>
      </c>
      <c r="J532" s="84" t="str">
        <f>IFERROR(VLOOKUP(B532,[8]Sheet1!$A:$D,4,FALSE)," ")</f>
        <v xml:space="preserve"> </v>
      </c>
      <c r="K532" s="84" t="str">
        <f>IFERROR(VLOOKUP(B532,[9]Sheet1!$A:$D,4,FALSE)," ")</f>
        <v xml:space="preserve"> </v>
      </c>
      <c r="L532" s="84" t="str">
        <f>IFERROR(VLOOKUP(B532,[10]Sheet1!$A:$D,4,FALSE)," ")</f>
        <v xml:space="preserve"> </v>
      </c>
      <c r="M532" s="84" t="str">
        <f>IFERROR(VLOOKUP(B532,[11]Sheet1!$A:$D,4,FALSE)," ")</f>
        <v xml:space="preserve"> </v>
      </c>
      <c r="N532" s="84" t="str">
        <f>IFERROR(VLOOKUP(B532,[12]Sheet1!$A:$D,4,FALSE)," ")</f>
        <v xml:space="preserve"> </v>
      </c>
      <c r="O532" s="73" t="str">
        <f>IFERROR(VLOOKUP(B532,[16]Sheet1!$A:$D,4,FALSE)," ")</f>
        <v xml:space="preserve"> </v>
      </c>
      <c r="P532" s="94" t="str">
        <f>IFERROR(VLOOKUP(B532,[13]Sheet1!$A:$D,4,FALSE)," ")</f>
        <v>是</v>
      </c>
      <c r="Q532" s="73" t="str">
        <f>IFERROR(VLOOKUP(B532,[14]Sheet1!$A:$D,4,FALSE)," ")</f>
        <v xml:space="preserve"> </v>
      </c>
      <c r="R532" s="94" t="str">
        <f>IFERROR(VLOOKUP(B532,[15]Sheet1!$A:$D,4,FALSE)," ")</f>
        <v xml:space="preserve"> </v>
      </c>
      <c r="S532" s="101" t="str">
        <f>IFERROR(VLOOKUP(B532,[17]Sheet1!$A:$D,4,FALSE)," ")</f>
        <v xml:space="preserve"> </v>
      </c>
      <c r="T532" s="84">
        <v>3</v>
      </c>
      <c r="U532" s="94">
        <v>1</v>
      </c>
      <c r="V532" s="85">
        <v>1</v>
      </c>
      <c r="W532" s="94">
        <f t="shared" si="8"/>
        <v>2</v>
      </c>
      <c r="X532" s="13">
        <v>0</v>
      </c>
    </row>
    <row r="533" spans="1:24">
      <c r="A533" s="102"/>
      <c r="B533" s="90" t="s">
        <v>39</v>
      </c>
      <c r="C533" s="84" t="str">
        <f>IFERROR(VLOOKUP(B533,[1]Sheet1!$A:$D,4,FALSE)," ")</f>
        <v xml:space="preserve"> </v>
      </c>
      <c r="D533" s="73" t="str">
        <f>IFERROR(VLOOKUP(B533,[2]Sheet1!$A:$D,4,FALSE)," ")</f>
        <v xml:space="preserve"> </v>
      </c>
      <c r="E533" s="84" t="str">
        <f>IFERROR(VLOOKUP(B533,[3]Sheet1!$A:$D,4,FALSE)," ")</f>
        <v xml:space="preserve"> </v>
      </c>
      <c r="F533" s="84" t="str">
        <f>IFERROR(VLOOKUP(B533,[4]Sheet1!$A:$D,4,FALSE)," ")</f>
        <v xml:space="preserve"> </v>
      </c>
      <c r="G533" s="84" t="str">
        <f>IFERROR(VLOOKUP(B533,[5]Sheet1!$A:$D,4,FALSE)," ")</f>
        <v xml:space="preserve"> </v>
      </c>
      <c r="H533" s="84" t="str">
        <f>IFERROR(VLOOKUP(B533,[6]Sheet1!$A:$D,4,FALSE)," ")</f>
        <v xml:space="preserve"> </v>
      </c>
      <c r="I533" s="84" t="str">
        <f>IFERROR(VLOOKUP(B533,[7]Sheet1!$A:$D,4,FALSE)," ")</f>
        <v xml:space="preserve"> </v>
      </c>
      <c r="J533" s="84" t="str">
        <f>IFERROR(VLOOKUP(B533,[8]Sheet1!$A:$D,4,FALSE)," ")</f>
        <v xml:space="preserve"> </v>
      </c>
      <c r="K533" s="84" t="str">
        <f>IFERROR(VLOOKUP(B533,[9]Sheet1!$A:$D,4,FALSE)," ")</f>
        <v xml:space="preserve"> </v>
      </c>
      <c r="L533" s="84" t="str">
        <f>IFERROR(VLOOKUP(B533,[10]Sheet1!$A:$D,4,FALSE)," ")</f>
        <v xml:space="preserve"> </v>
      </c>
      <c r="M533" s="84" t="str">
        <f>IFERROR(VLOOKUP(B533,[11]Sheet1!$A:$D,4,FALSE)," ")</f>
        <v xml:space="preserve"> </v>
      </c>
      <c r="N533" s="84" t="str">
        <f>IFERROR(VLOOKUP(B533,[12]Sheet1!$A:$D,4,FALSE)," ")</f>
        <v xml:space="preserve"> </v>
      </c>
      <c r="O533" s="73" t="str">
        <f>IFERROR(VLOOKUP(B533,[16]Sheet1!$A:$D,4,FALSE)," ")</f>
        <v xml:space="preserve"> </v>
      </c>
      <c r="P533" s="94" t="str">
        <f>IFERROR(VLOOKUP(B533,[13]Sheet1!$A:$D,4,FALSE)," ")</f>
        <v xml:space="preserve"> </v>
      </c>
      <c r="Q533" s="73" t="str">
        <f>IFERROR(VLOOKUP(B533,[14]Sheet1!$A:$D,4,FALSE)," ")</f>
        <v xml:space="preserve"> </v>
      </c>
      <c r="R533" s="94" t="str">
        <f>IFERROR(VLOOKUP(B533,[15]Sheet1!$A:$D,4,FALSE)," ")</f>
        <v xml:space="preserve"> </v>
      </c>
      <c r="S533" s="101" t="str">
        <f>IFERROR(VLOOKUP(B533,[17]Sheet1!$A:$D,4,FALSE)," ")</f>
        <v xml:space="preserve"> </v>
      </c>
      <c r="T533" s="84">
        <v>3</v>
      </c>
      <c r="U533" s="94">
        <v>1</v>
      </c>
      <c r="V533" s="85">
        <v>1</v>
      </c>
      <c r="W533" s="94">
        <f t="shared" si="8"/>
        <v>0</v>
      </c>
      <c r="X533" s="13">
        <v>1</v>
      </c>
    </row>
    <row r="534" spans="1:24">
      <c r="A534" s="102"/>
      <c r="B534" s="90" t="s">
        <v>40</v>
      </c>
      <c r="C534" s="84" t="str">
        <f>IFERROR(VLOOKUP(B534,[1]Sheet1!$A:$D,4,FALSE)," ")</f>
        <v xml:space="preserve"> </v>
      </c>
      <c r="D534" s="73" t="str">
        <f>IFERROR(VLOOKUP(B534,[2]Sheet1!$A:$D,4,FALSE)," ")</f>
        <v xml:space="preserve"> </v>
      </c>
      <c r="E534" s="84" t="str">
        <f>IFERROR(VLOOKUP(B534,[3]Sheet1!$A:$D,4,FALSE)," ")</f>
        <v xml:space="preserve"> </v>
      </c>
      <c r="F534" s="84" t="str">
        <f>IFERROR(VLOOKUP(B534,[4]Sheet1!$A:$D,4,FALSE)," ")</f>
        <v xml:space="preserve"> </v>
      </c>
      <c r="G534" s="84" t="str">
        <f>IFERROR(VLOOKUP(B534,[5]Sheet1!$A:$D,4,FALSE)," ")</f>
        <v xml:space="preserve"> </v>
      </c>
      <c r="H534" s="84" t="str">
        <f>IFERROR(VLOOKUP(B534,[6]Sheet1!$A:$D,4,FALSE)," ")</f>
        <v xml:space="preserve"> </v>
      </c>
      <c r="I534" s="84" t="str">
        <f>IFERROR(VLOOKUP(B534,[7]Sheet1!$A:$D,4,FALSE)," ")</f>
        <v xml:space="preserve"> </v>
      </c>
      <c r="J534" s="84" t="str">
        <f>IFERROR(VLOOKUP(B534,[8]Sheet1!$A:$D,4,FALSE)," ")</f>
        <v xml:space="preserve"> </v>
      </c>
      <c r="K534" s="84" t="str">
        <f>IFERROR(VLOOKUP(B534,[9]Sheet1!$A:$D,4,FALSE)," ")</f>
        <v xml:space="preserve"> </v>
      </c>
      <c r="L534" s="84" t="str">
        <f>IFERROR(VLOOKUP(B534,[10]Sheet1!$A:$D,4,FALSE)," ")</f>
        <v xml:space="preserve"> </v>
      </c>
      <c r="M534" s="84" t="str">
        <f>IFERROR(VLOOKUP(B534,[11]Sheet1!$A:$D,4,FALSE)," ")</f>
        <v xml:space="preserve"> </v>
      </c>
      <c r="N534" s="84" t="str">
        <f>IFERROR(VLOOKUP(B534,[12]Sheet1!$A:$D,4,FALSE)," ")</f>
        <v xml:space="preserve"> </v>
      </c>
      <c r="O534" s="73" t="str">
        <f>IFERROR(VLOOKUP(B534,[16]Sheet1!$A:$D,4,FALSE)," ")</f>
        <v xml:space="preserve"> </v>
      </c>
      <c r="P534" s="94" t="str">
        <f>IFERROR(VLOOKUP(B534,[13]Sheet1!$A:$D,4,FALSE)," ")</f>
        <v xml:space="preserve"> </v>
      </c>
      <c r="Q534" s="73" t="str">
        <f>IFERROR(VLOOKUP(B534,[14]Sheet1!$A:$D,4,FALSE)," ")</f>
        <v xml:space="preserve"> </v>
      </c>
      <c r="R534" s="94" t="str">
        <f>IFERROR(VLOOKUP(B534,[15]Sheet1!$A:$D,4,FALSE)," ")</f>
        <v xml:space="preserve"> </v>
      </c>
      <c r="S534" s="101" t="str">
        <f>IFERROR(VLOOKUP(B534,[17]Sheet1!$A:$D,4,FALSE)," ")</f>
        <v xml:space="preserve"> </v>
      </c>
      <c r="T534" s="84">
        <v>3</v>
      </c>
      <c r="U534" s="94">
        <v>2</v>
      </c>
      <c r="V534" s="85">
        <v>0</v>
      </c>
      <c r="W534" s="94">
        <f t="shared" si="8"/>
        <v>0</v>
      </c>
      <c r="X534" s="13">
        <v>1</v>
      </c>
    </row>
    <row r="535" spans="1:24">
      <c r="A535" s="102"/>
      <c r="B535" s="90" t="s">
        <v>41</v>
      </c>
      <c r="C535" s="84" t="str">
        <f>IFERROR(VLOOKUP(B535,[1]Sheet1!$A:$D,4,FALSE)," ")</f>
        <v xml:space="preserve"> </v>
      </c>
      <c r="D535" s="73" t="str">
        <f>IFERROR(VLOOKUP(B535,[2]Sheet1!$A:$D,4,FALSE)," ")</f>
        <v xml:space="preserve"> </v>
      </c>
      <c r="E535" s="84" t="str">
        <f>IFERROR(VLOOKUP(B535,[3]Sheet1!$A:$D,4,FALSE)," ")</f>
        <v xml:space="preserve"> </v>
      </c>
      <c r="F535" s="84" t="str">
        <f>IFERROR(VLOOKUP(B535,[4]Sheet1!$A:$D,4,FALSE)," ")</f>
        <v xml:space="preserve"> </v>
      </c>
      <c r="G535" s="84" t="str">
        <f>IFERROR(VLOOKUP(B535,[5]Sheet1!$A:$D,4,FALSE)," ")</f>
        <v xml:space="preserve"> </v>
      </c>
      <c r="H535" s="84" t="str">
        <f>IFERROR(VLOOKUP(B535,[6]Sheet1!$A:$D,4,FALSE)," ")</f>
        <v xml:space="preserve"> </v>
      </c>
      <c r="I535" s="84" t="str">
        <f>IFERROR(VLOOKUP(B535,[7]Sheet1!$A:$D,4,FALSE)," ")</f>
        <v xml:space="preserve"> </v>
      </c>
      <c r="J535" s="84" t="str">
        <f>IFERROR(VLOOKUP(B535,[8]Sheet1!$A:$D,4,FALSE)," ")</f>
        <v xml:space="preserve"> </v>
      </c>
      <c r="K535" s="84" t="str">
        <f>IFERROR(VLOOKUP(B535,[9]Sheet1!$A:$D,4,FALSE)," ")</f>
        <v xml:space="preserve"> </v>
      </c>
      <c r="L535" s="84" t="str">
        <f>IFERROR(VLOOKUP(B535,[10]Sheet1!$A:$D,4,FALSE)," ")</f>
        <v xml:space="preserve"> </v>
      </c>
      <c r="M535" s="84" t="str">
        <f>IFERROR(VLOOKUP(B535,[11]Sheet1!$A:$D,4,FALSE)," ")</f>
        <v xml:space="preserve"> </v>
      </c>
      <c r="N535" s="84" t="str">
        <f>IFERROR(VLOOKUP(B535,[12]Sheet1!$A:$D,4,FALSE)," ")</f>
        <v xml:space="preserve"> </v>
      </c>
      <c r="O535" s="73" t="str">
        <f>IFERROR(VLOOKUP(B535,[16]Sheet1!$A:$D,4,FALSE)," ")</f>
        <v xml:space="preserve"> </v>
      </c>
      <c r="P535" s="94" t="str">
        <f>IFERROR(VLOOKUP(B535,[13]Sheet1!$A:$D,4,FALSE)," ")</f>
        <v xml:space="preserve"> </v>
      </c>
      <c r="Q535" s="73" t="str">
        <f>IFERROR(VLOOKUP(B535,[14]Sheet1!$A:$D,4,FALSE)," ")</f>
        <v xml:space="preserve"> </v>
      </c>
      <c r="R535" s="94" t="str">
        <f>IFERROR(VLOOKUP(B535,[15]Sheet1!$A:$D,4,FALSE)," ")</f>
        <v xml:space="preserve"> </v>
      </c>
      <c r="S535" s="101" t="str">
        <f>IFERROR(VLOOKUP(B535,[17]Sheet1!$A:$D,4,FALSE)," ")</f>
        <v xml:space="preserve"> </v>
      </c>
      <c r="T535" s="84">
        <v>3</v>
      </c>
      <c r="U535" s="94">
        <v>1</v>
      </c>
      <c r="V535" s="85">
        <v>1</v>
      </c>
      <c r="W535" s="94">
        <f t="shared" si="8"/>
        <v>0</v>
      </c>
      <c r="X535" s="13">
        <v>1</v>
      </c>
    </row>
    <row r="536" spans="1:24">
      <c r="A536" s="102"/>
      <c r="B536" s="90" t="s">
        <v>3547</v>
      </c>
      <c r="C536" s="84" t="str">
        <f>IFERROR(VLOOKUP(B536,[1]Sheet1!$A:$D,4,FALSE)," ")</f>
        <v xml:space="preserve"> </v>
      </c>
      <c r="D536" s="73" t="str">
        <f>IFERROR(VLOOKUP(B536,[2]Sheet1!$A:$D,4,FALSE)," ")</f>
        <v xml:space="preserve"> </v>
      </c>
      <c r="E536" s="84" t="str">
        <f>IFERROR(VLOOKUP(B536,[3]Sheet1!$A:$D,4,FALSE)," ")</f>
        <v xml:space="preserve"> </v>
      </c>
      <c r="F536" s="84" t="str">
        <f>IFERROR(VLOOKUP(B536,[4]Sheet1!$A:$D,4,FALSE)," ")</f>
        <v xml:space="preserve"> </v>
      </c>
      <c r="G536" s="84" t="str">
        <f>IFERROR(VLOOKUP(B536,[5]Sheet1!$A:$D,4,FALSE)," ")</f>
        <v xml:space="preserve"> </v>
      </c>
      <c r="H536" s="84" t="str">
        <f>IFERROR(VLOOKUP(B536,[6]Sheet1!$A:$D,4,FALSE)," ")</f>
        <v xml:space="preserve"> </v>
      </c>
      <c r="I536" s="84" t="str">
        <f>IFERROR(VLOOKUP(B536,[7]Sheet1!$A:$D,4,FALSE)," ")</f>
        <v xml:space="preserve"> </v>
      </c>
      <c r="J536" s="84" t="str">
        <f>IFERROR(VLOOKUP(B536,[8]Sheet1!$A:$D,4,FALSE)," ")</f>
        <v xml:space="preserve"> </v>
      </c>
      <c r="K536" s="84" t="str">
        <f>IFERROR(VLOOKUP(B536,[9]Sheet1!$A:$D,4,FALSE)," ")</f>
        <v xml:space="preserve"> </v>
      </c>
      <c r="L536" s="84" t="str">
        <f>IFERROR(VLOOKUP(B536,[10]Sheet1!$A:$D,4,FALSE)," ")</f>
        <v xml:space="preserve"> </v>
      </c>
      <c r="M536" s="84" t="str">
        <f>IFERROR(VLOOKUP(B536,[11]Sheet1!$A:$D,4,FALSE)," ")</f>
        <v xml:space="preserve"> </v>
      </c>
      <c r="N536" s="84" t="str">
        <f>IFERROR(VLOOKUP(B536,[12]Sheet1!$A:$D,4,FALSE)," ")</f>
        <v xml:space="preserve"> </v>
      </c>
      <c r="O536" s="73" t="str">
        <f>IFERROR(VLOOKUP(B536,[16]Sheet1!$A:$D,4,FALSE)," ")</f>
        <v xml:space="preserve"> </v>
      </c>
      <c r="P536" s="94" t="str">
        <f>IFERROR(VLOOKUP(B536,[13]Sheet1!$A:$D,4,FALSE)," ")</f>
        <v xml:space="preserve"> </v>
      </c>
      <c r="Q536" s="73" t="str">
        <f>IFERROR(VLOOKUP(B536,[14]Sheet1!$A:$D,4,FALSE)," ")</f>
        <v xml:space="preserve"> </v>
      </c>
      <c r="R536" s="94" t="str">
        <f>IFERROR(VLOOKUP(B536,[15]Sheet1!$A:$D,4,FALSE)," ")</f>
        <v xml:space="preserve"> </v>
      </c>
      <c r="S536" s="101" t="str">
        <f>IFERROR(VLOOKUP(B536,[17]Sheet1!$A:$D,4,FALSE)," ")</f>
        <v xml:space="preserve"> </v>
      </c>
      <c r="T536" s="84">
        <v>3</v>
      </c>
      <c r="U536" s="94">
        <v>1</v>
      </c>
      <c r="V536" s="85">
        <v>0</v>
      </c>
      <c r="W536" s="94">
        <f t="shared" si="8"/>
        <v>0</v>
      </c>
      <c r="X536" s="13">
        <v>2</v>
      </c>
    </row>
    <row r="537" spans="1:24">
      <c r="A537" s="102"/>
      <c r="B537" s="90" t="s">
        <v>42</v>
      </c>
      <c r="C537" s="84" t="str">
        <f>IFERROR(VLOOKUP(B537,[1]Sheet1!$A:$D,4,FALSE)," ")</f>
        <v xml:space="preserve"> </v>
      </c>
      <c r="D537" s="73" t="str">
        <f>IFERROR(VLOOKUP(B537,[2]Sheet1!$A:$D,4,FALSE)," ")</f>
        <v xml:space="preserve"> </v>
      </c>
      <c r="E537" s="84" t="str">
        <f>IFERROR(VLOOKUP(B537,[3]Sheet1!$A:$D,4,FALSE)," ")</f>
        <v xml:space="preserve"> </v>
      </c>
      <c r="F537" s="84" t="str">
        <f>IFERROR(VLOOKUP(B537,[4]Sheet1!$A:$D,4,FALSE)," ")</f>
        <v xml:space="preserve"> </v>
      </c>
      <c r="G537" s="84" t="str">
        <f>IFERROR(VLOOKUP(B537,[5]Sheet1!$A:$D,4,FALSE)," ")</f>
        <v xml:space="preserve"> </v>
      </c>
      <c r="H537" s="84" t="str">
        <f>IFERROR(VLOOKUP(B537,[6]Sheet1!$A:$D,4,FALSE)," ")</f>
        <v xml:space="preserve"> </v>
      </c>
      <c r="I537" s="84" t="str">
        <f>IFERROR(VLOOKUP(B537,[7]Sheet1!$A:$D,4,FALSE)," ")</f>
        <v xml:space="preserve"> </v>
      </c>
      <c r="J537" s="84" t="str">
        <f>IFERROR(VLOOKUP(B537,[8]Sheet1!$A:$D,4,FALSE)," ")</f>
        <v xml:space="preserve"> </v>
      </c>
      <c r="K537" s="84" t="str">
        <f>IFERROR(VLOOKUP(B537,[9]Sheet1!$A:$D,4,FALSE)," ")</f>
        <v xml:space="preserve"> </v>
      </c>
      <c r="L537" s="84" t="str">
        <f>IFERROR(VLOOKUP(B537,[10]Sheet1!$A:$D,4,FALSE)," ")</f>
        <v xml:space="preserve"> </v>
      </c>
      <c r="M537" s="84" t="str">
        <f>IFERROR(VLOOKUP(B537,[11]Sheet1!$A:$D,4,FALSE)," ")</f>
        <v xml:space="preserve"> </v>
      </c>
      <c r="N537" s="84" t="str">
        <f>IFERROR(VLOOKUP(B537,[12]Sheet1!$A:$D,4,FALSE)," ")</f>
        <v xml:space="preserve"> </v>
      </c>
      <c r="O537" s="73" t="str">
        <f>IFERROR(VLOOKUP(B537,[16]Sheet1!$A:$D,4,FALSE)," ")</f>
        <v xml:space="preserve"> </v>
      </c>
      <c r="P537" s="94" t="str">
        <f>IFERROR(VLOOKUP(B537,[13]Sheet1!$A:$D,4,FALSE)," ")</f>
        <v xml:space="preserve"> </v>
      </c>
      <c r="Q537" s="73" t="str">
        <f>IFERROR(VLOOKUP(B537,[14]Sheet1!$A:$D,4,FALSE)," ")</f>
        <v xml:space="preserve"> </v>
      </c>
      <c r="R537" s="94" t="str">
        <f>IFERROR(VLOOKUP(B537,[15]Sheet1!$A:$D,4,FALSE)," ")</f>
        <v xml:space="preserve"> </v>
      </c>
      <c r="S537" s="101" t="str">
        <f>IFERROR(VLOOKUP(B537,[17]Sheet1!$A:$D,4,FALSE)," ")</f>
        <v xml:space="preserve"> </v>
      </c>
      <c r="T537" s="84">
        <v>3</v>
      </c>
      <c r="U537" s="94">
        <v>1</v>
      </c>
      <c r="V537" s="85">
        <v>1</v>
      </c>
      <c r="W537" s="94">
        <f t="shared" si="8"/>
        <v>0</v>
      </c>
      <c r="X537" s="13">
        <v>1</v>
      </c>
    </row>
    <row r="538" spans="1:24">
      <c r="A538" s="102"/>
      <c r="B538" s="90" t="s">
        <v>43</v>
      </c>
      <c r="C538" s="84" t="str">
        <f>IFERROR(VLOOKUP(B538,[1]Sheet1!$A:$D,4,FALSE)," ")</f>
        <v xml:space="preserve"> </v>
      </c>
      <c r="D538" s="73" t="str">
        <f>IFERROR(VLOOKUP(B538,[2]Sheet1!$A:$D,4,FALSE)," ")</f>
        <v xml:space="preserve"> </v>
      </c>
      <c r="E538" s="84" t="str">
        <f>IFERROR(VLOOKUP(B538,[3]Sheet1!$A:$D,4,FALSE)," ")</f>
        <v xml:space="preserve"> </v>
      </c>
      <c r="F538" s="84" t="str">
        <f>IFERROR(VLOOKUP(B538,[4]Sheet1!$A:$D,4,FALSE)," ")</f>
        <v xml:space="preserve"> </v>
      </c>
      <c r="G538" s="84" t="str">
        <f>IFERROR(VLOOKUP(B538,[5]Sheet1!$A:$D,4,FALSE)," ")</f>
        <v xml:space="preserve"> </v>
      </c>
      <c r="H538" s="84" t="str">
        <f>IFERROR(VLOOKUP(B538,[6]Sheet1!$A:$D,4,FALSE)," ")</f>
        <v xml:space="preserve"> </v>
      </c>
      <c r="I538" s="84" t="str">
        <f>IFERROR(VLOOKUP(B538,[7]Sheet1!$A:$D,4,FALSE)," ")</f>
        <v xml:space="preserve"> </v>
      </c>
      <c r="J538" s="84" t="str">
        <f>IFERROR(VLOOKUP(B538,[8]Sheet1!$A:$D,4,FALSE)," ")</f>
        <v xml:space="preserve"> </v>
      </c>
      <c r="K538" s="84" t="str">
        <f>IFERROR(VLOOKUP(B538,[9]Sheet1!$A:$D,4,FALSE)," ")</f>
        <v xml:space="preserve"> </v>
      </c>
      <c r="L538" s="84" t="str">
        <f>IFERROR(VLOOKUP(B538,[10]Sheet1!$A:$D,4,FALSE)," ")</f>
        <v xml:space="preserve"> </v>
      </c>
      <c r="M538" s="84" t="str">
        <f>IFERROR(VLOOKUP(B538,[11]Sheet1!$A:$D,4,FALSE)," ")</f>
        <v xml:space="preserve"> </v>
      </c>
      <c r="N538" s="84" t="str">
        <f>IFERROR(VLOOKUP(B538,[12]Sheet1!$A:$D,4,FALSE)," ")</f>
        <v xml:space="preserve"> </v>
      </c>
      <c r="O538" s="73" t="str">
        <f>IFERROR(VLOOKUP(B538,[16]Sheet1!$A:$D,4,FALSE)," ")</f>
        <v xml:space="preserve"> </v>
      </c>
      <c r="P538" s="94" t="str">
        <f>IFERROR(VLOOKUP(B538,[13]Sheet1!$A:$D,4,FALSE)," ")</f>
        <v xml:space="preserve"> </v>
      </c>
      <c r="Q538" s="73" t="str">
        <f>IFERROR(VLOOKUP(B538,[14]Sheet1!$A:$D,4,FALSE)," ")</f>
        <v xml:space="preserve"> </v>
      </c>
      <c r="R538" s="94" t="str">
        <f>IFERROR(VLOOKUP(B538,[15]Sheet1!$A:$D,4,FALSE)," ")</f>
        <v xml:space="preserve"> </v>
      </c>
      <c r="S538" s="101" t="str">
        <f>IFERROR(VLOOKUP(B538,[17]Sheet1!$A:$D,4,FALSE)," ")</f>
        <v xml:space="preserve"> </v>
      </c>
      <c r="T538" s="84">
        <v>3</v>
      </c>
      <c r="U538" s="94">
        <v>2</v>
      </c>
      <c r="V538" s="85">
        <v>1</v>
      </c>
      <c r="W538" s="94">
        <f t="shared" si="8"/>
        <v>0</v>
      </c>
      <c r="X538" s="13">
        <v>0</v>
      </c>
    </row>
    <row r="539" spans="1:24">
      <c r="A539" s="102"/>
      <c r="B539" s="90" t="s">
        <v>44</v>
      </c>
      <c r="C539" s="84" t="str">
        <f>IFERROR(VLOOKUP(B539,[1]Sheet1!$A:$D,4,FALSE)," ")</f>
        <v xml:space="preserve"> </v>
      </c>
      <c r="D539" s="73" t="str">
        <f>IFERROR(VLOOKUP(B539,[2]Sheet1!$A:$D,4,FALSE)," ")</f>
        <v xml:space="preserve"> </v>
      </c>
      <c r="E539" s="84" t="str">
        <f>IFERROR(VLOOKUP(B539,[3]Sheet1!$A:$D,4,FALSE)," ")</f>
        <v xml:space="preserve"> </v>
      </c>
      <c r="F539" s="84" t="str">
        <f>IFERROR(VLOOKUP(B539,[4]Sheet1!$A:$D,4,FALSE)," ")</f>
        <v xml:space="preserve"> </v>
      </c>
      <c r="G539" s="84" t="str">
        <f>IFERROR(VLOOKUP(B539,[5]Sheet1!$A:$D,4,FALSE)," ")</f>
        <v xml:space="preserve"> </v>
      </c>
      <c r="H539" s="84" t="str">
        <f>IFERROR(VLOOKUP(B539,[6]Sheet1!$A:$D,4,FALSE)," ")</f>
        <v xml:space="preserve"> </v>
      </c>
      <c r="I539" s="84" t="str">
        <f>IFERROR(VLOOKUP(B539,[7]Sheet1!$A:$D,4,FALSE)," ")</f>
        <v xml:space="preserve"> </v>
      </c>
      <c r="J539" s="84" t="str">
        <f>IFERROR(VLOOKUP(B539,[8]Sheet1!$A:$D,4,FALSE)," ")</f>
        <v xml:space="preserve"> </v>
      </c>
      <c r="K539" s="84" t="str">
        <f>IFERROR(VLOOKUP(B539,[9]Sheet1!$A:$D,4,FALSE)," ")</f>
        <v xml:space="preserve"> </v>
      </c>
      <c r="L539" s="84" t="str">
        <f>IFERROR(VLOOKUP(B539,[10]Sheet1!$A:$D,4,FALSE)," ")</f>
        <v xml:space="preserve"> </v>
      </c>
      <c r="M539" s="84" t="str">
        <f>IFERROR(VLOOKUP(B539,[11]Sheet1!$A:$D,4,FALSE)," ")</f>
        <v xml:space="preserve"> </v>
      </c>
      <c r="N539" s="84" t="str">
        <f>IFERROR(VLOOKUP(B539,[12]Sheet1!$A:$D,4,FALSE)," ")</f>
        <v xml:space="preserve"> </v>
      </c>
      <c r="O539" s="73" t="str">
        <f>IFERROR(VLOOKUP(B539,[16]Sheet1!$A:$D,4,FALSE)," ")</f>
        <v xml:space="preserve"> </v>
      </c>
      <c r="P539" s="94" t="str">
        <f>IFERROR(VLOOKUP(B539,[13]Sheet1!$A:$D,4,FALSE)," ")</f>
        <v xml:space="preserve"> </v>
      </c>
      <c r="Q539" s="73" t="str">
        <f>IFERROR(VLOOKUP(B539,[14]Sheet1!$A:$D,4,FALSE)," ")</f>
        <v xml:space="preserve"> </v>
      </c>
      <c r="R539" s="94" t="str">
        <f>IFERROR(VLOOKUP(B539,[15]Sheet1!$A:$D,4,FALSE)," ")</f>
        <v xml:space="preserve"> </v>
      </c>
      <c r="S539" s="101" t="str">
        <f>IFERROR(VLOOKUP(B539,[17]Sheet1!$A:$D,4,FALSE)," ")</f>
        <v xml:space="preserve"> </v>
      </c>
      <c r="T539" s="84">
        <v>3</v>
      </c>
      <c r="U539" s="94">
        <v>0</v>
      </c>
      <c r="V539" s="85">
        <v>0</v>
      </c>
      <c r="W539" s="94">
        <f t="shared" si="8"/>
        <v>0</v>
      </c>
      <c r="X539" s="13">
        <v>3</v>
      </c>
    </row>
    <row r="540" spans="1:24">
      <c r="A540" s="102"/>
      <c r="B540" s="90" t="s">
        <v>45</v>
      </c>
      <c r="C540" s="84" t="str">
        <f>IFERROR(VLOOKUP(B540,[1]Sheet1!$A:$D,4,FALSE)," ")</f>
        <v xml:space="preserve"> </v>
      </c>
      <c r="D540" s="73" t="str">
        <f>IFERROR(VLOOKUP(B540,[2]Sheet1!$A:$D,4,FALSE)," ")</f>
        <v xml:space="preserve"> </v>
      </c>
      <c r="E540" s="84" t="str">
        <f>IFERROR(VLOOKUP(B540,[3]Sheet1!$A:$D,4,FALSE)," ")</f>
        <v xml:space="preserve"> </v>
      </c>
      <c r="F540" s="84" t="str">
        <f>IFERROR(VLOOKUP(B540,[4]Sheet1!$A:$D,4,FALSE)," ")</f>
        <v xml:space="preserve"> </v>
      </c>
      <c r="G540" s="84" t="str">
        <f>IFERROR(VLOOKUP(B540,[5]Sheet1!$A:$D,4,FALSE)," ")</f>
        <v xml:space="preserve"> </v>
      </c>
      <c r="H540" s="84" t="str">
        <f>IFERROR(VLOOKUP(B540,[6]Sheet1!$A:$D,4,FALSE)," ")</f>
        <v xml:space="preserve"> </v>
      </c>
      <c r="I540" s="84" t="str">
        <f>IFERROR(VLOOKUP(B540,[7]Sheet1!$A:$D,4,FALSE)," ")</f>
        <v xml:space="preserve"> </v>
      </c>
      <c r="J540" s="84" t="str">
        <f>IFERROR(VLOOKUP(B540,[8]Sheet1!$A:$D,4,FALSE)," ")</f>
        <v xml:space="preserve"> </v>
      </c>
      <c r="K540" s="84" t="str">
        <f>IFERROR(VLOOKUP(B540,[9]Sheet1!$A:$D,4,FALSE)," ")</f>
        <v xml:space="preserve"> </v>
      </c>
      <c r="L540" s="84" t="str">
        <f>IFERROR(VLOOKUP(B540,[10]Sheet1!$A:$D,4,FALSE)," ")</f>
        <v xml:space="preserve"> </v>
      </c>
      <c r="M540" s="84" t="str">
        <f>IFERROR(VLOOKUP(B540,[11]Sheet1!$A:$D,4,FALSE)," ")</f>
        <v xml:space="preserve"> </v>
      </c>
      <c r="N540" s="84" t="str">
        <f>IFERROR(VLOOKUP(B540,[12]Sheet1!$A:$D,4,FALSE)," ")</f>
        <v xml:space="preserve"> </v>
      </c>
      <c r="O540" s="73" t="str">
        <f>IFERROR(VLOOKUP(B540,[16]Sheet1!$A:$D,4,FALSE)," ")</f>
        <v xml:space="preserve"> </v>
      </c>
      <c r="P540" s="94" t="str">
        <f>IFERROR(VLOOKUP(B540,[13]Sheet1!$A:$D,4,FALSE)," ")</f>
        <v xml:space="preserve"> </v>
      </c>
      <c r="Q540" s="73" t="str">
        <f>IFERROR(VLOOKUP(B540,[14]Sheet1!$A:$D,4,FALSE)," ")</f>
        <v xml:space="preserve"> </v>
      </c>
      <c r="R540" s="94" t="str">
        <f>IFERROR(VLOOKUP(B540,[15]Sheet1!$A:$D,4,FALSE)," ")</f>
        <v xml:space="preserve"> </v>
      </c>
      <c r="S540" s="101" t="str">
        <f>IFERROR(VLOOKUP(B540,[17]Sheet1!$A:$D,4,FALSE)," ")</f>
        <v xml:space="preserve"> </v>
      </c>
      <c r="T540" s="84">
        <v>3</v>
      </c>
      <c r="U540" s="94">
        <v>0</v>
      </c>
      <c r="V540" s="85">
        <v>0</v>
      </c>
      <c r="W540" s="94">
        <f t="shared" si="8"/>
        <v>0</v>
      </c>
      <c r="X540" s="13">
        <v>3</v>
      </c>
    </row>
    <row r="541" spans="1:24">
      <c r="A541" s="102"/>
      <c r="B541" s="90" t="s">
        <v>46</v>
      </c>
      <c r="C541" s="84" t="str">
        <f>IFERROR(VLOOKUP(B541,[1]Sheet1!$A:$D,4,FALSE)," ")</f>
        <v xml:space="preserve"> </v>
      </c>
      <c r="D541" s="73" t="str">
        <f>IFERROR(VLOOKUP(B541,[2]Sheet1!$A:$D,4,FALSE)," ")</f>
        <v xml:space="preserve"> </v>
      </c>
      <c r="E541" s="84" t="str">
        <f>IFERROR(VLOOKUP(B541,[3]Sheet1!$A:$D,4,FALSE)," ")</f>
        <v xml:space="preserve"> </v>
      </c>
      <c r="F541" s="84" t="str">
        <f>IFERROR(VLOOKUP(B541,[4]Sheet1!$A:$D,4,FALSE)," ")</f>
        <v xml:space="preserve"> </v>
      </c>
      <c r="G541" s="84" t="str">
        <f>IFERROR(VLOOKUP(B541,[5]Sheet1!$A:$D,4,FALSE)," ")</f>
        <v xml:space="preserve"> </v>
      </c>
      <c r="H541" s="84" t="str">
        <f>IFERROR(VLOOKUP(B541,[6]Sheet1!$A:$D,4,FALSE)," ")</f>
        <v xml:space="preserve"> </v>
      </c>
      <c r="I541" s="84" t="str">
        <f>IFERROR(VLOOKUP(B541,[7]Sheet1!$A:$D,4,FALSE)," ")</f>
        <v xml:space="preserve"> </v>
      </c>
      <c r="J541" s="84" t="str">
        <f>IFERROR(VLOOKUP(B541,[8]Sheet1!$A:$D,4,FALSE)," ")</f>
        <v xml:space="preserve"> </v>
      </c>
      <c r="K541" s="84" t="str">
        <f>IFERROR(VLOOKUP(B541,[9]Sheet1!$A:$D,4,FALSE)," ")</f>
        <v xml:space="preserve"> </v>
      </c>
      <c r="L541" s="84" t="str">
        <f>IFERROR(VLOOKUP(B541,[10]Sheet1!$A:$D,4,FALSE)," ")</f>
        <v xml:space="preserve"> </v>
      </c>
      <c r="M541" s="84" t="str">
        <f>IFERROR(VLOOKUP(B541,[11]Sheet1!$A:$D,4,FALSE)," ")</f>
        <v xml:space="preserve"> </v>
      </c>
      <c r="N541" s="84" t="str">
        <f>IFERROR(VLOOKUP(B541,[12]Sheet1!$A:$D,4,FALSE)," ")</f>
        <v xml:space="preserve"> </v>
      </c>
      <c r="O541" s="73" t="str">
        <f>IFERROR(VLOOKUP(B541,[16]Sheet1!$A:$D,4,FALSE)," ")</f>
        <v xml:space="preserve"> </v>
      </c>
      <c r="P541" s="94" t="str">
        <f>IFERROR(VLOOKUP(B541,[13]Sheet1!$A:$D,4,FALSE)," ")</f>
        <v xml:space="preserve"> </v>
      </c>
      <c r="Q541" s="73" t="str">
        <f>IFERROR(VLOOKUP(B541,[14]Sheet1!$A:$D,4,FALSE)," ")</f>
        <v xml:space="preserve"> </v>
      </c>
      <c r="R541" s="94" t="str">
        <f>IFERROR(VLOOKUP(B541,[15]Sheet1!$A:$D,4,FALSE)," ")</f>
        <v xml:space="preserve"> </v>
      </c>
      <c r="S541" s="101" t="str">
        <f>IFERROR(VLOOKUP(B541,[17]Sheet1!$A:$D,4,FALSE)," ")</f>
        <v xml:space="preserve"> </v>
      </c>
      <c r="T541" s="84">
        <v>3</v>
      </c>
      <c r="U541" s="94">
        <v>0</v>
      </c>
      <c r="V541" s="85">
        <v>1</v>
      </c>
      <c r="W541" s="94">
        <f t="shared" si="8"/>
        <v>0</v>
      </c>
      <c r="X541" s="13">
        <v>2</v>
      </c>
    </row>
    <row r="542" spans="1:24">
      <c r="A542" s="102"/>
      <c r="B542" s="90" t="s">
        <v>3548</v>
      </c>
      <c r="C542" s="84" t="str">
        <f>IFERROR(VLOOKUP(B542,[1]Sheet1!$A:$D,4,FALSE)," ")</f>
        <v xml:space="preserve"> </v>
      </c>
      <c r="D542" s="73" t="str">
        <f>IFERROR(VLOOKUP(B542,[2]Sheet1!$A:$D,4,FALSE)," ")</f>
        <v xml:space="preserve"> </v>
      </c>
      <c r="E542" s="84" t="str">
        <f>IFERROR(VLOOKUP(B542,[3]Sheet1!$A:$D,4,FALSE)," ")</f>
        <v xml:space="preserve"> </v>
      </c>
      <c r="F542" s="84" t="str">
        <f>IFERROR(VLOOKUP(B542,[4]Sheet1!$A:$D,4,FALSE)," ")</f>
        <v xml:space="preserve"> </v>
      </c>
      <c r="G542" s="84" t="str">
        <f>IFERROR(VLOOKUP(B542,[5]Sheet1!$A:$D,4,FALSE)," ")</f>
        <v xml:space="preserve"> </v>
      </c>
      <c r="H542" s="84" t="str">
        <f>IFERROR(VLOOKUP(B542,[6]Sheet1!$A:$D,4,FALSE)," ")</f>
        <v xml:space="preserve"> </v>
      </c>
      <c r="I542" s="84" t="str">
        <f>IFERROR(VLOOKUP(B542,[7]Sheet1!$A:$D,4,FALSE)," ")</f>
        <v xml:space="preserve"> </v>
      </c>
      <c r="J542" s="84" t="str">
        <f>IFERROR(VLOOKUP(B542,[8]Sheet1!$A:$D,4,FALSE)," ")</f>
        <v xml:space="preserve"> </v>
      </c>
      <c r="K542" s="84" t="str">
        <f>IFERROR(VLOOKUP(B542,[9]Sheet1!$A:$D,4,FALSE)," ")</f>
        <v xml:space="preserve"> </v>
      </c>
      <c r="L542" s="84" t="str">
        <f>IFERROR(VLOOKUP(B542,[10]Sheet1!$A:$D,4,FALSE)," ")</f>
        <v xml:space="preserve"> </v>
      </c>
      <c r="M542" s="84" t="str">
        <f>IFERROR(VLOOKUP(B542,[11]Sheet1!$A:$D,4,FALSE)," ")</f>
        <v xml:space="preserve"> </v>
      </c>
      <c r="N542" s="84" t="str">
        <f>IFERROR(VLOOKUP(B542,[12]Sheet1!$A:$D,4,FALSE)," ")</f>
        <v xml:space="preserve"> </v>
      </c>
      <c r="O542" s="73" t="str">
        <f>IFERROR(VLOOKUP(B542,[16]Sheet1!$A:$D,4,FALSE)," ")</f>
        <v xml:space="preserve"> </v>
      </c>
      <c r="P542" s="94" t="str">
        <f>IFERROR(VLOOKUP(B542,[13]Sheet1!$A:$D,4,FALSE)," ")</f>
        <v xml:space="preserve"> </v>
      </c>
      <c r="Q542" s="73" t="str">
        <f>IFERROR(VLOOKUP(B542,[14]Sheet1!$A:$D,4,FALSE)," ")</f>
        <v xml:space="preserve"> </v>
      </c>
      <c r="R542" s="94" t="str">
        <f>IFERROR(VLOOKUP(B542,[15]Sheet1!$A:$D,4,FALSE)," ")</f>
        <v xml:space="preserve"> </v>
      </c>
      <c r="S542" s="101" t="str">
        <f>IFERROR(VLOOKUP(B542,[17]Sheet1!$A:$D,4,FALSE)," ")</f>
        <v xml:space="preserve"> </v>
      </c>
      <c r="T542" s="84">
        <v>3</v>
      </c>
      <c r="U542" s="94">
        <v>2</v>
      </c>
      <c r="V542" s="85">
        <v>0</v>
      </c>
      <c r="W542" s="94">
        <f t="shared" si="8"/>
        <v>0</v>
      </c>
      <c r="X542" s="13">
        <v>1</v>
      </c>
    </row>
    <row r="543" spans="1:24">
      <c r="A543" s="102" t="s">
        <v>3549</v>
      </c>
      <c r="B543" s="90" t="s">
        <v>74</v>
      </c>
      <c r="C543" s="84" t="str">
        <f>IFERROR(VLOOKUP(B543,[1]Sheet1!$A:$D,4,FALSE)," ")</f>
        <v>是</v>
      </c>
      <c r="D543" s="73" t="str">
        <f>IFERROR(VLOOKUP(B543,[2]Sheet1!$A:$D,4,FALSE)," ")</f>
        <v xml:space="preserve"> </v>
      </c>
      <c r="E543" s="84" t="str">
        <f>IFERROR(VLOOKUP(B543,[3]Sheet1!$A:$D,4,FALSE)," ")</f>
        <v xml:space="preserve"> </v>
      </c>
      <c r="F543" s="84" t="str">
        <f>IFERROR(VLOOKUP(B543,[4]Sheet1!$A:$D,4,FALSE)," ")</f>
        <v xml:space="preserve"> </v>
      </c>
      <c r="G543" s="84" t="str">
        <f>IFERROR(VLOOKUP(B543,[5]Sheet1!$A:$D,4,FALSE)," ")</f>
        <v xml:space="preserve"> </v>
      </c>
      <c r="H543" s="84" t="str">
        <f>IFERROR(VLOOKUP(B543,[6]Sheet1!$A:$D,4,FALSE)," ")</f>
        <v>是</v>
      </c>
      <c r="I543" s="84" t="str">
        <f>IFERROR(VLOOKUP(B543,[7]Sheet1!$A:$D,4,FALSE)," ")</f>
        <v xml:space="preserve"> </v>
      </c>
      <c r="J543" s="84" t="str">
        <f>IFERROR(VLOOKUP(B543,[8]Sheet1!$A:$D,4,FALSE)," ")</f>
        <v xml:space="preserve"> </v>
      </c>
      <c r="K543" s="84" t="str">
        <f>IFERROR(VLOOKUP(B543,[9]Sheet1!$A:$D,4,FALSE)," ")</f>
        <v xml:space="preserve"> </v>
      </c>
      <c r="L543" s="84" t="str">
        <f>IFERROR(VLOOKUP(B543,[10]Sheet1!$A:$D,4,FALSE)," ")</f>
        <v xml:space="preserve"> </v>
      </c>
      <c r="M543" s="84" t="str">
        <f>IFERROR(VLOOKUP(B543,[11]Sheet1!$A:$D,4,FALSE)," ")</f>
        <v xml:space="preserve"> </v>
      </c>
      <c r="N543" s="84" t="str">
        <f>IFERROR(VLOOKUP(B543,[12]Sheet1!$A:$D,4,FALSE)," ")</f>
        <v xml:space="preserve"> </v>
      </c>
      <c r="O543" s="73" t="str">
        <f>IFERROR(VLOOKUP(B543,[16]Sheet1!$A:$D,4,FALSE)," ")</f>
        <v xml:space="preserve"> </v>
      </c>
      <c r="P543" s="94" t="str">
        <f>IFERROR(VLOOKUP(B543,[13]Sheet1!$A:$D,4,FALSE)," ")</f>
        <v xml:space="preserve"> </v>
      </c>
      <c r="Q543" s="73" t="str">
        <f>IFERROR(VLOOKUP(B543,[14]Sheet1!$A:$D,4,FALSE)," ")</f>
        <v xml:space="preserve"> </v>
      </c>
      <c r="R543" s="94" t="str">
        <f>IFERROR(VLOOKUP(B543,[15]Sheet1!$A:$D,4,FALSE)," ")</f>
        <v xml:space="preserve"> </v>
      </c>
      <c r="S543" s="101" t="str">
        <f>IFERROR(VLOOKUP(B543,[17]Sheet1!$A:$D,4,FALSE)," ")</f>
        <v xml:space="preserve"> </v>
      </c>
      <c r="T543" s="84">
        <v>3</v>
      </c>
      <c r="U543" s="94">
        <v>2</v>
      </c>
      <c r="V543" s="85">
        <v>1</v>
      </c>
      <c r="W543" s="94">
        <f t="shared" si="8"/>
        <v>2</v>
      </c>
      <c r="X543" s="13">
        <v>0</v>
      </c>
    </row>
    <row r="544" spans="1:24">
      <c r="A544" s="102"/>
      <c r="B544" s="90" t="s">
        <v>73</v>
      </c>
      <c r="C544" s="84" t="str">
        <f>IFERROR(VLOOKUP(B544,[1]Sheet1!$A:$D,4,FALSE)," ")</f>
        <v xml:space="preserve"> </v>
      </c>
      <c r="D544" s="73" t="str">
        <f>IFERROR(VLOOKUP(B544,[2]Sheet1!$A:$D,4,FALSE)," ")</f>
        <v xml:space="preserve"> </v>
      </c>
      <c r="E544" s="84" t="str">
        <f>IFERROR(VLOOKUP(B544,[3]Sheet1!$A:$D,4,FALSE)," ")</f>
        <v>是</v>
      </c>
      <c r="F544" s="84" t="str">
        <f>IFERROR(VLOOKUP(B544,[4]Sheet1!$A:$D,4,FALSE)," ")</f>
        <v xml:space="preserve"> </v>
      </c>
      <c r="G544" s="84" t="str">
        <f>IFERROR(VLOOKUP(B544,[5]Sheet1!$A:$D,4,FALSE)," ")</f>
        <v xml:space="preserve"> </v>
      </c>
      <c r="H544" s="84" t="str">
        <f>IFERROR(VLOOKUP(B544,[6]Sheet1!$A:$D,4,FALSE)," ")</f>
        <v xml:space="preserve"> </v>
      </c>
      <c r="I544" s="84" t="str">
        <f>IFERROR(VLOOKUP(B544,[7]Sheet1!$A:$D,4,FALSE)," ")</f>
        <v xml:space="preserve"> </v>
      </c>
      <c r="J544" s="84" t="str">
        <f>IFERROR(VLOOKUP(B544,[8]Sheet1!$A:$D,4,FALSE)," ")</f>
        <v>是</v>
      </c>
      <c r="K544" s="84" t="str">
        <f>IFERROR(VLOOKUP(B544,[9]Sheet1!$A:$D,4,FALSE)," ")</f>
        <v xml:space="preserve"> </v>
      </c>
      <c r="L544" s="84" t="str">
        <f>IFERROR(VLOOKUP(B544,[10]Sheet1!$A:$D,4,FALSE)," ")</f>
        <v xml:space="preserve"> </v>
      </c>
      <c r="M544" s="84" t="str">
        <f>IFERROR(VLOOKUP(B544,[11]Sheet1!$A:$D,4,FALSE)," ")</f>
        <v xml:space="preserve"> </v>
      </c>
      <c r="N544" s="84" t="str">
        <f>IFERROR(VLOOKUP(B544,[12]Sheet1!$A:$D,4,FALSE)," ")</f>
        <v xml:space="preserve"> </v>
      </c>
      <c r="O544" s="73" t="str">
        <f>IFERROR(VLOOKUP(B544,[16]Sheet1!$A:$D,4,FALSE)," ")</f>
        <v xml:space="preserve"> </v>
      </c>
      <c r="P544" s="94" t="str">
        <f>IFERROR(VLOOKUP(B544,[13]Sheet1!$A:$D,4,FALSE)," ")</f>
        <v xml:space="preserve"> </v>
      </c>
      <c r="Q544" s="73" t="str">
        <f>IFERROR(VLOOKUP(B544,[14]Sheet1!$A:$D,4,FALSE)," ")</f>
        <v xml:space="preserve"> </v>
      </c>
      <c r="R544" s="94" t="str">
        <f>IFERROR(VLOOKUP(B544,[15]Sheet1!$A:$D,4,FALSE)," ")</f>
        <v xml:space="preserve"> </v>
      </c>
      <c r="S544" s="101" t="str">
        <f>IFERROR(VLOOKUP(B544,[17]Sheet1!$A:$D,4,FALSE)," ")</f>
        <v xml:space="preserve"> </v>
      </c>
      <c r="T544" s="84">
        <v>3</v>
      </c>
      <c r="U544" s="94">
        <v>2</v>
      </c>
      <c r="V544" s="85">
        <v>0</v>
      </c>
      <c r="W544" s="94">
        <f t="shared" si="8"/>
        <v>2</v>
      </c>
      <c r="X544" s="13">
        <v>0</v>
      </c>
    </row>
    <row r="545" spans="1:24">
      <c r="A545" s="102"/>
      <c r="B545" s="90" t="s">
        <v>77</v>
      </c>
      <c r="C545" s="84" t="str">
        <f>IFERROR(VLOOKUP(B545,[1]Sheet1!$A:$D,4,FALSE)," ")</f>
        <v xml:space="preserve"> </v>
      </c>
      <c r="D545" s="73" t="str">
        <f>IFERROR(VLOOKUP(B545,[2]Sheet1!$A:$D,4,FALSE)," ")</f>
        <v xml:space="preserve"> </v>
      </c>
      <c r="E545" s="84" t="str">
        <f>IFERROR(VLOOKUP(B545,[3]Sheet1!$A:$D,4,FALSE)," ")</f>
        <v xml:space="preserve"> </v>
      </c>
      <c r="F545" s="84" t="str">
        <f>IFERROR(VLOOKUP(B545,[4]Sheet1!$A:$D,4,FALSE)," ")</f>
        <v xml:space="preserve"> </v>
      </c>
      <c r="G545" s="84" t="str">
        <f>IFERROR(VLOOKUP(B545,[5]Sheet1!$A:$D,4,FALSE)," ")</f>
        <v xml:space="preserve"> </v>
      </c>
      <c r="H545" s="84" t="str">
        <f>IFERROR(VLOOKUP(B545,[6]Sheet1!$A:$D,4,FALSE)," ")</f>
        <v xml:space="preserve"> </v>
      </c>
      <c r="I545" s="84" t="str">
        <f>IFERROR(VLOOKUP(B545,[7]Sheet1!$A:$D,4,FALSE)," ")</f>
        <v xml:space="preserve"> </v>
      </c>
      <c r="J545" s="84" t="str">
        <f>IFERROR(VLOOKUP(B545,[8]Sheet1!$A:$D,4,FALSE)," ")</f>
        <v xml:space="preserve"> </v>
      </c>
      <c r="K545" s="84" t="str">
        <f>IFERROR(VLOOKUP(B545,[9]Sheet1!$A:$D,4,FALSE)," ")</f>
        <v xml:space="preserve"> </v>
      </c>
      <c r="L545" s="84" t="str">
        <f>IFERROR(VLOOKUP(B545,[10]Sheet1!$A:$D,4,FALSE)," ")</f>
        <v xml:space="preserve"> </v>
      </c>
      <c r="M545" s="84" t="str">
        <f>IFERROR(VLOOKUP(B545,[11]Sheet1!$A:$D,4,FALSE)," ")</f>
        <v xml:space="preserve"> </v>
      </c>
      <c r="N545" s="84" t="str">
        <f>IFERROR(VLOOKUP(B545,[12]Sheet1!$A:$D,4,FALSE)," ")</f>
        <v xml:space="preserve"> </v>
      </c>
      <c r="O545" s="73" t="str">
        <f>IFERROR(VLOOKUP(B545,[16]Sheet1!$A:$D,4,FALSE)," ")</f>
        <v xml:space="preserve"> </v>
      </c>
      <c r="P545" s="94" t="str">
        <f>IFERROR(VLOOKUP(B545,[13]Sheet1!$A:$D,4,FALSE)," ")</f>
        <v xml:space="preserve"> </v>
      </c>
      <c r="Q545" s="73" t="str">
        <f>IFERROR(VLOOKUP(B545,[14]Sheet1!$A:$D,4,FALSE)," ")</f>
        <v xml:space="preserve"> </v>
      </c>
      <c r="R545" s="94" t="str">
        <f>IFERROR(VLOOKUP(B545,[15]Sheet1!$A:$D,4,FALSE)," ")</f>
        <v xml:space="preserve"> </v>
      </c>
      <c r="S545" s="101" t="str">
        <f>IFERROR(VLOOKUP(B545,[17]Sheet1!$A:$D,4,FALSE)," ")</f>
        <v xml:space="preserve"> </v>
      </c>
      <c r="T545" s="84">
        <v>3</v>
      </c>
      <c r="U545" s="94">
        <v>2</v>
      </c>
      <c r="V545" s="85">
        <v>0</v>
      </c>
      <c r="W545" s="94">
        <f t="shared" si="8"/>
        <v>0</v>
      </c>
      <c r="X545" s="13">
        <v>1</v>
      </c>
    </row>
    <row r="546" spans="1:24">
      <c r="A546" s="102"/>
      <c r="B546" s="90" t="s">
        <v>75</v>
      </c>
      <c r="C546" s="84" t="str">
        <f>IFERROR(VLOOKUP(B546,[1]Sheet1!$A:$D,4,FALSE)," ")</f>
        <v>是</v>
      </c>
      <c r="D546" s="73" t="str">
        <f>IFERROR(VLOOKUP(B546,[2]Sheet1!$A:$D,4,FALSE)," ")</f>
        <v xml:space="preserve"> </v>
      </c>
      <c r="E546" s="84" t="str">
        <f>IFERROR(VLOOKUP(B546,[3]Sheet1!$A:$D,4,FALSE)," ")</f>
        <v xml:space="preserve"> </v>
      </c>
      <c r="F546" s="84" t="str">
        <f>IFERROR(VLOOKUP(B546,[4]Sheet1!$A:$D,4,FALSE)," ")</f>
        <v xml:space="preserve"> </v>
      </c>
      <c r="G546" s="84" t="str">
        <f>IFERROR(VLOOKUP(B546,[5]Sheet1!$A:$D,4,FALSE)," ")</f>
        <v xml:space="preserve"> </v>
      </c>
      <c r="H546" s="84" t="str">
        <f>IFERROR(VLOOKUP(B546,[6]Sheet1!$A:$D,4,FALSE)," ")</f>
        <v xml:space="preserve"> </v>
      </c>
      <c r="I546" s="84" t="str">
        <f>IFERROR(VLOOKUP(B546,[7]Sheet1!$A:$D,4,FALSE)," ")</f>
        <v xml:space="preserve"> </v>
      </c>
      <c r="J546" s="84" t="str">
        <f>IFERROR(VLOOKUP(B546,[8]Sheet1!$A:$D,4,FALSE)," ")</f>
        <v xml:space="preserve"> </v>
      </c>
      <c r="K546" s="84" t="str">
        <f>IFERROR(VLOOKUP(B546,[9]Sheet1!$A:$D,4,FALSE)," ")</f>
        <v xml:space="preserve"> </v>
      </c>
      <c r="L546" s="84" t="str">
        <f>IFERROR(VLOOKUP(B546,[10]Sheet1!$A:$D,4,FALSE)," ")</f>
        <v xml:space="preserve"> </v>
      </c>
      <c r="M546" s="84" t="str">
        <f>IFERROR(VLOOKUP(B546,[11]Sheet1!$A:$D,4,FALSE)," ")</f>
        <v xml:space="preserve"> </v>
      </c>
      <c r="N546" s="84" t="str">
        <f>IFERROR(VLOOKUP(B546,[12]Sheet1!$A:$D,4,FALSE)," ")</f>
        <v xml:space="preserve"> </v>
      </c>
      <c r="O546" s="73" t="str">
        <f>IFERROR(VLOOKUP(B546,[16]Sheet1!$A:$D,4,FALSE)," ")</f>
        <v xml:space="preserve"> </v>
      </c>
      <c r="P546" s="94" t="str">
        <f>IFERROR(VLOOKUP(B546,[13]Sheet1!$A:$D,4,FALSE)," ")</f>
        <v xml:space="preserve"> </v>
      </c>
      <c r="Q546" s="73" t="str">
        <f>IFERROR(VLOOKUP(B546,[14]Sheet1!$A:$D,4,FALSE)," ")</f>
        <v xml:space="preserve"> </v>
      </c>
      <c r="R546" s="94" t="str">
        <f>IFERROR(VLOOKUP(B546,[15]Sheet1!$A:$D,4,FALSE)," ")</f>
        <v xml:space="preserve"> </v>
      </c>
      <c r="S546" s="101" t="str">
        <f>IFERROR(VLOOKUP(B546,[17]Sheet1!$A:$D,4,FALSE)," ")</f>
        <v xml:space="preserve"> </v>
      </c>
      <c r="T546" s="84">
        <v>3</v>
      </c>
      <c r="U546" s="94">
        <v>0</v>
      </c>
      <c r="V546" s="85">
        <v>0</v>
      </c>
      <c r="W546" s="94">
        <f t="shared" si="8"/>
        <v>1</v>
      </c>
      <c r="X546" s="13">
        <v>2</v>
      </c>
    </row>
    <row r="547" spans="1:24">
      <c r="A547" s="102"/>
      <c r="B547" s="90" t="s">
        <v>76</v>
      </c>
      <c r="C547" s="84" t="str">
        <f>IFERROR(VLOOKUP(B547,[1]Sheet1!$A:$D,4,FALSE)," ")</f>
        <v xml:space="preserve"> </v>
      </c>
      <c r="D547" s="73" t="str">
        <f>IFERROR(VLOOKUP(B547,[2]Sheet1!$A:$D,4,FALSE)," ")</f>
        <v xml:space="preserve"> </v>
      </c>
      <c r="E547" s="84" t="str">
        <f>IFERROR(VLOOKUP(B547,[3]Sheet1!$A:$D,4,FALSE)," ")</f>
        <v xml:space="preserve"> </v>
      </c>
      <c r="F547" s="84" t="str">
        <f>IFERROR(VLOOKUP(B547,[4]Sheet1!$A:$D,4,FALSE)," ")</f>
        <v xml:space="preserve"> </v>
      </c>
      <c r="G547" s="84" t="str">
        <f>IFERROR(VLOOKUP(B547,[5]Sheet1!$A:$D,4,FALSE)," ")</f>
        <v xml:space="preserve"> </v>
      </c>
      <c r="H547" s="84" t="str">
        <f>IFERROR(VLOOKUP(B547,[6]Sheet1!$A:$D,4,FALSE)," ")</f>
        <v xml:space="preserve"> </v>
      </c>
      <c r="I547" s="84" t="str">
        <f>IFERROR(VLOOKUP(B547,[7]Sheet1!$A:$D,4,FALSE)," ")</f>
        <v xml:space="preserve"> </v>
      </c>
      <c r="J547" s="84" t="str">
        <f>IFERROR(VLOOKUP(B547,[8]Sheet1!$A:$D,4,FALSE)," ")</f>
        <v xml:space="preserve"> </v>
      </c>
      <c r="K547" s="84" t="str">
        <f>IFERROR(VLOOKUP(B547,[9]Sheet1!$A:$D,4,FALSE)," ")</f>
        <v xml:space="preserve"> </v>
      </c>
      <c r="L547" s="84" t="str">
        <f>IFERROR(VLOOKUP(B547,[10]Sheet1!$A:$D,4,FALSE)," ")</f>
        <v xml:space="preserve"> </v>
      </c>
      <c r="M547" s="84" t="str">
        <f>IFERROR(VLOOKUP(B547,[11]Sheet1!$A:$D,4,FALSE)," ")</f>
        <v xml:space="preserve"> </v>
      </c>
      <c r="N547" s="84" t="str">
        <f>IFERROR(VLOOKUP(B547,[12]Sheet1!$A:$D,4,FALSE)," ")</f>
        <v xml:space="preserve"> </v>
      </c>
      <c r="O547" s="73" t="str">
        <f>IFERROR(VLOOKUP(B547,[16]Sheet1!$A:$D,4,FALSE)," ")</f>
        <v xml:space="preserve"> </v>
      </c>
      <c r="P547" s="94" t="str">
        <f>IFERROR(VLOOKUP(B547,[13]Sheet1!$A:$D,4,FALSE)," ")</f>
        <v xml:space="preserve"> </v>
      </c>
      <c r="Q547" s="73" t="str">
        <f>IFERROR(VLOOKUP(B547,[14]Sheet1!$A:$D,4,FALSE)," ")</f>
        <v xml:space="preserve"> </v>
      </c>
      <c r="R547" s="94" t="str">
        <f>IFERROR(VLOOKUP(B547,[15]Sheet1!$A:$D,4,FALSE)," ")</f>
        <v xml:space="preserve"> </v>
      </c>
      <c r="S547" s="101" t="str">
        <f>IFERROR(VLOOKUP(B547,[17]Sheet1!$A:$D,4,FALSE)," ")</f>
        <v xml:space="preserve"> </v>
      </c>
      <c r="T547" s="84">
        <v>3</v>
      </c>
      <c r="U547" s="94">
        <v>0</v>
      </c>
      <c r="V547" s="85">
        <v>1</v>
      </c>
      <c r="W547" s="94">
        <f t="shared" si="8"/>
        <v>0</v>
      </c>
      <c r="X547" s="13">
        <v>2</v>
      </c>
    </row>
    <row r="548" spans="1:24">
      <c r="A548" s="102"/>
      <c r="B548" s="90" t="s">
        <v>78</v>
      </c>
      <c r="C548" s="84" t="str">
        <f>IFERROR(VLOOKUP(B548,[1]Sheet1!$A:$D,4,FALSE)," ")</f>
        <v>是</v>
      </c>
      <c r="D548" s="73" t="str">
        <f>IFERROR(VLOOKUP(B548,[2]Sheet1!$A:$D,4,FALSE)," ")</f>
        <v xml:space="preserve"> </v>
      </c>
      <c r="E548" s="84" t="str">
        <f>IFERROR(VLOOKUP(B548,[3]Sheet1!$A:$D,4,FALSE)," ")</f>
        <v xml:space="preserve"> </v>
      </c>
      <c r="F548" s="84" t="str">
        <f>IFERROR(VLOOKUP(B548,[4]Sheet1!$A:$D,4,FALSE)," ")</f>
        <v xml:space="preserve"> </v>
      </c>
      <c r="G548" s="84" t="str">
        <f>IFERROR(VLOOKUP(B548,[5]Sheet1!$A:$D,4,FALSE)," ")</f>
        <v xml:space="preserve"> </v>
      </c>
      <c r="H548" s="84" t="str">
        <f>IFERROR(VLOOKUP(B548,[6]Sheet1!$A:$D,4,FALSE)," ")</f>
        <v xml:space="preserve"> </v>
      </c>
      <c r="I548" s="84" t="str">
        <f>IFERROR(VLOOKUP(B548,[7]Sheet1!$A:$D,4,FALSE)," ")</f>
        <v xml:space="preserve"> </v>
      </c>
      <c r="J548" s="84" t="str">
        <f>IFERROR(VLOOKUP(B548,[8]Sheet1!$A:$D,4,FALSE)," ")</f>
        <v xml:space="preserve"> </v>
      </c>
      <c r="K548" s="84" t="str">
        <f>IFERROR(VLOOKUP(B548,[9]Sheet1!$A:$D,4,FALSE)," ")</f>
        <v xml:space="preserve"> </v>
      </c>
      <c r="L548" s="84" t="str">
        <f>IFERROR(VLOOKUP(B548,[10]Sheet1!$A:$D,4,FALSE)," ")</f>
        <v xml:space="preserve"> </v>
      </c>
      <c r="M548" s="84" t="str">
        <f>IFERROR(VLOOKUP(B548,[11]Sheet1!$A:$D,4,FALSE)," ")</f>
        <v xml:space="preserve"> </v>
      </c>
      <c r="N548" s="84" t="str">
        <f>IFERROR(VLOOKUP(B548,[12]Sheet1!$A:$D,4,FALSE)," ")</f>
        <v xml:space="preserve"> </v>
      </c>
      <c r="O548" s="73" t="str">
        <f>IFERROR(VLOOKUP(B548,[16]Sheet1!$A:$D,4,FALSE)," ")</f>
        <v xml:space="preserve"> </v>
      </c>
      <c r="P548" s="94" t="str">
        <f>IFERROR(VLOOKUP(B548,[13]Sheet1!$A:$D,4,FALSE)," ")</f>
        <v xml:space="preserve"> </v>
      </c>
      <c r="Q548" s="73" t="str">
        <f>IFERROR(VLOOKUP(B548,[14]Sheet1!$A:$D,4,FALSE)," ")</f>
        <v xml:space="preserve"> </v>
      </c>
      <c r="R548" s="94" t="str">
        <f>IFERROR(VLOOKUP(B548,[15]Sheet1!$A:$D,4,FALSE)," ")</f>
        <v xml:space="preserve"> </v>
      </c>
      <c r="S548" s="101" t="str">
        <f>IFERROR(VLOOKUP(B548,[17]Sheet1!$A:$D,4,FALSE)," ")</f>
        <v xml:space="preserve"> </v>
      </c>
      <c r="T548" s="84">
        <v>3</v>
      </c>
      <c r="U548" s="94">
        <v>0</v>
      </c>
      <c r="V548" s="85">
        <v>0</v>
      </c>
      <c r="W548" s="94">
        <f t="shared" si="8"/>
        <v>1</v>
      </c>
      <c r="X548" s="13">
        <v>2</v>
      </c>
    </row>
    <row r="549" spans="1:24">
      <c r="A549" s="102"/>
      <c r="B549" s="90" t="s">
        <v>79</v>
      </c>
      <c r="C549" s="84" t="str">
        <f>IFERROR(VLOOKUP(B549,[1]Sheet1!$A:$D,4,FALSE)," ")</f>
        <v xml:space="preserve"> </v>
      </c>
      <c r="D549" s="73" t="str">
        <f>IFERROR(VLOOKUP(B549,[2]Sheet1!$A:$D,4,FALSE)," ")</f>
        <v xml:space="preserve"> </v>
      </c>
      <c r="E549" s="84" t="str">
        <f>IFERROR(VLOOKUP(B549,[3]Sheet1!$A:$D,4,FALSE)," ")</f>
        <v xml:space="preserve"> </v>
      </c>
      <c r="F549" s="84" t="str">
        <f>IFERROR(VLOOKUP(B549,[4]Sheet1!$A:$D,4,FALSE)," ")</f>
        <v xml:space="preserve"> </v>
      </c>
      <c r="G549" s="84" t="str">
        <f>IFERROR(VLOOKUP(B549,[5]Sheet1!$A:$D,4,FALSE)," ")</f>
        <v xml:space="preserve"> </v>
      </c>
      <c r="H549" s="84" t="str">
        <f>IFERROR(VLOOKUP(B549,[6]Sheet1!$A:$D,4,FALSE)," ")</f>
        <v xml:space="preserve"> </v>
      </c>
      <c r="I549" s="84" t="str">
        <f>IFERROR(VLOOKUP(B549,[7]Sheet1!$A:$D,4,FALSE)," ")</f>
        <v xml:space="preserve"> </v>
      </c>
      <c r="J549" s="84" t="str">
        <f>IFERROR(VLOOKUP(B549,[8]Sheet1!$A:$D,4,FALSE)," ")</f>
        <v xml:space="preserve"> </v>
      </c>
      <c r="K549" s="84" t="str">
        <f>IFERROR(VLOOKUP(B549,[9]Sheet1!$A:$D,4,FALSE)," ")</f>
        <v xml:space="preserve"> </v>
      </c>
      <c r="L549" s="84" t="str">
        <f>IFERROR(VLOOKUP(B549,[10]Sheet1!$A:$D,4,FALSE)," ")</f>
        <v xml:space="preserve"> </v>
      </c>
      <c r="M549" s="84" t="str">
        <f>IFERROR(VLOOKUP(B549,[11]Sheet1!$A:$D,4,FALSE)," ")</f>
        <v xml:space="preserve"> </v>
      </c>
      <c r="N549" s="84" t="str">
        <f>IFERROR(VLOOKUP(B549,[12]Sheet1!$A:$D,4,FALSE)," ")</f>
        <v xml:space="preserve"> </v>
      </c>
      <c r="O549" s="73" t="str">
        <f>IFERROR(VLOOKUP(B549,[16]Sheet1!$A:$D,4,FALSE)," ")</f>
        <v xml:space="preserve"> </v>
      </c>
      <c r="P549" s="94" t="str">
        <f>IFERROR(VLOOKUP(B549,[13]Sheet1!$A:$D,4,FALSE)," ")</f>
        <v>是</v>
      </c>
      <c r="Q549" s="73" t="str">
        <f>IFERROR(VLOOKUP(B549,[14]Sheet1!$A:$D,4,FALSE)," ")</f>
        <v xml:space="preserve"> </v>
      </c>
      <c r="R549" s="94" t="str">
        <f>IFERROR(VLOOKUP(B549,[15]Sheet1!$A:$D,4,FALSE)," ")</f>
        <v xml:space="preserve"> </v>
      </c>
      <c r="S549" s="101" t="str">
        <f>IFERROR(VLOOKUP(B549,[17]Sheet1!$A:$D,4,FALSE)," ")</f>
        <v xml:space="preserve"> </v>
      </c>
      <c r="T549" s="84">
        <v>3</v>
      </c>
      <c r="U549" s="94">
        <v>0</v>
      </c>
      <c r="V549" s="85">
        <v>0</v>
      </c>
      <c r="W549" s="94">
        <f t="shared" si="8"/>
        <v>1</v>
      </c>
      <c r="X549" s="13">
        <v>2</v>
      </c>
    </row>
    <row r="550" spans="1:24">
      <c r="A550" s="102"/>
      <c r="B550" s="90" t="s">
        <v>81</v>
      </c>
      <c r="C550" s="84" t="str">
        <f>IFERROR(VLOOKUP(B550,[1]Sheet1!$A:$D,4,FALSE)," ")</f>
        <v xml:space="preserve"> </v>
      </c>
      <c r="D550" s="73" t="str">
        <f>IFERROR(VLOOKUP(B550,[2]Sheet1!$A:$D,4,FALSE)," ")</f>
        <v xml:space="preserve"> </v>
      </c>
      <c r="E550" s="84" t="str">
        <f>IFERROR(VLOOKUP(B550,[3]Sheet1!$A:$D,4,FALSE)," ")</f>
        <v xml:space="preserve"> </v>
      </c>
      <c r="F550" s="84" t="str">
        <f>IFERROR(VLOOKUP(B550,[4]Sheet1!$A:$D,4,FALSE)," ")</f>
        <v xml:space="preserve"> </v>
      </c>
      <c r="G550" s="84" t="str">
        <f>IFERROR(VLOOKUP(B550,[5]Sheet1!$A:$D,4,FALSE)," ")</f>
        <v xml:space="preserve"> </v>
      </c>
      <c r="H550" s="84" t="str">
        <f>IFERROR(VLOOKUP(B550,[6]Sheet1!$A:$D,4,FALSE)," ")</f>
        <v xml:space="preserve"> </v>
      </c>
      <c r="I550" s="84" t="str">
        <f>IFERROR(VLOOKUP(B550,[7]Sheet1!$A:$D,4,FALSE)," ")</f>
        <v xml:space="preserve"> </v>
      </c>
      <c r="J550" s="84" t="str">
        <f>IFERROR(VLOOKUP(B550,[8]Sheet1!$A:$D,4,FALSE)," ")</f>
        <v xml:space="preserve"> </v>
      </c>
      <c r="K550" s="84" t="str">
        <f>IFERROR(VLOOKUP(B550,[9]Sheet1!$A:$D,4,FALSE)," ")</f>
        <v xml:space="preserve"> </v>
      </c>
      <c r="L550" s="84" t="str">
        <f>IFERROR(VLOOKUP(B550,[10]Sheet1!$A:$D,4,FALSE)," ")</f>
        <v xml:space="preserve"> </v>
      </c>
      <c r="M550" s="84" t="str">
        <f>IFERROR(VLOOKUP(B550,[11]Sheet1!$A:$D,4,FALSE)," ")</f>
        <v xml:space="preserve"> </v>
      </c>
      <c r="N550" s="84" t="str">
        <f>IFERROR(VLOOKUP(B550,[12]Sheet1!$A:$D,4,FALSE)," ")</f>
        <v xml:space="preserve"> </v>
      </c>
      <c r="O550" s="73" t="str">
        <f>IFERROR(VLOOKUP(B550,[16]Sheet1!$A:$D,4,FALSE)," ")</f>
        <v xml:space="preserve"> </v>
      </c>
      <c r="P550" s="94" t="str">
        <f>IFERROR(VLOOKUP(B550,[13]Sheet1!$A:$D,4,FALSE)," ")</f>
        <v xml:space="preserve"> </v>
      </c>
      <c r="Q550" s="73" t="str">
        <f>IFERROR(VLOOKUP(B550,[14]Sheet1!$A:$D,4,FALSE)," ")</f>
        <v xml:space="preserve"> </v>
      </c>
      <c r="R550" s="94" t="str">
        <f>IFERROR(VLOOKUP(B550,[15]Sheet1!$A:$D,4,FALSE)," ")</f>
        <v xml:space="preserve"> </v>
      </c>
      <c r="S550" s="101" t="str">
        <f>IFERROR(VLOOKUP(B550,[17]Sheet1!$A:$D,4,FALSE)," ")</f>
        <v xml:space="preserve"> </v>
      </c>
      <c r="T550" s="84">
        <v>3</v>
      </c>
      <c r="U550" s="94">
        <v>0</v>
      </c>
      <c r="V550" s="85">
        <v>1</v>
      </c>
      <c r="W550" s="94">
        <f t="shared" si="8"/>
        <v>0</v>
      </c>
      <c r="X550" s="13">
        <v>2</v>
      </c>
    </row>
    <row r="551" spans="1:24">
      <c r="A551" s="102"/>
      <c r="B551" s="90" t="s">
        <v>80</v>
      </c>
      <c r="C551" s="84" t="str">
        <f>IFERROR(VLOOKUP(B551,[1]Sheet1!$A:$D,4,FALSE)," ")</f>
        <v xml:space="preserve"> </v>
      </c>
      <c r="D551" s="73" t="str">
        <f>IFERROR(VLOOKUP(B551,[2]Sheet1!$A:$D,4,FALSE)," ")</f>
        <v xml:space="preserve"> </v>
      </c>
      <c r="E551" s="84" t="str">
        <f>IFERROR(VLOOKUP(B551,[3]Sheet1!$A:$D,4,FALSE)," ")</f>
        <v>是</v>
      </c>
      <c r="F551" s="84" t="str">
        <f>IFERROR(VLOOKUP(B551,[4]Sheet1!$A:$D,4,FALSE)," ")</f>
        <v xml:space="preserve"> </v>
      </c>
      <c r="G551" s="84" t="str">
        <f>IFERROR(VLOOKUP(B551,[5]Sheet1!$A:$D,4,FALSE)," ")</f>
        <v xml:space="preserve"> </v>
      </c>
      <c r="H551" s="84" t="str">
        <f>IFERROR(VLOOKUP(B551,[6]Sheet1!$A:$D,4,FALSE)," ")</f>
        <v xml:space="preserve"> </v>
      </c>
      <c r="I551" s="84" t="str">
        <f>IFERROR(VLOOKUP(B551,[7]Sheet1!$A:$D,4,FALSE)," ")</f>
        <v xml:space="preserve"> </v>
      </c>
      <c r="J551" s="84" t="str">
        <f>IFERROR(VLOOKUP(B551,[8]Sheet1!$A:$D,4,FALSE)," ")</f>
        <v>是</v>
      </c>
      <c r="K551" s="84" t="str">
        <f>IFERROR(VLOOKUP(B551,[9]Sheet1!$A:$D,4,FALSE)," ")</f>
        <v xml:space="preserve"> </v>
      </c>
      <c r="L551" s="84" t="str">
        <f>IFERROR(VLOOKUP(B551,[10]Sheet1!$A:$D,4,FALSE)," ")</f>
        <v xml:space="preserve"> </v>
      </c>
      <c r="M551" s="84" t="str">
        <f>IFERROR(VLOOKUP(B551,[11]Sheet1!$A:$D,4,FALSE)," ")</f>
        <v xml:space="preserve"> </v>
      </c>
      <c r="N551" s="84" t="str">
        <f>IFERROR(VLOOKUP(B551,[12]Sheet1!$A:$D,4,FALSE)," ")</f>
        <v xml:space="preserve"> </v>
      </c>
      <c r="O551" s="73" t="str">
        <f>IFERROR(VLOOKUP(B551,[16]Sheet1!$A:$D,4,FALSE)," ")</f>
        <v xml:space="preserve"> </v>
      </c>
      <c r="P551" s="94" t="str">
        <f>IFERROR(VLOOKUP(B551,[13]Sheet1!$A:$D,4,FALSE)," ")</f>
        <v>是</v>
      </c>
      <c r="Q551" s="73" t="str">
        <f>IFERROR(VLOOKUP(B551,[14]Sheet1!$A:$D,4,FALSE)," ")</f>
        <v xml:space="preserve"> </v>
      </c>
      <c r="R551" s="94" t="str">
        <f>IFERROR(VLOOKUP(B551,[15]Sheet1!$A:$D,4,FALSE)," ")</f>
        <v xml:space="preserve"> </v>
      </c>
      <c r="S551" s="101" t="str">
        <f>IFERROR(VLOOKUP(B551,[17]Sheet1!$A:$D,4,FALSE)," ")</f>
        <v xml:space="preserve"> </v>
      </c>
      <c r="T551" s="84">
        <v>3</v>
      </c>
      <c r="U551" s="94">
        <v>0</v>
      </c>
      <c r="V551" s="85">
        <v>1</v>
      </c>
      <c r="W551" s="94">
        <f t="shared" si="8"/>
        <v>3</v>
      </c>
      <c r="X551" s="13">
        <v>0</v>
      </c>
    </row>
    <row r="552" spans="1:24">
      <c r="A552" s="102"/>
      <c r="B552" s="90" t="s">
        <v>82</v>
      </c>
      <c r="C552" s="84" t="str">
        <f>IFERROR(VLOOKUP(B552,[1]Sheet1!$A:$D,4,FALSE)," ")</f>
        <v>是</v>
      </c>
      <c r="D552" s="73" t="str">
        <f>IFERROR(VLOOKUP(B552,[2]Sheet1!$A:$D,4,FALSE)," ")</f>
        <v xml:space="preserve"> </v>
      </c>
      <c r="E552" s="84" t="str">
        <f>IFERROR(VLOOKUP(B552,[3]Sheet1!$A:$D,4,FALSE)," ")</f>
        <v xml:space="preserve"> </v>
      </c>
      <c r="F552" s="84" t="str">
        <f>IFERROR(VLOOKUP(B552,[4]Sheet1!$A:$D,4,FALSE)," ")</f>
        <v xml:space="preserve"> </v>
      </c>
      <c r="G552" s="84" t="str">
        <f>IFERROR(VLOOKUP(B552,[5]Sheet1!$A:$D,4,FALSE)," ")</f>
        <v xml:space="preserve"> </v>
      </c>
      <c r="H552" s="84" t="str">
        <f>IFERROR(VLOOKUP(B552,[6]Sheet1!$A:$D,4,FALSE)," ")</f>
        <v xml:space="preserve"> </v>
      </c>
      <c r="I552" s="84" t="str">
        <f>IFERROR(VLOOKUP(B552,[7]Sheet1!$A:$D,4,FALSE)," ")</f>
        <v xml:space="preserve"> </v>
      </c>
      <c r="J552" s="84" t="str">
        <f>IFERROR(VLOOKUP(B552,[8]Sheet1!$A:$D,4,FALSE)," ")</f>
        <v xml:space="preserve"> </v>
      </c>
      <c r="K552" s="84" t="str">
        <f>IFERROR(VLOOKUP(B552,[9]Sheet1!$A:$D,4,FALSE)," ")</f>
        <v xml:space="preserve"> </v>
      </c>
      <c r="L552" s="84" t="str">
        <f>IFERROR(VLOOKUP(B552,[10]Sheet1!$A:$D,4,FALSE)," ")</f>
        <v xml:space="preserve"> </v>
      </c>
      <c r="M552" s="84" t="str">
        <f>IFERROR(VLOOKUP(B552,[11]Sheet1!$A:$D,4,FALSE)," ")</f>
        <v xml:space="preserve"> </v>
      </c>
      <c r="N552" s="84" t="str">
        <f>IFERROR(VLOOKUP(B552,[12]Sheet1!$A:$D,4,FALSE)," ")</f>
        <v xml:space="preserve"> </v>
      </c>
      <c r="O552" s="73" t="str">
        <f>IFERROR(VLOOKUP(B552,[16]Sheet1!$A:$D,4,FALSE)," ")</f>
        <v xml:space="preserve"> </v>
      </c>
      <c r="P552" s="94" t="str">
        <f>IFERROR(VLOOKUP(B552,[13]Sheet1!$A:$D,4,FALSE)," ")</f>
        <v>是</v>
      </c>
      <c r="Q552" s="73" t="str">
        <f>IFERROR(VLOOKUP(B552,[14]Sheet1!$A:$D,4,FALSE)," ")</f>
        <v xml:space="preserve"> </v>
      </c>
      <c r="R552" s="94" t="str">
        <f>IFERROR(VLOOKUP(B552,[15]Sheet1!$A:$D,4,FALSE)," ")</f>
        <v xml:space="preserve"> </v>
      </c>
      <c r="S552" s="101" t="str">
        <f>IFERROR(VLOOKUP(B552,[17]Sheet1!$A:$D,4,FALSE)," ")</f>
        <v xml:space="preserve"> </v>
      </c>
      <c r="T552" s="84">
        <v>3</v>
      </c>
      <c r="U552" s="94">
        <v>0</v>
      </c>
      <c r="V552" s="85">
        <v>0</v>
      </c>
      <c r="W552" s="94">
        <f t="shared" si="8"/>
        <v>2</v>
      </c>
      <c r="X552" s="13">
        <v>1</v>
      </c>
    </row>
    <row r="553" spans="1:24">
      <c r="A553" s="102"/>
      <c r="B553" s="90" t="s">
        <v>84</v>
      </c>
      <c r="C553" s="84" t="str">
        <f>IFERROR(VLOOKUP(B553,[1]Sheet1!$A:$D,4,FALSE)," ")</f>
        <v xml:space="preserve"> </v>
      </c>
      <c r="D553" s="73" t="str">
        <f>IFERROR(VLOOKUP(B553,[2]Sheet1!$A:$D,4,FALSE)," ")</f>
        <v xml:space="preserve"> </v>
      </c>
      <c r="E553" s="84" t="str">
        <f>IFERROR(VLOOKUP(B553,[3]Sheet1!$A:$D,4,FALSE)," ")</f>
        <v xml:space="preserve"> </v>
      </c>
      <c r="F553" s="84" t="str">
        <f>IFERROR(VLOOKUP(B553,[4]Sheet1!$A:$D,4,FALSE)," ")</f>
        <v xml:space="preserve"> </v>
      </c>
      <c r="G553" s="84" t="str">
        <f>IFERROR(VLOOKUP(B553,[5]Sheet1!$A:$D,4,FALSE)," ")</f>
        <v xml:space="preserve"> </v>
      </c>
      <c r="H553" s="84" t="str">
        <f>IFERROR(VLOOKUP(B553,[6]Sheet1!$A:$D,4,FALSE)," ")</f>
        <v xml:space="preserve"> </v>
      </c>
      <c r="I553" s="84" t="str">
        <f>IFERROR(VLOOKUP(B553,[7]Sheet1!$A:$D,4,FALSE)," ")</f>
        <v xml:space="preserve"> </v>
      </c>
      <c r="J553" s="84" t="str">
        <f>IFERROR(VLOOKUP(B553,[8]Sheet1!$A:$D,4,FALSE)," ")</f>
        <v xml:space="preserve"> </v>
      </c>
      <c r="K553" s="84" t="str">
        <f>IFERROR(VLOOKUP(B553,[9]Sheet1!$A:$D,4,FALSE)," ")</f>
        <v xml:space="preserve"> </v>
      </c>
      <c r="L553" s="84" t="str">
        <f>IFERROR(VLOOKUP(B553,[10]Sheet1!$A:$D,4,FALSE)," ")</f>
        <v xml:space="preserve"> </v>
      </c>
      <c r="M553" s="84" t="str">
        <f>IFERROR(VLOOKUP(B553,[11]Sheet1!$A:$D,4,FALSE)," ")</f>
        <v xml:space="preserve"> </v>
      </c>
      <c r="N553" s="84" t="str">
        <f>IFERROR(VLOOKUP(B553,[12]Sheet1!$A:$D,4,FALSE)," ")</f>
        <v xml:space="preserve"> </v>
      </c>
      <c r="O553" s="73" t="str">
        <f>IFERROR(VLOOKUP(B553,[16]Sheet1!$A:$D,4,FALSE)," ")</f>
        <v xml:space="preserve"> </v>
      </c>
      <c r="P553" s="94" t="str">
        <f>IFERROR(VLOOKUP(B553,[13]Sheet1!$A:$D,4,FALSE)," ")</f>
        <v>是</v>
      </c>
      <c r="Q553" s="73" t="str">
        <f>IFERROR(VLOOKUP(B553,[14]Sheet1!$A:$D,4,FALSE)," ")</f>
        <v xml:space="preserve"> </v>
      </c>
      <c r="R553" s="94" t="str">
        <f>IFERROR(VLOOKUP(B553,[15]Sheet1!$A:$D,4,FALSE)," ")</f>
        <v xml:space="preserve"> </v>
      </c>
      <c r="S553" s="101" t="str">
        <f>IFERROR(VLOOKUP(B553,[17]Sheet1!$A:$D,4,FALSE)," ")</f>
        <v xml:space="preserve"> </v>
      </c>
      <c r="T553" s="84">
        <v>3</v>
      </c>
      <c r="U553" s="94">
        <v>2</v>
      </c>
      <c r="V553" s="85">
        <v>0</v>
      </c>
      <c r="W553" s="94">
        <f t="shared" si="8"/>
        <v>1</v>
      </c>
      <c r="X553" s="13">
        <v>0</v>
      </c>
    </row>
    <row r="554" spans="1:24">
      <c r="A554" s="102"/>
      <c r="B554" s="90" t="s">
        <v>83</v>
      </c>
      <c r="C554" s="84" t="str">
        <f>IFERROR(VLOOKUP(B554,[1]Sheet1!$A:$D,4,FALSE)," ")</f>
        <v xml:space="preserve"> </v>
      </c>
      <c r="D554" s="73" t="str">
        <f>IFERROR(VLOOKUP(B554,[2]Sheet1!$A:$D,4,FALSE)," ")</f>
        <v xml:space="preserve"> </v>
      </c>
      <c r="E554" s="84" t="str">
        <f>IFERROR(VLOOKUP(B554,[3]Sheet1!$A:$D,4,FALSE)," ")</f>
        <v xml:space="preserve"> </v>
      </c>
      <c r="F554" s="84" t="str">
        <f>IFERROR(VLOOKUP(B554,[4]Sheet1!$A:$D,4,FALSE)," ")</f>
        <v xml:space="preserve"> </v>
      </c>
      <c r="G554" s="84" t="str">
        <f>IFERROR(VLOOKUP(B554,[5]Sheet1!$A:$D,4,FALSE)," ")</f>
        <v xml:space="preserve"> </v>
      </c>
      <c r="H554" s="84" t="str">
        <f>IFERROR(VLOOKUP(B554,[6]Sheet1!$A:$D,4,FALSE)," ")</f>
        <v>是</v>
      </c>
      <c r="I554" s="84" t="str">
        <f>IFERROR(VLOOKUP(B554,[7]Sheet1!$A:$D,4,FALSE)," ")</f>
        <v xml:space="preserve"> </v>
      </c>
      <c r="J554" s="84" t="str">
        <f>IFERROR(VLOOKUP(B554,[8]Sheet1!$A:$D,4,FALSE)," ")</f>
        <v xml:space="preserve"> </v>
      </c>
      <c r="K554" s="84" t="str">
        <f>IFERROR(VLOOKUP(B554,[9]Sheet1!$A:$D,4,FALSE)," ")</f>
        <v xml:space="preserve"> </v>
      </c>
      <c r="L554" s="84" t="str">
        <f>IFERROR(VLOOKUP(B554,[10]Sheet1!$A:$D,4,FALSE)," ")</f>
        <v xml:space="preserve"> </v>
      </c>
      <c r="M554" s="84" t="str">
        <f>IFERROR(VLOOKUP(B554,[11]Sheet1!$A:$D,4,FALSE)," ")</f>
        <v xml:space="preserve"> </v>
      </c>
      <c r="N554" s="84" t="str">
        <f>IFERROR(VLOOKUP(B554,[12]Sheet1!$A:$D,4,FALSE)," ")</f>
        <v xml:space="preserve"> </v>
      </c>
      <c r="O554" s="73" t="str">
        <f>IFERROR(VLOOKUP(B554,[16]Sheet1!$A:$D,4,FALSE)," ")</f>
        <v xml:space="preserve"> </v>
      </c>
      <c r="P554" s="94" t="str">
        <f>IFERROR(VLOOKUP(B554,[13]Sheet1!$A:$D,4,FALSE)," ")</f>
        <v xml:space="preserve"> </v>
      </c>
      <c r="Q554" s="73" t="str">
        <f>IFERROR(VLOOKUP(B554,[14]Sheet1!$A:$D,4,FALSE)," ")</f>
        <v xml:space="preserve"> </v>
      </c>
      <c r="R554" s="94" t="str">
        <f>IFERROR(VLOOKUP(B554,[15]Sheet1!$A:$D,4,FALSE)," ")</f>
        <v xml:space="preserve"> </v>
      </c>
      <c r="S554" s="101" t="str">
        <f>IFERROR(VLOOKUP(B554,[17]Sheet1!$A:$D,4,FALSE)," ")</f>
        <v xml:space="preserve"> </v>
      </c>
      <c r="T554" s="84">
        <v>3</v>
      </c>
      <c r="U554" s="94">
        <v>2</v>
      </c>
      <c r="V554" s="85">
        <v>0</v>
      </c>
      <c r="W554" s="94">
        <f t="shared" si="8"/>
        <v>1</v>
      </c>
      <c r="X554" s="13">
        <v>0</v>
      </c>
    </row>
    <row r="555" spans="1:24">
      <c r="A555" s="102"/>
      <c r="B555" s="90" t="s">
        <v>47</v>
      </c>
      <c r="C555" s="84" t="str">
        <f>IFERROR(VLOOKUP(B555,[1]Sheet1!$A:$D,4,FALSE)," ")</f>
        <v xml:space="preserve"> </v>
      </c>
      <c r="D555" s="73" t="str">
        <f>IFERROR(VLOOKUP(B555,[2]Sheet1!$A:$D,4,FALSE)," ")</f>
        <v xml:space="preserve"> </v>
      </c>
      <c r="E555" s="84" t="str">
        <f>IFERROR(VLOOKUP(B555,[3]Sheet1!$A:$D,4,FALSE)," ")</f>
        <v xml:space="preserve"> </v>
      </c>
      <c r="F555" s="84" t="str">
        <f>IFERROR(VLOOKUP(B555,[4]Sheet1!$A:$D,4,FALSE)," ")</f>
        <v xml:space="preserve"> </v>
      </c>
      <c r="G555" s="84" t="str">
        <f>IFERROR(VLOOKUP(B555,[5]Sheet1!$A:$D,4,FALSE)," ")</f>
        <v xml:space="preserve"> </v>
      </c>
      <c r="H555" s="84" t="str">
        <f>IFERROR(VLOOKUP(B555,[6]Sheet1!$A:$D,4,FALSE)," ")</f>
        <v xml:space="preserve"> </v>
      </c>
      <c r="I555" s="84" t="str">
        <f>IFERROR(VLOOKUP(B555,[7]Sheet1!$A:$D,4,FALSE)," ")</f>
        <v xml:space="preserve"> </v>
      </c>
      <c r="J555" s="84" t="str">
        <f>IFERROR(VLOOKUP(B555,[8]Sheet1!$A:$D,4,FALSE)," ")</f>
        <v xml:space="preserve"> </v>
      </c>
      <c r="K555" s="84" t="str">
        <f>IFERROR(VLOOKUP(B555,[9]Sheet1!$A:$D,4,FALSE)," ")</f>
        <v xml:space="preserve"> </v>
      </c>
      <c r="L555" s="84" t="str">
        <f>IFERROR(VLOOKUP(B555,[10]Sheet1!$A:$D,4,FALSE)," ")</f>
        <v xml:space="preserve"> </v>
      </c>
      <c r="M555" s="84" t="str">
        <f>IFERROR(VLOOKUP(B555,[11]Sheet1!$A:$D,4,FALSE)," ")</f>
        <v xml:space="preserve"> </v>
      </c>
      <c r="N555" s="84" t="str">
        <f>IFERROR(VLOOKUP(B555,[12]Sheet1!$A:$D,4,FALSE)," ")</f>
        <v>是</v>
      </c>
      <c r="O555" s="73" t="str">
        <f>IFERROR(VLOOKUP(B555,[16]Sheet1!$A:$D,4,FALSE)," ")</f>
        <v xml:space="preserve"> </v>
      </c>
      <c r="P555" s="94" t="str">
        <f>IFERROR(VLOOKUP(B555,[13]Sheet1!$A:$D,4,FALSE)," ")</f>
        <v xml:space="preserve"> </v>
      </c>
      <c r="Q555" s="73" t="str">
        <f>IFERROR(VLOOKUP(B555,[14]Sheet1!$A:$D,4,FALSE)," ")</f>
        <v xml:space="preserve"> </v>
      </c>
      <c r="R555" s="94" t="str">
        <f>IFERROR(VLOOKUP(B555,[15]Sheet1!$A:$D,4,FALSE)," ")</f>
        <v xml:space="preserve"> </v>
      </c>
      <c r="S555" s="101" t="str">
        <f>IFERROR(VLOOKUP(B555,[17]Sheet1!$A:$D,4,FALSE)," ")</f>
        <v xml:space="preserve"> </v>
      </c>
      <c r="T555" s="84">
        <v>3</v>
      </c>
      <c r="U555" s="94">
        <v>1</v>
      </c>
      <c r="V555" s="85">
        <v>0</v>
      </c>
      <c r="W555" s="94">
        <f t="shared" si="8"/>
        <v>1</v>
      </c>
      <c r="X555" s="13">
        <v>1</v>
      </c>
    </row>
    <row r="556" spans="1:24">
      <c r="A556" s="102"/>
      <c r="B556" s="90" t="s">
        <v>48</v>
      </c>
      <c r="C556" s="84" t="str">
        <f>IFERROR(VLOOKUP(B556,[1]Sheet1!$A:$D,4,FALSE)," ")</f>
        <v xml:space="preserve"> </v>
      </c>
      <c r="D556" s="73" t="str">
        <f>IFERROR(VLOOKUP(B556,[2]Sheet1!$A:$D,4,FALSE)," ")</f>
        <v xml:space="preserve"> </v>
      </c>
      <c r="E556" s="84" t="str">
        <f>IFERROR(VLOOKUP(B556,[3]Sheet1!$A:$D,4,FALSE)," ")</f>
        <v xml:space="preserve"> </v>
      </c>
      <c r="F556" s="84" t="str">
        <f>IFERROR(VLOOKUP(B556,[4]Sheet1!$A:$D,4,FALSE)," ")</f>
        <v xml:space="preserve"> </v>
      </c>
      <c r="G556" s="84" t="str">
        <f>IFERROR(VLOOKUP(B556,[5]Sheet1!$A:$D,4,FALSE)," ")</f>
        <v xml:space="preserve"> </v>
      </c>
      <c r="H556" s="84" t="str">
        <f>IFERROR(VLOOKUP(B556,[6]Sheet1!$A:$D,4,FALSE)," ")</f>
        <v xml:space="preserve"> </v>
      </c>
      <c r="I556" s="84" t="str">
        <f>IFERROR(VLOOKUP(B556,[7]Sheet1!$A:$D,4,FALSE)," ")</f>
        <v xml:space="preserve"> </v>
      </c>
      <c r="J556" s="84" t="str">
        <f>IFERROR(VLOOKUP(B556,[8]Sheet1!$A:$D,4,FALSE)," ")</f>
        <v xml:space="preserve"> </v>
      </c>
      <c r="K556" s="84" t="str">
        <f>IFERROR(VLOOKUP(B556,[9]Sheet1!$A:$D,4,FALSE)," ")</f>
        <v xml:space="preserve"> </v>
      </c>
      <c r="L556" s="84" t="str">
        <f>IFERROR(VLOOKUP(B556,[10]Sheet1!$A:$D,4,FALSE)," ")</f>
        <v xml:space="preserve"> </v>
      </c>
      <c r="M556" s="84" t="str">
        <f>IFERROR(VLOOKUP(B556,[11]Sheet1!$A:$D,4,FALSE)," ")</f>
        <v xml:space="preserve"> </v>
      </c>
      <c r="N556" s="84" t="str">
        <f>IFERROR(VLOOKUP(B556,[12]Sheet1!$A:$D,4,FALSE)," ")</f>
        <v xml:space="preserve"> </v>
      </c>
      <c r="O556" s="73" t="str">
        <f>IFERROR(VLOOKUP(B556,[16]Sheet1!$A:$D,4,FALSE)," ")</f>
        <v xml:space="preserve"> </v>
      </c>
      <c r="P556" s="94" t="str">
        <f>IFERROR(VLOOKUP(B556,[13]Sheet1!$A:$D,4,FALSE)," ")</f>
        <v xml:space="preserve"> </v>
      </c>
      <c r="Q556" s="73" t="str">
        <f>IFERROR(VLOOKUP(B556,[14]Sheet1!$A:$D,4,FALSE)," ")</f>
        <v xml:space="preserve"> </v>
      </c>
      <c r="R556" s="94" t="str">
        <f>IFERROR(VLOOKUP(B556,[15]Sheet1!$A:$D,4,FALSE)," ")</f>
        <v xml:space="preserve"> </v>
      </c>
      <c r="S556" s="101" t="str">
        <f>IFERROR(VLOOKUP(B556,[17]Sheet1!$A:$D,4,FALSE)," ")</f>
        <v xml:space="preserve"> </v>
      </c>
      <c r="T556" s="84">
        <v>3</v>
      </c>
      <c r="U556" s="94">
        <v>0</v>
      </c>
      <c r="V556" s="85">
        <v>1</v>
      </c>
      <c r="W556" s="94">
        <f t="shared" si="8"/>
        <v>0</v>
      </c>
      <c r="X556" s="13">
        <v>2</v>
      </c>
    </row>
    <row r="557" spans="1:24">
      <c r="A557" s="102"/>
      <c r="B557" s="90" t="s">
        <v>49</v>
      </c>
      <c r="C557" s="84" t="str">
        <f>IFERROR(VLOOKUP(B557,[1]Sheet1!$A:$D,4,FALSE)," ")</f>
        <v xml:space="preserve"> </v>
      </c>
      <c r="D557" s="73" t="str">
        <f>IFERROR(VLOOKUP(B557,[2]Sheet1!$A:$D,4,FALSE)," ")</f>
        <v xml:space="preserve"> </v>
      </c>
      <c r="E557" s="84" t="str">
        <f>IFERROR(VLOOKUP(B557,[3]Sheet1!$A:$D,4,FALSE)," ")</f>
        <v xml:space="preserve"> </v>
      </c>
      <c r="F557" s="84" t="str">
        <f>IFERROR(VLOOKUP(B557,[4]Sheet1!$A:$D,4,FALSE)," ")</f>
        <v xml:space="preserve"> </v>
      </c>
      <c r="G557" s="84" t="str">
        <f>IFERROR(VLOOKUP(B557,[5]Sheet1!$A:$D,4,FALSE)," ")</f>
        <v xml:space="preserve"> </v>
      </c>
      <c r="H557" s="84" t="str">
        <f>IFERROR(VLOOKUP(B557,[6]Sheet1!$A:$D,4,FALSE)," ")</f>
        <v xml:space="preserve"> </v>
      </c>
      <c r="I557" s="84" t="str">
        <f>IFERROR(VLOOKUP(B557,[7]Sheet1!$A:$D,4,FALSE)," ")</f>
        <v xml:space="preserve"> </v>
      </c>
      <c r="J557" s="84" t="str">
        <f>IFERROR(VLOOKUP(B557,[8]Sheet1!$A:$D,4,FALSE)," ")</f>
        <v xml:space="preserve"> </v>
      </c>
      <c r="K557" s="84" t="str">
        <f>IFERROR(VLOOKUP(B557,[9]Sheet1!$A:$D,4,FALSE)," ")</f>
        <v xml:space="preserve"> </v>
      </c>
      <c r="L557" s="84" t="str">
        <f>IFERROR(VLOOKUP(B557,[10]Sheet1!$A:$D,4,FALSE)," ")</f>
        <v xml:space="preserve"> </v>
      </c>
      <c r="M557" s="84" t="str">
        <f>IFERROR(VLOOKUP(B557,[11]Sheet1!$A:$D,4,FALSE)," ")</f>
        <v xml:space="preserve"> </v>
      </c>
      <c r="N557" s="84" t="str">
        <f>IFERROR(VLOOKUP(B557,[12]Sheet1!$A:$D,4,FALSE)," ")</f>
        <v xml:space="preserve"> </v>
      </c>
      <c r="O557" s="73" t="str">
        <f>IFERROR(VLOOKUP(B557,[16]Sheet1!$A:$D,4,FALSE)," ")</f>
        <v xml:space="preserve"> </v>
      </c>
      <c r="P557" s="94" t="str">
        <f>IFERROR(VLOOKUP(B557,[13]Sheet1!$A:$D,4,FALSE)," ")</f>
        <v xml:space="preserve"> </v>
      </c>
      <c r="Q557" s="73" t="str">
        <f>IFERROR(VLOOKUP(B557,[14]Sheet1!$A:$D,4,FALSE)," ")</f>
        <v xml:space="preserve"> </v>
      </c>
      <c r="R557" s="94" t="str">
        <f>IFERROR(VLOOKUP(B557,[15]Sheet1!$A:$D,4,FALSE)," ")</f>
        <v xml:space="preserve"> </v>
      </c>
      <c r="S557" s="101" t="str">
        <f>IFERROR(VLOOKUP(B557,[17]Sheet1!$A:$D,4,FALSE)," ")</f>
        <v xml:space="preserve"> </v>
      </c>
      <c r="T557" s="84">
        <v>3</v>
      </c>
      <c r="U557" s="94">
        <v>1</v>
      </c>
      <c r="V557" s="85">
        <v>1</v>
      </c>
      <c r="W557" s="94">
        <f t="shared" si="8"/>
        <v>0</v>
      </c>
      <c r="X557" s="13">
        <v>1</v>
      </c>
    </row>
    <row r="558" spans="1:24">
      <c r="A558" s="102"/>
      <c r="B558" s="90" t="s">
        <v>3550</v>
      </c>
      <c r="C558" s="84" t="str">
        <f>IFERROR(VLOOKUP(B558,[1]Sheet1!$A:$D,4,FALSE)," ")</f>
        <v xml:space="preserve"> </v>
      </c>
      <c r="D558" s="73" t="str">
        <f>IFERROR(VLOOKUP(B558,[2]Sheet1!$A:$D,4,FALSE)," ")</f>
        <v xml:space="preserve"> </v>
      </c>
      <c r="E558" s="84" t="str">
        <f>IFERROR(VLOOKUP(B558,[3]Sheet1!$A:$D,4,FALSE)," ")</f>
        <v xml:space="preserve"> </v>
      </c>
      <c r="F558" s="84" t="str">
        <f>IFERROR(VLOOKUP(B558,[4]Sheet1!$A:$D,4,FALSE)," ")</f>
        <v xml:space="preserve"> </v>
      </c>
      <c r="G558" s="84" t="str">
        <f>IFERROR(VLOOKUP(B558,[5]Sheet1!$A:$D,4,FALSE)," ")</f>
        <v xml:space="preserve"> </v>
      </c>
      <c r="H558" s="84" t="str">
        <f>IFERROR(VLOOKUP(B558,[6]Sheet1!$A:$D,4,FALSE)," ")</f>
        <v xml:space="preserve"> </v>
      </c>
      <c r="I558" s="84" t="str">
        <f>IFERROR(VLOOKUP(B558,[7]Sheet1!$A:$D,4,FALSE)," ")</f>
        <v xml:space="preserve"> </v>
      </c>
      <c r="J558" s="84" t="str">
        <f>IFERROR(VLOOKUP(B558,[8]Sheet1!$A:$D,4,FALSE)," ")</f>
        <v xml:space="preserve"> </v>
      </c>
      <c r="K558" s="84" t="str">
        <f>IFERROR(VLOOKUP(B558,[9]Sheet1!$A:$D,4,FALSE)," ")</f>
        <v xml:space="preserve"> </v>
      </c>
      <c r="L558" s="84" t="str">
        <f>IFERROR(VLOOKUP(B558,[10]Sheet1!$A:$D,4,FALSE)," ")</f>
        <v xml:space="preserve"> </v>
      </c>
      <c r="M558" s="84" t="str">
        <f>IFERROR(VLOOKUP(B558,[11]Sheet1!$A:$D,4,FALSE)," ")</f>
        <v xml:space="preserve"> </v>
      </c>
      <c r="N558" s="84" t="str">
        <f>IFERROR(VLOOKUP(B558,[12]Sheet1!$A:$D,4,FALSE)," ")</f>
        <v xml:space="preserve"> </v>
      </c>
      <c r="O558" s="73" t="str">
        <f>IFERROR(VLOOKUP(B558,[16]Sheet1!$A:$D,4,FALSE)," ")</f>
        <v xml:space="preserve"> </v>
      </c>
      <c r="P558" s="94" t="str">
        <f>IFERROR(VLOOKUP(B558,[13]Sheet1!$A:$D,4,FALSE)," ")</f>
        <v xml:space="preserve"> </v>
      </c>
      <c r="Q558" s="73" t="str">
        <f>IFERROR(VLOOKUP(B558,[14]Sheet1!$A:$D,4,FALSE)," ")</f>
        <v xml:space="preserve"> </v>
      </c>
      <c r="R558" s="94" t="str">
        <f>IFERROR(VLOOKUP(B558,[15]Sheet1!$A:$D,4,FALSE)," ")</f>
        <v xml:space="preserve"> </v>
      </c>
      <c r="S558" s="101" t="str">
        <f>IFERROR(VLOOKUP(B558,[17]Sheet1!$A:$D,4,FALSE)," ")</f>
        <v xml:space="preserve"> </v>
      </c>
      <c r="T558" s="84">
        <v>3</v>
      </c>
      <c r="U558" s="94">
        <v>2</v>
      </c>
      <c r="V558" s="85">
        <v>0</v>
      </c>
      <c r="W558" s="94">
        <f t="shared" si="8"/>
        <v>0</v>
      </c>
      <c r="X558" s="13">
        <v>1</v>
      </c>
    </row>
    <row r="559" spans="1:24">
      <c r="A559" s="102"/>
      <c r="B559" s="90" t="s">
        <v>3551</v>
      </c>
      <c r="C559" s="84" t="str">
        <f>IFERROR(VLOOKUP(B559,[1]Sheet1!$A:$D,4,FALSE)," ")</f>
        <v xml:space="preserve"> </v>
      </c>
      <c r="D559" s="73" t="str">
        <f>IFERROR(VLOOKUP(B559,[2]Sheet1!$A:$D,4,FALSE)," ")</f>
        <v xml:space="preserve"> </v>
      </c>
      <c r="E559" s="84" t="str">
        <f>IFERROR(VLOOKUP(B559,[3]Sheet1!$A:$D,4,FALSE)," ")</f>
        <v xml:space="preserve"> </v>
      </c>
      <c r="F559" s="84" t="str">
        <f>IFERROR(VLOOKUP(B559,[4]Sheet1!$A:$D,4,FALSE)," ")</f>
        <v xml:space="preserve"> </v>
      </c>
      <c r="G559" s="84" t="str">
        <f>IFERROR(VLOOKUP(B559,[5]Sheet1!$A:$D,4,FALSE)," ")</f>
        <v xml:space="preserve"> </v>
      </c>
      <c r="H559" s="84" t="str">
        <f>IFERROR(VLOOKUP(B559,[6]Sheet1!$A:$D,4,FALSE)," ")</f>
        <v xml:space="preserve"> </v>
      </c>
      <c r="I559" s="84" t="str">
        <f>IFERROR(VLOOKUP(B559,[7]Sheet1!$A:$D,4,FALSE)," ")</f>
        <v xml:space="preserve"> </v>
      </c>
      <c r="J559" s="84" t="str">
        <f>IFERROR(VLOOKUP(B559,[8]Sheet1!$A:$D,4,FALSE)," ")</f>
        <v xml:space="preserve"> </v>
      </c>
      <c r="K559" s="84" t="str">
        <f>IFERROR(VLOOKUP(B559,[9]Sheet1!$A:$D,4,FALSE)," ")</f>
        <v xml:space="preserve"> </v>
      </c>
      <c r="L559" s="84" t="str">
        <f>IFERROR(VLOOKUP(B559,[10]Sheet1!$A:$D,4,FALSE)," ")</f>
        <v xml:space="preserve"> </v>
      </c>
      <c r="M559" s="84" t="str">
        <f>IFERROR(VLOOKUP(B559,[11]Sheet1!$A:$D,4,FALSE)," ")</f>
        <v xml:space="preserve"> </v>
      </c>
      <c r="N559" s="84" t="str">
        <f>IFERROR(VLOOKUP(B559,[12]Sheet1!$A:$D,4,FALSE)," ")</f>
        <v xml:space="preserve"> </v>
      </c>
      <c r="O559" s="73" t="str">
        <f>IFERROR(VLOOKUP(B559,[16]Sheet1!$A:$D,4,FALSE)," ")</f>
        <v xml:space="preserve"> </v>
      </c>
      <c r="P559" s="94" t="str">
        <f>IFERROR(VLOOKUP(B559,[13]Sheet1!$A:$D,4,FALSE)," ")</f>
        <v xml:space="preserve"> </v>
      </c>
      <c r="Q559" s="73" t="str">
        <f>IFERROR(VLOOKUP(B559,[14]Sheet1!$A:$D,4,FALSE)," ")</f>
        <v xml:space="preserve"> </v>
      </c>
      <c r="R559" s="94" t="str">
        <f>IFERROR(VLOOKUP(B559,[15]Sheet1!$A:$D,4,FALSE)," ")</f>
        <v xml:space="preserve"> </v>
      </c>
      <c r="S559" s="101" t="str">
        <f>IFERROR(VLOOKUP(B559,[17]Sheet1!$A:$D,4,FALSE)," ")</f>
        <v xml:space="preserve"> </v>
      </c>
      <c r="T559" s="84">
        <v>3</v>
      </c>
      <c r="U559" s="94">
        <v>2</v>
      </c>
      <c r="V559" s="85">
        <v>0</v>
      </c>
      <c r="W559" s="94">
        <f t="shared" si="8"/>
        <v>0</v>
      </c>
      <c r="X559" s="13">
        <v>1</v>
      </c>
    </row>
    <row r="560" spans="1:24">
      <c r="A560" s="102"/>
      <c r="B560" s="90" t="s">
        <v>50</v>
      </c>
      <c r="C560" s="84" t="str">
        <f>IFERROR(VLOOKUP(B560,[1]Sheet1!$A:$D,4,FALSE)," ")</f>
        <v xml:space="preserve"> </v>
      </c>
      <c r="D560" s="73" t="str">
        <f>IFERROR(VLOOKUP(B560,[2]Sheet1!$A:$D,4,FALSE)," ")</f>
        <v xml:space="preserve"> </v>
      </c>
      <c r="E560" s="84" t="str">
        <f>IFERROR(VLOOKUP(B560,[3]Sheet1!$A:$D,4,FALSE)," ")</f>
        <v xml:space="preserve"> </v>
      </c>
      <c r="F560" s="84" t="str">
        <f>IFERROR(VLOOKUP(B560,[4]Sheet1!$A:$D,4,FALSE)," ")</f>
        <v xml:space="preserve"> </v>
      </c>
      <c r="G560" s="84" t="str">
        <f>IFERROR(VLOOKUP(B560,[5]Sheet1!$A:$D,4,FALSE)," ")</f>
        <v xml:space="preserve"> </v>
      </c>
      <c r="H560" s="84" t="str">
        <f>IFERROR(VLOOKUP(B560,[6]Sheet1!$A:$D,4,FALSE)," ")</f>
        <v xml:space="preserve"> </v>
      </c>
      <c r="I560" s="84" t="str">
        <f>IFERROR(VLOOKUP(B560,[7]Sheet1!$A:$D,4,FALSE)," ")</f>
        <v xml:space="preserve"> </v>
      </c>
      <c r="J560" s="84" t="str">
        <f>IFERROR(VLOOKUP(B560,[8]Sheet1!$A:$D,4,FALSE)," ")</f>
        <v xml:space="preserve"> </v>
      </c>
      <c r="K560" s="84" t="str">
        <f>IFERROR(VLOOKUP(B560,[9]Sheet1!$A:$D,4,FALSE)," ")</f>
        <v xml:space="preserve"> </v>
      </c>
      <c r="L560" s="84" t="str">
        <f>IFERROR(VLOOKUP(B560,[10]Sheet1!$A:$D,4,FALSE)," ")</f>
        <v xml:space="preserve"> </v>
      </c>
      <c r="M560" s="84" t="str">
        <f>IFERROR(VLOOKUP(B560,[11]Sheet1!$A:$D,4,FALSE)," ")</f>
        <v xml:space="preserve"> </v>
      </c>
      <c r="N560" s="84" t="str">
        <f>IFERROR(VLOOKUP(B560,[12]Sheet1!$A:$D,4,FALSE)," ")</f>
        <v xml:space="preserve"> </v>
      </c>
      <c r="O560" s="73" t="str">
        <f>IFERROR(VLOOKUP(B560,[16]Sheet1!$A:$D,4,FALSE)," ")</f>
        <v xml:space="preserve"> </v>
      </c>
      <c r="P560" s="94" t="str">
        <f>IFERROR(VLOOKUP(B560,[13]Sheet1!$A:$D,4,FALSE)," ")</f>
        <v xml:space="preserve"> </v>
      </c>
      <c r="Q560" s="73" t="str">
        <f>IFERROR(VLOOKUP(B560,[14]Sheet1!$A:$D,4,FALSE)," ")</f>
        <v xml:space="preserve"> </v>
      </c>
      <c r="R560" s="94" t="str">
        <f>IFERROR(VLOOKUP(B560,[15]Sheet1!$A:$D,4,FALSE)," ")</f>
        <v xml:space="preserve"> </v>
      </c>
      <c r="S560" s="101" t="str">
        <f>IFERROR(VLOOKUP(B560,[17]Sheet1!$A:$D,4,FALSE)," ")</f>
        <v xml:space="preserve"> </v>
      </c>
      <c r="T560" s="84">
        <v>3</v>
      </c>
      <c r="U560" s="94">
        <v>1</v>
      </c>
      <c r="V560" s="85">
        <v>0</v>
      </c>
      <c r="W560" s="94">
        <f t="shared" si="8"/>
        <v>0</v>
      </c>
      <c r="X560" s="13">
        <v>2</v>
      </c>
    </row>
    <row r="561" spans="1:24">
      <c r="A561" s="102"/>
      <c r="B561" s="90" t="s">
        <v>51</v>
      </c>
      <c r="C561" s="84" t="str">
        <f>IFERROR(VLOOKUP(B561,[1]Sheet1!$A:$D,4,FALSE)," ")</f>
        <v xml:space="preserve"> </v>
      </c>
      <c r="D561" s="73" t="str">
        <f>IFERROR(VLOOKUP(B561,[2]Sheet1!$A:$D,4,FALSE)," ")</f>
        <v xml:space="preserve"> </v>
      </c>
      <c r="E561" s="84" t="str">
        <f>IFERROR(VLOOKUP(B561,[3]Sheet1!$A:$D,4,FALSE)," ")</f>
        <v xml:space="preserve"> </v>
      </c>
      <c r="F561" s="84" t="str">
        <f>IFERROR(VLOOKUP(B561,[4]Sheet1!$A:$D,4,FALSE)," ")</f>
        <v xml:space="preserve"> </v>
      </c>
      <c r="G561" s="84" t="str">
        <f>IFERROR(VLOOKUP(B561,[5]Sheet1!$A:$D,4,FALSE)," ")</f>
        <v xml:space="preserve"> </v>
      </c>
      <c r="H561" s="84" t="str">
        <f>IFERROR(VLOOKUP(B561,[6]Sheet1!$A:$D,4,FALSE)," ")</f>
        <v xml:space="preserve"> </v>
      </c>
      <c r="I561" s="84" t="str">
        <f>IFERROR(VLOOKUP(B561,[7]Sheet1!$A:$D,4,FALSE)," ")</f>
        <v xml:space="preserve"> </v>
      </c>
      <c r="J561" s="84" t="str">
        <f>IFERROR(VLOOKUP(B561,[8]Sheet1!$A:$D,4,FALSE)," ")</f>
        <v xml:space="preserve"> </v>
      </c>
      <c r="K561" s="84" t="str">
        <f>IFERROR(VLOOKUP(B561,[9]Sheet1!$A:$D,4,FALSE)," ")</f>
        <v xml:space="preserve"> </v>
      </c>
      <c r="L561" s="84" t="str">
        <f>IFERROR(VLOOKUP(B561,[10]Sheet1!$A:$D,4,FALSE)," ")</f>
        <v xml:space="preserve"> </v>
      </c>
      <c r="M561" s="84" t="str">
        <f>IFERROR(VLOOKUP(B561,[11]Sheet1!$A:$D,4,FALSE)," ")</f>
        <v xml:space="preserve"> </v>
      </c>
      <c r="N561" s="84" t="str">
        <f>IFERROR(VLOOKUP(B561,[12]Sheet1!$A:$D,4,FALSE)," ")</f>
        <v xml:space="preserve"> </v>
      </c>
      <c r="O561" s="73" t="str">
        <f>IFERROR(VLOOKUP(B561,[16]Sheet1!$A:$D,4,FALSE)," ")</f>
        <v xml:space="preserve"> </v>
      </c>
      <c r="P561" s="94" t="str">
        <f>IFERROR(VLOOKUP(B561,[13]Sheet1!$A:$D,4,FALSE)," ")</f>
        <v xml:space="preserve"> </v>
      </c>
      <c r="Q561" s="73" t="str">
        <f>IFERROR(VLOOKUP(B561,[14]Sheet1!$A:$D,4,FALSE)," ")</f>
        <v xml:space="preserve"> </v>
      </c>
      <c r="R561" s="94" t="str">
        <f>IFERROR(VLOOKUP(B561,[15]Sheet1!$A:$D,4,FALSE)," ")</f>
        <v xml:space="preserve"> </v>
      </c>
      <c r="S561" s="101" t="str">
        <f>IFERROR(VLOOKUP(B561,[17]Sheet1!$A:$D,4,FALSE)," ")</f>
        <v xml:space="preserve"> </v>
      </c>
      <c r="T561" s="84">
        <v>3</v>
      </c>
      <c r="U561" s="94">
        <v>1</v>
      </c>
      <c r="V561" s="85">
        <v>0</v>
      </c>
      <c r="W561" s="94">
        <f t="shared" si="8"/>
        <v>0</v>
      </c>
      <c r="X561" s="13">
        <v>2</v>
      </c>
    </row>
    <row r="562" spans="1:24">
      <c r="A562" s="102"/>
      <c r="B562" s="90" t="s">
        <v>52</v>
      </c>
      <c r="C562" s="84" t="str">
        <f>IFERROR(VLOOKUP(B562,[1]Sheet1!$A:$D,4,FALSE)," ")</f>
        <v xml:space="preserve"> </v>
      </c>
      <c r="D562" s="73" t="str">
        <f>IFERROR(VLOOKUP(B562,[2]Sheet1!$A:$D,4,FALSE)," ")</f>
        <v xml:space="preserve"> </v>
      </c>
      <c r="E562" s="84" t="str">
        <f>IFERROR(VLOOKUP(B562,[3]Sheet1!$A:$D,4,FALSE)," ")</f>
        <v xml:space="preserve"> </v>
      </c>
      <c r="F562" s="84" t="str">
        <f>IFERROR(VLOOKUP(B562,[4]Sheet1!$A:$D,4,FALSE)," ")</f>
        <v xml:space="preserve"> </v>
      </c>
      <c r="G562" s="84" t="str">
        <f>IFERROR(VLOOKUP(B562,[5]Sheet1!$A:$D,4,FALSE)," ")</f>
        <v xml:space="preserve"> </v>
      </c>
      <c r="H562" s="84" t="str">
        <f>IFERROR(VLOOKUP(B562,[6]Sheet1!$A:$D,4,FALSE)," ")</f>
        <v xml:space="preserve"> </v>
      </c>
      <c r="I562" s="84" t="str">
        <f>IFERROR(VLOOKUP(B562,[7]Sheet1!$A:$D,4,FALSE)," ")</f>
        <v xml:space="preserve"> </v>
      </c>
      <c r="J562" s="84" t="str">
        <f>IFERROR(VLOOKUP(B562,[8]Sheet1!$A:$D,4,FALSE)," ")</f>
        <v xml:space="preserve"> </v>
      </c>
      <c r="K562" s="84" t="str">
        <f>IFERROR(VLOOKUP(B562,[9]Sheet1!$A:$D,4,FALSE)," ")</f>
        <v xml:space="preserve"> </v>
      </c>
      <c r="L562" s="84" t="str">
        <f>IFERROR(VLOOKUP(B562,[10]Sheet1!$A:$D,4,FALSE)," ")</f>
        <v xml:space="preserve"> </v>
      </c>
      <c r="M562" s="84" t="str">
        <f>IFERROR(VLOOKUP(B562,[11]Sheet1!$A:$D,4,FALSE)," ")</f>
        <v xml:space="preserve"> </v>
      </c>
      <c r="N562" s="84" t="str">
        <f>IFERROR(VLOOKUP(B562,[12]Sheet1!$A:$D,4,FALSE)," ")</f>
        <v xml:space="preserve"> </v>
      </c>
      <c r="O562" s="73" t="str">
        <f>IFERROR(VLOOKUP(B562,[16]Sheet1!$A:$D,4,FALSE)," ")</f>
        <v xml:space="preserve"> </v>
      </c>
      <c r="P562" s="94" t="str">
        <f>IFERROR(VLOOKUP(B562,[13]Sheet1!$A:$D,4,FALSE)," ")</f>
        <v xml:space="preserve"> </v>
      </c>
      <c r="Q562" s="73" t="str">
        <f>IFERROR(VLOOKUP(B562,[14]Sheet1!$A:$D,4,FALSE)," ")</f>
        <v xml:space="preserve"> </v>
      </c>
      <c r="R562" s="94" t="str">
        <f>IFERROR(VLOOKUP(B562,[15]Sheet1!$A:$D,4,FALSE)," ")</f>
        <v xml:space="preserve"> </v>
      </c>
      <c r="S562" s="101" t="str">
        <f>IFERROR(VLOOKUP(B562,[17]Sheet1!$A:$D,4,FALSE)," ")</f>
        <v xml:space="preserve"> </v>
      </c>
      <c r="T562" s="84">
        <v>3</v>
      </c>
      <c r="U562" s="94">
        <v>2</v>
      </c>
      <c r="V562" s="85">
        <v>0</v>
      </c>
      <c r="W562" s="94">
        <f t="shared" si="8"/>
        <v>0</v>
      </c>
      <c r="X562" s="13">
        <v>1</v>
      </c>
    </row>
    <row r="563" spans="1:24">
      <c r="A563" s="102"/>
      <c r="B563" s="90" t="s">
        <v>3552</v>
      </c>
      <c r="C563" s="84" t="str">
        <f>IFERROR(VLOOKUP(B563,[1]Sheet1!$A:$D,4,FALSE)," ")</f>
        <v xml:space="preserve"> </v>
      </c>
      <c r="D563" s="73" t="str">
        <f>IFERROR(VLOOKUP(B563,[2]Sheet1!$A:$D,4,FALSE)," ")</f>
        <v xml:space="preserve"> </v>
      </c>
      <c r="E563" s="84" t="str">
        <f>IFERROR(VLOOKUP(B563,[3]Sheet1!$A:$D,4,FALSE)," ")</f>
        <v xml:space="preserve"> </v>
      </c>
      <c r="F563" s="84" t="str">
        <f>IFERROR(VLOOKUP(B563,[4]Sheet1!$A:$D,4,FALSE)," ")</f>
        <v xml:space="preserve"> </v>
      </c>
      <c r="G563" s="84" t="str">
        <f>IFERROR(VLOOKUP(B563,[5]Sheet1!$A:$D,4,FALSE)," ")</f>
        <v xml:space="preserve"> </v>
      </c>
      <c r="H563" s="84" t="str">
        <f>IFERROR(VLOOKUP(B563,[6]Sheet1!$A:$D,4,FALSE)," ")</f>
        <v xml:space="preserve"> </v>
      </c>
      <c r="I563" s="84" t="str">
        <f>IFERROR(VLOOKUP(B563,[7]Sheet1!$A:$D,4,FALSE)," ")</f>
        <v xml:space="preserve"> </v>
      </c>
      <c r="J563" s="84" t="str">
        <f>IFERROR(VLOOKUP(B563,[8]Sheet1!$A:$D,4,FALSE)," ")</f>
        <v xml:space="preserve"> </v>
      </c>
      <c r="K563" s="84" t="str">
        <f>IFERROR(VLOOKUP(B563,[9]Sheet1!$A:$D,4,FALSE)," ")</f>
        <v xml:space="preserve"> </v>
      </c>
      <c r="L563" s="84" t="str">
        <f>IFERROR(VLOOKUP(B563,[10]Sheet1!$A:$D,4,FALSE)," ")</f>
        <v xml:space="preserve"> </v>
      </c>
      <c r="M563" s="84" t="str">
        <f>IFERROR(VLOOKUP(B563,[11]Sheet1!$A:$D,4,FALSE)," ")</f>
        <v xml:space="preserve"> </v>
      </c>
      <c r="N563" s="84" t="str">
        <f>IFERROR(VLOOKUP(B563,[12]Sheet1!$A:$D,4,FALSE)," ")</f>
        <v xml:space="preserve"> </v>
      </c>
      <c r="O563" s="73" t="str">
        <f>IFERROR(VLOOKUP(B563,[16]Sheet1!$A:$D,4,FALSE)," ")</f>
        <v xml:space="preserve"> </v>
      </c>
      <c r="P563" s="94" t="str">
        <f>IFERROR(VLOOKUP(B563,[13]Sheet1!$A:$D,4,FALSE)," ")</f>
        <v xml:space="preserve"> </v>
      </c>
      <c r="Q563" s="73" t="str">
        <f>IFERROR(VLOOKUP(B563,[14]Sheet1!$A:$D,4,FALSE)," ")</f>
        <v xml:space="preserve"> </v>
      </c>
      <c r="R563" s="94" t="str">
        <f>IFERROR(VLOOKUP(B563,[15]Sheet1!$A:$D,4,FALSE)," ")</f>
        <v xml:space="preserve"> </v>
      </c>
      <c r="S563" s="101" t="str">
        <f>IFERROR(VLOOKUP(B563,[17]Sheet1!$A:$D,4,FALSE)," ")</f>
        <v xml:space="preserve"> </v>
      </c>
      <c r="T563" s="84">
        <v>3</v>
      </c>
      <c r="U563" s="94">
        <v>1</v>
      </c>
      <c r="V563" s="85">
        <v>0</v>
      </c>
      <c r="W563" s="94">
        <f t="shared" si="8"/>
        <v>0</v>
      </c>
      <c r="X563" s="13">
        <v>2</v>
      </c>
    </row>
    <row r="564" spans="1:24">
      <c r="A564" s="102"/>
      <c r="B564" s="90" t="s">
        <v>53</v>
      </c>
      <c r="C564" s="84" t="str">
        <f>IFERROR(VLOOKUP(B564,[1]Sheet1!$A:$D,4,FALSE)," ")</f>
        <v xml:space="preserve"> </v>
      </c>
      <c r="D564" s="73" t="str">
        <f>IFERROR(VLOOKUP(B564,[2]Sheet1!$A:$D,4,FALSE)," ")</f>
        <v xml:space="preserve"> </v>
      </c>
      <c r="E564" s="84" t="str">
        <f>IFERROR(VLOOKUP(B564,[3]Sheet1!$A:$D,4,FALSE)," ")</f>
        <v xml:space="preserve"> </v>
      </c>
      <c r="F564" s="84" t="str">
        <f>IFERROR(VLOOKUP(B564,[4]Sheet1!$A:$D,4,FALSE)," ")</f>
        <v xml:space="preserve"> </v>
      </c>
      <c r="G564" s="84" t="str">
        <f>IFERROR(VLOOKUP(B564,[5]Sheet1!$A:$D,4,FALSE)," ")</f>
        <v xml:space="preserve"> </v>
      </c>
      <c r="H564" s="84" t="str">
        <f>IFERROR(VLOOKUP(B564,[6]Sheet1!$A:$D,4,FALSE)," ")</f>
        <v xml:space="preserve"> </v>
      </c>
      <c r="I564" s="84" t="str">
        <f>IFERROR(VLOOKUP(B564,[7]Sheet1!$A:$D,4,FALSE)," ")</f>
        <v xml:space="preserve"> </v>
      </c>
      <c r="J564" s="84" t="str">
        <f>IFERROR(VLOOKUP(B564,[8]Sheet1!$A:$D,4,FALSE)," ")</f>
        <v xml:space="preserve"> </v>
      </c>
      <c r="K564" s="84" t="str">
        <f>IFERROR(VLOOKUP(B564,[9]Sheet1!$A:$D,4,FALSE)," ")</f>
        <v xml:space="preserve"> </v>
      </c>
      <c r="L564" s="84" t="str">
        <f>IFERROR(VLOOKUP(B564,[10]Sheet1!$A:$D,4,FALSE)," ")</f>
        <v xml:space="preserve"> </v>
      </c>
      <c r="M564" s="84" t="str">
        <f>IFERROR(VLOOKUP(B564,[11]Sheet1!$A:$D,4,FALSE)," ")</f>
        <v xml:space="preserve"> </v>
      </c>
      <c r="N564" s="84" t="str">
        <f>IFERROR(VLOOKUP(B564,[12]Sheet1!$A:$D,4,FALSE)," ")</f>
        <v xml:space="preserve"> </v>
      </c>
      <c r="O564" s="73" t="str">
        <f>IFERROR(VLOOKUP(B564,[16]Sheet1!$A:$D,4,FALSE)," ")</f>
        <v xml:space="preserve"> </v>
      </c>
      <c r="P564" s="94" t="str">
        <f>IFERROR(VLOOKUP(B564,[13]Sheet1!$A:$D,4,FALSE)," ")</f>
        <v xml:space="preserve"> </v>
      </c>
      <c r="Q564" s="73" t="str">
        <f>IFERROR(VLOOKUP(B564,[14]Sheet1!$A:$D,4,FALSE)," ")</f>
        <v xml:space="preserve"> </v>
      </c>
      <c r="R564" s="94" t="str">
        <f>IFERROR(VLOOKUP(B564,[15]Sheet1!$A:$D,4,FALSE)," ")</f>
        <v xml:space="preserve"> </v>
      </c>
      <c r="S564" s="101" t="str">
        <f>IFERROR(VLOOKUP(B564,[17]Sheet1!$A:$D,4,FALSE)," ")</f>
        <v xml:space="preserve"> </v>
      </c>
      <c r="T564" s="84">
        <v>3</v>
      </c>
      <c r="U564" s="94">
        <v>2</v>
      </c>
      <c r="V564" s="85">
        <v>1</v>
      </c>
      <c r="W564" s="94">
        <f t="shared" si="8"/>
        <v>0</v>
      </c>
      <c r="X564" s="13">
        <v>0</v>
      </c>
    </row>
    <row r="565" spans="1:24">
      <c r="A565" s="102"/>
      <c r="B565" s="90" t="s">
        <v>55</v>
      </c>
      <c r="C565" s="84" t="str">
        <f>IFERROR(VLOOKUP(B565,[1]Sheet1!$A:$D,4,FALSE)," ")</f>
        <v xml:space="preserve"> </v>
      </c>
      <c r="D565" s="73" t="str">
        <f>IFERROR(VLOOKUP(B565,[2]Sheet1!$A:$D,4,FALSE)," ")</f>
        <v xml:space="preserve"> </v>
      </c>
      <c r="E565" s="84" t="str">
        <f>IFERROR(VLOOKUP(B565,[3]Sheet1!$A:$D,4,FALSE)," ")</f>
        <v xml:space="preserve"> </v>
      </c>
      <c r="F565" s="84" t="str">
        <f>IFERROR(VLOOKUP(B565,[4]Sheet1!$A:$D,4,FALSE)," ")</f>
        <v xml:space="preserve"> </v>
      </c>
      <c r="G565" s="84" t="str">
        <f>IFERROR(VLOOKUP(B565,[5]Sheet1!$A:$D,4,FALSE)," ")</f>
        <v xml:space="preserve"> </v>
      </c>
      <c r="H565" s="84" t="str">
        <f>IFERROR(VLOOKUP(B565,[6]Sheet1!$A:$D,4,FALSE)," ")</f>
        <v xml:space="preserve"> </v>
      </c>
      <c r="I565" s="84" t="str">
        <f>IFERROR(VLOOKUP(B565,[7]Sheet1!$A:$D,4,FALSE)," ")</f>
        <v xml:space="preserve"> </v>
      </c>
      <c r="J565" s="84" t="str">
        <f>IFERROR(VLOOKUP(B565,[8]Sheet1!$A:$D,4,FALSE)," ")</f>
        <v xml:space="preserve"> </v>
      </c>
      <c r="K565" s="84" t="str">
        <f>IFERROR(VLOOKUP(B565,[9]Sheet1!$A:$D,4,FALSE)," ")</f>
        <v xml:space="preserve"> </v>
      </c>
      <c r="L565" s="84" t="str">
        <f>IFERROR(VLOOKUP(B565,[10]Sheet1!$A:$D,4,FALSE)," ")</f>
        <v xml:space="preserve"> </v>
      </c>
      <c r="M565" s="84" t="str">
        <f>IFERROR(VLOOKUP(B565,[11]Sheet1!$A:$D,4,FALSE)," ")</f>
        <v xml:space="preserve"> </v>
      </c>
      <c r="N565" s="84" t="str">
        <f>IFERROR(VLOOKUP(B565,[12]Sheet1!$A:$D,4,FALSE)," ")</f>
        <v xml:space="preserve"> </v>
      </c>
      <c r="O565" s="73" t="str">
        <f>IFERROR(VLOOKUP(B565,[16]Sheet1!$A:$D,4,FALSE)," ")</f>
        <v xml:space="preserve"> </v>
      </c>
      <c r="P565" s="94" t="str">
        <f>IFERROR(VLOOKUP(B565,[13]Sheet1!$A:$D,4,FALSE)," ")</f>
        <v xml:space="preserve"> </v>
      </c>
      <c r="Q565" s="73" t="str">
        <f>IFERROR(VLOOKUP(B565,[14]Sheet1!$A:$D,4,FALSE)," ")</f>
        <v xml:space="preserve"> </v>
      </c>
      <c r="R565" s="94" t="str">
        <f>IFERROR(VLOOKUP(B565,[15]Sheet1!$A:$D,4,FALSE)," ")</f>
        <v xml:space="preserve"> </v>
      </c>
      <c r="S565" s="101" t="str">
        <f>IFERROR(VLOOKUP(B565,[17]Sheet1!$A:$D,4,FALSE)," ")</f>
        <v xml:space="preserve"> </v>
      </c>
      <c r="T565" s="84">
        <v>3</v>
      </c>
      <c r="U565" s="94">
        <v>1</v>
      </c>
      <c r="V565" s="85">
        <v>1</v>
      </c>
      <c r="W565" s="94">
        <f t="shared" si="8"/>
        <v>0</v>
      </c>
      <c r="X565" s="13">
        <v>1</v>
      </c>
    </row>
    <row r="566" spans="1:24">
      <c r="A566" s="102"/>
      <c r="B566" s="90" t="s">
        <v>54</v>
      </c>
      <c r="C566" s="84" t="str">
        <f>IFERROR(VLOOKUP(B566,[1]Sheet1!$A:$D,4,FALSE)," ")</f>
        <v xml:space="preserve"> </v>
      </c>
      <c r="D566" s="73" t="str">
        <f>IFERROR(VLOOKUP(B566,[2]Sheet1!$A:$D,4,FALSE)," ")</f>
        <v xml:space="preserve"> </v>
      </c>
      <c r="E566" s="84" t="str">
        <f>IFERROR(VLOOKUP(B566,[3]Sheet1!$A:$D,4,FALSE)," ")</f>
        <v xml:space="preserve"> </v>
      </c>
      <c r="F566" s="84" t="str">
        <f>IFERROR(VLOOKUP(B566,[4]Sheet1!$A:$D,4,FALSE)," ")</f>
        <v xml:space="preserve"> </v>
      </c>
      <c r="G566" s="84" t="str">
        <f>IFERROR(VLOOKUP(B566,[5]Sheet1!$A:$D,4,FALSE)," ")</f>
        <v xml:space="preserve"> </v>
      </c>
      <c r="H566" s="84" t="str">
        <f>IFERROR(VLOOKUP(B566,[6]Sheet1!$A:$D,4,FALSE)," ")</f>
        <v xml:space="preserve"> </v>
      </c>
      <c r="I566" s="84" t="str">
        <f>IFERROR(VLOOKUP(B566,[7]Sheet1!$A:$D,4,FALSE)," ")</f>
        <v xml:space="preserve"> </v>
      </c>
      <c r="J566" s="84" t="str">
        <f>IFERROR(VLOOKUP(B566,[8]Sheet1!$A:$D,4,FALSE)," ")</f>
        <v xml:space="preserve"> </v>
      </c>
      <c r="K566" s="84" t="str">
        <f>IFERROR(VLOOKUP(B566,[9]Sheet1!$A:$D,4,FALSE)," ")</f>
        <v xml:space="preserve"> </v>
      </c>
      <c r="L566" s="84" t="str">
        <f>IFERROR(VLOOKUP(B566,[10]Sheet1!$A:$D,4,FALSE)," ")</f>
        <v xml:space="preserve"> </v>
      </c>
      <c r="M566" s="84" t="str">
        <f>IFERROR(VLOOKUP(B566,[11]Sheet1!$A:$D,4,FALSE)," ")</f>
        <v xml:space="preserve"> </v>
      </c>
      <c r="N566" s="84" t="str">
        <f>IFERROR(VLOOKUP(B566,[12]Sheet1!$A:$D,4,FALSE)," ")</f>
        <v>是</v>
      </c>
      <c r="O566" s="73" t="str">
        <f>IFERROR(VLOOKUP(B566,[16]Sheet1!$A:$D,4,FALSE)," ")</f>
        <v xml:space="preserve"> </v>
      </c>
      <c r="P566" s="94" t="str">
        <f>IFERROR(VLOOKUP(B566,[13]Sheet1!$A:$D,4,FALSE)," ")</f>
        <v xml:space="preserve"> </v>
      </c>
      <c r="Q566" s="73" t="str">
        <f>IFERROR(VLOOKUP(B566,[14]Sheet1!$A:$D,4,FALSE)," ")</f>
        <v xml:space="preserve"> </v>
      </c>
      <c r="R566" s="94" t="str">
        <f>IFERROR(VLOOKUP(B566,[15]Sheet1!$A:$D,4,FALSE)," ")</f>
        <v xml:space="preserve"> </v>
      </c>
      <c r="S566" s="101" t="str">
        <f>IFERROR(VLOOKUP(B566,[17]Sheet1!$A:$D,4,FALSE)," ")</f>
        <v xml:space="preserve"> </v>
      </c>
      <c r="T566" s="84">
        <v>3</v>
      </c>
      <c r="U566" s="94">
        <v>2</v>
      </c>
      <c r="V566" s="85">
        <v>1</v>
      </c>
      <c r="W566" s="94">
        <f t="shared" si="8"/>
        <v>1</v>
      </c>
      <c r="X566" s="13">
        <v>0</v>
      </c>
    </row>
    <row r="567" spans="1:24">
      <c r="A567" s="102"/>
      <c r="B567" s="90" t="s">
        <v>56</v>
      </c>
      <c r="C567" s="84" t="str">
        <f>IFERROR(VLOOKUP(B567,[1]Sheet1!$A:$D,4,FALSE)," ")</f>
        <v xml:space="preserve"> </v>
      </c>
      <c r="D567" s="73" t="str">
        <f>IFERROR(VLOOKUP(B567,[2]Sheet1!$A:$D,4,FALSE)," ")</f>
        <v xml:space="preserve"> </v>
      </c>
      <c r="E567" s="84" t="str">
        <f>IFERROR(VLOOKUP(B567,[3]Sheet1!$A:$D,4,FALSE)," ")</f>
        <v xml:space="preserve"> </v>
      </c>
      <c r="F567" s="84" t="str">
        <f>IFERROR(VLOOKUP(B567,[4]Sheet1!$A:$D,4,FALSE)," ")</f>
        <v xml:space="preserve"> </v>
      </c>
      <c r="G567" s="84" t="str">
        <f>IFERROR(VLOOKUP(B567,[5]Sheet1!$A:$D,4,FALSE)," ")</f>
        <v xml:space="preserve"> </v>
      </c>
      <c r="H567" s="84" t="str">
        <f>IFERROR(VLOOKUP(B567,[6]Sheet1!$A:$D,4,FALSE)," ")</f>
        <v xml:space="preserve"> </v>
      </c>
      <c r="I567" s="84" t="str">
        <f>IFERROR(VLOOKUP(B567,[7]Sheet1!$A:$D,4,FALSE)," ")</f>
        <v xml:space="preserve"> </v>
      </c>
      <c r="J567" s="84" t="str">
        <f>IFERROR(VLOOKUP(B567,[8]Sheet1!$A:$D,4,FALSE)," ")</f>
        <v xml:space="preserve"> </v>
      </c>
      <c r="K567" s="84" t="str">
        <f>IFERROR(VLOOKUP(B567,[9]Sheet1!$A:$D,4,FALSE)," ")</f>
        <v xml:space="preserve"> </v>
      </c>
      <c r="L567" s="84" t="str">
        <f>IFERROR(VLOOKUP(B567,[10]Sheet1!$A:$D,4,FALSE)," ")</f>
        <v xml:space="preserve"> </v>
      </c>
      <c r="M567" s="84" t="str">
        <f>IFERROR(VLOOKUP(B567,[11]Sheet1!$A:$D,4,FALSE)," ")</f>
        <v xml:space="preserve"> </v>
      </c>
      <c r="N567" s="84" t="str">
        <f>IFERROR(VLOOKUP(B567,[12]Sheet1!$A:$D,4,FALSE)," ")</f>
        <v xml:space="preserve"> </v>
      </c>
      <c r="O567" s="73" t="str">
        <f>IFERROR(VLOOKUP(B567,[16]Sheet1!$A:$D,4,FALSE)," ")</f>
        <v xml:space="preserve"> </v>
      </c>
      <c r="P567" s="94" t="str">
        <f>IFERROR(VLOOKUP(B567,[13]Sheet1!$A:$D,4,FALSE)," ")</f>
        <v xml:space="preserve"> </v>
      </c>
      <c r="Q567" s="73" t="str">
        <f>IFERROR(VLOOKUP(B567,[14]Sheet1!$A:$D,4,FALSE)," ")</f>
        <v xml:space="preserve"> </v>
      </c>
      <c r="R567" s="94" t="str">
        <f>IFERROR(VLOOKUP(B567,[15]Sheet1!$A:$D,4,FALSE)," ")</f>
        <v xml:space="preserve"> </v>
      </c>
      <c r="S567" s="101" t="str">
        <f>IFERROR(VLOOKUP(B567,[17]Sheet1!$A:$D,4,FALSE)," ")</f>
        <v xml:space="preserve"> </v>
      </c>
      <c r="T567" s="84">
        <v>3</v>
      </c>
      <c r="U567" s="94">
        <v>1</v>
      </c>
      <c r="V567" s="85">
        <v>0</v>
      </c>
      <c r="W567" s="94">
        <f t="shared" si="8"/>
        <v>0</v>
      </c>
      <c r="X567" s="13">
        <v>2</v>
      </c>
    </row>
    <row r="568" spans="1:24">
      <c r="A568" s="102"/>
      <c r="B568" s="90" t="s">
        <v>58</v>
      </c>
      <c r="C568" s="84" t="str">
        <f>IFERROR(VLOOKUP(B568,[1]Sheet1!$A:$D,4,FALSE)," ")</f>
        <v xml:space="preserve"> </v>
      </c>
      <c r="D568" s="73" t="str">
        <f>IFERROR(VLOOKUP(B568,[2]Sheet1!$A:$D,4,FALSE)," ")</f>
        <v xml:space="preserve"> </v>
      </c>
      <c r="E568" s="84" t="str">
        <f>IFERROR(VLOOKUP(B568,[3]Sheet1!$A:$D,4,FALSE)," ")</f>
        <v xml:space="preserve"> </v>
      </c>
      <c r="F568" s="84" t="str">
        <f>IFERROR(VLOOKUP(B568,[4]Sheet1!$A:$D,4,FALSE)," ")</f>
        <v xml:space="preserve"> </v>
      </c>
      <c r="G568" s="84" t="str">
        <f>IFERROR(VLOOKUP(B568,[5]Sheet1!$A:$D,4,FALSE)," ")</f>
        <v xml:space="preserve"> </v>
      </c>
      <c r="H568" s="84" t="str">
        <f>IFERROR(VLOOKUP(B568,[6]Sheet1!$A:$D,4,FALSE)," ")</f>
        <v xml:space="preserve"> </v>
      </c>
      <c r="I568" s="84" t="str">
        <f>IFERROR(VLOOKUP(B568,[7]Sheet1!$A:$D,4,FALSE)," ")</f>
        <v xml:space="preserve"> </v>
      </c>
      <c r="J568" s="84" t="str">
        <f>IFERROR(VLOOKUP(B568,[8]Sheet1!$A:$D,4,FALSE)," ")</f>
        <v xml:space="preserve"> </v>
      </c>
      <c r="K568" s="84" t="str">
        <f>IFERROR(VLOOKUP(B568,[9]Sheet1!$A:$D,4,FALSE)," ")</f>
        <v xml:space="preserve"> </v>
      </c>
      <c r="L568" s="84" t="str">
        <f>IFERROR(VLOOKUP(B568,[10]Sheet1!$A:$D,4,FALSE)," ")</f>
        <v xml:space="preserve"> </v>
      </c>
      <c r="M568" s="84" t="str">
        <f>IFERROR(VLOOKUP(B568,[11]Sheet1!$A:$D,4,FALSE)," ")</f>
        <v xml:space="preserve"> </v>
      </c>
      <c r="N568" s="84" t="str">
        <f>IFERROR(VLOOKUP(B568,[12]Sheet1!$A:$D,4,FALSE)," ")</f>
        <v xml:space="preserve"> </v>
      </c>
      <c r="O568" s="73" t="str">
        <f>IFERROR(VLOOKUP(B568,[16]Sheet1!$A:$D,4,FALSE)," ")</f>
        <v xml:space="preserve"> </v>
      </c>
      <c r="P568" s="94" t="str">
        <f>IFERROR(VLOOKUP(B568,[13]Sheet1!$A:$D,4,FALSE)," ")</f>
        <v xml:space="preserve"> </v>
      </c>
      <c r="Q568" s="73" t="str">
        <f>IFERROR(VLOOKUP(B568,[14]Sheet1!$A:$D,4,FALSE)," ")</f>
        <v xml:space="preserve"> </v>
      </c>
      <c r="R568" s="94" t="str">
        <f>IFERROR(VLOOKUP(B568,[15]Sheet1!$A:$D,4,FALSE)," ")</f>
        <v xml:space="preserve"> </v>
      </c>
      <c r="S568" s="101" t="str">
        <f>IFERROR(VLOOKUP(B568,[17]Sheet1!$A:$D,4,FALSE)," ")</f>
        <v xml:space="preserve"> </v>
      </c>
      <c r="T568" s="84">
        <v>3</v>
      </c>
      <c r="U568" s="94">
        <v>1</v>
      </c>
      <c r="V568" s="85">
        <v>0</v>
      </c>
      <c r="W568" s="94">
        <f t="shared" si="8"/>
        <v>0</v>
      </c>
      <c r="X568" s="13">
        <v>2</v>
      </c>
    </row>
    <row r="569" spans="1:24">
      <c r="A569" s="102"/>
      <c r="B569" s="90" t="s">
        <v>57</v>
      </c>
      <c r="C569" s="84" t="str">
        <f>IFERROR(VLOOKUP(B569,[1]Sheet1!$A:$D,4,FALSE)," ")</f>
        <v xml:space="preserve"> </v>
      </c>
      <c r="D569" s="73" t="str">
        <f>IFERROR(VLOOKUP(B569,[2]Sheet1!$A:$D,4,FALSE)," ")</f>
        <v xml:space="preserve"> </v>
      </c>
      <c r="E569" s="84" t="str">
        <f>IFERROR(VLOOKUP(B569,[3]Sheet1!$A:$D,4,FALSE)," ")</f>
        <v xml:space="preserve"> </v>
      </c>
      <c r="F569" s="84" t="str">
        <f>IFERROR(VLOOKUP(B569,[4]Sheet1!$A:$D,4,FALSE)," ")</f>
        <v xml:space="preserve"> </v>
      </c>
      <c r="G569" s="84" t="str">
        <f>IFERROR(VLOOKUP(B569,[5]Sheet1!$A:$D,4,FALSE)," ")</f>
        <v xml:space="preserve"> </v>
      </c>
      <c r="H569" s="84" t="str">
        <f>IFERROR(VLOOKUP(B569,[6]Sheet1!$A:$D,4,FALSE)," ")</f>
        <v xml:space="preserve"> </v>
      </c>
      <c r="I569" s="84" t="str">
        <f>IFERROR(VLOOKUP(B569,[7]Sheet1!$A:$D,4,FALSE)," ")</f>
        <v xml:space="preserve"> </v>
      </c>
      <c r="J569" s="84" t="str">
        <f>IFERROR(VLOOKUP(B569,[8]Sheet1!$A:$D,4,FALSE)," ")</f>
        <v xml:space="preserve"> </v>
      </c>
      <c r="K569" s="84" t="str">
        <f>IFERROR(VLOOKUP(B569,[9]Sheet1!$A:$D,4,FALSE)," ")</f>
        <v xml:space="preserve"> </v>
      </c>
      <c r="L569" s="84" t="str">
        <f>IFERROR(VLOOKUP(B569,[10]Sheet1!$A:$D,4,FALSE)," ")</f>
        <v xml:space="preserve"> </v>
      </c>
      <c r="M569" s="84" t="str">
        <f>IFERROR(VLOOKUP(B569,[11]Sheet1!$A:$D,4,FALSE)," ")</f>
        <v xml:space="preserve"> </v>
      </c>
      <c r="N569" s="84" t="str">
        <f>IFERROR(VLOOKUP(B569,[12]Sheet1!$A:$D,4,FALSE)," ")</f>
        <v xml:space="preserve"> </v>
      </c>
      <c r="O569" s="73" t="str">
        <f>IFERROR(VLOOKUP(B569,[16]Sheet1!$A:$D,4,FALSE)," ")</f>
        <v xml:space="preserve"> </v>
      </c>
      <c r="P569" s="94" t="str">
        <f>IFERROR(VLOOKUP(B569,[13]Sheet1!$A:$D,4,FALSE)," ")</f>
        <v xml:space="preserve"> </v>
      </c>
      <c r="Q569" s="73" t="str">
        <f>IFERROR(VLOOKUP(B569,[14]Sheet1!$A:$D,4,FALSE)," ")</f>
        <v xml:space="preserve"> </v>
      </c>
      <c r="R569" s="94" t="str">
        <f>IFERROR(VLOOKUP(B569,[15]Sheet1!$A:$D,4,FALSE)," ")</f>
        <v xml:space="preserve"> </v>
      </c>
      <c r="S569" s="101" t="str">
        <f>IFERROR(VLOOKUP(B569,[17]Sheet1!$A:$D,4,FALSE)," ")</f>
        <v xml:space="preserve"> </v>
      </c>
      <c r="T569" s="84">
        <v>3</v>
      </c>
      <c r="U569" s="94">
        <v>2</v>
      </c>
      <c r="V569" s="85">
        <v>1</v>
      </c>
      <c r="W569" s="94">
        <f t="shared" si="8"/>
        <v>0</v>
      </c>
      <c r="X569" s="13">
        <v>0</v>
      </c>
    </row>
    <row r="570" spans="1:24">
      <c r="A570" s="102"/>
      <c r="B570" s="90" t="s">
        <v>3553</v>
      </c>
      <c r="C570" s="84" t="str">
        <f>IFERROR(VLOOKUP(B570,[1]Sheet1!$A:$D,4,FALSE)," ")</f>
        <v xml:space="preserve"> </v>
      </c>
      <c r="D570" s="73" t="str">
        <f>IFERROR(VLOOKUP(B570,[2]Sheet1!$A:$D,4,FALSE)," ")</f>
        <v xml:space="preserve"> </v>
      </c>
      <c r="E570" s="84" t="str">
        <f>IFERROR(VLOOKUP(B570,[3]Sheet1!$A:$D,4,FALSE)," ")</f>
        <v xml:space="preserve"> </v>
      </c>
      <c r="F570" s="84" t="str">
        <f>IFERROR(VLOOKUP(B570,[4]Sheet1!$A:$D,4,FALSE)," ")</f>
        <v xml:space="preserve"> </v>
      </c>
      <c r="G570" s="84" t="str">
        <f>IFERROR(VLOOKUP(B570,[5]Sheet1!$A:$D,4,FALSE)," ")</f>
        <v xml:space="preserve"> </v>
      </c>
      <c r="H570" s="84" t="str">
        <f>IFERROR(VLOOKUP(B570,[6]Sheet1!$A:$D,4,FALSE)," ")</f>
        <v xml:space="preserve"> </v>
      </c>
      <c r="I570" s="84" t="str">
        <f>IFERROR(VLOOKUP(B570,[7]Sheet1!$A:$D,4,FALSE)," ")</f>
        <v xml:space="preserve"> </v>
      </c>
      <c r="J570" s="84" t="str">
        <f>IFERROR(VLOOKUP(B570,[8]Sheet1!$A:$D,4,FALSE)," ")</f>
        <v xml:space="preserve"> </v>
      </c>
      <c r="K570" s="84" t="str">
        <f>IFERROR(VLOOKUP(B570,[9]Sheet1!$A:$D,4,FALSE)," ")</f>
        <v xml:space="preserve"> </v>
      </c>
      <c r="L570" s="84" t="str">
        <f>IFERROR(VLOOKUP(B570,[10]Sheet1!$A:$D,4,FALSE)," ")</f>
        <v xml:space="preserve"> </v>
      </c>
      <c r="M570" s="84" t="str">
        <f>IFERROR(VLOOKUP(B570,[11]Sheet1!$A:$D,4,FALSE)," ")</f>
        <v xml:space="preserve"> </v>
      </c>
      <c r="N570" s="84" t="str">
        <f>IFERROR(VLOOKUP(B570,[12]Sheet1!$A:$D,4,FALSE)," ")</f>
        <v xml:space="preserve"> </v>
      </c>
      <c r="O570" s="73" t="str">
        <f>IFERROR(VLOOKUP(B570,[16]Sheet1!$A:$D,4,FALSE)," ")</f>
        <v xml:space="preserve"> </v>
      </c>
      <c r="P570" s="94" t="str">
        <f>IFERROR(VLOOKUP(B570,[13]Sheet1!$A:$D,4,FALSE)," ")</f>
        <v xml:space="preserve"> </v>
      </c>
      <c r="Q570" s="73" t="str">
        <f>IFERROR(VLOOKUP(B570,[14]Sheet1!$A:$D,4,FALSE)," ")</f>
        <v xml:space="preserve"> </v>
      </c>
      <c r="R570" s="94" t="str">
        <f>IFERROR(VLOOKUP(B570,[15]Sheet1!$A:$D,4,FALSE)," ")</f>
        <v xml:space="preserve"> </v>
      </c>
      <c r="S570" s="101" t="str">
        <f>IFERROR(VLOOKUP(B570,[17]Sheet1!$A:$D,4,FALSE)," ")</f>
        <v xml:space="preserve"> </v>
      </c>
      <c r="T570" s="84">
        <v>3</v>
      </c>
      <c r="U570" s="94">
        <v>2</v>
      </c>
      <c r="V570" s="85">
        <v>0</v>
      </c>
      <c r="W570" s="94">
        <f t="shared" si="8"/>
        <v>0</v>
      </c>
      <c r="X570" s="13">
        <v>1</v>
      </c>
    </row>
    <row r="571" spans="1:24">
      <c r="A571" s="102"/>
      <c r="B571" s="90" t="s">
        <v>60</v>
      </c>
      <c r="C571" s="84" t="str">
        <f>IFERROR(VLOOKUP(B571,[1]Sheet1!$A:$D,4,FALSE)," ")</f>
        <v xml:space="preserve"> </v>
      </c>
      <c r="D571" s="73" t="str">
        <f>IFERROR(VLOOKUP(B571,[2]Sheet1!$A:$D,4,FALSE)," ")</f>
        <v xml:space="preserve"> </v>
      </c>
      <c r="E571" s="84" t="str">
        <f>IFERROR(VLOOKUP(B571,[3]Sheet1!$A:$D,4,FALSE)," ")</f>
        <v xml:space="preserve"> </v>
      </c>
      <c r="F571" s="84" t="str">
        <f>IFERROR(VLOOKUP(B571,[4]Sheet1!$A:$D,4,FALSE)," ")</f>
        <v xml:space="preserve"> </v>
      </c>
      <c r="G571" s="84" t="str">
        <f>IFERROR(VLOOKUP(B571,[5]Sheet1!$A:$D,4,FALSE)," ")</f>
        <v xml:space="preserve"> </v>
      </c>
      <c r="H571" s="84" t="str">
        <f>IFERROR(VLOOKUP(B571,[6]Sheet1!$A:$D,4,FALSE)," ")</f>
        <v xml:space="preserve"> </v>
      </c>
      <c r="I571" s="84" t="str">
        <f>IFERROR(VLOOKUP(B571,[7]Sheet1!$A:$D,4,FALSE)," ")</f>
        <v xml:space="preserve"> </v>
      </c>
      <c r="J571" s="84" t="str">
        <f>IFERROR(VLOOKUP(B571,[8]Sheet1!$A:$D,4,FALSE)," ")</f>
        <v xml:space="preserve"> </v>
      </c>
      <c r="K571" s="84" t="str">
        <f>IFERROR(VLOOKUP(B571,[9]Sheet1!$A:$D,4,FALSE)," ")</f>
        <v xml:space="preserve"> </v>
      </c>
      <c r="L571" s="84" t="str">
        <f>IFERROR(VLOOKUP(B571,[10]Sheet1!$A:$D,4,FALSE)," ")</f>
        <v xml:space="preserve"> </v>
      </c>
      <c r="M571" s="84" t="str">
        <f>IFERROR(VLOOKUP(B571,[11]Sheet1!$A:$D,4,FALSE)," ")</f>
        <v xml:space="preserve"> </v>
      </c>
      <c r="N571" s="84" t="str">
        <f>IFERROR(VLOOKUP(B571,[12]Sheet1!$A:$D,4,FALSE)," ")</f>
        <v>是</v>
      </c>
      <c r="O571" s="73" t="str">
        <f>IFERROR(VLOOKUP(B571,[16]Sheet1!$A:$D,4,FALSE)," ")</f>
        <v xml:space="preserve"> </v>
      </c>
      <c r="P571" s="94" t="str">
        <f>IFERROR(VLOOKUP(B571,[13]Sheet1!$A:$D,4,FALSE)," ")</f>
        <v xml:space="preserve"> </v>
      </c>
      <c r="Q571" s="73" t="str">
        <f>IFERROR(VLOOKUP(B571,[14]Sheet1!$A:$D,4,FALSE)," ")</f>
        <v xml:space="preserve"> </v>
      </c>
      <c r="R571" s="94" t="str">
        <f>IFERROR(VLOOKUP(B571,[15]Sheet1!$A:$D,4,FALSE)," ")</f>
        <v xml:space="preserve"> </v>
      </c>
      <c r="S571" s="101" t="str">
        <f>IFERROR(VLOOKUP(B571,[17]Sheet1!$A:$D,4,FALSE)," ")</f>
        <v xml:space="preserve"> </v>
      </c>
      <c r="T571" s="84">
        <v>3</v>
      </c>
      <c r="U571" s="94">
        <v>1</v>
      </c>
      <c r="V571" s="85">
        <v>0</v>
      </c>
      <c r="W571" s="94">
        <f t="shared" si="8"/>
        <v>1</v>
      </c>
      <c r="X571" s="13">
        <v>1</v>
      </c>
    </row>
    <row r="572" spans="1:24">
      <c r="A572" s="102"/>
      <c r="B572" s="90" t="s">
        <v>59</v>
      </c>
      <c r="C572" s="84" t="str">
        <f>IFERROR(VLOOKUP(B572,[1]Sheet1!$A:$D,4,FALSE)," ")</f>
        <v xml:space="preserve"> </v>
      </c>
      <c r="D572" s="73" t="str">
        <f>IFERROR(VLOOKUP(B572,[2]Sheet1!$A:$D,4,FALSE)," ")</f>
        <v xml:space="preserve"> </v>
      </c>
      <c r="E572" s="84" t="str">
        <f>IFERROR(VLOOKUP(B572,[3]Sheet1!$A:$D,4,FALSE)," ")</f>
        <v xml:space="preserve"> </v>
      </c>
      <c r="F572" s="84" t="str">
        <f>IFERROR(VLOOKUP(B572,[4]Sheet1!$A:$D,4,FALSE)," ")</f>
        <v xml:space="preserve"> </v>
      </c>
      <c r="G572" s="84" t="str">
        <f>IFERROR(VLOOKUP(B572,[5]Sheet1!$A:$D,4,FALSE)," ")</f>
        <v xml:space="preserve"> </v>
      </c>
      <c r="H572" s="84" t="str">
        <f>IFERROR(VLOOKUP(B572,[6]Sheet1!$A:$D,4,FALSE)," ")</f>
        <v xml:space="preserve"> </v>
      </c>
      <c r="I572" s="84" t="str">
        <f>IFERROR(VLOOKUP(B572,[7]Sheet1!$A:$D,4,FALSE)," ")</f>
        <v xml:space="preserve"> </v>
      </c>
      <c r="J572" s="84" t="str">
        <f>IFERROR(VLOOKUP(B572,[8]Sheet1!$A:$D,4,FALSE)," ")</f>
        <v xml:space="preserve"> </v>
      </c>
      <c r="K572" s="84" t="str">
        <f>IFERROR(VLOOKUP(B572,[9]Sheet1!$A:$D,4,FALSE)," ")</f>
        <v xml:space="preserve"> </v>
      </c>
      <c r="L572" s="84" t="str">
        <f>IFERROR(VLOOKUP(B572,[10]Sheet1!$A:$D,4,FALSE)," ")</f>
        <v xml:space="preserve"> </v>
      </c>
      <c r="M572" s="84" t="str">
        <f>IFERROR(VLOOKUP(B572,[11]Sheet1!$A:$D,4,FALSE)," ")</f>
        <v xml:space="preserve"> </v>
      </c>
      <c r="N572" s="84" t="str">
        <f>IFERROR(VLOOKUP(B572,[12]Sheet1!$A:$D,4,FALSE)," ")</f>
        <v xml:space="preserve"> </v>
      </c>
      <c r="O572" s="73" t="str">
        <f>IFERROR(VLOOKUP(B572,[16]Sheet1!$A:$D,4,FALSE)," ")</f>
        <v xml:space="preserve"> </v>
      </c>
      <c r="P572" s="94" t="str">
        <f>IFERROR(VLOOKUP(B572,[13]Sheet1!$A:$D,4,FALSE)," ")</f>
        <v xml:space="preserve"> </v>
      </c>
      <c r="Q572" s="73" t="str">
        <f>IFERROR(VLOOKUP(B572,[14]Sheet1!$A:$D,4,FALSE)," ")</f>
        <v xml:space="preserve"> </v>
      </c>
      <c r="R572" s="94" t="str">
        <f>IFERROR(VLOOKUP(B572,[15]Sheet1!$A:$D,4,FALSE)," ")</f>
        <v xml:space="preserve"> </v>
      </c>
      <c r="S572" s="101" t="str">
        <f>IFERROR(VLOOKUP(B572,[17]Sheet1!$A:$D,4,FALSE)," ")</f>
        <v xml:space="preserve"> </v>
      </c>
      <c r="T572" s="84">
        <v>3</v>
      </c>
      <c r="U572" s="94">
        <v>2</v>
      </c>
      <c r="V572" s="85">
        <v>1</v>
      </c>
      <c r="W572" s="94">
        <f t="shared" si="8"/>
        <v>0</v>
      </c>
      <c r="X572" s="13">
        <v>0</v>
      </c>
    </row>
    <row r="573" spans="1:24">
      <c r="A573" s="102"/>
      <c r="B573" s="90" t="s">
        <v>63</v>
      </c>
      <c r="C573" s="84" t="str">
        <f>IFERROR(VLOOKUP(B573,[1]Sheet1!$A:$D,4,FALSE)," ")</f>
        <v xml:space="preserve"> </v>
      </c>
      <c r="D573" s="73" t="str">
        <f>IFERROR(VLOOKUP(B573,[2]Sheet1!$A:$D,4,FALSE)," ")</f>
        <v xml:space="preserve"> </v>
      </c>
      <c r="E573" s="84" t="str">
        <f>IFERROR(VLOOKUP(B573,[3]Sheet1!$A:$D,4,FALSE)," ")</f>
        <v xml:space="preserve"> </v>
      </c>
      <c r="F573" s="84" t="str">
        <f>IFERROR(VLOOKUP(B573,[4]Sheet1!$A:$D,4,FALSE)," ")</f>
        <v xml:space="preserve"> </v>
      </c>
      <c r="G573" s="84" t="str">
        <f>IFERROR(VLOOKUP(B573,[5]Sheet1!$A:$D,4,FALSE)," ")</f>
        <v xml:space="preserve"> </v>
      </c>
      <c r="H573" s="84" t="str">
        <f>IFERROR(VLOOKUP(B573,[6]Sheet1!$A:$D,4,FALSE)," ")</f>
        <v xml:space="preserve"> </v>
      </c>
      <c r="I573" s="84" t="str">
        <f>IFERROR(VLOOKUP(B573,[7]Sheet1!$A:$D,4,FALSE)," ")</f>
        <v xml:space="preserve"> </v>
      </c>
      <c r="J573" s="84" t="str">
        <f>IFERROR(VLOOKUP(B573,[8]Sheet1!$A:$D,4,FALSE)," ")</f>
        <v xml:space="preserve"> </v>
      </c>
      <c r="K573" s="84" t="str">
        <f>IFERROR(VLOOKUP(B573,[9]Sheet1!$A:$D,4,FALSE)," ")</f>
        <v xml:space="preserve"> </v>
      </c>
      <c r="L573" s="84" t="str">
        <f>IFERROR(VLOOKUP(B573,[10]Sheet1!$A:$D,4,FALSE)," ")</f>
        <v xml:space="preserve"> </v>
      </c>
      <c r="M573" s="84" t="str">
        <f>IFERROR(VLOOKUP(B573,[11]Sheet1!$A:$D,4,FALSE)," ")</f>
        <v xml:space="preserve"> </v>
      </c>
      <c r="N573" s="84" t="str">
        <f>IFERROR(VLOOKUP(B573,[12]Sheet1!$A:$D,4,FALSE)," ")</f>
        <v xml:space="preserve"> </v>
      </c>
      <c r="O573" s="73" t="str">
        <f>IFERROR(VLOOKUP(B573,[16]Sheet1!$A:$D,4,FALSE)," ")</f>
        <v xml:space="preserve"> </v>
      </c>
      <c r="P573" s="94" t="str">
        <f>IFERROR(VLOOKUP(B573,[13]Sheet1!$A:$D,4,FALSE)," ")</f>
        <v xml:space="preserve"> </v>
      </c>
      <c r="Q573" s="73" t="str">
        <f>IFERROR(VLOOKUP(B573,[14]Sheet1!$A:$D,4,FALSE)," ")</f>
        <v xml:space="preserve"> </v>
      </c>
      <c r="R573" s="94" t="str">
        <f>IFERROR(VLOOKUP(B573,[15]Sheet1!$A:$D,4,FALSE)," ")</f>
        <v xml:space="preserve"> </v>
      </c>
      <c r="S573" s="101" t="str">
        <f>IFERROR(VLOOKUP(B573,[17]Sheet1!$A:$D,4,FALSE)," ")</f>
        <v xml:space="preserve"> </v>
      </c>
      <c r="T573" s="84">
        <v>3</v>
      </c>
      <c r="U573" s="94">
        <v>1</v>
      </c>
      <c r="V573" s="85">
        <v>0</v>
      </c>
      <c r="W573" s="94">
        <f t="shared" si="8"/>
        <v>0</v>
      </c>
      <c r="X573" s="13">
        <v>2</v>
      </c>
    </row>
    <row r="574" spans="1:24">
      <c r="A574" s="102"/>
      <c r="B574" s="90" t="s">
        <v>61</v>
      </c>
      <c r="C574" s="84" t="str">
        <f>IFERROR(VLOOKUP(B574,[1]Sheet1!$A:$D,4,FALSE)," ")</f>
        <v xml:space="preserve"> </v>
      </c>
      <c r="D574" s="73" t="str">
        <f>IFERROR(VLOOKUP(B574,[2]Sheet1!$A:$D,4,FALSE)," ")</f>
        <v xml:space="preserve"> </v>
      </c>
      <c r="E574" s="84" t="str">
        <f>IFERROR(VLOOKUP(B574,[3]Sheet1!$A:$D,4,FALSE)," ")</f>
        <v xml:space="preserve"> </v>
      </c>
      <c r="F574" s="84" t="str">
        <f>IFERROR(VLOOKUP(B574,[4]Sheet1!$A:$D,4,FALSE)," ")</f>
        <v xml:space="preserve"> </v>
      </c>
      <c r="G574" s="84" t="str">
        <f>IFERROR(VLOOKUP(B574,[5]Sheet1!$A:$D,4,FALSE)," ")</f>
        <v xml:space="preserve"> </v>
      </c>
      <c r="H574" s="84" t="str">
        <f>IFERROR(VLOOKUP(B574,[6]Sheet1!$A:$D,4,FALSE)," ")</f>
        <v xml:space="preserve"> </v>
      </c>
      <c r="I574" s="84" t="str">
        <f>IFERROR(VLOOKUP(B574,[7]Sheet1!$A:$D,4,FALSE)," ")</f>
        <v xml:space="preserve"> </v>
      </c>
      <c r="J574" s="84" t="str">
        <f>IFERROR(VLOOKUP(B574,[8]Sheet1!$A:$D,4,FALSE)," ")</f>
        <v xml:space="preserve"> </v>
      </c>
      <c r="K574" s="84" t="str">
        <f>IFERROR(VLOOKUP(B574,[9]Sheet1!$A:$D,4,FALSE)," ")</f>
        <v xml:space="preserve"> </v>
      </c>
      <c r="L574" s="84" t="str">
        <f>IFERROR(VLOOKUP(B574,[10]Sheet1!$A:$D,4,FALSE)," ")</f>
        <v xml:space="preserve"> </v>
      </c>
      <c r="M574" s="84" t="str">
        <f>IFERROR(VLOOKUP(B574,[11]Sheet1!$A:$D,4,FALSE)," ")</f>
        <v xml:space="preserve"> </v>
      </c>
      <c r="N574" s="84" t="str">
        <f>IFERROR(VLOOKUP(B574,[12]Sheet1!$A:$D,4,FALSE)," ")</f>
        <v xml:space="preserve"> </v>
      </c>
      <c r="O574" s="73" t="str">
        <f>IFERROR(VLOOKUP(B574,[16]Sheet1!$A:$D,4,FALSE)," ")</f>
        <v xml:space="preserve"> </v>
      </c>
      <c r="P574" s="94" t="str">
        <f>IFERROR(VLOOKUP(B574,[13]Sheet1!$A:$D,4,FALSE)," ")</f>
        <v xml:space="preserve"> </v>
      </c>
      <c r="Q574" s="73" t="str">
        <f>IFERROR(VLOOKUP(B574,[14]Sheet1!$A:$D,4,FALSE)," ")</f>
        <v xml:space="preserve"> </v>
      </c>
      <c r="R574" s="94" t="str">
        <f>IFERROR(VLOOKUP(B574,[15]Sheet1!$A:$D,4,FALSE)," ")</f>
        <v xml:space="preserve"> </v>
      </c>
      <c r="S574" s="101" t="str">
        <f>IFERROR(VLOOKUP(B574,[17]Sheet1!$A:$D,4,FALSE)," ")</f>
        <v xml:space="preserve"> </v>
      </c>
      <c r="T574" s="84">
        <v>3</v>
      </c>
      <c r="U574" s="94">
        <v>2</v>
      </c>
      <c r="V574" s="85">
        <v>0</v>
      </c>
      <c r="W574" s="94">
        <f t="shared" si="8"/>
        <v>0</v>
      </c>
      <c r="X574" s="13">
        <v>1</v>
      </c>
    </row>
    <row r="575" spans="1:24">
      <c r="A575" s="102"/>
      <c r="B575" s="90" t="s">
        <v>62</v>
      </c>
      <c r="C575" s="84" t="str">
        <f>IFERROR(VLOOKUP(B575,[1]Sheet1!$A:$D,4,FALSE)," ")</f>
        <v xml:space="preserve"> </v>
      </c>
      <c r="D575" s="73" t="str">
        <f>IFERROR(VLOOKUP(B575,[2]Sheet1!$A:$D,4,FALSE)," ")</f>
        <v xml:space="preserve"> </v>
      </c>
      <c r="E575" s="84" t="str">
        <f>IFERROR(VLOOKUP(B575,[3]Sheet1!$A:$D,4,FALSE)," ")</f>
        <v xml:space="preserve"> </v>
      </c>
      <c r="F575" s="84" t="str">
        <f>IFERROR(VLOOKUP(B575,[4]Sheet1!$A:$D,4,FALSE)," ")</f>
        <v xml:space="preserve"> </v>
      </c>
      <c r="G575" s="84" t="str">
        <f>IFERROR(VLOOKUP(B575,[5]Sheet1!$A:$D,4,FALSE)," ")</f>
        <v xml:space="preserve"> </v>
      </c>
      <c r="H575" s="84" t="str">
        <f>IFERROR(VLOOKUP(B575,[6]Sheet1!$A:$D,4,FALSE)," ")</f>
        <v xml:space="preserve"> </v>
      </c>
      <c r="I575" s="84" t="str">
        <f>IFERROR(VLOOKUP(B575,[7]Sheet1!$A:$D,4,FALSE)," ")</f>
        <v xml:space="preserve"> </v>
      </c>
      <c r="J575" s="84" t="str">
        <f>IFERROR(VLOOKUP(B575,[8]Sheet1!$A:$D,4,FALSE)," ")</f>
        <v xml:space="preserve"> </v>
      </c>
      <c r="K575" s="84" t="str">
        <f>IFERROR(VLOOKUP(B575,[9]Sheet1!$A:$D,4,FALSE)," ")</f>
        <v xml:space="preserve"> </v>
      </c>
      <c r="L575" s="84" t="str">
        <f>IFERROR(VLOOKUP(B575,[10]Sheet1!$A:$D,4,FALSE)," ")</f>
        <v xml:space="preserve"> </v>
      </c>
      <c r="M575" s="84" t="str">
        <f>IFERROR(VLOOKUP(B575,[11]Sheet1!$A:$D,4,FALSE)," ")</f>
        <v xml:space="preserve"> </v>
      </c>
      <c r="N575" s="84" t="str">
        <f>IFERROR(VLOOKUP(B575,[12]Sheet1!$A:$D,4,FALSE)," ")</f>
        <v xml:space="preserve"> </v>
      </c>
      <c r="O575" s="73" t="str">
        <f>IFERROR(VLOOKUP(B575,[16]Sheet1!$A:$D,4,FALSE)," ")</f>
        <v xml:space="preserve"> </v>
      </c>
      <c r="P575" s="94" t="str">
        <f>IFERROR(VLOOKUP(B575,[13]Sheet1!$A:$D,4,FALSE)," ")</f>
        <v xml:space="preserve"> </v>
      </c>
      <c r="Q575" s="73" t="str">
        <f>IFERROR(VLOOKUP(B575,[14]Sheet1!$A:$D,4,FALSE)," ")</f>
        <v xml:space="preserve"> </v>
      </c>
      <c r="R575" s="94" t="str">
        <f>IFERROR(VLOOKUP(B575,[15]Sheet1!$A:$D,4,FALSE)," ")</f>
        <v xml:space="preserve"> </v>
      </c>
      <c r="S575" s="101" t="str">
        <f>IFERROR(VLOOKUP(B575,[17]Sheet1!$A:$D,4,FALSE)," ")</f>
        <v xml:space="preserve"> </v>
      </c>
      <c r="T575" s="84">
        <v>3</v>
      </c>
      <c r="U575" s="94">
        <v>2</v>
      </c>
      <c r="V575" s="85">
        <v>0</v>
      </c>
      <c r="W575" s="94">
        <f t="shared" si="8"/>
        <v>0</v>
      </c>
      <c r="X575" s="13">
        <v>1</v>
      </c>
    </row>
    <row r="576" spans="1:24">
      <c r="A576" s="102"/>
      <c r="B576" s="90" t="s">
        <v>66</v>
      </c>
      <c r="C576" s="84" t="str">
        <f>IFERROR(VLOOKUP(B576,[1]Sheet1!$A:$D,4,FALSE)," ")</f>
        <v xml:space="preserve"> </v>
      </c>
      <c r="D576" s="73" t="str">
        <f>IFERROR(VLOOKUP(B576,[2]Sheet1!$A:$D,4,FALSE)," ")</f>
        <v xml:space="preserve"> </v>
      </c>
      <c r="E576" s="84" t="str">
        <f>IFERROR(VLOOKUP(B576,[3]Sheet1!$A:$D,4,FALSE)," ")</f>
        <v xml:space="preserve"> </v>
      </c>
      <c r="F576" s="84" t="str">
        <f>IFERROR(VLOOKUP(B576,[4]Sheet1!$A:$D,4,FALSE)," ")</f>
        <v xml:space="preserve"> </v>
      </c>
      <c r="G576" s="84" t="str">
        <f>IFERROR(VLOOKUP(B576,[5]Sheet1!$A:$D,4,FALSE)," ")</f>
        <v xml:space="preserve"> </v>
      </c>
      <c r="H576" s="84" t="str">
        <f>IFERROR(VLOOKUP(B576,[6]Sheet1!$A:$D,4,FALSE)," ")</f>
        <v xml:space="preserve"> </v>
      </c>
      <c r="I576" s="84" t="str">
        <f>IFERROR(VLOOKUP(B576,[7]Sheet1!$A:$D,4,FALSE)," ")</f>
        <v xml:space="preserve"> </v>
      </c>
      <c r="J576" s="84" t="str">
        <f>IFERROR(VLOOKUP(B576,[8]Sheet1!$A:$D,4,FALSE)," ")</f>
        <v xml:space="preserve"> </v>
      </c>
      <c r="K576" s="84" t="str">
        <f>IFERROR(VLOOKUP(B576,[9]Sheet1!$A:$D,4,FALSE)," ")</f>
        <v xml:space="preserve"> </v>
      </c>
      <c r="L576" s="84" t="str">
        <f>IFERROR(VLOOKUP(B576,[10]Sheet1!$A:$D,4,FALSE)," ")</f>
        <v xml:space="preserve"> </v>
      </c>
      <c r="M576" s="84" t="str">
        <f>IFERROR(VLOOKUP(B576,[11]Sheet1!$A:$D,4,FALSE)," ")</f>
        <v xml:space="preserve"> </v>
      </c>
      <c r="N576" s="84" t="str">
        <f>IFERROR(VLOOKUP(B576,[12]Sheet1!$A:$D,4,FALSE)," ")</f>
        <v xml:space="preserve"> </v>
      </c>
      <c r="O576" s="73" t="str">
        <f>IFERROR(VLOOKUP(B576,[16]Sheet1!$A:$D,4,FALSE)," ")</f>
        <v xml:space="preserve"> </v>
      </c>
      <c r="P576" s="94" t="str">
        <f>IFERROR(VLOOKUP(B576,[13]Sheet1!$A:$D,4,FALSE)," ")</f>
        <v xml:space="preserve"> </v>
      </c>
      <c r="Q576" s="73" t="str">
        <f>IFERROR(VLOOKUP(B576,[14]Sheet1!$A:$D,4,FALSE)," ")</f>
        <v xml:space="preserve"> </v>
      </c>
      <c r="R576" s="94" t="str">
        <f>IFERROR(VLOOKUP(B576,[15]Sheet1!$A:$D,4,FALSE)," ")</f>
        <v xml:space="preserve"> </v>
      </c>
      <c r="S576" s="101" t="str">
        <f>IFERROR(VLOOKUP(B576,[17]Sheet1!$A:$D,4,FALSE)," ")</f>
        <v xml:space="preserve"> </v>
      </c>
      <c r="T576" s="84">
        <v>3</v>
      </c>
      <c r="U576" s="94">
        <v>2</v>
      </c>
      <c r="V576" s="85">
        <v>1</v>
      </c>
      <c r="W576" s="94">
        <f t="shared" si="8"/>
        <v>0</v>
      </c>
      <c r="X576" s="13">
        <v>0</v>
      </c>
    </row>
    <row r="577" spans="1:24">
      <c r="A577" s="102"/>
      <c r="B577" s="90" t="s">
        <v>64</v>
      </c>
      <c r="C577" s="84" t="str">
        <f>IFERROR(VLOOKUP(B577,[1]Sheet1!$A:$D,4,FALSE)," ")</f>
        <v xml:space="preserve"> </v>
      </c>
      <c r="D577" s="73" t="str">
        <f>IFERROR(VLOOKUP(B577,[2]Sheet1!$A:$D,4,FALSE)," ")</f>
        <v xml:space="preserve"> </v>
      </c>
      <c r="E577" s="84" t="str">
        <f>IFERROR(VLOOKUP(B577,[3]Sheet1!$A:$D,4,FALSE)," ")</f>
        <v xml:space="preserve"> </v>
      </c>
      <c r="F577" s="84" t="str">
        <f>IFERROR(VLOOKUP(B577,[4]Sheet1!$A:$D,4,FALSE)," ")</f>
        <v xml:space="preserve"> </v>
      </c>
      <c r="G577" s="84" t="str">
        <f>IFERROR(VLOOKUP(B577,[5]Sheet1!$A:$D,4,FALSE)," ")</f>
        <v xml:space="preserve"> </v>
      </c>
      <c r="H577" s="84" t="str">
        <f>IFERROR(VLOOKUP(B577,[6]Sheet1!$A:$D,4,FALSE)," ")</f>
        <v xml:space="preserve"> </v>
      </c>
      <c r="I577" s="84" t="str">
        <f>IFERROR(VLOOKUP(B577,[7]Sheet1!$A:$D,4,FALSE)," ")</f>
        <v xml:space="preserve"> </v>
      </c>
      <c r="J577" s="84" t="str">
        <f>IFERROR(VLOOKUP(B577,[8]Sheet1!$A:$D,4,FALSE)," ")</f>
        <v xml:space="preserve"> </v>
      </c>
      <c r="K577" s="84" t="str">
        <f>IFERROR(VLOOKUP(B577,[9]Sheet1!$A:$D,4,FALSE)," ")</f>
        <v xml:space="preserve"> </v>
      </c>
      <c r="L577" s="84" t="str">
        <f>IFERROR(VLOOKUP(B577,[10]Sheet1!$A:$D,4,FALSE)," ")</f>
        <v xml:space="preserve"> </v>
      </c>
      <c r="M577" s="84" t="str">
        <f>IFERROR(VLOOKUP(B577,[11]Sheet1!$A:$D,4,FALSE)," ")</f>
        <v xml:space="preserve"> </v>
      </c>
      <c r="N577" s="84" t="str">
        <f>IFERROR(VLOOKUP(B577,[12]Sheet1!$A:$D,4,FALSE)," ")</f>
        <v xml:space="preserve"> </v>
      </c>
      <c r="O577" s="73" t="str">
        <f>IFERROR(VLOOKUP(B577,[16]Sheet1!$A:$D,4,FALSE)," ")</f>
        <v xml:space="preserve"> </v>
      </c>
      <c r="P577" s="94" t="str">
        <f>IFERROR(VLOOKUP(B577,[13]Sheet1!$A:$D,4,FALSE)," ")</f>
        <v xml:space="preserve"> </v>
      </c>
      <c r="Q577" s="73" t="str">
        <f>IFERROR(VLOOKUP(B577,[14]Sheet1!$A:$D,4,FALSE)," ")</f>
        <v xml:space="preserve"> </v>
      </c>
      <c r="R577" s="94" t="str">
        <f>IFERROR(VLOOKUP(B577,[15]Sheet1!$A:$D,4,FALSE)," ")</f>
        <v xml:space="preserve"> </v>
      </c>
      <c r="S577" s="101" t="str">
        <f>IFERROR(VLOOKUP(B577,[17]Sheet1!$A:$D,4,FALSE)," ")</f>
        <v xml:space="preserve"> </v>
      </c>
      <c r="T577" s="84">
        <v>3</v>
      </c>
      <c r="U577" s="94">
        <v>1</v>
      </c>
      <c r="V577" s="85">
        <v>1</v>
      </c>
      <c r="W577" s="94">
        <f t="shared" si="8"/>
        <v>0</v>
      </c>
      <c r="X577" s="13">
        <v>1</v>
      </c>
    </row>
    <row r="578" spans="1:24">
      <c r="A578" s="102"/>
      <c r="B578" s="90" t="s">
        <v>65</v>
      </c>
      <c r="C578" s="84" t="str">
        <f>IFERROR(VLOOKUP(B578,[1]Sheet1!$A:$D,4,FALSE)," ")</f>
        <v xml:space="preserve"> </v>
      </c>
      <c r="D578" s="73" t="str">
        <f>IFERROR(VLOOKUP(B578,[2]Sheet1!$A:$D,4,FALSE)," ")</f>
        <v xml:space="preserve"> </v>
      </c>
      <c r="E578" s="84" t="str">
        <f>IFERROR(VLOOKUP(B578,[3]Sheet1!$A:$D,4,FALSE)," ")</f>
        <v xml:space="preserve"> </v>
      </c>
      <c r="F578" s="84" t="str">
        <f>IFERROR(VLOOKUP(B578,[4]Sheet1!$A:$D,4,FALSE)," ")</f>
        <v xml:space="preserve"> </v>
      </c>
      <c r="G578" s="84" t="str">
        <f>IFERROR(VLOOKUP(B578,[5]Sheet1!$A:$D,4,FALSE)," ")</f>
        <v xml:space="preserve"> </v>
      </c>
      <c r="H578" s="84" t="str">
        <f>IFERROR(VLOOKUP(B578,[6]Sheet1!$A:$D,4,FALSE)," ")</f>
        <v xml:space="preserve"> </v>
      </c>
      <c r="I578" s="84" t="str">
        <f>IFERROR(VLOOKUP(B578,[7]Sheet1!$A:$D,4,FALSE)," ")</f>
        <v xml:space="preserve"> </v>
      </c>
      <c r="J578" s="84" t="str">
        <f>IFERROR(VLOOKUP(B578,[8]Sheet1!$A:$D,4,FALSE)," ")</f>
        <v xml:space="preserve"> </v>
      </c>
      <c r="K578" s="84" t="str">
        <f>IFERROR(VLOOKUP(B578,[9]Sheet1!$A:$D,4,FALSE)," ")</f>
        <v xml:space="preserve"> </v>
      </c>
      <c r="L578" s="84" t="str">
        <f>IFERROR(VLOOKUP(B578,[10]Sheet1!$A:$D,4,FALSE)," ")</f>
        <v xml:space="preserve"> </v>
      </c>
      <c r="M578" s="84" t="str">
        <f>IFERROR(VLOOKUP(B578,[11]Sheet1!$A:$D,4,FALSE)," ")</f>
        <v xml:space="preserve"> </v>
      </c>
      <c r="N578" s="84" t="str">
        <f>IFERROR(VLOOKUP(B578,[12]Sheet1!$A:$D,4,FALSE)," ")</f>
        <v xml:space="preserve"> </v>
      </c>
      <c r="O578" s="73" t="str">
        <f>IFERROR(VLOOKUP(B578,[16]Sheet1!$A:$D,4,FALSE)," ")</f>
        <v xml:space="preserve"> </v>
      </c>
      <c r="P578" s="94" t="str">
        <f>IFERROR(VLOOKUP(B578,[13]Sheet1!$A:$D,4,FALSE)," ")</f>
        <v xml:space="preserve"> </v>
      </c>
      <c r="Q578" s="73" t="str">
        <f>IFERROR(VLOOKUP(B578,[14]Sheet1!$A:$D,4,FALSE)," ")</f>
        <v xml:space="preserve"> </v>
      </c>
      <c r="R578" s="94" t="str">
        <f>IFERROR(VLOOKUP(B578,[15]Sheet1!$A:$D,4,FALSE)," ")</f>
        <v xml:space="preserve"> </v>
      </c>
      <c r="S578" s="101" t="str">
        <f>IFERROR(VLOOKUP(B578,[17]Sheet1!$A:$D,4,FALSE)," ")</f>
        <v xml:space="preserve"> </v>
      </c>
      <c r="T578" s="84">
        <v>3</v>
      </c>
      <c r="U578" s="94">
        <v>2</v>
      </c>
      <c r="V578" s="85">
        <v>1</v>
      </c>
      <c r="W578" s="94">
        <f t="shared" si="8"/>
        <v>0</v>
      </c>
      <c r="X578" s="13">
        <v>0</v>
      </c>
    </row>
    <row r="579" spans="1:24">
      <c r="A579" s="102"/>
      <c r="B579" s="90" t="s">
        <v>67</v>
      </c>
      <c r="C579" s="84" t="str">
        <f>IFERROR(VLOOKUP(B579,[1]Sheet1!$A:$D,4,FALSE)," ")</f>
        <v xml:space="preserve"> </v>
      </c>
      <c r="D579" s="73" t="str">
        <f>IFERROR(VLOOKUP(B579,[2]Sheet1!$A:$D,4,FALSE)," ")</f>
        <v xml:space="preserve"> </v>
      </c>
      <c r="E579" s="84" t="str">
        <f>IFERROR(VLOOKUP(B579,[3]Sheet1!$A:$D,4,FALSE)," ")</f>
        <v xml:space="preserve"> </v>
      </c>
      <c r="F579" s="84" t="str">
        <f>IFERROR(VLOOKUP(B579,[4]Sheet1!$A:$D,4,FALSE)," ")</f>
        <v xml:space="preserve"> </v>
      </c>
      <c r="G579" s="84" t="str">
        <f>IFERROR(VLOOKUP(B579,[5]Sheet1!$A:$D,4,FALSE)," ")</f>
        <v xml:space="preserve"> </v>
      </c>
      <c r="H579" s="84" t="str">
        <f>IFERROR(VLOOKUP(B579,[6]Sheet1!$A:$D,4,FALSE)," ")</f>
        <v xml:space="preserve"> </v>
      </c>
      <c r="I579" s="84" t="str">
        <f>IFERROR(VLOOKUP(B579,[7]Sheet1!$A:$D,4,FALSE)," ")</f>
        <v xml:space="preserve"> </v>
      </c>
      <c r="J579" s="84" t="str">
        <f>IFERROR(VLOOKUP(B579,[8]Sheet1!$A:$D,4,FALSE)," ")</f>
        <v xml:space="preserve"> </v>
      </c>
      <c r="K579" s="84" t="str">
        <f>IFERROR(VLOOKUP(B579,[9]Sheet1!$A:$D,4,FALSE)," ")</f>
        <v xml:space="preserve"> </v>
      </c>
      <c r="L579" s="84" t="str">
        <f>IFERROR(VLOOKUP(B579,[10]Sheet1!$A:$D,4,FALSE)," ")</f>
        <v xml:space="preserve"> </v>
      </c>
      <c r="M579" s="84" t="str">
        <f>IFERROR(VLOOKUP(B579,[11]Sheet1!$A:$D,4,FALSE)," ")</f>
        <v xml:space="preserve"> </v>
      </c>
      <c r="N579" s="84" t="str">
        <f>IFERROR(VLOOKUP(B579,[12]Sheet1!$A:$D,4,FALSE)," ")</f>
        <v xml:space="preserve"> </v>
      </c>
      <c r="O579" s="73" t="str">
        <f>IFERROR(VLOOKUP(B579,[16]Sheet1!$A:$D,4,FALSE)," ")</f>
        <v xml:space="preserve"> </v>
      </c>
      <c r="P579" s="94" t="str">
        <f>IFERROR(VLOOKUP(B579,[13]Sheet1!$A:$D,4,FALSE)," ")</f>
        <v xml:space="preserve"> </v>
      </c>
      <c r="Q579" s="73" t="str">
        <f>IFERROR(VLOOKUP(B579,[14]Sheet1!$A:$D,4,FALSE)," ")</f>
        <v xml:space="preserve"> </v>
      </c>
      <c r="R579" s="94" t="str">
        <f>IFERROR(VLOOKUP(B579,[15]Sheet1!$A:$D,4,FALSE)," ")</f>
        <v xml:space="preserve"> </v>
      </c>
      <c r="S579" s="101" t="str">
        <f>IFERROR(VLOOKUP(B579,[17]Sheet1!$A:$D,4,FALSE)," ")</f>
        <v xml:space="preserve"> </v>
      </c>
      <c r="T579" s="84">
        <v>3</v>
      </c>
      <c r="U579" s="94">
        <v>2</v>
      </c>
      <c r="V579" s="85">
        <v>1</v>
      </c>
      <c r="W579" s="94">
        <f t="shared" si="8"/>
        <v>0</v>
      </c>
      <c r="X579" s="13">
        <v>0</v>
      </c>
    </row>
    <row r="580" spans="1:24">
      <c r="A580" s="102"/>
      <c r="B580" s="90" t="s">
        <v>68</v>
      </c>
      <c r="C580" s="84" t="str">
        <f>IFERROR(VLOOKUP(B580,[1]Sheet1!$A:$D,4,FALSE)," ")</f>
        <v xml:space="preserve"> </v>
      </c>
      <c r="D580" s="73" t="str">
        <f>IFERROR(VLOOKUP(B580,[2]Sheet1!$A:$D,4,FALSE)," ")</f>
        <v xml:space="preserve"> </v>
      </c>
      <c r="E580" s="84" t="str">
        <f>IFERROR(VLOOKUP(B580,[3]Sheet1!$A:$D,4,FALSE)," ")</f>
        <v xml:space="preserve"> </v>
      </c>
      <c r="F580" s="84" t="str">
        <f>IFERROR(VLOOKUP(B580,[4]Sheet1!$A:$D,4,FALSE)," ")</f>
        <v xml:space="preserve"> </v>
      </c>
      <c r="G580" s="84" t="str">
        <f>IFERROR(VLOOKUP(B580,[5]Sheet1!$A:$D,4,FALSE)," ")</f>
        <v xml:space="preserve"> </v>
      </c>
      <c r="H580" s="84" t="str">
        <f>IFERROR(VLOOKUP(B580,[6]Sheet1!$A:$D,4,FALSE)," ")</f>
        <v xml:space="preserve"> </v>
      </c>
      <c r="I580" s="84" t="str">
        <f>IFERROR(VLOOKUP(B580,[7]Sheet1!$A:$D,4,FALSE)," ")</f>
        <v xml:space="preserve"> </v>
      </c>
      <c r="J580" s="84" t="str">
        <f>IFERROR(VLOOKUP(B580,[8]Sheet1!$A:$D,4,FALSE)," ")</f>
        <v xml:space="preserve"> </v>
      </c>
      <c r="K580" s="84" t="str">
        <f>IFERROR(VLOOKUP(B580,[9]Sheet1!$A:$D,4,FALSE)," ")</f>
        <v xml:space="preserve"> </v>
      </c>
      <c r="L580" s="84" t="str">
        <f>IFERROR(VLOOKUP(B580,[10]Sheet1!$A:$D,4,FALSE)," ")</f>
        <v xml:space="preserve"> </v>
      </c>
      <c r="M580" s="84" t="str">
        <f>IFERROR(VLOOKUP(B580,[11]Sheet1!$A:$D,4,FALSE)," ")</f>
        <v xml:space="preserve"> </v>
      </c>
      <c r="N580" s="84" t="str">
        <f>IFERROR(VLOOKUP(B580,[12]Sheet1!$A:$D,4,FALSE)," ")</f>
        <v xml:space="preserve"> </v>
      </c>
      <c r="O580" s="73" t="str">
        <f>IFERROR(VLOOKUP(B580,[16]Sheet1!$A:$D,4,FALSE)," ")</f>
        <v>是</v>
      </c>
      <c r="P580" s="94" t="str">
        <f>IFERROR(VLOOKUP(B580,[13]Sheet1!$A:$D,4,FALSE)," ")</f>
        <v xml:space="preserve"> </v>
      </c>
      <c r="Q580" s="73" t="str">
        <f>IFERROR(VLOOKUP(B580,[14]Sheet1!$A:$D,4,FALSE)," ")</f>
        <v xml:space="preserve"> </v>
      </c>
      <c r="R580" s="94" t="str">
        <f>IFERROR(VLOOKUP(B580,[15]Sheet1!$A:$D,4,FALSE)," ")</f>
        <v xml:space="preserve"> </v>
      </c>
      <c r="S580" s="101" t="str">
        <f>IFERROR(VLOOKUP(B580,[17]Sheet1!$A:$D,4,FALSE)," ")</f>
        <v xml:space="preserve"> </v>
      </c>
      <c r="T580" s="84">
        <v>3</v>
      </c>
      <c r="U580" s="94">
        <v>2</v>
      </c>
      <c r="V580" s="85">
        <v>1</v>
      </c>
      <c r="W580" s="94">
        <f t="shared" si="8"/>
        <v>1</v>
      </c>
      <c r="X580" s="13">
        <v>0</v>
      </c>
    </row>
    <row r="581" spans="1:24">
      <c r="A581" s="102"/>
      <c r="B581" s="90" t="s">
        <v>70</v>
      </c>
      <c r="C581" s="84" t="str">
        <f>IFERROR(VLOOKUP(B581,[1]Sheet1!$A:$D,4,FALSE)," ")</f>
        <v>是</v>
      </c>
      <c r="D581" s="73" t="str">
        <f>IFERROR(VLOOKUP(B581,[2]Sheet1!$A:$D,4,FALSE)," ")</f>
        <v xml:space="preserve"> </v>
      </c>
      <c r="E581" s="84" t="str">
        <f>IFERROR(VLOOKUP(B581,[3]Sheet1!$A:$D,4,FALSE)," ")</f>
        <v xml:space="preserve"> </v>
      </c>
      <c r="F581" s="84" t="str">
        <f>IFERROR(VLOOKUP(B581,[4]Sheet1!$A:$D,4,FALSE)," ")</f>
        <v xml:space="preserve"> </v>
      </c>
      <c r="G581" s="84" t="str">
        <f>IFERROR(VLOOKUP(B581,[5]Sheet1!$A:$D,4,FALSE)," ")</f>
        <v xml:space="preserve"> </v>
      </c>
      <c r="H581" s="84" t="str">
        <f>IFERROR(VLOOKUP(B581,[6]Sheet1!$A:$D,4,FALSE)," ")</f>
        <v xml:space="preserve"> </v>
      </c>
      <c r="I581" s="84" t="str">
        <f>IFERROR(VLOOKUP(B581,[7]Sheet1!$A:$D,4,FALSE)," ")</f>
        <v xml:space="preserve"> </v>
      </c>
      <c r="J581" s="84" t="str">
        <f>IFERROR(VLOOKUP(B581,[8]Sheet1!$A:$D,4,FALSE)," ")</f>
        <v xml:space="preserve"> </v>
      </c>
      <c r="K581" s="84" t="str">
        <f>IFERROR(VLOOKUP(B581,[9]Sheet1!$A:$D,4,FALSE)," ")</f>
        <v xml:space="preserve"> </v>
      </c>
      <c r="L581" s="84" t="str">
        <f>IFERROR(VLOOKUP(B581,[10]Sheet1!$A:$D,4,FALSE)," ")</f>
        <v xml:space="preserve"> </v>
      </c>
      <c r="M581" s="84" t="str">
        <f>IFERROR(VLOOKUP(B581,[11]Sheet1!$A:$D,4,FALSE)," ")</f>
        <v xml:space="preserve"> </v>
      </c>
      <c r="N581" s="84" t="str">
        <f>IFERROR(VLOOKUP(B581,[12]Sheet1!$A:$D,4,FALSE)," ")</f>
        <v xml:space="preserve"> </v>
      </c>
      <c r="O581" s="73" t="str">
        <f>IFERROR(VLOOKUP(B581,[16]Sheet1!$A:$D,4,FALSE)," ")</f>
        <v xml:space="preserve"> </v>
      </c>
      <c r="P581" s="94" t="str">
        <f>IFERROR(VLOOKUP(B581,[13]Sheet1!$A:$D,4,FALSE)," ")</f>
        <v xml:space="preserve"> </v>
      </c>
      <c r="Q581" s="73" t="str">
        <f>IFERROR(VLOOKUP(B581,[14]Sheet1!$A:$D,4,FALSE)," ")</f>
        <v xml:space="preserve"> </v>
      </c>
      <c r="R581" s="94" t="str">
        <f>IFERROR(VLOOKUP(B581,[15]Sheet1!$A:$D,4,FALSE)," ")</f>
        <v xml:space="preserve"> </v>
      </c>
      <c r="S581" s="101" t="str">
        <f>IFERROR(VLOOKUP(B581,[17]Sheet1!$A:$D,4,FALSE)," ")</f>
        <v xml:space="preserve"> </v>
      </c>
      <c r="T581" s="84">
        <v>3</v>
      </c>
      <c r="U581" s="94">
        <v>2</v>
      </c>
      <c r="V581" s="85">
        <v>0</v>
      </c>
      <c r="W581" s="94">
        <f t="shared" ref="W581:W644" si="9">COUNTIF(C581:R581,"是")</f>
        <v>1</v>
      </c>
      <c r="X581" s="13">
        <v>0</v>
      </c>
    </row>
    <row r="582" spans="1:24">
      <c r="A582" s="102"/>
      <c r="B582" s="90" t="s">
        <v>71</v>
      </c>
      <c r="C582" s="84" t="str">
        <f>IFERROR(VLOOKUP(B582,[1]Sheet1!$A:$D,4,FALSE)," ")</f>
        <v>是</v>
      </c>
      <c r="D582" s="73" t="str">
        <f>IFERROR(VLOOKUP(B582,[2]Sheet1!$A:$D,4,FALSE)," ")</f>
        <v xml:space="preserve"> </v>
      </c>
      <c r="E582" s="84" t="str">
        <f>IFERROR(VLOOKUP(B582,[3]Sheet1!$A:$D,4,FALSE)," ")</f>
        <v xml:space="preserve"> </v>
      </c>
      <c r="F582" s="84" t="str">
        <f>IFERROR(VLOOKUP(B582,[4]Sheet1!$A:$D,4,FALSE)," ")</f>
        <v xml:space="preserve"> </v>
      </c>
      <c r="G582" s="84" t="str">
        <f>IFERROR(VLOOKUP(B582,[5]Sheet1!$A:$D,4,FALSE)," ")</f>
        <v xml:space="preserve"> </v>
      </c>
      <c r="H582" s="84" t="str">
        <f>IFERROR(VLOOKUP(B582,[6]Sheet1!$A:$D,4,FALSE)," ")</f>
        <v xml:space="preserve"> </v>
      </c>
      <c r="I582" s="84" t="str">
        <f>IFERROR(VLOOKUP(B582,[7]Sheet1!$A:$D,4,FALSE)," ")</f>
        <v xml:space="preserve"> </v>
      </c>
      <c r="J582" s="84" t="str">
        <f>IFERROR(VLOOKUP(B582,[8]Sheet1!$A:$D,4,FALSE)," ")</f>
        <v xml:space="preserve"> </v>
      </c>
      <c r="K582" s="84" t="str">
        <f>IFERROR(VLOOKUP(B582,[9]Sheet1!$A:$D,4,FALSE)," ")</f>
        <v xml:space="preserve"> </v>
      </c>
      <c r="L582" s="84" t="str">
        <f>IFERROR(VLOOKUP(B582,[10]Sheet1!$A:$D,4,FALSE)," ")</f>
        <v xml:space="preserve"> </v>
      </c>
      <c r="M582" s="84" t="str">
        <f>IFERROR(VLOOKUP(B582,[11]Sheet1!$A:$D,4,FALSE)," ")</f>
        <v xml:space="preserve"> </v>
      </c>
      <c r="N582" s="84" t="str">
        <f>IFERROR(VLOOKUP(B582,[12]Sheet1!$A:$D,4,FALSE)," ")</f>
        <v xml:space="preserve"> </v>
      </c>
      <c r="O582" s="73" t="str">
        <f>IFERROR(VLOOKUP(B582,[16]Sheet1!$A:$D,4,FALSE)," ")</f>
        <v xml:space="preserve"> </v>
      </c>
      <c r="P582" s="94" t="str">
        <f>IFERROR(VLOOKUP(B582,[13]Sheet1!$A:$D,4,FALSE)," ")</f>
        <v xml:space="preserve"> </v>
      </c>
      <c r="Q582" s="73" t="str">
        <f>IFERROR(VLOOKUP(B582,[14]Sheet1!$A:$D,4,FALSE)," ")</f>
        <v xml:space="preserve"> </v>
      </c>
      <c r="R582" s="94" t="str">
        <f>IFERROR(VLOOKUP(B582,[15]Sheet1!$A:$D,4,FALSE)," ")</f>
        <v xml:space="preserve"> </v>
      </c>
      <c r="S582" s="101" t="str">
        <f>IFERROR(VLOOKUP(B582,[17]Sheet1!$A:$D,4,FALSE)," ")</f>
        <v xml:space="preserve"> </v>
      </c>
      <c r="T582" s="84">
        <v>3</v>
      </c>
      <c r="U582" s="94">
        <v>2</v>
      </c>
      <c r="V582" s="85">
        <v>1</v>
      </c>
      <c r="W582" s="94">
        <f t="shared" si="9"/>
        <v>1</v>
      </c>
      <c r="X582" s="13">
        <v>0</v>
      </c>
    </row>
    <row r="583" spans="1:24">
      <c r="A583" s="102"/>
      <c r="B583" s="90" t="s">
        <v>69</v>
      </c>
      <c r="C583" s="84" t="str">
        <f>IFERROR(VLOOKUP(B583,[1]Sheet1!$A:$D,4,FALSE)," ")</f>
        <v>是</v>
      </c>
      <c r="D583" s="73" t="str">
        <f>IFERROR(VLOOKUP(B583,[2]Sheet1!$A:$D,4,FALSE)," ")</f>
        <v xml:space="preserve"> </v>
      </c>
      <c r="E583" s="84" t="str">
        <f>IFERROR(VLOOKUP(B583,[3]Sheet1!$A:$D,4,FALSE)," ")</f>
        <v xml:space="preserve"> </v>
      </c>
      <c r="F583" s="84" t="str">
        <f>IFERROR(VLOOKUP(B583,[4]Sheet1!$A:$D,4,FALSE)," ")</f>
        <v xml:space="preserve"> </v>
      </c>
      <c r="G583" s="84" t="str">
        <f>IFERROR(VLOOKUP(B583,[5]Sheet1!$A:$D,4,FALSE)," ")</f>
        <v xml:space="preserve"> </v>
      </c>
      <c r="H583" s="84" t="str">
        <f>IFERROR(VLOOKUP(B583,[6]Sheet1!$A:$D,4,FALSE)," ")</f>
        <v xml:space="preserve"> </v>
      </c>
      <c r="I583" s="84" t="str">
        <f>IFERROR(VLOOKUP(B583,[7]Sheet1!$A:$D,4,FALSE)," ")</f>
        <v xml:space="preserve"> </v>
      </c>
      <c r="J583" s="84" t="str">
        <f>IFERROR(VLOOKUP(B583,[8]Sheet1!$A:$D,4,FALSE)," ")</f>
        <v xml:space="preserve"> </v>
      </c>
      <c r="K583" s="84" t="str">
        <f>IFERROR(VLOOKUP(B583,[9]Sheet1!$A:$D,4,FALSE)," ")</f>
        <v xml:space="preserve"> </v>
      </c>
      <c r="L583" s="84" t="str">
        <f>IFERROR(VLOOKUP(B583,[10]Sheet1!$A:$D,4,FALSE)," ")</f>
        <v xml:space="preserve"> </v>
      </c>
      <c r="M583" s="84" t="str">
        <f>IFERROR(VLOOKUP(B583,[11]Sheet1!$A:$D,4,FALSE)," ")</f>
        <v xml:space="preserve"> </v>
      </c>
      <c r="N583" s="84" t="str">
        <f>IFERROR(VLOOKUP(B583,[12]Sheet1!$A:$D,4,FALSE)," ")</f>
        <v xml:space="preserve"> </v>
      </c>
      <c r="O583" s="73" t="str">
        <f>IFERROR(VLOOKUP(B583,[16]Sheet1!$A:$D,4,FALSE)," ")</f>
        <v xml:space="preserve"> </v>
      </c>
      <c r="P583" s="94" t="str">
        <f>IFERROR(VLOOKUP(B583,[13]Sheet1!$A:$D,4,FALSE)," ")</f>
        <v xml:space="preserve"> </v>
      </c>
      <c r="Q583" s="73" t="str">
        <f>IFERROR(VLOOKUP(B583,[14]Sheet1!$A:$D,4,FALSE)," ")</f>
        <v xml:space="preserve"> </v>
      </c>
      <c r="R583" s="94" t="str">
        <f>IFERROR(VLOOKUP(B583,[15]Sheet1!$A:$D,4,FALSE)," ")</f>
        <v xml:space="preserve"> </v>
      </c>
      <c r="S583" s="101" t="str">
        <f>IFERROR(VLOOKUP(B583,[17]Sheet1!$A:$D,4,FALSE)," ")</f>
        <v xml:space="preserve"> </v>
      </c>
      <c r="T583" s="84">
        <v>3</v>
      </c>
      <c r="U583" s="94">
        <v>2</v>
      </c>
      <c r="V583" s="85">
        <v>1</v>
      </c>
      <c r="W583" s="94">
        <f t="shared" si="9"/>
        <v>1</v>
      </c>
      <c r="X583" s="13">
        <v>0</v>
      </c>
    </row>
    <row r="584" spans="1:24">
      <c r="A584" s="102"/>
      <c r="B584" s="90" t="s">
        <v>72</v>
      </c>
      <c r="C584" s="84" t="str">
        <f>IFERROR(VLOOKUP(B584,[1]Sheet1!$A:$D,4,FALSE)," ")</f>
        <v xml:space="preserve"> </v>
      </c>
      <c r="D584" s="73" t="str">
        <f>IFERROR(VLOOKUP(B584,[2]Sheet1!$A:$D,4,FALSE)," ")</f>
        <v xml:space="preserve"> </v>
      </c>
      <c r="E584" s="84" t="str">
        <f>IFERROR(VLOOKUP(B584,[3]Sheet1!$A:$D,4,FALSE)," ")</f>
        <v xml:space="preserve"> </v>
      </c>
      <c r="F584" s="84" t="str">
        <f>IFERROR(VLOOKUP(B584,[4]Sheet1!$A:$D,4,FALSE)," ")</f>
        <v xml:space="preserve"> </v>
      </c>
      <c r="G584" s="84" t="str">
        <f>IFERROR(VLOOKUP(B584,[5]Sheet1!$A:$D,4,FALSE)," ")</f>
        <v xml:space="preserve"> </v>
      </c>
      <c r="H584" s="84" t="str">
        <f>IFERROR(VLOOKUP(B584,[6]Sheet1!$A:$D,4,FALSE)," ")</f>
        <v xml:space="preserve"> </v>
      </c>
      <c r="I584" s="84" t="str">
        <f>IFERROR(VLOOKUP(B584,[7]Sheet1!$A:$D,4,FALSE)," ")</f>
        <v xml:space="preserve"> </v>
      </c>
      <c r="J584" s="84" t="str">
        <f>IFERROR(VLOOKUP(B584,[8]Sheet1!$A:$D,4,FALSE)," ")</f>
        <v xml:space="preserve"> </v>
      </c>
      <c r="K584" s="84" t="str">
        <f>IFERROR(VLOOKUP(B584,[9]Sheet1!$A:$D,4,FALSE)," ")</f>
        <v xml:space="preserve"> </v>
      </c>
      <c r="L584" s="84" t="str">
        <f>IFERROR(VLOOKUP(B584,[10]Sheet1!$A:$D,4,FALSE)," ")</f>
        <v xml:space="preserve"> </v>
      </c>
      <c r="M584" s="84" t="str">
        <f>IFERROR(VLOOKUP(B584,[11]Sheet1!$A:$D,4,FALSE)," ")</f>
        <v xml:space="preserve"> </v>
      </c>
      <c r="N584" s="84" t="str">
        <f>IFERROR(VLOOKUP(B584,[12]Sheet1!$A:$D,4,FALSE)," ")</f>
        <v>是</v>
      </c>
      <c r="O584" s="73" t="str">
        <f>IFERROR(VLOOKUP(B584,[16]Sheet1!$A:$D,4,FALSE)," ")</f>
        <v>是</v>
      </c>
      <c r="P584" s="94" t="str">
        <f>IFERROR(VLOOKUP(B584,[13]Sheet1!$A:$D,4,FALSE)," ")</f>
        <v xml:space="preserve"> </v>
      </c>
      <c r="Q584" s="73" t="str">
        <f>IFERROR(VLOOKUP(B584,[14]Sheet1!$A:$D,4,FALSE)," ")</f>
        <v xml:space="preserve"> </v>
      </c>
      <c r="R584" s="94" t="str">
        <f>IFERROR(VLOOKUP(B584,[15]Sheet1!$A:$D,4,FALSE)," ")</f>
        <v xml:space="preserve"> </v>
      </c>
      <c r="S584" s="101" t="str">
        <f>IFERROR(VLOOKUP(B584,[17]Sheet1!$A:$D,4,FALSE)," ")</f>
        <v xml:space="preserve"> </v>
      </c>
      <c r="T584" s="84">
        <v>3</v>
      </c>
      <c r="U584" s="94">
        <v>1</v>
      </c>
      <c r="V584" s="85">
        <v>1</v>
      </c>
      <c r="W584" s="94">
        <f t="shared" si="9"/>
        <v>2</v>
      </c>
      <c r="X584" s="13">
        <v>0</v>
      </c>
    </row>
    <row r="585" spans="1:24">
      <c r="A585" s="102" t="s">
        <v>3554</v>
      </c>
      <c r="B585" s="90" t="s">
        <v>380</v>
      </c>
      <c r="C585" s="84" t="str">
        <f>IFERROR(VLOOKUP(B585,[1]Sheet1!$A:$D,4,FALSE)," ")</f>
        <v>是</v>
      </c>
      <c r="D585" s="73" t="str">
        <f>IFERROR(VLOOKUP(B585,[2]Sheet1!$A:$D,4,FALSE)," ")</f>
        <v xml:space="preserve"> </v>
      </c>
      <c r="E585" s="84" t="str">
        <f>IFERROR(VLOOKUP(B585,[3]Sheet1!$A:$D,4,FALSE)," ")</f>
        <v xml:space="preserve"> </v>
      </c>
      <c r="F585" s="84" t="str">
        <f>IFERROR(VLOOKUP(B585,[4]Sheet1!$A:$D,4,FALSE)," ")</f>
        <v xml:space="preserve"> </v>
      </c>
      <c r="G585" s="84" t="str">
        <f>IFERROR(VLOOKUP(B585,[5]Sheet1!$A:$D,4,FALSE)," ")</f>
        <v xml:space="preserve"> </v>
      </c>
      <c r="H585" s="84" t="str">
        <f>IFERROR(VLOOKUP(B585,[6]Sheet1!$A:$D,4,FALSE)," ")</f>
        <v xml:space="preserve"> </v>
      </c>
      <c r="I585" s="84" t="str">
        <f>IFERROR(VLOOKUP(B585,[7]Sheet1!$A:$D,4,FALSE)," ")</f>
        <v xml:space="preserve"> </v>
      </c>
      <c r="J585" s="84" t="str">
        <f>IFERROR(VLOOKUP(B585,[8]Sheet1!$A:$D,4,FALSE)," ")</f>
        <v xml:space="preserve"> </v>
      </c>
      <c r="K585" s="84" t="str">
        <f>IFERROR(VLOOKUP(B585,[9]Sheet1!$A:$D,4,FALSE)," ")</f>
        <v xml:space="preserve"> </v>
      </c>
      <c r="L585" s="84" t="str">
        <f>IFERROR(VLOOKUP(B585,[10]Sheet1!$A:$D,4,FALSE)," ")</f>
        <v xml:space="preserve"> </v>
      </c>
      <c r="M585" s="84" t="str">
        <f>IFERROR(VLOOKUP(B585,[11]Sheet1!$A:$D,4,FALSE)," ")</f>
        <v xml:space="preserve"> </v>
      </c>
      <c r="N585" s="84" t="str">
        <f>IFERROR(VLOOKUP(B585,[12]Sheet1!$A:$D,4,FALSE)," ")</f>
        <v xml:space="preserve"> </v>
      </c>
      <c r="O585" s="73" t="str">
        <f>IFERROR(VLOOKUP(B585,[16]Sheet1!$A:$D,4,FALSE)," ")</f>
        <v xml:space="preserve"> </v>
      </c>
      <c r="P585" s="94" t="str">
        <f>IFERROR(VLOOKUP(B585,[13]Sheet1!$A:$D,4,FALSE)," ")</f>
        <v xml:space="preserve"> </v>
      </c>
      <c r="Q585" s="73" t="str">
        <f>IFERROR(VLOOKUP(B585,[14]Sheet1!$A:$D,4,FALSE)," ")</f>
        <v xml:space="preserve"> </v>
      </c>
      <c r="R585" s="94" t="str">
        <f>IFERROR(VLOOKUP(B585,[15]Sheet1!$A:$D,4,FALSE)," ")</f>
        <v xml:space="preserve"> </v>
      </c>
      <c r="S585" s="101" t="str">
        <f>IFERROR(VLOOKUP(B585,[17]Sheet1!$A:$D,4,FALSE)," ")</f>
        <v xml:space="preserve"> </v>
      </c>
      <c r="T585" s="84">
        <v>3</v>
      </c>
      <c r="U585" s="94">
        <v>2</v>
      </c>
      <c r="V585" s="85">
        <v>1</v>
      </c>
      <c r="W585" s="94">
        <f t="shared" si="9"/>
        <v>1</v>
      </c>
      <c r="X585" s="13">
        <v>0</v>
      </c>
    </row>
    <row r="586" spans="1:24">
      <c r="A586" s="102"/>
      <c r="B586" s="90" t="s">
        <v>356</v>
      </c>
      <c r="C586" s="84" t="str">
        <f>IFERROR(VLOOKUP(B586,[1]Sheet1!$A:$D,4,FALSE)," ")</f>
        <v>是</v>
      </c>
      <c r="D586" s="73" t="str">
        <f>IFERROR(VLOOKUP(B586,[2]Sheet1!$A:$D,4,FALSE)," ")</f>
        <v xml:space="preserve"> </v>
      </c>
      <c r="E586" s="84" t="str">
        <f>IFERROR(VLOOKUP(B586,[3]Sheet1!$A:$D,4,FALSE)," ")</f>
        <v xml:space="preserve"> </v>
      </c>
      <c r="F586" s="84" t="str">
        <f>IFERROR(VLOOKUP(B586,[4]Sheet1!$A:$D,4,FALSE)," ")</f>
        <v xml:space="preserve"> </v>
      </c>
      <c r="G586" s="84" t="str">
        <f>IFERROR(VLOOKUP(B586,[5]Sheet1!$A:$D,4,FALSE)," ")</f>
        <v xml:space="preserve"> </v>
      </c>
      <c r="H586" s="84" t="str">
        <f>IFERROR(VLOOKUP(B586,[6]Sheet1!$A:$D,4,FALSE)," ")</f>
        <v xml:space="preserve"> </v>
      </c>
      <c r="I586" s="84" t="str">
        <f>IFERROR(VLOOKUP(B586,[7]Sheet1!$A:$D,4,FALSE)," ")</f>
        <v xml:space="preserve"> </v>
      </c>
      <c r="J586" s="84" t="str">
        <f>IFERROR(VLOOKUP(B586,[8]Sheet1!$A:$D,4,FALSE)," ")</f>
        <v xml:space="preserve"> </v>
      </c>
      <c r="K586" s="84" t="str">
        <f>IFERROR(VLOOKUP(B586,[9]Sheet1!$A:$D,4,FALSE)," ")</f>
        <v xml:space="preserve"> </v>
      </c>
      <c r="L586" s="84" t="str">
        <f>IFERROR(VLOOKUP(B586,[10]Sheet1!$A:$D,4,FALSE)," ")</f>
        <v xml:space="preserve"> </v>
      </c>
      <c r="M586" s="84" t="str">
        <f>IFERROR(VLOOKUP(B586,[11]Sheet1!$A:$D,4,FALSE)," ")</f>
        <v xml:space="preserve"> </v>
      </c>
      <c r="N586" s="84" t="str">
        <f>IFERROR(VLOOKUP(B586,[12]Sheet1!$A:$D,4,FALSE)," ")</f>
        <v xml:space="preserve"> </v>
      </c>
      <c r="O586" s="73" t="str">
        <f>IFERROR(VLOOKUP(B586,[16]Sheet1!$A:$D,4,FALSE)," ")</f>
        <v xml:space="preserve"> </v>
      </c>
      <c r="P586" s="94" t="str">
        <f>IFERROR(VLOOKUP(B586,[13]Sheet1!$A:$D,4,FALSE)," ")</f>
        <v xml:space="preserve"> </v>
      </c>
      <c r="Q586" s="73" t="str">
        <f>IFERROR(VLOOKUP(B586,[14]Sheet1!$A:$D,4,FALSE)," ")</f>
        <v xml:space="preserve"> </v>
      </c>
      <c r="R586" s="94" t="str">
        <f>IFERROR(VLOOKUP(B586,[15]Sheet1!$A:$D,4,FALSE)," ")</f>
        <v xml:space="preserve"> </v>
      </c>
      <c r="S586" s="101" t="str">
        <f>IFERROR(VLOOKUP(B586,[17]Sheet1!$A:$D,4,FALSE)," ")</f>
        <v xml:space="preserve"> </v>
      </c>
      <c r="T586" s="84">
        <v>3</v>
      </c>
      <c r="U586" s="94">
        <v>2</v>
      </c>
      <c r="V586" s="85">
        <v>0</v>
      </c>
      <c r="W586" s="94">
        <f t="shared" si="9"/>
        <v>1</v>
      </c>
      <c r="X586" s="13">
        <v>0</v>
      </c>
    </row>
    <row r="587" spans="1:24">
      <c r="A587" s="102"/>
      <c r="B587" s="90" t="s">
        <v>3555</v>
      </c>
      <c r="C587" s="84" t="str">
        <f>IFERROR(VLOOKUP(B587,[1]Sheet1!$A:$D,4,FALSE)," ")</f>
        <v xml:space="preserve"> </v>
      </c>
      <c r="D587" s="73" t="str">
        <f>IFERROR(VLOOKUP(B587,[2]Sheet1!$A:$D,4,FALSE)," ")</f>
        <v xml:space="preserve"> </v>
      </c>
      <c r="E587" s="84" t="str">
        <f>IFERROR(VLOOKUP(B587,[3]Sheet1!$A:$D,4,FALSE)," ")</f>
        <v xml:space="preserve"> </v>
      </c>
      <c r="F587" s="84" t="str">
        <f>IFERROR(VLOOKUP(B587,[4]Sheet1!$A:$D,4,FALSE)," ")</f>
        <v xml:space="preserve"> </v>
      </c>
      <c r="G587" s="84" t="str">
        <f>IFERROR(VLOOKUP(B587,[5]Sheet1!$A:$D,4,FALSE)," ")</f>
        <v xml:space="preserve"> </v>
      </c>
      <c r="H587" s="84" t="str">
        <f>IFERROR(VLOOKUP(B587,[6]Sheet1!$A:$D,4,FALSE)," ")</f>
        <v xml:space="preserve"> </v>
      </c>
      <c r="I587" s="84" t="str">
        <f>IFERROR(VLOOKUP(B587,[7]Sheet1!$A:$D,4,FALSE)," ")</f>
        <v xml:space="preserve"> </v>
      </c>
      <c r="J587" s="84" t="str">
        <f>IFERROR(VLOOKUP(B587,[8]Sheet1!$A:$D,4,FALSE)," ")</f>
        <v xml:space="preserve"> </v>
      </c>
      <c r="K587" s="84" t="str">
        <f>IFERROR(VLOOKUP(B587,[9]Sheet1!$A:$D,4,FALSE)," ")</f>
        <v xml:space="preserve"> </v>
      </c>
      <c r="L587" s="84" t="str">
        <f>IFERROR(VLOOKUP(B587,[10]Sheet1!$A:$D,4,FALSE)," ")</f>
        <v xml:space="preserve"> </v>
      </c>
      <c r="M587" s="84" t="str">
        <f>IFERROR(VLOOKUP(B587,[11]Sheet1!$A:$D,4,FALSE)," ")</f>
        <v xml:space="preserve"> </v>
      </c>
      <c r="N587" s="84" t="str">
        <f>IFERROR(VLOOKUP(B587,[12]Sheet1!$A:$D,4,FALSE)," ")</f>
        <v xml:space="preserve"> </v>
      </c>
      <c r="O587" s="73" t="str">
        <f>IFERROR(VLOOKUP(B587,[16]Sheet1!$A:$D,4,FALSE)," ")</f>
        <v xml:space="preserve"> </v>
      </c>
      <c r="P587" s="94" t="str">
        <f>IFERROR(VLOOKUP(B587,[13]Sheet1!$A:$D,4,FALSE)," ")</f>
        <v xml:space="preserve"> </v>
      </c>
      <c r="Q587" s="73" t="str">
        <f>IFERROR(VLOOKUP(B587,[14]Sheet1!$A:$D,4,FALSE)," ")</f>
        <v xml:space="preserve"> </v>
      </c>
      <c r="R587" s="94" t="str">
        <f>IFERROR(VLOOKUP(B587,[15]Sheet1!$A:$D,4,FALSE)," ")</f>
        <v xml:space="preserve"> </v>
      </c>
      <c r="S587" s="101" t="str">
        <f>IFERROR(VLOOKUP(B587,[17]Sheet1!$A:$D,4,FALSE)," ")</f>
        <v xml:space="preserve"> </v>
      </c>
      <c r="T587" s="84">
        <v>3</v>
      </c>
      <c r="U587" s="94">
        <v>2</v>
      </c>
      <c r="V587" s="85">
        <v>0</v>
      </c>
      <c r="W587" s="94">
        <f t="shared" si="9"/>
        <v>0</v>
      </c>
      <c r="X587" s="13">
        <v>1</v>
      </c>
    </row>
    <row r="588" spans="1:24">
      <c r="A588" s="102"/>
      <c r="B588" s="90" t="s">
        <v>357</v>
      </c>
      <c r="C588" s="84" t="str">
        <f>IFERROR(VLOOKUP(B588,[1]Sheet1!$A:$D,4,FALSE)," ")</f>
        <v>是</v>
      </c>
      <c r="D588" s="73" t="str">
        <f>IFERROR(VLOOKUP(B588,[2]Sheet1!$A:$D,4,FALSE)," ")</f>
        <v xml:space="preserve"> </v>
      </c>
      <c r="E588" s="84" t="str">
        <f>IFERROR(VLOOKUP(B588,[3]Sheet1!$A:$D,4,FALSE)," ")</f>
        <v xml:space="preserve"> </v>
      </c>
      <c r="F588" s="84" t="str">
        <f>IFERROR(VLOOKUP(B588,[4]Sheet1!$A:$D,4,FALSE)," ")</f>
        <v xml:space="preserve"> </v>
      </c>
      <c r="G588" s="84" t="str">
        <f>IFERROR(VLOOKUP(B588,[5]Sheet1!$A:$D,4,FALSE)," ")</f>
        <v xml:space="preserve"> </v>
      </c>
      <c r="H588" s="84" t="str">
        <f>IFERROR(VLOOKUP(B588,[6]Sheet1!$A:$D,4,FALSE)," ")</f>
        <v xml:space="preserve"> </v>
      </c>
      <c r="I588" s="84" t="str">
        <f>IFERROR(VLOOKUP(B588,[7]Sheet1!$A:$D,4,FALSE)," ")</f>
        <v xml:space="preserve"> </v>
      </c>
      <c r="J588" s="84" t="str">
        <f>IFERROR(VLOOKUP(B588,[8]Sheet1!$A:$D,4,FALSE)," ")</f>
        <v xml:space="preserve"> </v>
      </c>
      <c r="K588" s="84" t="str">
        <f>IFERROR(VLOOKUP(B588,[9]Sheet1!$A:$D,4,FALSE)," ")</f>
        <v xml:space="preserve"> </v>
      </c>
      <c r="L588" s="84" t="str">
        <f>IFERROR(VLOOKUP(B588,[10]Sheet1!$A:$D,4,FALSE)," ")</f>
        <v xml:space="preserve"> </v>
      </c>
      <c r="M588" s="84" t="str">
        <f>IFERROR(VLOOKUP(B588,[11]Sheet1!$A:$D,4,FALSE)," ")</f>
        <v xml:space="preserve"> </v>
      </c>
      <c r="N588" s="84" t="str">
        <f>IFERROR(VLOOKUP(B588,[12]Sheet1!$A:$D,4,FALSE)," ")</f>
        <v xml:space="preserve"> </v>
      </c>
      <c r="O588" s="73" t="str">
        <f>IFERROR(VLOOKUP(B588,[16]Sheet1!$A:$D,4,FALSE)," ")</f>
        <v xml:space="preserve"> </v>
      </c>
      <c r="P588" s="94" t="str">
        <f>IFERROR(VLOOKUP(B588,[13]Sheet1!$A:$D,4,FALSE)," ")</f>
        <v xml:space="preserve"> </v>
      </c>
      <c r="Q588" s="73" t="str">
        <f>IFERROR(VLOOKUP(B588,[14]Sheet1!$A:$D,4,FALSE)," ")</f>
        <v xml:space="preserve"> </v>
      </c>
      <c r="R588" s="94" t="str">
        <f>IFERROR(VLOOKUP(B588,[15]Sheet1!$A:$D,4,FALSE)," ")</f>
        <v xml:space="preserve"> </v>
      </c>
      <c r="S588" s="101" t="str">
        <f>IFERROR(VLOOKUP(B588,[17]Sheet1!$A:$D,4,FALSE)," ")</f>
        <v xml:space="preserve"> </v>
      </c>
      <c r="T588" s="84">
        <v>3</v>
      </c>
      <c r="U588" s="94">
        <v>1</v>
      </c>
      <c r="V588" s="85">
        <v>0</v>
      </c>
      <c r="W588" s="94">
        <f t="shared" si="9"/>
        <v>1</v>
      </c>
      <c r="X588" s="13">
        <v>1</v>
      </c>
    </row>
    <row r="589" spans="1:24">
      <c r="A589" s="102"/>
      <c r="B589" s="90" t="s">
        <v>358</v>
      </c>
      <c r="C589" s="84" t="str">
        <f>IFERROR(VLOOKUP(B589,[1]Sheet1!$A:$D,4,FALSE)," ")</f>
        <v>是</v>
      </c>
      <c r="D589" s="73" t="str">
        <f>IFERROR(VLOOKUP(B589,[2]Sheet1!$A:$D,4,FALSE)," ")</f>
        <v xml:space="preserve"> </v>
      </c>
      <c r="E589" s="84" t="str">
        <f>IFERROR(VLOOKUP(B589,[3]Sheet1!$A:$D,4,FALSE)," ")</f>
        <v xml:space="preserve"> </v>
      </c>
      <c r="F589" s="84" t="str">
        <f>IFERROR(VLOOKUP(B589,[4]Sheet1!$A:$D,4,FALSE)," ")</f>
        <v xml:space="preserve"> </v>
      </c>
      <c r="G589" s="84" t="str">
        <f>IFERROR(VLOOKUP(B589,[5]Sheet1!$A:$D,4,FALSE)," ")</f>
        <v xml:space="preserve"> </v>
      </c>
      <c r="H589" s="84" t="str">
        <f>IFERROR(VLOOKUP(B589,[6]Sheet1!$A:$D,4,FALSE)," ")</f>
        <v xml:space="preserve"> </v>
      </c>
      <c r="I589" s="84" t="str">
        <f>IFERROR(VLOOKUP(B589,[7]Sheet1!$A:$D,4,FALSE)," ")</f>
        <v xml:space="preserve"> </v>
      </c>
      <c r="J589" s="84" t="str">
        <f>IFERROR(VLOOKUP(B589,[8]Sheet1!$A:$D,4,FALSE)," ")</f>
        <v xml:space="preserve"> </v>
      </c>
      <c r="K589" s="84" t="str">
        <f>IFERROR(VLOOKUP(B589,[9]Sheet1!$A:$D,4,FALSE)," ")</f>
        <v xml:space="preserve"> </v>
      </c>
      <c r="L589" s="84" t="str">
        <f>IFERROR(VLOOKUP(B589,[10]Sheet1!$A:$D,4,FALSE)," ")</f>
        <v xml:space="preserve"> </v>
      </c>
      <c r="M589" s="84" t="str">
        <f>IFERROR(VLOOKUP(B589,[11]Sheet1!$A:$D,4,FALSE)," ")</f>
        <v xml:space="preserve"> </v>
      </c>
      <c r="N589" s="84" t="str">
        <f>IFERROR(VLOOKUP(B589,[12]Sheet1!$A:$D,4,FALSE)," ")</f>
        <v xml:space="preserve"> </v>
      </c>
      <c r="O589" s="73" t="str">
        <f>IFERROR(VLOOKUP(B589,[16]Sheet1!$A:$D,4,FALSE)," ")</f>
        <v xml:space="preserve"> </v>
      </c>
      <c r="P589" s="94" t="str">
        <f>IFERROR(VLOOKUP(B589,[13]Sheet1!$A:$D,4,FALSE)," ")</f>
        <v xml:space="preserve"> </v>
      </c>
      <c r="Q589" s="73" t="str">
        <f>IFERROR(VLOOKUP(B589,[14]Sheet1!$A:$D,4,FALSE)," ")</f>
        <v xml:space="preserve"> </v>
      </c>
      <c r="R589" s="94" t="str">
        <f>IFERROR(VLOOKUP(B589,[15]Sheet1!$A:$D,4,FALSE)," ")</f>
        <v xml:space="preserve"> </v>
      </c>
      <c r="S589" s="101" t="str">
        <f>IFERROR(VLOOKUP(B589,[17]Sheet1!$A:$D,4,FALSE)," ")</f>
        <v xml:space="preserve"> </v>
      </c>
      <c r="T589" s="84">
        <v>3</v>
      </c>
      <c r="U589" s="94">
        <v>2</v>
      </c>
      <c r="V589" s="85">
        <v>1</v>
      </c>
      <c r="W589" s="94">
        <f t="shared" si="9"/>
        <v>1</v>
      </c>
      <c r="X589" s="13">
        <v>0</v>
      </c>
    </row>
    <row r="590" spans="1:24">
      <c r="A590" s="102"/>
      <c r="B590" s="90" t="s">
        <v>359</v>
      </c>
      <c r="C590" s="84" t="str">
        <f>IFERROR(VLOOKUP(B590,[1]Sheet1!$A:$D,4,FALSE)," ")</f>
        <v>是</v>
      </c>
      <c r="D590" s="73" t="str">
        <f>IFERROR(VLOOKUP(B590,[2]Sheet1!$A:$D,4,FALSE)," ")</f>
        <v xml:space="preserve"> </v>
      </c>
      <c r="E590" s="84" t="str">
        <f>IFERROR(VLOOKUP(B590,[3]Sheet1!$A:$D,4,FALSE)," ")</f>
        <v xml:space="preserve"> </v>
      </c>
      <c r="F590" s="84" t="str">
        <f>IFERROR(VLOOKUP(B590,[4]Sheet1!$A:$D,4,FALSE)," ")</f>
        <v xml:space="preserve"> </v>
      </c>
      <c r="G590" s="84" t="str">
        <f>IFERROR(VLOOKUP(B590,[5]Sheet1!$A:$D,4,FALSE)," ")</f>
        <v xml:space="preserve"> </v>
      </c>
      <c r="H590" s="84" t="str">
        <f>IFERROR(VLOOKUP(B590,[6]Sheet1!$A:$D,4,FALSE)," ")</f>
        <v xml:space="preserve"> </v>
      </c>
      <c r="I590" s="84" t="str">
        <f>IFERROR(VLOOKUP(B590,[7]Sheet1!$A:$D,4,FALSE)," ")</f>
        <v xml:space="preserve"> </v>
      </c>
      <c r="J590" s="84" t="str">
        <f>IFERROR(VLOOKUP(B590,[8]Sheet1!$A:$D,4,FALSE)," ")</f>
        <v xml:space="preserve"> </v>
      </c>
      <c r="K590" s="84" t="str">
        <f>IFERROR(VLOOKUP(B590,[9]Sheet1!$A:$D,4,FALSE)," ")</f>
        <v xml:space="preserve"> </v>
      </c>
      <c r="L590" s="84" t="str">
        <f>IFERROR(VLOOKUP(B590,[10]Sheet1!$A:$D,4,FALSE)," ")</f>
        <v xml:space="preserve"> </v>
      </c>
      <c r="M590" s="84" t="str">
        <f>IFERROR(VLOOKUP(B590,[11]Sheet1!$A:$D,4,FALSE)," ")</f>
        <v xml:space="preserve"> </v>
      </c>
      <c r="N590" s="84" t="str">
        <f>IFERROR(VLOOKUP(B590,[12]Sheet1!$A:$D,4,FALSE)," ")</f>
        <v xml:space="preserve"> </v>
      </c>
      <c r="O590" s="73" t="str">
        <f>IFERROR(VLOOKUP(B590,[16]Sheet1!$A:$D,4,FALSE)," ")</f>
        <v xml:space="preserve"> </v>
      </c>
      <c r="P590" s="94" t="str">
        <f>IFERROR(VLOOKUP(B590,[13]Sheet1!$A:$D,4,FALSE)," ")</f>
        <v xml:space="preserve"> </v>
      </c>
      <c r="Q590" s="73" t="str">
        <f>IFERROR(VLOOKUP(B590,[14]Sheet1!$A:$D,4,FALSE)," ")</f>
        <v xml:space="preserve"> </v>
      </c>
      <c r="R590" s="94" t="str">
        <f>IFERROR(VLOOKUP(B590,[15]Sheet1!$A:$D,4,FALSE)," ")</f>
        <v xml:space="preserve"> </v>
      </c>
      <c r="S590" s="101" t="str">
        <f>IFERROR(VLOOKUP(B590,[17]Sheet1!$A:$D,4,FALSE)," ")</f>
        <v xml:space="preserve"> </v>
      </c>
      <c r="T590" s="84">
        <v>3</v>
      </c>
      <c r="U590" s="94">
        <v>2</v>
      </c>
      <c r="V590" s="85">
        <v>1</v>
      </c>
      <c r="W590" s="94">
        <f t="shared" si="9"/>
        <v>1</v>
      </c>
      <c r="X590" s="13">
        <v>0</v>
      </c>
    </row>
    <row r="591" spans="1:24">
      <c r="A591" s="102"/>
      <c r="B591" s="90" t="s">
        <v>85</v>
      </c>
      <c r="C591" s="84" t="str">
        <f>IFERROR(VLOOKUP(B591,[1]Sheet1!$A:$D,4,FALSE)," ")</f>
        <v xml:space="preserve"> </v>
      </c>
      <c r="D591" s="73" t="str">
        <f>IFERROR(VLOOKUP(B591,[2]Sheet1!$A:$D,4,FALSE)," ")</f>
        <v xml:space="preserve"> </v>
      </c>
      <c r="E591" s="84" t="str">
        <f>IFERROR(VLOOKUP(B591,[3]Sheet1!$A:$D,4,FALSE)," ")</f>
        <v xml:space="preserve"> </v>
      </c>
      <c r="F591" s="84" t="str">
        <f>IFERROR(VLOOKUP(B591,[4]Sheet1!$A:$D,4,FALSE)," ")</f>
        <v xml:space="preserve"> </v>
      </c>
      <c r="G591" s="84" t="str">
        <f>IFERROR(VLOOKUP(B591,[5]Sheet1!$A:$D,4,FALSE)," ")</f>
        <v xml:space="preserve"> </v>
      </c>
      <c r="H591" s="84" t="str">
        <f>IFERROR(VLOOKUP(B591,[6]Sheet1!$A:$D,4,FALSE)," ")</f>
        <v xml:space="preserve"> </v>
      </c>
      <c r="I591" s="84" t="str">
        <f>IFERROR(VLOOKUP(B591,[7]Sheet1!$A:$D,4,FALSE)," ")</f>
        <v xml:space="preserve"> </v>
      </c>
      <c r="J591" s="84" t="str">
        <f>IFERROR(VLOOKUP(B591,[8]Sheet1!$A:$D,4,FALSE)," ")</f>
        <v xml:space="preserve"> </v>
      </c>
      <c r="K591" s="84" t="str">
        <f>IFERROR(VLOOKUP(B591,[9]Sheet1!$A:$D,4,FALSE)," ")</f>
        <v xml:space="preserve"> </v>
      </c>
      <c r="L591" s="84" t="str">
        <f>IFERROR(VLOOKUP(B591,[10]Sheet1!$A:$D,4,FALSE)," ")</f>
        <v xml:space="preserve"> </v>
      </c>
      <c r="M591" s="84" t="str">
        <f>IFERROR(VLOOKUP(B591,[11]Sheet1!$A:$D,4,FALSE)," ")</f>
        <v xml:space="preserve"> </v>
      </c>
      <c r="N591" s="84" t="str">
        <f>IFERROR(VLOOKUP(B591,[12]Sheet1!$A:$D,4,FALSE)," ")</f>
        <v xml:space="preserve"> </v>
      </c>
      <c r="O591" s="73" t="str">
        <f>IFERROR(VLOOKUP(B591,[16]Sheet1!$A:$D,4,FALSE)," ")</f>
        <v xml:space="preserve"> </v>
      </c>
      <c r="P591" s="94" t="str">
        <f>IFERROR(VLOOKUP(B591,[13]Sheet1!$A:$D,4,FALSE)," ")</f>
        <v xml:space="preserve"> </v>
      </c>
      <c r="Q591" s="73" t="str">
        <f>IFERROR(VLOOKUP(B591,[14]Sheet1!$A:$D,4,FALSE)," ")</f>
        <v xml:space="preserve"> </v>
      </c>
      <c r="R591" s="94" t="str">
        <f>IFERROR(VLOOKUP(B591,[15]Sheet1!$A:$D,4,FALSE)," ")</f>
        <v xml:space="preserve"> </v>
      </c>
      <c r="S591" s="101" t="str">
        <f>IFERROR(VLOOKUP(B591,[17]Sheet1!$A:$D,4,FALSE)," ")</f>
        <v xml:space="preserve"> </v>
      </c>
      <c r="T591" s="84">
        <v>3</v>
      </c>
      <c r="U591" s="94">
        <v>2</v>
      </c>
      <c r="V591" s="85">
        <v>1</v>
      </c>
      <c r="W591" s="94">
        <f t="shared" si="9"/>
        <v>0</v>
      </c>
      <c r="X591" s="13">
        <v>0</v>
      </c>
    </row>
    <row r="592" spans="1:24">
      <c r="A592" s="102"/>
      <c r="B592" s="90" t="s">
        <v>360</v>
      </c>
      <c r="C592" s="84" t="str">
        <f>IFERROR(VLOOKUP(B592,[1]Sheet1!$A:$D,4,FALSE)," ")</f>
        <v xml:space="preserve"> </v>
      </c>
      <c r="D592" s="73" t="str">
        <f>IFERROR(VLOOKUP(B592,[2]Sheet1!$A:$D,4,FALSE)," ")</f>
        <v xml:space="preserve"> </v>
      </c>
      <c r="E592" s="84" t="str">
        <f>IFERROR(VLOOKUP(B592,[3]Sheet1!$A:$D,4,FALSE)," ")</f>
        <v xml:space="preserve"> </v>
      </c>
      <c r="F592" s="84" t="str">
        <f>IFERROR(VLOOKUP(B592,[4]Sheet1!$A:$D,4,FALSE)," ")</f>
        <v xml:space="preserve"> </v>
      </c>
      <c r="G592" s="84" t="str">
        <f>IFERROR(VLOOKUP(B592,[5]Sheet1!$A:$D,4,FALSE)," ")</f>
        <v xml:space="preserve"> </v>
      </c>
      <c r="H592" s="84" t="str">
        <f>IFERROR(VLOOKUP(B592,[6]Sheet1!$A:$D,4,FALSE)," ")</f>
        <v xml:space="preserve"> </v>
      </c>
      <c r="I592" s="84" t="str">
        <f>IFERROR(VLOOKUP(B592,[7]Sheet1!$A:$D,4,FALSE)," ")</f>
        <v xml:space="preserve"> </v>
      </c>
      <c r="J592" s="84" t="str">
        <f>IFERROR(VLOOKUP(B592,[8]Sheet1!$A:$D,4,FALSE)," ")</f>
        <v xml:space="preserve"> </v>
      </c>
      <c r="K592" s="84" t="str">
        <f>IFERROR(VLOOKUP(B592,[9]Sheet1!$A:$D,4,FALSE)," ")</f>
        <v xml:space="preserve"> </v>
      </c>
      <c r="L592" s="84" t="str">
        <f>IFERROR(VLOOKUP(B592,[10]Sheet1!$A:$D,4,FALSE)," ")</f>
        <v xml:space="preserve"> </v>
      </c>
      <c r="M592" s="84" t="str">
        <f>IFERROR(VLOOKUP(B592,[11]Sheet1!$A:$D,4,FALSE)," ")</f>
        <v xml:space="preserve"> </v>
      </c>
      <c r="N592" s="84" t="str">
        <f>IFERROR(VLOOKUP(B592,[12]Sheet1!$A:$D,4,FALSE)," ")</f>
        <v xml:space="preserve"> </v>
      </c>
      <c r="O592" s="73" t="str">
        <f>IFERROR(VLOOKUP(B592,[16]Sheet1!$A:$D,4,FALSE)," ")</f>
        <v xml:space="preserve"> </v>
      </c>
      <c r="P592" s="94" t="str">
        <f>IFERROR(VLOOKUP(B592,[13]Sheet1!$A:$D,4,FALSE)," ")</f>
        <v xml:space="preserve"> </v>
      </c>
      <c r="Q592" s="73" t="str">
        <f>IFERROR(VLOOKUP(B592,[14]Sheet1!$A:$D,4,FALSE)," ")</f>
        <v xml:space="preserve"> </v>
      </c>
      <c r="R592" s="94" t="str">
        <f>IFERROR(VLOOKUP(B592,[15]Sheet1!$A:$D,4,FALSE)," ")</f>
        <v xml:space="preserve"> </v>
      </c>
      <c r="S592" s="101" t="str">
        <f>IFERROR(VLOOKUP(B592,[17]Sheet1!$A:$D,4,FALSE)," ")</f>
        <v xml:space="preserve"> </v>
      </c>
      <c r="T592" s="84">
        <v>3</v>
      </c>
      <c r="U592" s="94">
        <v>2</v>
      </c>
      <c r="V592" s="85">
        <v>1</v>
      </c>
      <c r="W592" s="94">
        <f t="shared" si="9"/>
        <v>0</v>
      </c>
      <c r="X592" s="13">
        <v>0</v>
      </c>
    </row>
    <row r="593" spans="1:24">
      <c r="A593" s="102"/>
      <c r="B593" s="90" t="s">
        <v>361</v>
      </c>
      <c r="C593" s="84" t="str">
        <f>IFERROR(VLOOKUP(B593,[1]Sheet1!$A:$D,4,FALSE)," ")</f>
        <v xml:space="preserve"> </v>
      </c>
      <c r="D593" s="73" t="str">
        <f>IFERROR(VLOOKUP(B593,[2]Sheet1!$A:$D,4,FALSE)," ")</f>
        <v xml:space="preserve"> </v>
      </c>
      <c r="E593" s="84" t="str">
        <f>IFERROR(VLOOKUP(B593,[3]Sheet1!$A:$D,4,FALSE)," ")</f>
        <v xml:space="preserve"> </v>
      </c>
      <c r="F593" s="84" t="str">
        <f>IFERROR(VLOOKUP(B593,[4]Sheet1!$A:$D,4,FALSE)," ")</f>
        <v xml:space="preserve"> </v>
      </c>
      <c r="G593" s="84" t="str">
        <f>IFERROR(VLOOKUP(B593,[5]Sheet1!$A:$D,4,FALSE)," ")</f>
        <v xml:space="preserve"> </v>
      </c>
      <c r="H593" s="84" t="str">
        <f>IFERROR(VLOOKUP(B593,[6]Sheet1!$A:$D,4,FALSE)," ")</f>
        <v xml:space="preserve"> </v>
      </c>
      <c r="I593" s="84" t="str">
        <f>IFERROR(VLOOKUP(B593,[7]Sheet1!$A:$D,4,FALSE)," ")</f>
        <v xml:space="preserve"> </v>
      </c>
      <c r="J593" s="84" t="str">
        <f>IFERROR(VLOOKUP(B593,[8]Sheet1!$A:$D,4,FALSE)," ")</f>
        <v xml:space="preserve"> </v>
      </c>
      <c r="K593" s="84" t="str">
        <f>IFERROR(VLOOKUP(B593,[9]Sheet1!$A:$D,4,FALSE)," ")</f>
        <v xml:space="preserve"> </v>
      </c>
      <c r="L593" s="84" t="str">
        <f>IFERROR(VLOOKUP(B593,[10]Sheet1!$A:$D,4,FALSE)," ")</f>
        <v xml:space="preserve"> </v>
      </c>
      <c r="M593" s="84" t="str">
        <f>IFERROR(VLOOKUP(B593,[11]Sheet1!$A:$D,4,FALSE)," ")</f>
        <v xml:space="preserve"> </v>
      </c>
      <c r="N593" s="84" t="str">
        <f>IFERROR(VLOOKUP(B593,[12]Sheet1!$A:$D,4,FALSE)," ")</f>
        <v xml:space="preserve"> </v>
      </c>
      <c r="O593" s="73" t="str">
        <f>IFERROR(VLOOKUP(B593,[16]Sheet1!$A:$D,4,FALSE)," ")</f>
        <v xml:space="preserve"> </v>
      </c>
      <c r="P593" s="94" t="str">
        <f>IFERROR(VLOOKUP(B593,[13]Sheet1!$A:$D,4,FALSE)," ")</f>
        <v xml:space="preserve"> </v>
      </c>
      <c r="Q593" s="73" t="str">
        <f>IFERROR(VLOOKUP(B593,[14]Sheet1!$A:$D,4,FALSE)," ")</f>
        <v xml:space="preserve"> </v>
      </c>
      <c r="R593" s="94" t="str">
        <f>IFERROR(VLOOKUP(B593,[15]Sheet1!$A:$D,4,FALSE)," ")</f>
        <v xml:space="preserve"> </v>
      </c>
      <c r="S593" s="101" t="str">
        <f>IFERROR(VLOOKUP(B593,[17]Sheet1!$A:$D,4,FALSE)," ")</f>
        <v xml:space="preserve"> </v>
      </c>
      <c r="T593" s="84">
        <v>3</v>
      </c>
      <c r="U593" s="94">
        <v>2</v>
      </c>
      <c r="V593" s="85">
        <v>1</v>
      </c>
      <c r="W593" s="94">
        <f t="shared" si="9"/>
        <v>0</v>
      </c>
      <c r="X593" s="13">
        <v>0</v>
      </c>
    </row>
    <row r="594" spans="1:24">
      <c r="A594" s="102"/>
      <c r="B594" s="90" t="s">
        <v>362</v>
      </c>
      <c r="C594" s="84" t="str">
        <f>IFERROR(VLOOKUP(B594,[1]Sheet1!$A:$D,4,FALSE)," ")</f>
        <v xml:space="preserve"> </v>
      </c>
      <c r="D594" s="73" t="str">
        <f>IFERROR(VLOOKUP(B594,[2]Sheet1!$A:$D,4,FALSE)," ")</f>
        <v xml:space="preserve"> </v>
      </c>
      <c r="E594" s="84" t="str">
        <f>IFERROR(VLOOKUP(B594,[3]Sheet1!$A:$D,4,FALSE)," ")</f>
        <v xml:space="preserve"> </v>
      </c>
      <c r="F594" s="84" t="str">
        <f>IFERROR(VLOOKUP(B594,[4]Sheet1!$A:$D,4,FALSE)," ")</f>
        <v xml:space="preserve"> </v>
      </c>
      <c r="G594" s="84" t="str">
        <f>IFERROR(VLOOKUP(B594,[5]Sheet1!$A:$D,4,FALSE)," ")</f>
        <v xml:space="preserve"> </v>
      </c>
      <c r="H594" s="84" t="str">
        <f>IFERROR(VLOOKUP(B594,[6]Sheet1!$A:$D,4,FALSE)," ")</f>
        <v xml:space="preserve"> </v>
      </c>
      <c r="I594" s="84" t="str">
        <f>IFERROR(VLOOKUP(B594,[7]Sheet1!$A:$D,4,FALSE)," ")</f>
        <v xml:space="preserve"> </v>
      </c>
      <c r="J594" s="84" t="str">
        <f>IFERROR(VLOOKUP(B594,[8]Sheet1!$A:$D,4,FALSE)," ")</f>
        <v xml:space="preserve"> </v>
      </c>
      <c r="K594" s="84" t="str">
        <f>IFERROR(VLOOKUP(B594,[9]Sheet1!$A:$D,4,FALSE)," ")</f>
        <v xml:space="preserve"> </v>
      </c>
      <c r="L594" s="84" t="str">
        <f>IFERROR(VLOOKUP(B594,[10]Sheet1!$A:$D,4,FALSE)," ")</f>
        <v xml:space="preserve"> </v>
      </c>
      <c r="M594" s="84" t="str">
        <f>IFERROR(VLOOKUP(B594,[11]Sheet1!$A:$D,4,FALSE)," ")</f>
        <v xml:space="preserve"> </v>
      </c>
      <c r="N594" s="84" t="str">
        <f>IFERROR(VLOOKUP(B594,[12]Sheet1!$A:$D,4,FALSE)," ")</f>
        <v xml:space="preserve"> </v>
      </c>
      <c r="O594" s="73" t="str">
        <f>IFERROR(VLOOKUP(B594,[16]Sheet1!$A:$D,4,FALSE)," ")</f>
        <v xml:space="preserve"> </v>
      </c>
      <c r="P594" s="94" t="str">
        <f>IFERROR(VLOOKUP(B594,[13]Sheet1!$A:$D,4,FALSE)," ")</f>
        <v xml:space="preserve"> </v>
      </c>
      <c r="Q594" s="73" t="str">
        <f>IFERROR(VLOOKUP(B594,[14]Sheet1!$A:$D,4,FALSE)," ")</f>
        <v xml:space="preserve"> </v>
      </c>
      <c r="R594" s="94" t="str">
        <f>IFERROR(VLOOKUP(B594,[15]Sheet1!$A:$D,4,FALSE)," ")</f>
        <v xml:space="preserve"> </v>
      </c>
      <c r="S594" s="101" t="str">
        <f>IFERROR(VLOOKUP(B594,[17]Sheet1!$A:$D,4,FALSE)," ")</f>
        <v xml:space="preserve"> </v>
      </c>
      <c r="T594" s="84">
        <v>3</v>
      </c>
      <c r="U594" s="94">
        <v>0</v>
      </c>
      <c r="V594" s="85">
        <v>1</v>
      </c>
      <c r="W594" s="94">
        <f t="shared" si="9"/>
        <v>0</v>
      </c>
      <c r="X594" s="13">
        <v>2</v>
      </c>
    </row>
    <row r="595" spans="1:24">
      <c r="A595" s="102"/>
      <c r="B595" s="90" t="s">
        <v>363</v>
      </c>
      <c r="C595" s="84" t="str">
        <f>IFERROR(VLOOKUP(B595,[1]Sheet1!$A:$D,4,FALSE)," ")</f>
        <v xml:space="preserve"> </v>
      </c>
      <c r="D595" s="73" t="str">
        <f>IFERROR(VLOOKUP(B595,[2]Sheet1!$A:$D,4,FALSE)," ")</f>
        <v xml:space="preserve"> </v>
      </c>
      <c r="E595" s="84" t="str">
        <f>IFERROR(VLOOKUP(B595,[3]Sheet1!$A:$D,4,FALSE)," ")</f>
        <v xml:space="preserve"> </v>
      </c>
      <c r="F595" s="84" t="str">
        <f>IFERROR(VLOOKUP(B595,[4]Sheet1!$A:$D,4,FALSE)," ")</f>
        <v xml:space="preserve"> </v>
      </c>
      <c r="G595" s="84" t="str">
        <f>IFERROR(VLOOKUP(B595,[5]Sheet1!$A:$D,4,FALSE)," ")</f>
        <v xml:space="preserve"> </v>
      </c>
      <c r="H595" s="84" t="str">
        <f>IFERROR(VLOOKUP(B595,[6]Sheet1!$A:$D,4,FALSE)," ")</f>
        <v xml:space="preserve"> </v>
      </c>
      <c r="I595" s="84" t="str">
        <f>IFERROR(VLOOKUP(B595,[7]Sheet1!$A:$D,4,FALSE)," ")</f>
        <v xml:space="preserve"> </v>
      </c>
      <c r="J595" s="84" t="str">
        <f>IFERROR(VLOOKUP(B595,[8]Sheet1!$A:$D,4,FALSE)," ")</f>
        <v xml:space="preserve"> </v>
      </c>
      <c r="K595" s="84" t="str">
        <f>IFERROR(VLOOKUP(B595,[9]Sheet1!$A:$D,4,FALSE)," ")</f>
        <v xml:space="preserve"> </v>
      </c>
      <c r="L595" s="84" t="str">
        <f>IFERROR(VLOOKUP(B595,[10]Sheet1!$A:$D,4,FALSE)," ")</f>
        <v xml:space="preserve"> </v>
      </c>
      <c r="M595" s="84" t="str">
        <f>IFERROR(VLOOKUP(B595,[11]Sheet1!$A:$D,4,FALSE)," ")</f>
        <v xml:space="preserve"> </v>
      </c>
      <c r="N595" s="84" t="str">
        <f>IFERROR(VLOOKUP(B595,[12]Sheet1!$A:$D,4,FALSE)," ")</f>
        <v xml:space="preserve"> </v>
      </c>
      <c r="O595" s="73" t="str">
        <f>IFERROR(VLOOKUP(B595,[16]Sheet1!$A:$D,4,FALSE)," ")</f>
        <v xml:space="preserve"> </v>
      </c>
      <c r="P595" s="94" t="str">
        <f>IFERROR(VLOOKUP(B595,[13]Sheet1!$A:$D,4,FALSE)," ")</f>
        <v xml:space="preserve"> </v>
      </c>
      <c r="Q595" s="73" t="str">
        <f>IFERROR(VLOOKUP(B595,[14]Sheet1!$A:$D,4,FALSE)," ")</f>
        <v xml:space="preserve"> </v>
      </c>
      <c r="R595" s="94" t="str">
        <f>IFERROR(VLOOKUP(B595,[15]Sheet1!$A:$D,4,FALSE)," ")</f>
        <v xml:space="preserve"> </v>
      </c>
      <c r="S595" s="101" t="str">
        <f>IFERROR(VLOOKUP(B595,[17]Sheet1!$A:$D,4,FALSE)," ")</f>
        <v xml:space="preserve"> </v>
      </c>
      <c r="T595" s="84">
        <v>3</v>
      </c>
      <c r="U595" s="94">
        <v>2</v>
      </c>
      <c r="V595" s="85">
        <v>1</v>
      </c>
      <c r="W595" s="94">
        <f t="shared" si="9"/>
        <v>0</v>
      </c>
      <c r="X595" s="13">
        <v>0</v>
      </c>
    </row>
    <row r="596" spans="1:24">
      <c r="A596" s="102"/>
      <c r="B596" s="90" t="s">
        <v>364</v>
      </c>
      <c r="C596" s="84" t="str">
        <f>IFERROR(VLOOKUP(B596,[1]Sheet1!$A:$D,4,FALSE)," ")</f>
        <v xml:space="preserve"> </v>
      </c>
      <c r="D596" s="73" t="str">
        <f>IFERROR(VLOOKUP(B596,[2]Sheet1!$A:$D,4,FALSE)," ")</f>
        <v xml:space="preserve"> </v>
      </c>
      <c r="E596" s="84" t="str">
        <f>IFERROR(VLOOKUP(B596,[3]Sheet1!$A:$D,4,FALSE)," ")</f>
        <v xml:space="preserve"> </v>
      </c>
      <c r="F596" s="84" t="str">
        <f>IFERROR(VLOOKUP(B596,[4]Sheet1!$A:$D,4,FALSE)," ")</f>
        <v xml:space="preserve"> </v>
      </c>
      <c r="G596" s="84" t="str">
        <f>IFERROR(VLOOKUP(B596,[5]Sheet1!$A:$D,4,FALSE)," ")</f>
        <v xml:space="preserve"> </v>
      </c>
      <c r="H596" s="84" t="str">
        <f>IFERROR(VLOOKUP(B596,[6]Sheet1!$A:$D,4,FALSE)," ")</f>
        <v xml:space="preserve"> </v>
      </c>
      <c r="I596" s="84" t="str">
        <f>IFERROR(VLOOKUP(B596,[7]Sheet1!$A:$D,4,FALSE)," ")</f>
        <v xml:space="preserve"> </v>
      </c>
      <c r="J596" s="84" t="str">
        <f>IFERROR(VLOOKUP(B596,[8]Sheet1!$A:$D,4,FALSE)," ")</f>
        <v xml:space="preserve"> </v>
      </c>
      <c r="K596" s="84" t="str">
        <f>IFERROR(VLOOKUP(B596,[9]Sheet1!$A:$D,4,FALSE)," ")</f>
        <v xml:space="preserve"> </v>
      </c>
      <c r="L596" s="84" t="str">
        <f>IFERROR(VLOOKUP(B596,[10]Sheet1!$A:$D,4,FALSE)," ")</f>
        <v xml:space="preserve"> </v>
      </c>
      <c r="M596" s="84" t="str">
        <f>IFERROR(VLOOKUP(B596,[11]Sheet1!$A:$D,4,FALSE)," ")</f>
        <v xml:space="preserve"> </v>
      </c>
      <c r="N596" s="84" t="str">
        <f>IFERROR(VLOOKUP(B596,[12]Sheet1!$A:$D,4,FALSE)," ")</f>
        <v xml:space="preserve"> </v>
      </c>
      <c r="O596" s="73" t="str">
        <f>IFERROR(VLOOKUP(B596,[16]Sheet1!$A:$D,4,FALSE)," ")</f>
        <v xml:space="preserve"> </v>
      </c>
      <c r="P596" s="94" t="str">
        <f>IFERROR(VLOOKUP(B596,[13]Sheet1!$A:$D,4,FALSE)," ")</f>
        <v xml:space="preserve"> </v>
      </c>
      <c r="Q596" s="73" t="str">
        <f>IFERROR(VLOOKUP(B596,[14]Sheet1!$A:$D,4,FALSE)," ")</f>
        <v xml:space="preserve"> </v>
      </c>
      <c r="R596" s="94" t="str">
        <f>IFERROR(VLOOKUP(B596,[15]Sheet1!$A:$D,4,FALSE)," ")</f>
        <v xml:space="preserve"> </v>
      </c>
      <c r="S596" s="101" t="str">
        <f>IFERROR(VLOOKUP(B596,[17]Sheet1!$A:$D,4,FALSE)," ")</f>
        <v xml:space="preserve"> </v>
      </c>
      <c r="T596" s="84">
        <v>3</v>
      </c>
      <c r="U596" s="94">
        <v>2</v>
      </c>
      <c r="V596" s="85">
        <v>1</v>
      </c>
      <c r="W596" s="94">
        <f t="shared" si="9"/>
        <v>0</v>
      </c>
      <c r="X596" s="13">
        <v>0</v>
      </c>
    </row>
    <row r="597" spans="1:24">
      <c r="A597" s="102"/>
      <c r="B597" s="90" t="s">
        <v>365</v>
      </c>
      <c r="C597" s="84" t="str">
        <f>IFERROR(VLOOKUP(B597,[1]Sheet1!$A:$D,4,FALSE)," ")</f>
        <v xml:space="preserve"> </v>
      </c>
      <c r="D597" s="73" t="str">
        <f>IFERROR(VLOOKUP(B597,[2]Sheet1!$A:$D,4,FALSE)," ")</f>
        <v xml:space="preserve"> </v>
      </c>
      <c r="E597" s="84" t="str">
        <f>IFERROR(VLOOKUP(B597,[3]Sheet1!$A:$D,4,FALSE)," ")</f>
        <v xml:space="preserve"> </v>
      </c>
      <c r="F597" s="84" t="str">
        <f>IFERROR(VLOOKUP(B597,[4]Sheet1!$A:$D,4,FALSE)," ")</f>
        <v xml:space="preserve"> </v>
      </c>
      <c r="G597" s="84" t="str">
        <f>IFERROR(VLOOKUP(B597,[5]Sheet1!$A:$D,4,FALSE)," ")</f>
        <v xml:space="preserve"> </v>
      </c>
      <c r="H597" s="84" t="str">
        <f>IFERROR(VLOOKUP(B597,[6]Sheet1!$A:$D,4,FALSE)," ")</f>
        <v xml:space="preserve"> </v>
      </c>
      <c r="I597" s="84" t="str">
        <f>IFERROR(VLOOKUP(B597,[7]Sheet1!$A:$D,4,FALSE)," ")</f>
        <v xml:space="preserve"> </v>
      </c>
      <c r="J597" s="84" t="str">
        <f>IFERROR(VLOOKUP(B597,[8]Sheet1!$A:$D,4,FALSE)," ")</f>
        <v xml:space="preserve"> </v>
      </c>
      <c r="K597" s="84" t="str">
        <f>IFERROR(VLOOKUP(B597,[9]Sheet1!$A:$D,4,FALSE)," ")</f>
        <v xml:space="preserve"> </v>
      </c>
      <c r="L597" s="84" t="str">
        <f>IFERROR(VLOOKUP(B597,[10]Sheet1!$A:$D,4,FALSE)," ")</f>
        <v xml:space="preserve"> </v>
      </c>
      <c r="M597" s="84" t="str">
        <f>IFERROR(VLOOKUP(B597,[11]Sheet1!$A:$D,4,FALSE)," ")</f>
        <v xml:space="preserve"> </v>
      </c>
      <c r="N597" s="84" t="str">
        <f>IFERROR(VLOOKUP(B597,[12]Sheet1!$A:$D,4,FALSE)," ")</f>
        <v xml:space="preserve"> </v>
      </c>
      <c r="O597" s="73" t="str">
        <f>IFERROR(VLOOKUP(B597,[16]Sheet1!$A:$D,4,FALSE)," ")</f>
        <v xml:space="preserve"> </v>
      </c>
      <c r="P597" s="94" t="str">
        <f>IFERROR(VLOOKUP(B597,[13]Sheet1!$A:$D,4,FALSE)," ")</f>
        <v xml:space="preserve"> </v>
      </c>
      <c r="Q597" s="73" t="str">
        <f>IFERROR(VLOOKUP(B597,[14]Sheet1!$A:$D,4,FALSE)," ")</f>
        <v xml:space="preserve"> </v>
      </c>
      <c r="R597" s="94" t="str">
        <f>IFERROR(VLOOKUP(B597,[15]Sheet1!$A:$D,4,FALSE)," ")</f>
        <v xml:space="preserve"> </v>
      </c>
      <c r="S597" s="101" t="str">
        <f>IFERROR(VLOOKUP(B597,[17]Sheet1!$A:$D,4,FALSE)," ")</f>
        <v xml:space="preserve"> </v>
      </c>
      <c r="T597" s="84">
        <v>3</v>
      </c>
      <c r="U597" s="94">
        <v>2</v>
      </c>
      <c r="V597" s="85">
        <v>0</v>
      </c>
      <c r="W597" s="94">
        <f t="shared" si="9"/>
        <v>0</v>
      </c>
      <c r="X597" s="13">
        <v>1</v>
      </c>
    </row>
    <row r="598" spans="1:24">
      <c r="A598" s="102"/>
      <c r="B598" s="90" t="s">
        <v>366</v>
      </c>
      <c r="C598" s="84" t="str">
        <f>IFERROR(VLOOKUP(B598,[1]Sheet1!$A:$D,4,FALSE)," ")</f>
        <v>是</v>
      </c>
      <c r="D598" s="73" t="str">
        <f>IFERROR(VLOOKUP(B598,[2]Sheet1!$A:$D,4,FALSE)," ")</f>
        <v xml:space="preserve"> </v>
      </c>
      <c r="E598" s="84" t="str">
        <f>IFERROR(VLOOKUP(B598,[3]Sheet1!$A:$D,4,FALSE)," ")</f>
        <v xml:space="preserve"> </v>
      </c>
      <c r="F598" s="84" t="str">
        <f>IFERROR(VLOOKUP(B598,[4]Sheet1!$A:$D,4,FALSE)," ")</f>
        <v xml:space="preserve"> </v>
      </c>
      <c r="G598" s="84" t="str">
        <f>IFERROR(VLOOKUP(B598,[5]Sheet1!$A:$D,4,FALSE)," ")</f>
        <v xml:space="preserve"> </v>
      </c>
      <c r="H598" s="84" t="str">
        <f>IFERROR(VLOOKUP(B598,[6]Sheet1!$A:$D,4,FALSE)," ")</f>
        <v xml:space="preserve"> </v>
      </c>
      <c r="I598" s="84" t="str">
        <f>IFERROR(VLOOKUP(B598,[7]Sheet1!$A:$D,4,FALSE)," ")</f>
        <v xml:space="preserve"> </v>
      </c>
      <c r="J598" s="84" t="str">
        <f>IFERROR(VLOOKUP(B598,[8]Sheet1!$A:$D,4,FALSE)," ")</f>
        <v xml:space="preserve"> </v>
      </c>
      <c r="K598" s="84" t="str">
        <f>IFERROR(VLOOKUP(B598,[9]Sheet1!$A:$D,4,FALSE)," ")</f>
        <v xml:space="preserve"> </v>
      </c>
      <c r="L598" s="84" t="str">
        <f>IFERROR(VLOOKUP(B598,[10]Sheet1!$A:$D,4,FALSE)," ")</f>
        <v xml:space="preserve"> </v>
      </c>
      <c r="M598" s="84" t="str">
        <f>IFERROR(VLOOKUP(B598,[11]Sheet1!$A:$D,4,FALSE)," ")</f>
        <v xml:space="preserve"> </v>
      </c>
      <c r="N598" s="84" t="str">
        <f>IFERROR(VLOOKUP(B598,[12]Sheet1!$A:$D,4,FALSE)," ")</f>
        <v xml:space="preserve"> </v>
      </c>
      <c r="O598" s="73" t="str">
        <f>IFERROR(VLOOKUP(B598,[16]Sheet1!$A:$D,4,FALSE)," ")</f>
        <v xml:space="preserve"> </v>
      </c>
      <c r="P598" s="94" t="str">
        <f>IFERROR(VLOOKUP(B598,[13]Sheet1!$A:$D,4,FALSE)," ")</f>
        <v xml:space="preserve"> </v>
      </c>
      <c r="Q598" s="73" t="str">
        <f>IFERROR(VLOOKUP(B598,[14]Sheet1!$A:$D,4,FALSE)," ")</f>
        <v xml:space="preserve"> </v>
      </c>
      <c r="R598" s="94" t="str">
        <f>IFERROR(VLOOKUP(B598,[15]Sheet1!$A:$D,4,FALSE)," ")</f>
        <v xml:space="preserve"> </v>
      </c>
      <c r="S598" s="101" t="str">
        <f>IFERROR(VLOOKUP(B598,[17]Sheet1!$A:$D,4,FALSE)," ")</f>
        <v xml:space="preserve"> </v>
      </c>
      <c r="T598" s="84">
        <v>3</v>
      </c>
      <c r="U598" s="94">
        <v>2</v>
      </c>
      <c r="V598" s="85">
        <v>1</v>
      </c>
      <c r="W598" s="94">
        <f t="shared" si="9"/>
        <v>1</v>
      </c>
      <c r="X598" s="13">
        <v>0</v>
      </c>
    </row>
    <row r="599" spans="1:24">
      <c r="A599" s="102"/>
      <c r="B599" s="90" t="s">
        <v>367</v>
      </c>
      <c r="C599" s="84" t="str">
        <f>IFERROR(VLOOKUP(B599,[1]Sheet1!$A:$D,4,FALSE)," ")</f>
        <v>是</v>
      </c>
      <c r="D599" s="73" t="str">
        <f>IFERROR(VLOOKUP(B599,[2]Sheet1!$A:$D,4,FALSE)," ")</f>
        <v xml:space="preserve"> </v>
      </c>
      <c r="E599" s="84" t="str">
        <f>IFERROR(VLOOKUP(B599,[3]Sheet1!$A:$D,4,FALSE)," ")</f>
        <v xml:space="preserve"> </v>
      </c>
      <c r="F599" s="84" t="str">
        <f>IFERROR(VLOOKUP(B599,[4]Sheet1!$A:$D,4,FALSE)," ")</f>
        <v xml:space="preserve"> </v>
      </c>
      <c r="G599" s="84" t="str">
        <f>IFERROR(VLOOKUP(B599,[5]Sheet1!$A:$D,4,FALSE)," ")</f>
        <v xml:space="preserve"> </v>
      </c>
      <c r="H599" s="84" t="str">
        <f>IFERROR(VLOOKUP(B599,[6]Sheet1!$A:$D,4,FALSE)," ")</f>
        <v xml:space="preserve"> </v>
      </c>
      <c r="I599" s="84" t="str">
        <f>IFERROR(VLOOKUP(B599,[7]Sheet1!$A:$D,4,FALSE)," ")</f>
        <v xml:space="preserve"> </v>
      </c>
      <c r="J599" s="84" t="str">
        <f>IFERROR(VLOOKUP(B599,[8]Sheet1!$A:$D,4,FALSE)," ")</f>
        <v xml:space="preserve"> </v>
      </c>
      <c r="K599" s="84" t="str">
        <f>IFERROR(VLOOKUP(B599,[9]Sheet1!$A:$D,4,FALSE)," ")</f>
        <v xml:space="preserve"> </v>
      </c>
      <c r="L599" s="84" t="str">
        <f>IFERROR(VLOOKUP(B599,[10]Sheet1!$A:$D,4,FALSE)," ")</f>
        <v xml:space="preserve"> </v>
      </c>
      <c r="M599" s="84" t="str">
        <f>IFERROR(VLOOKUP(B599,[11]Sheet1!$A:$D,4,FALSE)," ")</f>
        <v xml:space="preserve"> </v>
      </c>
      <c r="N599" s="84" t="str">
        <f>IFERROR(VLOOKUP(B599,[12]Sheet1!$A:$D,4,FALSE)," ")</f>
        <v xml:space="preserve"> </v>
      </c>
      <c r="O599" s="73" t="str">
        <f>IFERROR(VLOOKUP(B599,[16]Sheet1!$A:$D,4,FALSE)," ")</f>
        <v xml:space="preserve"> </v>
      </c>
      <c r="P599" s="94" t="str">
        <f>IFERROR(VLOOKUP(B599,[13]Sheet1!$A:$D,4,FALSE)," ")</f>
        <v xml:space="preserve"> </v>
      </c>
      <c r="Q599" s="73" t="str">
        <f>IFERROR(VLOOKUP(B599,[14]Sheet1!$A:$D,4,FALSE)," ")</f>
        <v xml:space="preserve"> </v>
      </c>
      <c r="R599" s="94" t="str">
        <f>IFERROR(VLOOKUP(B599,[15]Sheet1!$A:$D,4,FALSE)," ")</f>
        <v xml:space="preserve"> </v>
      </c>
      <c r="S599" s="101" t="str">
        <f>IFERROR(VLOOKUP(B599,[17]Sheet1!$A:$D,4,FALSE)," ")</f>
        <v xml:space="preserve"> </v>
      </c>
      <c r="T599" s="84">
        <v>3</v>
      </c>
      <c r="U599" s="94">
        <v>2</v>
      </c>
      <c r="V599" s="85">
        <v>1</v>
      </c>
      <c r="W599" s="94">
        <f t="shared" si="9"/>
        <v>1</v>
      </c>
      <c r="X599" s="13">
        <v>0</v>
      </c>
    </row>
    <row r="600" spans="1:24">
      <c r="A600" s="102"/>
      <c r="B600" s="90" t="s">
        <v>368</v>
      </c>
      <c r="C600" s="84" t="str">
        <f>IFERROR(VLOOKUP(B600,[1]Sheet1!$A:$D,4,FALSE)," ")</f>
        <v>是</v>
      </c>
      <c r="D600" s="73" t="str">
        <f>IFERROR(VLOOKUP(B600,[2]Sheet1!$A:$D,4,FALSE)," ")</f>
        <v xml:space="preserve"> </v>
      </c>
      <c r="E600" s="84" t="str">
        <f>IFERROR(VLOOKUP(B600,[3]Sheet1!$A:$D,4,FALSE)," ")</f>
        <v xml:space="preserve"> </v>
      </c>
      <c r="F600" s="84" t="str">
        <f>IFERROR(VLOOKUP(B600,[4]Sheet1!$A:$D,4,FALSE)," ")</f>
        <v xml:space="preserve"> </v>
      </c>
      <c r="G600" s="84" t="str">
        <f>IFERROR(VLOOKUP(B600,[5]Sheet1!$A:$D,4,FALSE)," ")</f>
        <v xml:space="preserve"> </v>
      </c>
      <c r="H600" s="84" t="str">
        <f>IFERROR(VLOOKUP(B600,[6]Sheet1!$A:$D,4,FALSE)," ")</f>
        <v xml:space="preserve"> </v>
      </c>
      <c r="I600" s="84" t="str">
        <f>IFERROR(VLOOKUP(B600,[7]Sheet1!$A:$D,4,FALSE)," ")</f>
        <v xml:space="preserve"> </v>
      </c>
      <c r="J600" s="84" t="str">
        <f>IFERROR(VLOOKUP(B600,[8]Sheet1!$A:$D,4,FALSE)," ")</f>
        <v xml:space="preserve"> </v>
      </c>
      <c r="K600" s="84" t="str">
        <f>IFERROR(VLOOKUP(B600,[9]Sheet1!$A:$D,4,FALSE)," ")</f>
        <v xml:space="preserve"> </v>
      </c>
      <c r="L600" s="84" t="str">
        <f>IFERROR(VLOOKUP(B600,[10]Sheet1!$A:$D,4,FALSE)," ")</f>
        <v xml:space="preserve"> </v>
      </c>
      <c r="M600" s="84" t="str">
        <f>IFERROR(VLOOKUP(B600,[11]Sheet1!$A:$D,4,FALSE)," ")</f>
        <v xml:space="preserve"> </v>
      </c>
      <c r="N600" s="84" t="str">
        <f>IFERROR(VLOOKUP(B600,[12]Sheet1!$A:$D,4,FALSE)," ")</f>
        <v xml:space="preserve"> </v>
      </c>
      <c r="O600" s="73" t="str">
        <f>IFERROR(VLOOKUP(B600,[16]Sheet1!$A:$D,4,FALSE)," ")</f>
        <v xml:space="preserve"> </v>
      </c>
      <c r="P600" s="94" t="str">
        <f>IFERROR(VLOOKUP(B600,[13]Sheet1!$A:$D,4,FALSE)," ")</f>
        <v xml:space="preserve"> </v>
      </c>
      <c r="Q600" s="73" t="str">
        <f>IFERROR(VLOOKUP(B600,[14]Sheet1!$A:$D,4,FALSE)," ")</f>
        <v xml:space="preserve"> </v>
      </c>
      <c r="R600" s="94" t="str">
        <f>IFERROR(VLOOKUP(B600,[15]Sheet1!$A:$D,4,FALSE)," ")</f>
        <v xml:space="preserve"> </v>
      </c>
      <c r="S600" s="101" t="str">
        <f>IFERROR(VLOOKUP(B600,[17]Sheet1!$A:$D,4,FALSE)," ")</f>
        <v xml:space="preserve"> </v>
      </c>
      <c r="T600" s="84">
        <v>3</v>
      </c>
      <c r="U600" s="94">
        <v>1</v>
      </c>
      <c r="V600" s="85">
        <v>0</v>
      </c>
      <c r="W600" s="94">
        <f t="shared" si="9"/>
        <v>1</v>
      </c>
      <c r="X600" s="13">
        <v>1</v>
      </c>
    </row>
    <row r="601" spans="1:24">
      <c r="A601" s="102"/>
      <c r="B601" s="90" t="s">
        <v>369</v>
      </c>
      <c r="C601" s="84" t="str">
        <f>IFERROR(VLOOKUP(B601,[1]Sheet1!$A:$D,4,FALSE)," ")</f>
        <v xml:space="preserve"> </v>
      </c>
      <c r="D601" s="73" t="str">
        <f>IFERROR(VLOOKUP(B601,[2]Sheet1!$A:$D,4,FALSE)," ")</f>
        <v xml:space="preserve"> </v>
      </c>
      <c r="E601" s="84" t="str">
        <f>IFERROR(VLOOKUP(B601,[3]Sheet1!$A:$D,4,FALSE)," ")</f>
        <v xml:space="preserve"> </v>
      </c>
      <c r="F601" s="84" t="str">
        <f>IFERROR(VLOOKUP(B601,[4]Sheet1!$A:$D,4,FALSE)," ")</f>
        <v xml:space="preserve"> </v>
      </c>
      <c r="G601" s="84" t="str">
        <f>IFERROR(VLOOKUP(B601,[5]Sheet1!$A:$D,4,FALSE)," ")</f>
        <v xml:space="preserve"> </v>
      </c>
      <c r="H601" s="84" t="str">
        <f>IFERROR(VLOOKUP(B601,[6]Sheet1!$A:$D,4,FALSE)," ")</f>
        <v xml:space="preserve"> </v>
      </c>
      <c r="I601" s="84" t="str">
        <f>IFERROR(VLOOKUP(B601,[7]Sheet1!$A:$D,4,FALSE)," ")</f>
        <v xml:space="preserve"> </v>
      </c>
      <c r="J601" s="84" t="str">
        <f>IFERROR(VLOOKUP(B601,[8]Sheet1!$A:$D,4,FALSE)," ")</f>
        <v xml:space="preserve"> </v>
      </c>
      <c r="K601" s="84" t="str">
        <f>IFERROR(VLOOKUP(B601,[9]Sheet1!$A:$D,4,FALSE)," ")</f>
        <v xml:space="preserve"> </v>
      </c>
      <c r="L601" s="84" t="str">
        <f>IFERROR(VLOOKUP(B601,[10]Sheet1!$A:$D,4,FALSE)," ")</f>
        <v xml:space="preserve"> </v>
      </c>
      <c r="M601" s="84" t="str">
        <f>IFERROR(VLOOKUP(B601,[11]Sheet1!$A:$D,4,FALSE)," ")</f>
        <v xml:space="preserve"> </v>
      </c>
      <c r="N601" s="84" t="str">
        <f>IFERROR(VLOOKUP(B601,[12]Sheet1!$A:$D,4,FALSE)," ")</f>
        <v xml:space="preserve"> </v>
      </c>
      <c r="O601" s="73" t="str">
        <f>IFERROR(VLOOKUP(B601,[16]Sheet1!$A:$D,4,FALSE)," ")</f>
        <v xml:space="preserve"> </v>
      </c>
      <c r="P601" s="94" t="str">
        <f>IFERROR(VLOOKUP(B601,[13]Sheet1!$A:$D,4,FALSE)," ")</f>
        <v xml:space="preserve"> </v>
      </c>
      <c r="Q601" s="73" t="str">
        <f>IFERROR(VLOOKUP(B601,[14]Sheet1!$A:$D,4,FALSE)," ")</f>
        <v xml:space="preserve"> </v>
      </c>
      <c r="R601" s="94" t="str">
        <f>IFERROR(VLOOKUP(B601,[15]Sheet1!$A:$D,4,FALSE)," ")</f>
        <v xml:space="preserve"> </v>
      </c>
      <c r="S601" s="101" t="str">
        <f>IFERROR(VLOOKUP(B601,[17]Sheet1!$A:$D,4,FALSE)," ")</f>
        <v xml:space="preserve"> </v>
      </c>
      <c r="T601" s="84">
        <v>3</v>
      </c>
      <c r="U601" s="94">
        <v>2</v>
      </c>
      <c r="V601" s="85">
        <v>0</v>
      </c>
      <c r="W601" s="94">
        <f t="shared" si="9"/>
        <v>0</v>
      </c>
      <c r="X601" s="13">
        <v>1</v>
      </c>
    </row>
    <row r="602" spans="1:24">
      <c r="A602" s="102"/>
      <c r="B602" s="90" t="s">
        <v>370</v>
      </c>
      <c r="C602" s="84" t="str">
        <f>IFERROR(VLOOKUP(B602,[1]Sheet1!$A:$D,4,FALSE)," ")</f>
        <v xml:space="preserve"> </v>
      </c>
      <c r="D602" s="73" t="str">
        <f>IFERROR(VLOOKUP(B602,[2]Sheet1!$A:$D,4,FALSE)," ")</f>
        <v xml:space="preserve"> </v>
      </c>
      <c r="E602" s="84" t="str">
        <f>IFERROR(VLOOKUP(B602,[3]Sheet1!$A:$D,4,FALSE)," ")</f>
        <v xml:space="preserve"> </v>
      </c>
      <c r="F602" s="84" t="str">
        <f>IFERROR(VLOOKUP(B602,[4]Sheet1!$A:$D,4,FALSE)," ")</f>
        <v xml:space="preserve"> </v>
      </c>
      <c r="G602" s="84" t="str">
        <f>IFERROR(VLOOKUP(B602,[5]Sheet1!$A:$D,4,FALSE)," ")</f>
        <v xml:space="preserve"> </v>
      </c>
      <c r="H602" s="84" t="str">
        <f>IFERROR(VLOOKUP(B602,[6]Sheet1!$A:$D,4,FALSE)," ")</f>
        <v xml:space="preserve"> </v>
      </c>
      <c r="I602" s="84" t="str">
        <f>IFERROR(VLOOKUP(B602,[7]Sheet1!$A:$D,4,FALSE)," ")</f>
        <v xml:space="preserve"> </v>
      </c>
      <c r="J602" s="84" t="str">
        <f>IFERROR(VLOOKUP(B602,[8]Sheet1!$A:$D,4,FALSE)," ")</f>
        <v xml:space="preserve"> </v>
      </c>
      <c r="K602" s="84" t="str">
        <f>IFERROR(VLOOKUP(B602,[9]Sheet1!$A:$D,4,FALSE)," ")</f>
        <v xml:space="preserve"> </v>
      </c>
      <c r="L602" s="84" t="str">
        <f>IFERROR(VLOOKUP(B602,[10]Sheet1!$A:$D,4,FALSE)," ")</f>
        <v xml:space="preserve"> </v>
      </c>
      <c r="M602" s="84" t="str">
        <f>IFERROR(VLOOKUP(B602,[11]Sheet1!$A:$D,4,FALSE)," ")</f>
        <v xml:space="preserve"> </v>
      </c>
      <c r="N602" s="84" t="str">
        <f>IFERROR(VLOOKUP(B602,[12]Sheet1!$A:$D,4,FALSE)," ")</f>
        <v xml:space="preserve"> </v>
      </c>
      <c r="O602" s="73" t="str">
        <f>IFERROR(VLOOKUP(B602,[16]Sheet1!$A:$D,4,FALSE)," ")</f>
        <v xml:space="preserve"> </v>
      </c>
      <c r="P602" s="94" t="str">
        <f>IFERROR(VLOOKUP(B602,[13]Sheet1!$A:$D,4,FALSE)," ")</f>
        <v xml:space="preserve"> </v>
      </c>
      <c r="Q602" s="73" t="str">
        <f>IFERROR(VLOOKUP(B602,[14]Sheet1!$A:$D,4,FALSE)," ")</f>
        <v xml:space="preserve"> </v>
      </c>
      <c r="R602" s="94" t="str">
        <f>IFERROR(VLOOKUP(B602,[15]Sheet1!$A:$D,4,FALSE)," ")</f>
        <v xml:space="preserve"> </v>
      </c>
      <c r="S602" s="101" t="str">
        <f>IFERROR(VLOOKUP(B602,[17]Sheet1!$A:$D,4,FALSE)," ")</f>
        <v xml:space="preserve"> </v>
      </c>
      <c r="T602" s="84">
        <v>3</v>
      </c>
      <c r="U602" s="94">
        <v>0</v>
      </c>
      <c r="V602" s="85">
        <v>1</v>
      </c>
      <c r="W602" s="94">
        <f t="shared" si="9"/>
        <v>0</v>
      </c>
      <c r="X602" s="13">
        <v>2</v>
      </c>
    </row>
    <row r="603" spans="1:24">
      <c r="A603" s="102"/>
      <c r="B603" s="90" t="s">
        <v>371</v>
      </c>
      <c r="C603" s="84" t="str">
        <f>IFERROR(VLOOKUP(B603,[1]Sheet1!$A:$D,4,FALSE)," ")</f>
        <v xml:space="preserve"> </v>
      </c>
      <c r="D603" s="73" t="str">
        <f>IFERROR(VLOOKUP(B603,[2]Sheet1!$A:$D,4,FALSE)," ")</f>
        <v xml:space="preserve"> </v>
      </c>
      <c r="E603" s="84" t="str">
        <f>IFERROR(VLOOKUP(B603,[3]Sheet1!$A:$D,4,FALSE)," ")</f>
        <v xml:space="preserve"> </v>
      </c>
      <c r="F603" s="84" t="str">
        <f>IFERROR(VLOOKUP(B603,[4]Sheet1!$A:$D,4,FALSE)," ")</f>
        <v xml:space="preserve"> </v>
      </c>
      <c r="G603" s="84" t="str">
        <f>IFERROR(VLOOKUP(B603,[5]Sheet1!$A:$D,4,FALSE)," ")</f>
        <v xml:space="preserve"> </v>
      </c>
      <c r="H603" s="84" t="str">
        <f>IFERROR(VLOOKUP(B603,[6]Sheet1!$A:$D,4,FALSE)," ")</f>
        <v xml:space="preserve"> </v>
      </c>
      <c r="I603" s="84" t="str">
        <f>IFERROR(VLOOKUP(B603,[7]Sheet1!$A:$D,4,FALSE)," ")</f>
        <v xml:space="preserve"> </v>
      </c>
      <c r="J603" s="84" t="str">
        <f>IFERROR(VLOOKUP(B603,[8]Sheet1!$A:$D,4,FALSE)," ")</f>
        <v xml:space="preserve"> </v>
      </c>
      <c r="K603" s="84" t="str">
        <f>IFERROR(VLOOKUP(B603,[9]Sheet1!$A:$D,4,FALSE)," ")</f>
        <v xml:space="preserve"> </v>
      </c>
      <c r="L603" s="84" t="str">
        <f>IFERROR(VLOOKUP(B603,[10]Sheet1!$A:$D,4,FALSE)," ")</f>
        <v xml:space="preserve"> </v>
      </c>
      <c r="M603" s="84" t="str">
        <f>IFERROR(VLOOKUP(B603,[11]Sheet1!$A:$D,4,FALSE)," ")</f>
        <v xml:space="preserve"> </v>
      </c>
      <c r="N603" s="84" t="str">
        <f>IFERROR(VLOOKUP(B603,[12]Sheet1!$A:$D,4,FALSE)," ")</f>
        <v xml:space="preserve"> </v>
      </c>
      <c r="O603" s="73" t="str">
        <f>IFERROR(VLOOKUP(B603,[16]Sheet1!$A:$D,4,FALSE)," ")</f>
        <v xml:space="preserve"> </v>
      </c>
      <c r="P603" s="94" t="str">
        <f>IFERROR(VLOOKUP(B603,[13]Sheet1!$A:$D,4,FALSE)," ")</f>
        <v xml:space="preserve"> </v>
      </c>
      <c r="Q603" s="73" t="str">
        <f>IFERROR(VLOOKUP(B603,[14]Sheet1!$A:$D,4,FALSE)," ")</f>
        <v xml:space="preserve"> </v>
      </c>
      <c r="R603" s="94" t="str">
        <f>IFERROR(VLOOKUP(B603,[15]Sheet1!$A:$D,4,FALSE)," ")</f>
        <v xml:space="preserve"> </v>
      </c>
      <c r="S603" s="101" t="str">
        <f>IFERROR(VLOOKUP(B603,[17]Sheet1!$A:$D,4,FALSE)," ")</f>
        <v xml:space="preserve"> </v>
      </c>
      <c r="T603" s="84">
        <v>3</v>
      </c>
      <c r="U603" s="94">
        <v>2</v>
      </c>
      <c r="V603" s="85">
        <v>1</v>
      </c>
      <c r="W603" s="94">
        <f t="shared" si="9"/>
        <v>0</v>
      </c>
      <c r="X603" s="13">
        <v>0</v>
      </c>
    </row>
    <row r="604" spans="1:24">
      <c r="A604" s="102"/>
      <c r="B604" s="90" t="s">
        <v>372</v>
      </c>
      <c r="C604" s="84" t="str">
        <f>IFERROR(VLOOKUP(B604,[1]Sheet1!$A:$D,4,FALSE)," ")</f>
        <v xml:space="preserve"> </v>
      </c>
      <c r="D604" s="73" t="str">
        <f>IFERROR(VLOOKUP(B604,[2]Sheet1!$A:$D,4,FALSE)," ")</f>
        <v xml:space="preserve"> </v>
      </c>
      <c r="E604" s="84" t="str">
        <f>IFERROR(VLOOKUP(B604,[3]Sheet1!$A:$D,4,FALSE)," ")</f>
        <v xml:space="preserve"> </v>
      </c>
      <c r="F604" s="84" t="str">
        <f>IFERROR(VLOOKUP(B604,[4]Sheet1!$A:$D,4,FALSE)," ")</f>
        <v xml:space="preserve"> </v>
      </c>
      <c r="G604" s="84" t="str">
        <f>IFERROR(VLOOKUP(B604,[5]Sheet1!$A:$D,4,FALSE)," ")</f>
        <v xml:space="preserve"> </v>
      </c>
      <c r="H604" s="84" t="str">
        <f>IFERROR(VLOOKUP(B604,[6]Sheet1!$A:$D,4,FALSE)," ")</f>
        <v xml:space="preserve"> </v>
      </c>
      <c r="I604" s="84" t="str">
        <f>IFERROR(VLOOKUP(B604,[7]Sheet1!$A:$D,4,FALSE)," ")</f>
        <v xml:space="preserve"> </v>
      </c>
      <c r="J604" s="84" t="str">
        <f>IFERROR(VLOOKUP(B604,[8]Sheet1!$A:$D,4,FALSE)," ")</f>
        <v xml:space="preserve"> </v>
      </c>
      <c r="K604" s="84" t="str">
        <f>IFERROR(VLOOKUP(B604,[9]Sheet1!$A:$D,4,FALSE)," ")</f>
        <v xml:space="preserve"> </v>
      </c>
      <c r="L604" s="84" t="str">
        <f>IFERROR(VLOOKUP(B604,[10]Sheet1!$A:$D,4,FALSE)," ")</f>
        <v xml:space="preserve"> </v>
      </c>
      <c r="M604" s="84" t="str">
        <f>IFERROR(VLOOKUP(B604,[11]Sheet1!$A:$D,4,FALSE)," ")</f>
        <v xml:space="preserve"> </v>
      </c>
      <c r="N604" s="84" t="str">
        <f>IFERROR(VLOOKUP(B604,[12]Sheet1!$A:$D,4,FALSE)," ")</f>
        <v xml:space="preserve"> </v>
      </c>
      <c r="O604" s="73" t="str">
        <f>IFERROR(VLOOKUP(B604,[16]Sheet1!$A:$D,4,FALSE)," ")</f>
        <v xml:space="preserve"> </v>
      </c>
      <c r="P604" s="94" t="str">
        <f>IFERROR(VLOOKUP(B604,[13]Sheet1!$A:$D,4,FALSE)," ")</f>
        <v xml:space="preserve"> </v>
      </c>
      <c r="Q604" s="73" t="str">
        <f>IFERROR(VLOOKUP(B604,[14]Sheet1!$A:$D,4,FALSE)," ")</f>
        <v xml:space="preserve"> </v>
      </c>
      <c r="R604" s="94" t="str">
        <f>IFERROR(VLOOKUP(B604,[15]Sheet1!$A:$D,4,FALSE)," ")</f>
        <v xml:space="preserve"> </v>
      </c>
      <c r="S604" s="101" t="str">
        <f>IFERROR(VLOOKUP(B604,[17]Sheet1!$A:$D,4,FALSE)," ")</f>
        <v xml:space="preserve"> </v>
      </c>
      <c r="T604" s="84">
        <v>3</v>
      </c>
      <c r="U604" s="94">
        <v>2</v>
      </c>
      <c r="V604" s="85">
        <v>1</v>
      </c>
      <c r="W604" s="94">
        <f t="shared" si="9"/>
        <v>0</v>
      </c>
      <c r="X604" s="13">
        <v>0</v>
      </c>
    </row>
    <row r="605" spans="1:24">
      <c r="A605" s="102"/>
      <c r="B605" s="90" t="s">
        <v>373</v>
      </c>
      <c r="C605" s="84" t="str">
        <f>IFERROR(VLOOKUP(B605,[1]Sheet1!$A:$D,4,FALSE)," ")</f>
        <v xml:space="preserve"> </v>
      </c>
      <c r="D605" s="73" t="str">
        <f>IFERROR(VLOOKUP(B605,[2]Sheet1!$A:$D,4,FALSE)," ")</f>
        <v xml:space="preserve"> </v>
      </c>
      <c r="E605" s="84" t="str">
        <f>IFERROR(VLOOKUP(B605,[3]Sheet1!$A:$D,4,FALSE)," ")</f>
        <v xml:space="preserve"> </v>
      </c>
      <c r="F605" s="84" t="str">
        <f>IFERROR(VLOOKUP(B605,[4]Sheet1!$A:$D,4,FALSE)," ")</f>
        <v xml:space="preserve"> </v>
      </c>
      <c r="G605" s="84" t="str">
        <f>IFERROR(VLOOKUP(B605,[5]Sheet1!$A:$D,4,FALSE)," ")</f>
        <v xml:space="preserve"> </v>
      </c>
      <c r="H605" s="84" t="str">
        <f>IFERROR(VLOOKUP(B605,[6]Sheet1!$A:$D,4,FALSE)," ")</f>
        <v xml:space="preserve"> </v>
      </c>
      <c r="I605" s="84" t="str">
        <f>IFERROR(VLOOKUP(B605,[7]Sheet1!$A:$D,4,FALSE)," ")</f>
        <v xml:space="preserve"> </v>
      </c>
      <c r="J605" s="84" t="str">
        <f>IFERROR(VLOOKUP(B605,[8]Sheet1!$A:$D,4,FALSE)," ")</f>
        <v xml:space="preserve"> </v>
      </c>
      <c r="K605" s="84" t="str">
        <f>IFERROR(VLOOKUP(B605,[9]Sheet1!$A:$D,4,FALSE)," ")</f>
        <v xml:space="preserve"> </v>
      </c>
      <c r="L605" s="84" t="str">
        <f>IFERROR(VLOOKUP(B605,[10]Sheet1!$A:$D,4,FALSE)," ")</f>
        <v xml:space="preserve"> </v>
      </c>
      <c r="M605" s="84" t="str">
        <f>IFERROR(VLOOKUP(B605,[11]Sheet1!$A:$D,4,FALSE)," ")</f>
        <v xml:space="preserve"> </v>
      </c>
      <c r="N605" s="84" t="str">
        <f>IFERROR(VLOOKUP(B605,[12]Sheet1!$A:$D,4,FALSE)," ")</f>
        <v xml:space="preserve"> </v>
      </c>
      <c r="O605" s="73" t="str">
        <f>IFERROR(VLOOKUP(B605,[16]Sheet1!$A:$D,4,FALSE)," ")</f>
        <v xml:space="preserve"> </v>
      </c>
      <c r="P605" s="94" t="str">
        <f>IFERROR(VLOOKUP(B605,[13]Sheet1!$A:$D,4,FALSE)," ")</f>
        <v xml:space="preserve"> </v>
      </c>
      <c r="Q605" s="73" t="str">
        <f>IFERROR(VLOOKUP(B605,[14]Sheet1!$A:$D,4,FALSE)," ")</f>
        <v xml:space="preserve"> </v>
      </c>
      <c r="R605" s="94" t="str">
        <f>IFERROR(VLOOKUP(B605,[15]Sheet1!$A:$D,4,FALSE)," ")</f>
        <v xml:space="preserve"> </v>
      </c>
      <c r="S605" s="101" t="str">
        <f>IFERROR(VLOOKUP(B605,[17]Sheet1!$A:$D,4,FALSE)," ")</f>
        <v xml:space="preserve"> </v>
      </c>
      <c r="T605" s="84">
        <v>3</v>
      </c>
      <c r="U605" s="94">
        <v>2</v>
      </c>
      <c r="V605" s="85">
        <v>0</v>
      </c>
      <c r="W605" s="94">
        <f t="shared" si="9"/>
        <v>0</v>
      </c>
      <c r="X605" s="13">
        <v>1</v>
      </c>
    </row>
    <row r="606" spans="1:24">
      <c r="A606" s="102"/>
      <c r="B606" s="90" t="s">
        <v>3556</v>
      </c>
      <c r="C606" s="84" t="str">
        <f>IFERROR(VLOOKUP(B606,[1]Sheet1!$A:$D,4,FALSE)," ")</f>
        <v xml:space="preserve"> </v>
      </c>
      <c r="D606" s="73" t="str">
        <f>IFERROR(VLOOKUP(B606,[2]Sheet1!$A:$D,4,FALSE)," ")</f>
        <v xml:space="preserve"> </v>
      </c>
      <c r="E606" s="84" t="str">
        <f>IFERROR(VLOOKUP(B606,[3]Sheet1!$A:$D,4,FALSE)," ")</f>
        <v xml:space="preserve"> </v>
      </c>
      <c r="F606" s="84" t="str">
        <f>IFERROR(VLOOKUP(B606,[4]Sheet1!$A:$D,4,FALSE)," ")</f>
        <v xml:space="preserve"> </v>
      </c>
      <c r="G606" s="84" t="str">
        <f>IFERROR(VLOOKUP(B606,[5]Sheet1!$A:$D,4,FALSE)," ")</f>
        <v xml:space="preserve"> </v>
      </c>
      <c r="H606" s="84" t="str">
        <f>IFERROR(VLOOKUP(B606,[6]Sheet1!$A:$D,4,FALSE)," ")</f>
        <v xml:space="preserve"> </v>
      </c>
      <c r="I606" s="84" t="str">
        <f>IFERROR(VLOOKUP(B606,[7]Sheet1!$A:$D,4,FALSE)," ")</f>
        <v xml:space="preserve"> </v>
      </c>
      <c r="J606" s="84" t="str">
        <f>IFERROR(VLOOKUP(B606,[8]Sheet1!$A:$D,4,FALSE)," ")</f>
        <v xml:space="preserve"> </v>
      </c>
      <c r="K606" s="84" t="str">
        <f>IFERROR(VLOOKUP(B606,[9]Sheet1!$A:$D,4,FALSE)," ")</f>
        <v xml:space="preserve"> </v>
      </c>
      <c r="L606" s="84" t="str">
        <f>IFERROR(VLOOKUP(B606,[10]Sheet1!$A:$D,4,FALSE)," ")</f>
        <v xml:space="preserve"> </v>
      </c>
      <c r="M606" s="84" t="str">
        <f>IFERROR(VLOOKUP(B606,[11]Sheet1!$A:$D,4,FALSE)," ")</f>
        <v xml:space="preserve"> </v>
      </c>
      <c r="N606" s="84" t="str">
        <f>IFERROR(VLOOKUP(B606,[12]Sheet1!$A:$D,4,FALSE)," ")</f>
        <v xml:space="preserve"> </v>
      </c>
      <c r="O606" s="73" t="str">
        <f>IFERROR(VLOOKUP(B606,[16]Sheet1!$A:$D,4,FALSE)," ")</f>
        <v xml:space="preserve"> </v>
      </c>
      <c r="P606" s="94" t="str">
        <f>IFERROR(VLOOKUP(B606,[13]Sheet1!$A:$D,4,FALSE)," ")</f>
        <v xml:space="preserve"> </v>
      </c>
      <c r="Q606" s="73" t="str">
        <f>IFERROR(VLOOKUP(B606,[14]Sheet1!$A:$D,4,FALSE)," ")</f>
        <v xml:space="preserve"> </v>
      </c>
      <c r="R606" s="94" t="str">
        <f>IFERROR(VLOOKUP(B606,[15]Sheet1!$A:$D,4,FALSE)," ")</f>
        <v xml:space="preserve"> </v>
      </c>
      <c r="S606" s="101" t="str">
        <f>IFERROR(VLOOKUP(B606,[17]Sheet1!$A:$D,4,FALSE)," ")</f>
        <v xml:space="preserve"> </v>
      </c>
      <c r="T606" s="84">
        <v>3</v>
      </c>
      <c r="U606" s="94">
        <v>2</v>
      </c>
      <c r="V606" s="85">
        <v>0</v>
      </c>
      <c r="W606" s="94">
        <f t="shared" si="9"/>
        <v>0</v>
      </c>
      <c r="X606" s="13">
        <v>1</v>
      </c>
    </row>
    <row r="607" spans="1:24">
      <c r="A607" s="102"/>
      <c r="B607" s="90" t="s">
        <v>374</v>
      </c>
      <c r="C607" s="84" t="str">
        <f>IFERROR(VLOOKUP(B607,[1]Sheet1!$A:$D,4,FALSE)," ")</f>
        <v xml:space="preserve"> </v>
      </c>
      <c r="D607" s="73" t="str">
        <f>IFERROR(VLOOKUP(B607,[2]Sheet1!$A:$D,4,FALSE)," ")</f>
        <v xml:space="preserve"> </v>
      </c>
      <c r="E607" s="84" t="str">
        <f>IFERROR(VLOOKUP(B607,[3]Sheet1!$A:$D,4,FALSE)," ")</f>
        <v xml:space="preserve"> </v>
      </c>
      <c r="F607" s="84" t="str">
        <f>IFERROR(VLOOKUP(B607,[4]Sheet1!$A:$D,4,FALSE)," ")</f>
        <v xml:space="preserve"> </v>
      </c>
      <c r="G607" s="84" t="str">
        <f>IFERROR(VLOOKUP(B607,[5]Sheet1!$A:$D,4,FALSE)," ")</f>
        <v xml:space="preserve"> </v>
      </c>
      <c r="H607" s="84" t="str">
        <f>IFERROR(VLOOKUP(B607,[6]Sheet1!$A:$D,4,FALSE)," ")</f>
        <v xml:space="preserve"> </v>
      </c>
      <c r="I607" s="84" t="str">
        <f>IFERROR(VLOOKUP(B607,[7]Sheet1!$A:$D,4,FALSE)," ")</f>
        <v xml:space="preserve"> </v>
      </c>
      <c r="J607" s="84" t="str">
        <f>IFERROR(VLOOKUP(B607,[8]Sheet1!$A:$D,4,FALSE)," ")</f>
        <v xml:space="preserve"> </v>
      </c>
      <c r="K607" s="84" t="str">
        <f>IFERROR(VLOOKUP(B607,[9]Sheet1!$A:$D,4,FALSE)," ")</f>
        <v xml:space="preserve"> </v>
      </c>
      <c r="L607" s="84" t="str">
        <f>IFERROR(VLOOKUP(B607,[10]Sheet1!$A:$D,4,FALSE)," ")</f>
        <v xml:space="preserve"> </v>
      </c>
      <c r="M607" s="84" t="str">
        <f>IFERROR(VLOOKUP(B607,[11]Sheet1!$A:$D,4,FALSE)," ")</f>
        <v xml:space="preserve"> </v>
      </c>
      <c r="N607" s="84" t="str">
        <f>IFERROR(VLOOKUP(B607,[12]Sheet1!$A:$D,4,FALSE)," ")</f>
        <v xml:space="preserve"> </v>
      </c>
      <c r="O607" s="73" t="str">
        <f>IFERROR(VLOOKUP(B607,[16]Sheet1!$A:$D,4,FALSE)," ")</f>
        <v xml:space="preserve"> </v>
      </c>
      <c r="P607" s="94" t="str">
        <f>IFERROR(VLOOKUP(B607,[13]Sheet1!$A:$D,4,FALSE)," ")</f>
        <v xml:space="preserve"> </v>
      </c>
      <c r="Q607" s="73" t="str">
        <f>IFERROR(VLOOKUP(B607,[14]Sheet1!$A:$D,4,FALSE)," ")</f>
        <v xml:space="preserve"> </v>
      </c>
      <c r="R607" s="94" t="str">
        <f>IFERROR(VLOOKUP(B607,[15]Sheet1!$A:$D,4,FALSE)," ")</f>
        <v xml:space="preserve"> </v>
      </c>
      <c r="S607" s="101" t="str">
        <f>IFERROR(VLOOKUP(B607,[17]Sheet1!$A:$D,4,FALSE)," ")</f>
        <v xml:space="preserve"> </v>
      </c>
      <c r="T607" s="84">
        <v>3</v>
      </c>
      <c r="U607" s="94">
        <v>2</v>
      </c>
      <c r="V607" s="85">
        <v>0</v>
      </c>
      <c r="W607" s="94">
        <f t="shared" si="9"/>
        <v>0</v>
      </c>
      <c r="X607" s="13">
        <v>1</v>
      </c>
    </row>
    <row r="608" spans="1:24">
      <c r="A608" s="102"/>
      <c r="B608" s="90" t="s">
        <v>375</v>
      </c>
      <c r="C608" s="84" t="str">
        <f>IFERROR(VLOOKUP(B608,[1]Sheet1!$A:$D,4,FALSE)," ")</f>
        <v xml:space="preserve"> </v>
      </c>
      <c r="D608" s="73" t="str">
        <f>IFERROR(VLOOKUP(B608,[2]Sheet1!$A:$D,4,FALSE)," ")</f>
        <v xml:space="preserve"> </v>
      </c>
      <c r="E608" s="84" t="str">
        <f>IFERROR(VLOOKUP(B608,[3]Sheet1!$A:$D,4,FALSE)," ")</f>
        <v xml:space="preserve"> </v>
      </c>
      <c r="F608" s="84" t="str">
        <f>IFERROR(VLOOKUP(B608,[4]Sheet1!$A:$D,4,FALSE)," ")</f>
        <v xml:space="preserve"> </v>
      </c>
      <c r="G608" s="84" t="str">
        <f>IFERROR(VLOOKUP(B608,[5]Sheet1!$A:$D,4,FALSE)," ")</f>
        <v xml:space="preserve"> </v>
      </c>
      <c r="H608" s="84" t="str">
        <f>IFERROR(VLOOKUP(B608,[6]Sheet1!$A:$D,4,FALSE)," ")</f>
        <v xml:space="preserve"> </v>
      </c>
      <c r="I608" s="84" t="str">
        <f>IFERROR(VLOOKUP(B608,[7]Sheet1!$A:$D,4,FALSE)," ")</f>
        <v xml:space="preserve"> </v>
      </c>
      <c r="J608" s="84" t="str">
        <f>IFERROR(VLOOKUP(B608,[8]Sheet1!$A:$D,4,FALSE)," ")</f>
        <v xml:space="preserve"> </v>
      </c>
      <c r="K608" s="84" t="str">
        <f>IFERROR(VLOOKUP(B608,[9]Sheet1!$A:$D,4,FALSE)," ")</f>
        <v xml:space="preserve"> </v>
      </c>
      <c r="L608" s="84" t="str">
        <f>IFERROR(VLOOKUP(B608,[10]Sheet1!$A:$D,4,FALSE)," ")</f>
        <v xml:space="preserve"> </v>
      </c>
      <c r="M608" s="84" t="str">
        <f>IFERROR(VLOOKUP(B608,[11]Sheet1!$A:$D,4,FALSE)," ")</f>
        <v xml:space="preserve"> </v>
      </c>
      <c r="N608" s="84" t="str">
        <f>IFERROR(VLOOKUP(B608,[12]Sheet1!$A:$D,4,FALSE)," ")</f>
        <v xml:space="preserve"> </v>
      </c>
      <c r="O608" s="73" t="str">
        <f>IFERROR(VLOOKUP(B608,[16]Sheet1!$A:$D,4,FALSE)," ")</f>
        <v xml:space="preserve"> </v>
      </c>
      <c r="P608" s="94" t="str">
        <f>IFERROR(VLOOKUP(B608,[13]Sheet1!$A:$D,4,FALSE)," ")</f>
        <v xml:space="preserve"> </v>
      </c>
      <c r="Q608" s="73" t="str">
        <f>IFERROR(VLOOKUP(B608,[14]Sheet1!$A:$D,4,FALSE)," ")</f>
        <v xml:space="preserve"> </v>
      </c>
      <c r="R608" s="94" t="str">
        <f>IFERROR(VLOOKUP(B608,[15]Sheet1!$A:$D,4,FALSE)," ")</f>
        <v xml:space="preserve"> </v>
      </c>
      <c r="S608" s="101" t="str">
        <f>IFERROR(VLOOKUP(B608,[17]Sheet1!$A:$D,4,FALSE)," ")</f>
        <v xml:space="preserve"> </v>
      </c>
      <c r="T608" s="84">
        <v>3</v>
      </c>
      <c r="U608" s="94">
        <v>2</v>
      </c>
      <c r="V608" s="85">
        <v>0</v>
      </c>
      <c r="W608" s="94">
        <f t="shared" si="9"/>
        <v>0</v>
      </c>
      <c r="X608" s="13">
        <v>1</v>
      </c>
    </row>
    <row r="609" spans="1:24">
      <c r="A609" s="102"/>
      <c r="B609" s="90" t="s">
        <v>376</v>
      </c>
      <c r="C609" s="84" t="str">
        <f>IFERROR(VLOOKUP(B609,[1]Sheet1!$A:$D,4,FALSE)," ")</f>
        <v xml:space="preserve"> </v>
      </c>
      <c r="D609" s="73" t="str">
        <f>IFERROR(VLOOKUP(B609,[2]Sheet1!$A:$D,4,FALSE)," ")</f>
        <v xml:space="preserve"> </v>
      </c>
      <c r="E609" s="84" t="str">
        <f>IFERROR(VLOOKUP(B609,[3]Sheet1!$A:$D,4,FALSE)," ")</f>
        <v xml:space="preserve"> </v>
      </c>
      <c r="F609" s="84" t="str">
        <f>IFERROR(VLOOKUP(B609,[4]Sheet1!$A:$D,4,FALSE)," ")</f>
        <v xml:space="preserve"> </v>
      </c>
      <c r="G609" s="84" t="str">
        <f>IFERROR(VLOOKUP(B609,[5]Sheet1!$A:$D,4,FALSE)," ")</f>
        <v xml:space="preserve"> </v>
      </c>
      <c r="H609" s="84" t="str">
        <f>IFERROR(VLOOKUP(B609,[6]Sheet1!$A:$D,4,FALSE)," ")</f>
        <v xml:space="preserve"> </v>
      </c>
      <c r="I609" s="84" t="str">
        <f>IFERROR(VLOOKUP(B609,[7]Sheet1!$A:$D,4,FALSE)," ")</f>
        <v xml:space="preserve"> </v>
      </c>
      <c r="J609" s="84" t="str">
        <f>IFERROR(VLOOKUP(B609,[8]Sheet1!$A:$D,4,FALSE)," ")</f>
        <v xml:space="preserve"> </v>
      </c>
      <c r="K609" s="84" t="str">
        <f>IFERROR(VLOOKUP(B609,[9]Sheet1!$A:$D,4,FALSE)," ")</f>
        <v xml:space="preserve"> </v>
      </c>
      <c r="L609" s="84" t="str">
        <f>IFERROR(VLOOKUP(B609,[10]Sheet1!$A:$D,4,FALSE)," ")</f>
        <v xml:space="preserve"> </v>
      </c>
      <c r="M609" s="84" t="str">
        <f>IFERROR(VLOOKUP(B609,[11]Sheet1!$A:$D,4,FALSE)," ")</f>
        <v xml:space="preserve"> </v>
      </c>
      <c r="N609" s="84" t="str">
        <f>IFERROR(VLOOKUP(B609,[12]Sheet1!$A:$D,4,FALSE)," ")</f>
        <v xml:space="preserve"> </v>
      </c>
      <c r="O609" s="73" t="str">
        <f>IFERROR(VLOOKUP(B609,[16]Sheet1!$A:$D,4,FALSE)," ")</f>
        <v xml:space="preserve"> </v>
      </c>
      <c r="P609" s="94" t="str">
        <f>IFERROR(VLOOKUP(B609,[13]Sheet1!$A:$D,4,FALSE)," ")</f>
        <v xml:space="preserve"> </v>
      </c>
      <c r="Q609" s="73" t="str">
        <f>IFERROR(VLOOKUP(B609,[14]Sheet1!$A:$D,4,FALSE)," ")</f>
        <v xml:space="preserve"> </v>
      </c>
      <c r="R609" s="94" t="str">
        <f>IFERROR(VLOOKUP(B609,[15]Sheet1!$A:$D,4,FALSE)," ")</f>
        <v xml:space="preserve"> </v>
      </c>
      <c r="S609" s="101" t="str">
        <f>IFERROR(VLOOKUP(B609,[17]Sheet1!$A:$D,4,FALSE)," ")</f>
        <v xml:space="preserve"> </v>
      </c>
      <c r="T609" s="84">
        <v>3</v>
      </c>
      <c r="U609" s="94">
        <v>1</v>
      </c>
      <c r="V609" s="85">
        <v>1</v>
      </c>
      <c r="W609" s="94">
        <f t="shared" si="9"/>
        <v>0</v>
      </c>
      <c r="X609" s="13">
        <v>1</v>
      </c>
    </row>
    <row r="610" spans="1:24">
      <c r="A610" s="102"/>
      <c r="B610" s="90" t="s">
        <v>377</v>
      </c>
      <c r="C610" s="84" t="str">
        <f>IFERROR(VLOOKUP(B610,[1]Sheet1!$A:$D,4,FALSE)," ")</f>
        <v>是</v>
      </c>
      <c r="D610" s="73" t="str">
        <f>IFERROR(VLOOKUP(B610,[2]Sheet1!$A:$D,4,FALSE)," ")</f>
        <v xml:space="preserve"> </v>
      </c>
      <c r="E610" s="84" t="str">
        <f>IFERROR(VLOOKUP(B610,[3]Sheet1!$A:$D,4,FALSE)," ")</f>
        <v xml:space="preserve"> </v>
      </c>
      <c r="F610" s="84" t="str">
        <f>IFERROR(VLOOKUP(B610,[4]Sheet1!$A:$D,4,FALSE)," ")</f>
        <v xml:space="preserve"> </v>
      </c>
      <c r="G610" s="84" t="str">
        <f>IFERROR(VLOOKUP(B610,[5]Sheet1!$A:$D,4,FALSE)," ")</f>
        <v xml:space="preserve"> </v>
      </c>
      <c r="H610" s="84" t="str">
        <f>IFERROR(VLOOKUP(B610,[6]Sheet1!$A:$D,4,FALSE)," ")</f>
        <v xml:space="preserve"> </v>
      </c>
      <c r="I610" s="84" t="str">
        <f>IFERROR(VLOOKUP(B610,[7]Sheet1!$A:$D,4,FALSE)," ")</f>
        <v xml:space="preserve"> </v>
      </c>
      <c r="J610" s="84" t="str">
        <f>IFERROR(VLOOKUP(B610,[8]Sheet1!$A:$D,4,FALSE)," ")</f>
        <v xml:space="preserve"> </v>
      </c>
      <c r="K610" s="84" t="str">
        <f>IFERROR(VLOOKUP(B610,[9]Sheet1!$A:$D,4,FALSE)," ")</f>
        <v xml:space="preserve"> </v>
      </c>
      <c r="L610" s="84" t="str">
        <f>IFERROR(VLOOKUP(B610,[10]Sheet1!$A:$D,4,FALSE)," ")</f>
        <v xml:space="preserve"> </v>
      </c>
      <c r="M610" s="84" t="str">
        <f>IFERROR(VLOOKUP(B610,[11]Sheet1!$A:$D,4,FALSE)," ")</f>
        <v xml:space="preserve"> </v>
      </c>
      <c r="N610" s="84" t="str">
        <f>IFERROR(VLOOKUP(B610,[12]Sheet1!$A:$D,4,FALSE)," ")</f>
        <v xml:space="preserve"> </v>
      </c>
      <c r="O610" s="73" t="str">
        <f>IFERROR(VLOOKUP(B610,[16]Sheet1!$A:$D,4,FALSE)," ")</f>
        <v xml:space="preserve"> </v>
      </c>
      <c r="P610" s="94" t="str">
        <f>IFERROR(VLOOKUP(B610,[13]Sheet1!$A:$D,4,FALSE)," ")</f>
        <v xml:space="preserve"> </v>
      </c>
      <c r="Q610" s="73" t="str">
        <f>IFERROR(VLOOKUP(B610,[14]Sheet1!$A:$D,4,FALSE)," ")</f>
        <v xml:space="preserve"> </v>
      </c>
      <c r="R610" s="94" t="str">
        <f>IFERROR(VLOOKUP(B610,[15]Sheet1!$A:$D,4,FALSE)," ")</f>
        <v xml:space="preserve"> </v>
      </c>
      <c r="S610" s="101" t="str">
        <f>IFERROR(VLOOKUP(B610,[17]Sheet1!$A:$D,4,FALSE)," ")</f>
        <v xml:space="preserve"> </v>
      </c>
      <c r="T610" s="84">
        <v>3</v>
      </c>
      <c r="U610" s="94">
        <v>2</v>
      </c>
      <c r="V610" s="85">
        <v>1</v>
      </c>
      <c r="W610" s="94">
        <f t="shared" si="9"/>
        <v>1</v>
      </c>
      <c r="X610" s="13">
        <v>0</v>
      </c>
    </row>
    <row r="611" spans="1:24">
      <c r="A611" s="102"/>
      <c r="B611" s="90" t="s">
        <v>378</v>
      </c>
      <c r="C611" s="84" t="str">
        <f>IFERROR(VLOOKUP(B611,[1]Sheet1!$A:$D,4,FALSE)," ")</f>
        <v>是</v>
      </c>
      <c r="D611" s="73" t="str">
        <f>IFERROR(VLOOKUP(B611,[2]Sheet1!$A:$D,4,FALSE)," ")</f>
        <v xml:space="preserve"> </v>
      </c>
      <c r="E611" s="84" t="str">
        <f>IFERROR(VLOOKUP(B611,[3]Sheet1!$A:$D,4,FALSE)," ")</f>
        <v xml:space="preserve"> </v>
      </c>
      <c r="F611" s="84" t="str">
        <f>IFERROR(VLOOKUP(B611,[4]Sheet1!$A:$D,4,FALSE)," ")</f>
        <v xml:space="preserve"> </v>
      </c>
      <c r="G611" s="84" t="str">
        <f>IFERROR(VLOOKUP(B611,[5]Sheet1!$A:$D,4,FALSE)," ")</f>
        <v xml:space="preserve"> </v>
      </c>
      <c r="H611" s="84" t="str">
        <f>IFERROR(VLOOKUP(B611,[6]Sheet1!$A:$D,4,FALSE)," ")</f>
        <v xml:space="preserve"> </v>
      </c>
      <c r="I611" s="84" t="str">
        <f>IFERROR(VLOOKUP(B611,[7]Sheet1!$A:$D,4,FALSE)," ")</f>
        <v xml:space="preserve"> </v>
      </c>
      <c r="J611" s="84" t="str">
        <f>IFERROR(VLOOKUP(B611,[8]Sheet1!$A:$D,4,FALSE)," ")</f>
        <v xml:space="preserve"> </v>
      </c>
      <c r="K611" s="84" t="str">
        <f>IFERROR(VLOOKUP(B611,[9]Sheet1!$A:$D,4,FALSE)," ")</f>
        <v xml:space="preserve"> </v>
      </c>
      <c r="L611" s="84" t="str">
        <f>IFERROR(VLOOKUP(B611,[10]Sheet1!$A:$D,4,FALSE)," ")</f>
        <v xml:space="preserve"> </v>
      </c>
      <c r="M611" s="84" t="str">
        <f>IFERROR(VLOOKUP(B611,[11]Sheet1!$A:$D,4,FALSE)," ")</f>
        <v xml:space="preserve"> </v>
      </c>
      <c r="N611" s="84" t="str">
        <f>IFERROR(VLOOKUP(B611,[12]Sheet1!$A:$D,4,FALSE)," ")</f>
        <v xml:space="preserve"> </v>
      </c>
      <c r="O611" s="73" t="str">
        <f>IFERROR(VLOOKUP(B611,[16]Sheet1!$A:$D,4,FALSE)," ")</f>
        <v xml:space="preserve"> </v>
      </c>
      <c r="P611" s="94" t="str">
        <f>IFERROR(VLOOKUP(B611,[13]Sheet1!$A:$D,4,FALSE)," ")</f>
        <v xml:space="preserve"> </v>
      </c>
      <c r="Q611" s="73" t="str">
        <f>IFERROR(VLOOKUP(B611,[14]Sheet1!$A:$D,4,FALSE)," ")</f>
        <v xml:space="preserve"> </v>
      </c>
      <c r="R611" s="94" t="str">
        <f>IFERROR(VLOOKUP(B611,[15]Sheet1!$A:$D,4,FALSE)," ")</f>
        <v xml:space="preserve"> </v>
      </c>
      <c r="S611" s="101" t="str">
        <f>IFERROR(VLOOKUP(B611,[17]Sheet1!$A:$D,4,FALSE)," ")</f>
        <v xml:space="preserve"> </v>
      </c>
      <c r="T611" s="84">
        <v>3</v>
      </c>
      <c r="U611" s="94">
        <v>2</v>
      </c>
      <c r="V611" s="85">
        <v>0</v>
      </c>
      <c r="W611" s="94">
        <f t="shared" si="9"/>
        <v>1</v>
      </c>
      <c r="X611" s="13">
        <v>0</v>
      </c>
    </row>
    <row r="612" spans="1:24">
      <c r="A612" s="102"/>
      <c r="B612" s="90" t="s">
        <v>379</v>
      </c>
      <c r="C612" s="84" t="str">
        <f>IFERROR(VLOOKUP(B612,[1]Sheet1!$A:$D,4,FALSE)," ")</f>
        <v xml:space="preserve"> </v>
      </c>
      <c r="D612" s="73" t="str">
        <f>IFERROR(VLOOKUP(B612,[2]Sheet1!$A:$D,4,FALSE)," ")</f>
        <v xml:space="preserve"> </v>
      </c>
      <c r="E612" s="84" t="str">
        <f>IFERROR(VLOOKUP(B612,[3]Sheet1!$A:$D,4,FALSE)," ")</f>
        <v xml:space="preserve"> </v>
      </c>
      <c r="F612" s="84" t="str">
        <f>IFERROR(VLOOKUP(B612,[4]Sheet1!$A:$D,4,FALSE)," ")</f>
        <v xml:space="preserve"> </v>
      </c>
      <c r="G612" s="84" t="str">
        <f>IFERROR(VLOOKUP(B612,[5]Sheet1!$A:$D,4,FALSE)," ")</f>
        <v xml:space="preserve"> </v>
      </c>
      <c r="H612" s="84" t="str">
        <f>IFERROR(VLOOKUP(B612,[6]Sheet1!$A:$D,4,FALSE)," ")</f>
        <v xml:space="preserve"> </v>
      </c>
      <c r="I612" s="84" t="str">
        <f>IFERROR(VLOOKUP(B612,[7]Sheet1!$A:$D,4,FALSE)," ")</f>
        <v xml:space="preserve"> </v>
      </c>
      <c r="J612" s="84" t="str">
        <f>IFERROR(VLOOKUP(B612,[8]Sheet1!$A:$D,4,FALSE)," ")</f>
        <v xml:space="preserve"> </v>
      </c>
      <c r="K612" s="84" t="str">
        <f>IFERROR(VLOOKUP(B612,[9]Sheet1!$A:$D,4,FALSE)," ")</f>
        <v xml:space="preserve"> </v>
      </c>
      <c r="L612" s="84" t="str">
        <f>IFERROR(VLOOKUP(B612,[10]Sheet1!$A:$D,4,FALSE)," ")</f>
        <v xml:space="preserve"> </v>
      </c>
      <c r="M612" s="84" t="str">
        <f>IFERROR(VLOOKUP(B612,[11]Sheet1!$A:$D,4,FALSE)," ")</f>
        <v xml:space="preserve"> </v>
      </c>
      <c r="N612" s="84" t="str">
        <f>IFERROR(VLOOKUP(B612,[12]Sheet1!$A:$D,4,FALSE)," ")</f>
        <v xml:space="preserve"> </v>
      </c>
      <c r="O612" s="73" t="str">
        <f>IFERROR(VLOOKUP(B612,[16]Sheet1!$A:$D,4,FALSE)," ")</f>
        <v xml:space="preserve"> </v>
      </c>
      <c r="P612" s="94" t="str">
        <f>IFERROR(VLOOKUP(B612,[13]Sheet1!$A:$D,4,FALSE)," ")</f>
        <v xml:space="preserve"> </v>
      </c>
      <c r="Q612" s="73" t="str">
        <f>IFERROR(VLOOKUP(B612,[14]Sheet1!$A:$D,4,FALSE)," ")</f>
        <v xml:space="preserve"> </v>
      </c>
      <c r="R612" s="94" t="str">
        <f>IFERROR(VLOOKUP(B612,[15]Sheet1!$A:$D,4,FALSE)," ")</f>
        <v xml:space="preserve"> </v>
      </c>
      <c r="S612" s="101" t="str">
        <f>IFERROR(VLOOKUP(B612,[17]Sheet1!$A:$D,4,FALSE)," ")</f>
        <v xml:space="preserve"> </v>
      </c>
      <c r="T612" s="84">
        <v>3</v>
      </c>
      <c r="U612" s="94">
        <v>1</v>
      </c>
      <c r="V612" s="85">
        <v>1</v>
      </c>
      <c r="W612" s="94">
        <f t="shared" si="9"/>
        <v>0</v>
      </c>
      <c r="X612" s="13">
        <v>1</v>
      </c>
    </row>
    <row r="613" spans="1:24">
      <c r="A613" s="102"/>
      <c r="B613" s="90" t="s">
        <v>380</v>
      </c>
      <c r="C613" s="84" t="str">
        <f>IFERROR(VLOOKUP(B613,[1]Sheet1!$A:$D,4,FALSE)," ")</f>
        <v>是</v>
      </c>
      <c r="D613" s="73" t="str">
        <f>IFERROR(VLOOKUP(B613,[2]Sheet1!$A:$D,4,FALSE)," ")</f>
        <v xml:space="preserve"> </v>
      </c>
      <c r="E613" s="84" t="str">
        <f>IFERROR(VLOOKUP(B613,[3]Sheet1!$A:$D,4,FALSE)," ")</f>
        <v xml:space="preserve"> </v>
      </c>
      <c r="F613" s="84" t="str">
        <f>IFERROR(VLOOKUP(B613,[4]Sheet1!$A:$D,4,FALSE)," ")</f>
        <v xml:space="preserve"> </v>
      </c>
      <c r="G613" s="84" t="str">
        <f>IFERROR(VLOOKUP(B613,[5]Sheet1!$A:$D,4,FALSE)," ")</f>
        <v xml:space="preserve"> </v>
      </c>
      <c r="H613" s="84" t="str">
        <f>IFERROR(VLOOKUP(B613,[6]Sheet1!$A:$D,4,FALSE)," ")</f>
        <v xml:space="preserve"> </v>
      </c>
      <c r="I613" s="84" t="str">
        <f>IFERROR(VLOOKUP(B613,[7]Sheet1!$A:$D,4,FALSE)," ")</f>
        <v xml:space="preserve"> </v>
      </c>
      <c r="J613" s="84" t="str">
        <f>IFERROR(VLOOKUP(B613,[8]Sheet1!$A:$D,4,FALSE)," ")</f>
        <v xml:space="preserve"> </v>
      </c>
      <c r="K613" s="84" t="str">
        <f>IFERROR(VLOOKUP(B613,[9]Sheet1!$A:$D,4,FALSE)," ")</f>
        <v xml:space="preserve"> </v>
      </c>
      <c r="L613" s="84" t="str">
        <f>IFERROR(VLOOKUP(B613,[10]Sheet1!$A:$D,4,FALSE)," ")</f>
        <v xml:space="preserve"> </v>
      </c>
      <c r="M613" s="84" t="str">
        <f>IFERROR(VLOOKUP(B613,[11]Sheet1!$A:$D,4,FALSE)," ")</f>
        <v xml:space="preserve"> </v>
      </c>
      <c r="N613" s="84" t="str">
        <f>IFERROR(VLOOKUP(B613,[12]Sheet1!$A:$D,4,FALSE)," ")</f>
        <v xml:space="preserve"> </v>
      </c>
      <c r="O613" s="73" t="str">
        <f>IFERROR(VLOOKUP(B613,[16]Sheet1!$A:$D,4,FALSE)," ")</f>
        <v xml:space="preserve"> </v>
      </c>
      <c r="P613" s="94" t="str">
        <f>IFERROR(VLOOKUP(B613,[13]Sheet1!$A:$D,4,FALSE)," ")</f>
        <v xml:space="preserve"> </v>
      </c>
      <c r="Q613" s="73" t="str">
        <f>IFERROR(VLOOKUP(B613,[14]Sheet1!$A:$D,4,FALSE)," ")</f>
        <v xml:space="preserve"> </v>
      </c>
      <c r="R613" s="94" t="str">
        <f>IFERROR(VLOOKUP(B613,[15]Sheet1!$A:$D,4,FALSE)," ")</f>
        <v xml:space="preserve"> </v>
      </c>
      <c r="S613" s="101" t="str">
        <f>IFERROR(VLOOKUP(B613,[17]Sheet1!$A:$D,4,FALSE)," ")</f>
        <v xml:space="preserve"> </v>
      </c>
      <c r="T613" s="84">
        <v>3</v>
      </c>
      <c r="U613" s="94">
        <v>2</v>
      </c>
      <c r="V613" s="85">
        <v>1</v>
      </c>
      <c r="W613" s="94">
        <f t="shared" si="9"/>
        <v>1</v>
      </c>
      <c r="X613" s="13">
        <v>0</v>
      </c>
    </row>
    <row r="614" spans="1:24">
      <c r="A614" s="102"/>
      <c r="B614" s="90" t="s">
        <v>381</v>
      </c>
      <c r="C614" s="84" t="str">
        <f>IFERROR(VLOOKUP(B614,[1]Sheet1!$A:$D,4,FALSE)," ")</f>
        <v xml:space="preserve"> </v>
      </c>
      <c r="D614" s="73" t="str">
        <f>IFERROR(VLOOKUP(B614,[2]Sheet1!$A:$D,4,FALSE)," ")</f>
        <v xml:space="preserve"> </v>
      </c>
      <c r="E614" s="84" t="str">
        <f>IFERROR(VLOOKUP(B614,[3]Sheet1!$A:$D,4,FALSE)," ")</f>
        <v xml:space="preserve"> </v>
      </c>
      <c r="F614" s="84" t="str">
        <f>IFERROR(VLOOKUP(B614,[4]Sheet1!$A:$D,4,FALSE)," ")</f>
        <v xml:space="preserve"> </v>
      </c>
      <c r="G614" s="84" t="str">
        <f>IFERROR(VLOOKUP(B614,[5]Sheet1!$A:$D,4,FALSE)," ")</f>
        <v xml:space="preserve"> </v>
      </c>
      <c r="H614" s="84" t="str">
        <f>IFERROR(VLOOKUP(B614,[6]Sheet1!$A:$D,4,FALSE)," ")</f>
        <v xml:space="preserve"> </v>
      </c>
      <c r="I614" s="84" t="str">
        <f>IFERROR(VLOOKUP(B614,[7]Sheet1!$A:$D,4,FALSE)," ")</f>
        <v xml:space="preserve"> </v>
      </c>
      <c r="J614" s="84" t="str">
        <f>IFERROR(VLOOKUP(B614,[8]Sheet1!$A:$D,4,FALSE)," ")</f>
        <v xml:space="preserve"> </v>
      </c>
      <c r="K614" s="84" t="str">
        <f>IFERROR(VLOOKUP(B614,[9]Sheet1!$A:$D,4,FALSE)," ")</f>
        <v xml:space="preserve"> </v>
      </c>
      <c r="L614" s="84" t="str">
        <f>IFERROR(VLOOKUP(B614,[10]Sheet1!$A:$D,4,FALSE)," ")</f>
        <v xml:space="preserve"> </v>
      </c>
      <c r="M614" s="84" t="str">
        <f>IFERROR(VLOOKUP(B614,[11]Sheet1!$A:$D,4,FALSE)," ")</f>
        <v xml:space="preserve"> </v>
      </c>
      <c r="N614" s="84" t="str">
        <f>IFERROR(VLOOKUP(B614,[12]Sheet1!$A:$D,4,FALSE)," ")</f>
        <v xml:space="preserve"> </v>
      </c>
      <c r="O614" s="73" t="str">
        <f>IFERROR(VLOOKUP(B614,[16]Sheet1!$A:$D,4,FALSE)," ")</f>
        <v xml:space="preserve"> </v>
      </c>
      <c r="P614" s="94" t="str">
        <f>IFERROR(VLOOKUP(B614,[13]Sheet1!$A:$D,4,FALSE)," ")</f>
        <v xml:space="preserve"> </v>
      </c>
      <c r="Q614" s="73" t="str">
        <f>IFERROR(VLOOKUP(B614,[14]Sheet1!$A:$D,4,FALSE)," ")</f>
        <v xml:space="preserve"> </v>
      </c>
      <c r="R614" s="94" t="str">
        <f>IFERROR(VLOOKUP(B614,[15]Sheet1!$A:$D,4,FALSE)," ")</f>
        <v xml:space="preserve"> </v>
      </c>
      <c r="S614" s="101" t="str">
        <f>IFERROR(VLOOKUP(B614,[17]Sheet1!$A:$D,4,FALSE)," ")</f>
        <v xml:space="preserve"> </v>
      </c>
      <c r="T614" s="84">
        <v>3</v>
      </c>
      <c r="U614" s="94">
        <v>1</v>
      </c>
      <c r="V614" s="85">
        <v>1</v>
      </c>
      <c r="W614" s="94">
        <f t="shared" si="9"/>
        <v>0</v>
      </c>
      <c r="X614" s="13">
        <v>1</v>
      </c>
    </row>
    <row r="615" spans="1:24">
      <c r="A615" s="102"/>
      <c r="B615" s="90" t="s">
        <v>3557</v>
      </c>
      <c r="C615" s="84" t="str">
        <f>IFERROR(VLOOKUP(B615,[1]Sheet1!$A:$D,4,FALSE)," ")</f>
        <v xml:space="preserve"> </v>
      </c>
      <c r="D615" s="73" t="str">
        <f>IFERROR(VLOOKUP(B615,[2]Sheet1!$A:$D,4,FALSE)," ")</f>
        <v xml:space="preserve"> </v>
      </c>
      <c r="E615" s="84" t="str">
        <f>IFERROR(VLOOKUP(B615,[3]Sheet1!$A:$D,4,FALSE)," ")</f>
        <v xml:space="preserve"> </v>
      </c>
      <c r="F615" s="84" t="str">
        <f>IFERROR(VLOOKUP(B615,[4]Sheet1!$A:$D,4,FALSE)," ")</f>
        <v xml:space="preserve"> </v>
      </c>
      <c r="G615" s="84" t="str">
        <f>IFERROR(VLOOKUP(B615,[5]Sheet1!$A:$D,4,FALSE)," ")</f>
        <v xml:space="preserve"> </v>
      </c>
      <c r="H615" s="84" t="str">
        <f>IFERROR(VLOOKUP(B615,[6]Sheet1!$A:$D,4,FALSE)," ")</f>
        <v xml:space="preserve"> </v>
      </c>
      <c r="I615" s="84" t="str">
        <f>IFERROR(VLOOKUP(B615,[7]Sheet1!$A:$D,4,FALSE)," ")</f>
        <v xml:space="preserve"> </v>
      </c>
      <c r="J615" s="84" t="str">
        <f>IFERROR(VLOOKUP(B615,[8]Sheet1!$A:$D,4,FALSE)," ")</f>
        <v xml:space="preserve"> </v>
      </c>
      <c r="K615" s="84" t="str">
        <f>IFERROR(VLOOKUP(B615,[9]Sheet1!$A:$D,4,FALSE)," ")</f>
        <v xml:space="preserve"> </v>
      </c>
      <c r="L615" s="84" t="str">
        <f>IFERROR(VLOOKUP(B615,[10]Sheet1!$A:$D,4,FALSE)," ")</f>
        <v xml:space="preserve"> </v>
      </c>
      <c r="M615" s="84" t="str">
        <f>IFERROR(VLOOKUP(B615,[11]Sheet1!$A:$D,4,FALSE)," ")</f>
        <v xml:space="preserve"> </v>
      </c>
      <c r="N615" s="84" t="str">
        <f>IFERROR(VLOOKUP(B615,[12]Sheet1!$A:$D,4,FALSE)," ")</f>
        <v xml:space="preserve"> </v>
      </c>
      <c r="O615" s="73" t="str">
        <f>IFERROR(VLOOKUP(B615,[16]Sheet1!$A:$D,4,FALSE)," ")</f>
        <v xml:space="preserve"> </v>
      </c>
      <c r="P615" s="94" t="str">
        <f>IFERROR(VLOOKUP(B615,[13]Sheet1!$A:$D,4,FALSE)," ")</f>
        <v xml:space="preserve"> </v>
      </c>
      <c r="Q615" s="73" t="str">
        <f>IFERROR(VLOOKUP(B615,[14]Sheet1!$A:$D,4,FALSE)," ")</f>
        <v xml:space="preserve"> </v>
      </c>
      <c r="R615" s="94" t="str">
        <f>IFERROR(VLOOKUP(B615,[15]Sheet1!$A:$D,4,FALSE)," ")</f>
        <v xml:space="preserve"> </v>
      </c>
      <c r="S615" s="101" t="str">
        <f>IFERROR(VLOOKUP(B615,[17]Sheet1!$A:$D,4,FALSE)," ")</f>
        <v xml:space="preserve"> </v>
      </c>
      <c r="T615" s="84">
        <v>3</v>
      </c>
      <c r="U615" s="94">
        <v>2</v>
      </c>
      <c r="V615" s="85">
        <v>0</v>
      </c>
      <c r="W615" s="94">
        <f t="shared" si="9"/>
        <v>0</v>
      </c>
      <c r="X615" s="13">
        <v>1</v>
      </c>
    </row>
    <row r="616" spans="1:24">
      <c r="A616" s="102"/>
      <c r="B616" s="90" t="s">
        <v>383</v>
      </c>
      <c r="C616" s="84" t="str">
        <f>IFERROR(VLOOKUP(B616,[1]Sheet1!$A:$D,4,FALSE)," ")</f>
        <v xml:space="preserve"> </v>
      </c>
      <c r="D616" s="73" t="str">
        <f>IFERROR(VLOOKUP(B616,[2]Sheet1!$A:$D,4,FALSE)," ")</f>
        <v xml:space="preserve"> </v>
      </c>
      <c r="E616" s="84" t="str">
        <f>IFERROR(VLOOKUP(B616,[3]Sheet1!$A:$D,4,FALSE)," ")</f>
        <v xml:space="preserve"> </v>
      </c>
      <c r="F616" s="84" t="str">
        <f>IFERROR(VLOOKUP(B616,[4]Sheet1!$A:$D,4,FALSE)," ")</f>
        <v xml:space="preserve"> </v>
      </c>
      <c r="G616" s="84" t="str">
        <f>IFERROR(VLOOKUP(B616,[5]Sheet1!$A:$D,4,FALSE)," ")</f>
        <v xml:space="preserve"> </v>
      </c>
      <c r="H616" s="84" t="str">
        <f>IFERROR(VLOOKUP(B616,[6]Sheet1!$A:$D,4,FALSE)," ")</f>
        <v xml:space="preserve"> </v>
      </c>
      <c r="I616" s="84" t="str">
        <f>IFERROR(VLOOKUP(B616,[7]Sheet1!$A:$D,4,FALSE)," ")</f>
        <v xml:space="preserve"> </v>
      </c>
      <c r="J616" s="84" t="str">
        <f>IFERROR(VLOOKUP(B616,[8]Sheet1!$A:$D,4,FALSE)," ")</f>
        <v xml:space="preserve"> </v>
      </c>
      <c r="K616" s="84" t="str">
        <f>IFERROR(VLOOKUP(B616,[9]Sheet1!$A:$D,4,FALSE)," ")</f>
        <v xml:space="preserve"> </v>
      </c>
      <c r="L616" s="84" t="str">
        <f>IFERROR(VLOOKUP(B616,[10]Sheet1!$A:$D,4,FALSE)," ")</f>
        <v xml:space="preserve"> </v>
      </c>
      <c r="M616" s="84" t="str">
        <f>IFERROR(VLOOKUP(B616,[11]Sheet1!$A:$D,4,FALSE)," ")</f>
        <v xml:space="preserve"> </v>
      </c>
      <c r="N616" s="84" t="str">
        <f>IFERROR(VLOOKUP(B616,[12]Sheet1!$A:$D,4,FALSE)," ")</f>
        <v xml:space="preserve"> </v>
      </c>
      <c r="O616" s="73" t="str">
        <f>IFERROR(VLOOKUP(B616,[16]Sheet1!$A:$D,4,FALSE)," ")</f>
        <v xml:space="preserve"> </v>
      </c>
      <c r="P616" s="94" t="str">
        <f>IFERROR(VLOOKUP(B616,[13]Sheet1!$A:$D,4,FALSE)," ")</f>
        <v xml:space="preserve"> </v>
      </c>
      <c r="Q616" s="73" t="str">
        <f>IFERROR(VLOOKUP(B616,[14]Sheet1!$A:$D,4,FALSE)," ")</f>
        <v xml:space="preserve"> </v>
      </c>
      <c r="R616" s="94" t="str">
        <f>IFERROR(VLOOKUP(B616,[15]Sheet1!$A:$D,4,FALSE)," ")</f>
        <v xml:space="preserve"> </v>
      </c>
      <c r="S616" s="101" t="str">
        <f>IFERROR(VLOOKUP(B616,[17]Sheet1!$A:$D,4,FALSE)," ")</f>
        <v xml:space="preserve"> </v>
      </c>
      <c r="T616" s="84">
        <v>3</v>
      </c>
      <c r="U616" s="94">
        <v>2</v>
      </c>
      <c r="V616" s="85">
        <v>0</v>
      </c>
      <c r="W616" s="94">
        <f t="shared" si="9"/>
        <v>0</v>
      </c>
      <c r="X616" s="13">
        <v>1</v>
      </c>
    </row>
    <row r="617" spans="1:24">
      <c r="A617" s="102"/>
      <c r="B617" s="90" t="s">
        <v>384</v>
      </c>
      <c r="C617" s="84" t="str">
        <f>IFERROR(VLOOKUP(B617,[1]Sheet1!$A:$D,4,FALSE)," ")</f>
        <v xml:space="preserve"> </v>
      </c>
      <c r="D617" s="73" t="str">
        <f>IFERROR(VLOOKUP(B617,[2]Sheet1!$A:$D,4,FALSE)," ")</f>
        <v xml:space="preserve"> </v>
      </c>
      <c r="E617" s="84" t="str">
        <f>IFERROR(VLOOKUP(B617,[3]Sheet1!$A:$D,4,FALSE)," ")</f>
        <v xml:space="preserve"> </v>
      </c>
      <c r="F617" s="84" t="str">
        <f>IFERROR(VLOOKUP(B617,[4]Sheet1!$A:$D,4,FALSE)," ")</f>
        <v xml:space="preserve"> </v>
      </c>
      <c r="G617" s="84" t="str">
        <f>IFERROR(VLOOKUP(B617,[5]Sheet1!$A:$D,4,FALSE)," ")</f>
        <v xml:space="preserve"> </v>
      </c>
      <c r="H617" s="84" t="str">
        <f>IFERROR(VLOOKUP(B617,[6]Sheet1!$A:$D,4,FALSE)," ")</f>
        <v xml:space="preserve"> </v>
      </c>
      <c r="I617" s="84" t="str">
        <f>IFERROR(VLOOKUP(B617,[7]Sheet1!$A:$D,4,FALSE)," ")</f>
        <v xml:space="preserve"> </v>
      </c>
      <c r="J617" s="84" t="str">
        <f>IFERROR(VLOOKUP(B617,[8]Sheet1!$A:$D,4,FALSE)," ")</f>
        <v xml:space="preserve"> </v>
      </c>
      <c r="K617" s="84" t="str">
        <f>IFERROR(VLOOKUP(B617,[9]Sheet1!$A:$D,4,FALSE)," ")</f>
        <v xml:space="preserve"> </v>
      </c>
      <c r="L617" s="84" t="str">
        <f>IFERROR(VLOOKUP(B617,[10]Sheet1!$A:$D,4,FALSE)," ")</f>
        <v xml:space="preserve"> </v>
      </c>
      <c r="M617" s="84" t="str">
        <f>IFERROR(VLOOKUP(B617,[11]Sheet1!$A:$D,4,FALSE)," ")</f>
        <v xml:space="preserve"> </v>
      </c>
      <c r="N617" s="84" t="str">
        <f>IFERROR(VLOOKUP(B617,[12]Sheet1!$A:$D,4,FALSE)," ")</f>
        <v xml:space="preserve"> </v>
      </c>
      <c r="O617" s="73" t="str">
        <f>IFERROR(VLOOKUP(B617,[16]Sheet1!$A:$D,4,FALSE)," ")</f>
        <v xml:space="preserve"> </v>
      </c>
      <c r="P617" s="94" t="str">
        <f>IFERROR(VLOOKUP(B617,[13]Sheet1!$A:$D,4,FALSE)," ")</f>
        <v xml:space="preserve"> </v>
      </c>
      <c r="Q617" s="73" t="str">
        <f>IFERROR(VLOOKUP(B617,[14]Sheet1!$A:$D,4,FALSE)," ")</f>
        <v xml:space="preserve"> </v>
      </c>
      <c r="R617" s="94" t="str">
        <f>IFERROR(VLOOKUP(B617,[15]Sheet1!$A:$D,4,FALSE)," ")</f>
        <v xml:space="preserve"> </v>
      </c>
      <c r="S617" s="101" t="str">
        <f>IFERROR(VLOOKUP(B617,[17]Sheet1!$A:$D,4,FALSE)," ")</f>
        <v xml:space="preserve"> </v>
      </c>
      <c r="T617" s="84">
        <v>3</v>
      </c>
      <c r="U617" s="94">
        <v>1</v>
      </c>
      <c r="V617" s="85">
        <v>0</v>
      </c>
      <c r="W617" s="94">
        <f t="shared" si="9"/>
        <v>0</v>
      </c>
      <c r="X617" s="13">
        <v>2</v>
      </c>
    </row>
    <row r="618" spans="1:24">
      <c r="A618" s="102"/>
      <c r="B618" s="90" t="s">
        <v>385</v>
      </c>
      <c r="C618" s="84" t="str">
        <f>IFERROR(VLOOKUP(B618,[1]Sheet1!$A:$D,4,FALSE)," ")</f>
        <v xml:space="preserve"> </v>
      </c>
      <c r="D618" s="73" t="str">
        <f>IFERROR(VLOOKUP(B618,[2]Sheet1!$A:$D,4,FALSE)," ")</f>
        <v xml:space="preserve"> </v>
      </c>
      <c r="E618" s="84" t="str">
        <f>IFERROR(VLOOKUP(B618,[3]Sheet1!$A:$D,4,FALSE)," ")</f>
        <v xml:space="preserve"> </v>
      </c>
      <c r="F618" s="84" t="str">
        <f>IFERROR(VLOOKUP(B618,[4]Sheet1!$A:$D,4,FALSE)," ")</f>
        <v xml:space="preserve"> </v>
      </c>
      <c r="G618" s="84" t="str">
        <f>IFERROR(VLOOKUP(B618,[5]Sheet1!$A:$D,4,FALSE)," ")</f>
        <v xml:space="preserve"> </v>
      </c>
      <c r="H618" s="84" t="str">
        <f>IFERROR(VLOOKUP(B618,[6]Sheet1!$A:$D,4,FALSE)," ")</f>
        <v xml:space="preserve"> </v>
      </c>
      <c r="I618" s="84" t="str">
        <f>IFERROR(VLOOKUP(B618,[7]Sheet1!$A:$D,4,FALSE)," ")</f>
        <v xml:space="preserve"> </v>
      </c>
      <c r="J618" s="84" t="str">
        <f>IFERROR(VLOOKUP(B618,[8]Sheet1!$A:$D,4,FALSE)," ")</f>
        <v xml:space="preserve"> </v>
      </c>
      <c r="K618" s="84" t="str">
        <f>IFERROR(VLOOKUP(B618,[9]Sheet1!$A:$D,4,FALSE)," ")</f>
        <v xml:space="preserve"> </v>
      </c>
      <c r="L618" s="84" t="str">
        <f>IFERROR(VLOOKUP(B618,[10]Sheet1!$A:$D,4,FALSE)," ")</f>
        <v xml:space="preserve"> </v>
      </c>
      <c r="M618" s="84" t="str">
        <f>IFERROR(VLOOKUP(B618,[11]Sheet1!$A:$D,4,FALSE)," ")</f>
        <v xml:space="preserve"> </v>
      </c>
      <c r="N618" s="84" t="str">
        <f>IFERROR(VLOOKUP(B618,[12]Sheet1!$A:$D,4,FALSE)," ")</f>
        <v xml:space="preserve"> </v>
      </c>
      <c r="O618" s="73" t="str">
        <f>IFERROR(VLOOKUP(B618,[16]Sheet1!$A:$D,4,FALSE)," ")</f>
        <v xml:space="preserve"> </v>
      </c>
      <c r="P618" s="94" t="str">
        <f>IFERROR(VLOOKUP(B618,[13]Sheet1!$A:$D,4,FALSE)," ")</f>
        <v xml:space="preserve"> </v>
      </c>
      <c r="Q618" s="73" t="str">
        <f>IFERROR(VLOOKUP(B618,[14]Sheet1!$A:$D,4,FALSE)," ")</f>
        <v xml:space="preserve"> </v>
      </c>
      <c r="R618" s="94" t="str">
        <f>IFERROR(VLOOKUP(B618,[15]Sheet1!$A:$D,4,FALSE)," ")</f>
        <v xml:space="preserve"> </v>
      </c>
      <c r="S618" s="101" t="str">
        <f>IFERROR(VLOOKUP(B618,[17]Sheet1!$A:$D,4,FALSE)," ")</f>
        <v xml:space="preserve"> </v>
      </c>
      <c r="T618" s="84">
        <v>3</v>
      </c>
      <c r="U618" s="94">
        <v>1</v>
      </c>
      <c r="V618" s="85">
        <v>0</v>
      </c>
      <c r="W618" s="94">
        <f t="shared" si="9"/>
        <v>0</v>
      </c>
      <c r="X618" s="13">
        <v>2</v>
      </c>
    </row>
    <row r="619" spans="1:24">
      <c r="A619" s="102"/>
      <c r="B619" s="90" t="s">
        <v>386</v>
      </c>
      <c r="C619" s="84" t="str">
        <f>IFERROR(VLOOKUP(B619,[1]Sheet1!$A:$D,4,FALSE)," ")</f>
        <v>是</v>
      </c>
      <c r="D619" s="73" t="str">
        <f>IFERROR(VLOOKUP(B619,[2]Sheet1!$A:$D,4,FALSE)," ")</f>
        <v xml:space="preserve"> </v>
      </c>
      <c r="E619" s="84" t="str">
        <f>IFERROR(VLOOKUP(B619,[3]Sheet1!$A:$D,4,FALSE)," ")</f>
        <v xml:space="preserve"> </v>
      </c>
      <c r="F619" s="84" t="str">
        <f>IFERROR(VLOOKUP(B619,[4]Sheet1!$A:$D,4,FALSE)," ")</f>
        <v xml:space="preserve"> </v>
      </c>
      <c r="G619" s="84" t="str">
        <f>IFERROR(VLOOKUP(B619,[5]Sheet1!$A:$D,4,FALSE)," ")</f>
        <v xml:space="preserve"> </v>
      </c>
      <c r="H619" s="84" t="str">
        <f>IFERROR(VLOOKUP(B619,[6]Sheet1!$A:$D,4,FALSE)," ")</f>
        <v xml:space="preserve"> </v>
      </c>
      <c r="I619" s="84" t="str">
        <f>IFERROR(VLOOKUP(B619,[7]Sheet1!$A:$D,4,FALSE)," ")</f>
        <v xml:space="preserve"> </v>
      </c>
      <c r="J619" s="84" t="str">
        <f>IFERROR(VLOOKUP(B619,[8]Sheet1!$A:$D,4,FALSE)," ")</f>
        <v xml:space="preserve"> </v>
      </c>
      <c r="K619" s="84" t="str">
        <f>IFERROR(VLOOKUP(B619,[9]Sheet1!$A:$D,4,FALSE)," ")</f>
        <v xml:space="preserve"> </v>
      </c>
      <c r="L619" s="84" t="str">
        <f>IFERROR(VLOOKUP(B619,[10]Sheet1!$A:$D,4,FALSE)," ")</f>
        <v xml:space="preserve"> </v>
      </c>
      <c r="M619" s="84" t="str">
        <f>IFERROR(VLOOKUP(B619,[11]Sheet1!$A:$D,4,FALSE)," ")</f>
        <v xml:space="preserve"> </v>
      </c>
      <c r="N619" s="84" t="str">
        <f>IFERROR(VLOOKUP(B619,[12]Sheet1!$A:$D,4,FALSE)," ")</f>
        <v xml:space="preserve"> </v>
      </c>
      <c r="O619" s="73" t="str">
        <f>IFERROR(VLOOKUP(B619,[16]Sheet1!$A:$D,4,FALSE)," ")</f>
        <v xml:space="preserve"> </v>
      </c>
      <c r="P619" s="94" t="str">
        <f>IFERROR(VLOOKUP(B619,[13]Sheet1!$A:$D,4,FALSE)," ")</f>
        <v xml:space="preserve"> </v>
      </c>
      <c r="Q619" s="73" t="str">
        <f>IFERROR(VLOOKUP(B619,[14]Sheet1!$A:$D,4,FALSE)," ")</f>
        <v xml:space="preserve"> </v>
      </c>
      <c r="R619" s="94" t="str">
        <f>IFERROR(VLOOKUP(B619,[15]Sheet1!$A:$D,4,FALSE)," ")</f>
        <v xml:space="preserve"> </v>
      </c>
      <c r="S619" s="101" t="str">
        <f>IFERROR(VLOOKUP(B619,[17]Sheet1!$A:$D,4,FALSE)," ")</f>
        <v xml:space="preserve"> </v>
      </c>
      <c r="T619" s="84">
        <v>3</v>
      </c>
      <c r="U619" s="94">
        <v>0</v>
      </c>
      <c r="V619" s="85">
        <v>1</v>
      </c>
      <c r="W619" s="94">
        <f t="shared" si="9"/>
        <v>1</v>
      </c>
      <c r="X619" s="13">
        <v>1</v>
      </c>
    </row>
    <row r="620" spans="1:24">
      <c r="A620" s="102"/>
      <c r="B620" s="90" t="s">
        <v>387</v>
      </c>
      <c r="C620" s="84" t="str">
        <f>IFERROR(VLOOKUP(B620,[1]Sheet1!$A:$D,4,FALSE)," ")</f>
        <v xml:space="preserve"> </v>
      </c>
      <c r="D620" s="73" t="str">
        <f>IFERROR(VLOOKUP(B620,[2]Sheet1!$A:$D,4,FALSE)," ")</f>
        <v xml:space="preserve"> </v>
      </c>
      <c r="E620" s="84" t="str">
        <f>IFERROR(VLOOKUP(B620,[3]Sheet1!$A:$D,4,FALSE)," ")</f>
        <v xml:space="preserve"> </v>
      </c>
      <c r="F620" s="84" t="str">
        <f>IFERROR(VLOOKUP(B620,[4]Sheet1!$A:$D,4,FALSE)," ")</f>
        <v xml:space="preserve"> </v>
      </c>
      <c r="G620" s="84" t="str">
        <f>IFERROR(VLOOKUP(B620,[5]Sheet1!$A:$D,4,FALSE)," ")</f>
        <v xml:space="preserve"> </v>
      </c>
      <c r="H620" s="84" t="str">
        <f>IFERROR(VLOOKUP(B620,[6]Sheet1!$A:$D,4,FALSE)," ")</f>
        <v xml:space="preserve"> </v>
      </c>
      <c r="I620" s="84" t="str">
        <f>IFERROR(VLOOKUP(B620,[7]Sheet1!$A:$D,4,FALSE)," ")</f>
        <v xml:space="preserve"> </v>
      </c>
      <c r="J620" s="84" t="str">
        <f>IFERROR(VLOOKUP(B620,[8]Sheet1!$A:$D,4,FALSE)," ")</f>
        <v xml:space="preserve"> </v>
      </c>
      <c r="K620" s="84" t="str">
        <f>IFERROR(VLOOKUP(B620,[9]Sheet1!$A:$D,4,FALSE)," ")</f>
        <v xml:space="preserve"> </v>
      </c>
      <c r="L620" s="84" t="str">
        <f>IFERROR(VLOOKUP(B620,[10]Sheet1!$A:$D,4,FALSE)," ")</f>
        <v xml:space="preserve"> </v>
      </c>
      <c r="M620" s="84" t="str">
        <f>IFERROR(VLOOKUP(B620,[11]Sheet1!$A:$D,4,FALSE)," ")</f>
        <v xml:space="preserve"> </v>
      </c>
      <c r="N620" s="84" t="str">
        <f>IFERROR(VLOOKUP(B620,[12]Sheet1!$A:$D,4,FALSE)," ")</f>
        <v xml:space="preserve"> </v>
      </c>
      <c r="O620" s="73" t="str">
        <f>IFERROR(VLOOKUP(B620,[16]Sheet1!$A:$D,4,FALSE)," ")</f>
        <v xml:space="preserve"> </v>
      </c>
      <c r="P620" s="94" t="str">
        <f>IFERROR(VLOOKUP(B620,[13]Sheet1!$A:$D,4,FALSE)," ")</f>
        <v xml:space="preserve"> </v>
      </c>
      <c r="Q620" s="73" t="str">
        <f>IFERROR(VLOOKUP(B620,[14]Sheet1!$A:$D,4,FALSE)," ")</f>
        <v xml:space="preserve"> </v>
      </c>
      <c r="R620" s="94" t="str">
        <f>IFERROR(VLOOKUP(B620,[15]Sheet1!$A:$D,4,FALSE)," ")</f>
        <v xml:space="preserve"> </v>
      </c>
      <c r="S620" s="101" t="str">
        <f>IFERROR(VLOOKUP(B620,[17]Sheet1!$A:$D,4,FALSE)," ")</f>
        <v xml:space="preserve"> </v>
      </c>
      <c r="T620" s="84">
        <v>3</v>
      </c>
      <c r="U620" s="94">
        <v>1</v>
      </c>
      <c r="V620" s="85">
        <v>1</v>
      </c>
      <c r="W620" s="94">
        <f t="shared" si="9"/>
        <v>0</v>
      </c>
      <c r="X620" s="13">
        <v>1</v>
      </c>
    </row>
    <row r="621" spans="1:24">
      <c r="A621" s="102"/>
      <c r="B621" s="90" t="s">
        <v>388</v>
      </c>
      <c r="C621" s="84" t="str">
        <f>IFERROR(VLOOKUP(B621,[1]Sheet1!$A:$D,4,FALSE)," ")</f>
        <v>是</v>
      </c>
      <c r="D621" s="73" t="str">
        <f>IFERROR(VLOOKUP(B621,[2]Sheet1!$A:$D,4,FALSE)," ")</f>
        <v xml:space="preserve"> </v>
      </c>
      <c r="E621" s="84" t="str">
        <f>IFERROR(VLOOKUP(B621,[3]Sheet1!$A:$D,4,FALSE)," ")</f>
        <v xml:space="preserve"> </v>
      </c>
      <c r="F621" s="84" t="str">
        <f>IFERROR(VLOOKUP(B621,[4]Sheet1!$A:$D,4,FALSE)," ")</f>
        <v xml:space="preserve"> </v>
      </c>
      <c r="G621" s="84" t="str">
        <f>IFERROR(VLOOKUP(B621,[5]Sheet1!$A:$D,4,FALSE)," ")</f>
        <v xml:space="preserve"> </v>
      </c>
      <c r="H621" s="84" t="str">
        <f>IFERROR(VLOOKUP(B621,[6]Sheet1!$A:$D,4,FALSE)," ")</f>
        <v xml:space="preserve"> </v>
      </c>
      <c r="I621" s="84" t="str">
        <f>IFERROR(VLOOKUP(B621,[7]Sheet1!$A:$D,4,FALSE)," ")</f>
        <v xml:space="preserve"> </v>
      </c>
      <c r="J621" s="84" t="str">
        <f>IFERROR(VLOOKUP(B621,[8]Sheet1!$A:$D,4,FALSE)," ")</f>
        <v xml:space="preserve"> </v>
      </c>
      <c r="K621" s="84" t="str">
        <f>IFERROR(VLOOKUP(B621,[9]Sheet1!$A:$D,4,FALSE)," ")</f>
        <v xml:space="preserve"> </v>
      </c>
      <c r="L621" s="84" t="str">
        <f>IFERROR(VLOOKUP(B621,[10]Sheet1!$A:$D,4,FALSE)," ")</f>
        <v xml:space="preserve"> </v>
      </c>
      <c r="M621" s="84" t="str">
        <f>IFERROR(VLOOKUP(B621,[11]Sheet1!$A:$D,4,FALSE)," ")</f>
        <v xml:space="preserve"> </v>
      </c>
      <c r="N621" s="84" t="str">
        <f>IFERROR(VLOOKUP(B621,[12]Sheet1!$A:$D,4,FALSE)," ")</f>
        <v xml:space="preserve"> </v>
      </c>
      <c r="O621" s="73" t="str">
        <f>IFERROR(VLOOKUP(B621,[16]Sheet1!$A:$D,4,FALSE)," ")</f>
        <v xml:space="preserve"> </v>
      </c>
      <c r="P621" s="94" t="str">
        <f>IFERROR(VLOOKUP(B621,[13]Sheet1!$A:$D,4,FALSE)," ")</f>
        <v xml:space="preserve"> </v>
      </c>
      <c r="Q621" s="73" t="str">
        <f>IFERROR(VLOOKUP(B621,[14]Sheet1!$A:$D,4,FALSE)," ")</f>
        <v xml:space="preserve"> </v>
      </c>
      <c r="R621" s="94" t="str">
        <f>IFERROR(VLOOKUP(B621,[15]Sheet1!$A:$D,4,FALSE)," ")</f>
        <v xml:space="preserve"> </v>
      </c>
      <c r="S621" s="101" t="str">
        <f>IFERROR(VLOOKUP(B621,[17]Sheet1!$A:$D,4,FALSE)," ")</f>
        <v xml:space="preserve"> </v>
      </c>
      <c r="T621" s="84">
        <v>3</v>
      </c>
      <c r="U621" s="94">
        <v>1</v>
      </c>
      <c r="V621" s="85">
        <v>0</v>
      </c>
      <c r="W621" s="94">
        <f t="shared" si="9"/>
        <v>1</v>
      </c>
      <c r="X621" s="13">
        <v>1</v>
      </c>
    </row>
    <row r="622" spans="1:24">
      <c r="A622" s="102"/>
      <c r="B622" s="90" t="s">
        <v>389</v>
      </c>
      <c r="C622" s="84" t="str">
        <f>IFERROR(VLOOKUP(B622,[1]Sheet1!$A:$D,4,FALSE)," ")</f>
        <v xml:space="preserve"> </v>
      </c>
      <c r="D622" s="73" t="str">
        <f>IFERROR(VLOOKUP(B622,[2]Sheet1!$A:$D,4,FALSE)," ")</f>
        <v xml:space="preserve"> </v>
      </c>
      <c r="E622" s="84" t="str">
        <f>IFERROR(VLOOKUP(B622,[3]Sheet1!$A:$D,4,FALSE)," ")</f>
        <v xml:space="preserve"> </v>
      </c>
      <c r="F622" s="84" t="str">
        <f>IFERROR(VLOOKUP(B622,[4]Sheet1!$A:$D,4,FALSE)," ")</f>
        <v xml:space="preserve"> </v>
      </c>
      <c r="G622" s="84" t="str">
        <f>IFERROR(VLOOKUP(B622,[5]Sheet1!$A:$D,4,FALSE)," ")</f>
        <v xml:space="preserve"> </v>
      </c>
      <c r="H622" s="84" t="str">
        <f>IFERROR(VLOOKUP(B622,[6]Sheet1!$A:$D,4,FALSE)," ")</f>
        <v xml:space="preserve"> </v>
      </c>
      <c r="I622" s="84" t="str">
        <f>IFERROR(VLOOKUP(B622,[7]Sheet1!$A:$D,4,FALSE)," ")</f>
        <v xml:space="preserve"> </v>
      </c>
      <c r="J622" s="84" t="str">
        <f>IFERROR(VLOOKUP(B622,[8]Sheet1!$A:$D,4,FALSE)," ")</f>
        <v xml:space="preserve"> </v>
      </c>
      <c r="K622" s="84" t="str">
        <f>IFERROR(VLOOKUP(B622,[9]Sheet1!$A:$D,4,FALSE)," ")</f>
        <v xml:space="preserve"> </v>
      </c>
      <c r="L622" s="84" t="str">
        <f>IFERROR(VLOOKUP(B622,[10]Sheet1!$A:$D,4,FALSE)," ")</f>
        <v xml:space="preserve"> </v>
      </c>
      <c r="M622" s="84" t="str">
        <f>IFERROR(VLOOKUP(B622,[11]Sheet1!$A:$D,4,FALSE)," ")</f>
        <v xml:space="preserve"> </v>
      </c>
      <c r="N622" s="84" t="str">
        <f>IFERROR(VLOOKUP(B622,[12]Sheet1!$A:$D,4,FALSE)," ")</f>
        <v xml:space="preserve"> </v>
      </c>
      <c r="O622" s="73" t="str">
        <f>IFERROR(VLOOKUP(B622,[16]Sheet1!$A:$D,4,FALSE)," ")</f>
        <v xml:space="preserve"> </v>
      </c>
      <c r="P622" s="94" t="str">
        <f>IFERROR(VLOOKUP(B622,[13]Sheet1!$A:$D,4,FALSE)," ")</f>
        <v xml:space="preserve"> </v>
      </c>
      <c r="Q622" s="73" t="str">
        <f>IFERROR(VLOOKUP(B622,[14]Sheet1!$A:$D,4,FALSE)," ")</f>
        <v xml:space="preserve"> </v>
      </c>
      <c r="R622" s="94" t="str">
        <f>IFERROR(VLOOKUP(B622,[15]Sheet1!$A:$D,4,FALSE)," ")</f>
        <v xml:space="preserve"> </v>
      </c>
      <c r="S622" s="101" t="str">
        <f>IFERROR(VLOOKUP(B622,[17]Sheet1!$A:$D,4,FALSE)," ")</f>
        <v xml:space="preserve"> </v>
      </c>
      <c r="T622" s="84">
        <v>3</v>
      </c>
      <c r="U622" s="94">
        <v>2</v>
      </c>
      <c r="V622" s="85">
        <v>0</v>
      </c>
      <c r="W622" s="94">
        <f t="shared" si="9"/>
        <v>0</v>
      </c>
      <c r="X622" s="13">
        <v>1</v>
      </c>
    </row>
    <row r="623" spans="1:24">
      <c r="A623" s="102"/>
      <c r="B623" s="90" t="s">
        <v>390</v>
      </c>
      <c r="C623" s="84" t="str">
        <f>IFERROR(VLOOKUP(B623,[1]Sheet1!$A:$D,4,FALSE)," ")</f>
        <v xml:space="preserve"> </v>
      </c>
      <c r="D623" s="73" t="str">
        <f>IFERROR(VLOOKUP(B623,[2]Sheet1!$A:$D,4,FALSE)," ")</f>
        <v xml:space="preserve"> </v>
      </c>
      <c r="E623" s="84" t="str">
        <f>IFERROR(VLOOKUP(B623,[3]Sheet1!$A:$D,4,FALSE)," ")</f>
        <v xml:space="preserve"> </v>
      </c>
      <c r="F623" s="84" t="str">
        <f>IFERROR(VLOOKUP(B623,[4]Sheet1!$A:$D,4,FALSE)," ")</f>
        <v xml:space="preserve"> </v>
      </c>
      <c r="G623" s="84" t="str">
        <f>IFERROR(VLOOKUP(B623,[5]Sheet1!$A:$D,4,FALSE)," ")</f>
        <v xml:space="preserve"> </v>
      </c>
      <c r="H623" s="84" t="str">
        <f>IFERROR(VLOOKUP(B623,[6]Sheet1!$A:$D,4,FALSE)," ")</f>
        <v xml:space="preserve"> </v>
      </c>
      <c r="I623" s="84" t="str">
        <f>IFERROR(VLOOKUP(B623,[7]Sheet1!$A:$D,4,FALSE)," ")</f>
        <v xml:space="preserve"> </v>
      </c>
      <c r="J623" s="84" t="str">
        <f>IFERROR(VLOOKUP(B623,[8]Sheet1!$A:$D,4,FALSE)," ")</f>
        <v xml:space="preserve"> </v>
      </c>
      <c r="K623" s="84" t="str">
        <f>IFERROR(VLOOKUP(B623,[9]Sheet1!$A:$D,4,FALSE)," ")</f>
        <v xml:space="preserve"> </v>
      </c>
      <c r="L623" s="84" t="str">
        <f>IFERROR(VLOOKUP(B623,[10]Sheet1!$A:$D,4,FALSE)," ")</f>
        <v xml:space="preserve"> </v>
      </c>
      <c r="M623" s="84" t="str">
        <f>IFERROR(VLOOKUP(B623,[11]Sheet1!$A:$D,4,FALSE)," ")</f>
        <v xml:space="preserve"> </v>
      </c>
      <c r="N623" s="84" t="str">
        <f>IFERROR(VLOOKUP(B623,[12]Sheet1!$A:$D,4,FALSE)," ")</f>
        <v xml:space="preserve"> </v>
      </c>
      <c r="O623" s="73" t="str">
        <f>IFERROR(VLOOKUP(B623,[16]Sheet1!$A:$D,4,FALSE)," ")</f>
        <v xml:space="preserve"> </v>
      </c>
      <c r="P623" s="94" t="str">
        <f>IFERROR(VLOOKUP(B623,[13]Sheet1!$A:$D,4,FALSE)," ")</f>
        <v xml:space="preserve"> </v>
      </c>
      <c r="Q623" s="73" t="str">
        <f>IFERROR(VLOOKUP(B623,[14]Sheet1!$A:$D,4,FALSE)," ")</f>
        <v xml:space="preserve"> </v>
      </c>
      <c r="R623" s="94" t="str">
        <f>IFERROR(VLOOKUP(B623,[15]Sheet1!$A:$D,4,FALSE)," ")</f>
        <v xml:space="preserve"> </v>
      </c>
      <c r="S623" s="101" t="str">
        <f>IFERROR(VLOOKUP(B623,[17]Sheet1!$A:$D,4,FALSE)," ")</f>
        <v xml:space="preserve"> </v>
      </c>
      <c r="T623" s="84">
        <v>3</v>
      </c>
      <c r="U623" s="94">
        <v>2</v>
      </c>
      <c r="V623" s="85">
        <v>0</v>
      </c>
      <c r="W623" s="94">
        <f t="shared" si="9"/>
        <v>0</v>
      </c>
      <c r="X623" s="13">
        <v>1</v>
      </c>
    </row>
    <row r="624" spans="1:24">
      <c r="A624" s="102"/>
      <c r="B624" s="90" t="s">
        <v>391</v>
      </c>
      <c r="C624" s="84" t="str">
        <f>IFERROR(VLOOKUP(B624,[1]Sheet1!$A:$D,4,FALSE)," ")</f>
        <v xml:space="preserve"> </v>
      </c>
      <c r="D624" s="73" t="str">
        <f>IFERROR(VLOOKUP(B624,[2]Sheet1!$A:$D,4,FALSE)," ")</f>
        <v xml:space="preserve"> </v>
      </c>
      <c r="E624" s="84" t="str">
        <f>IFERROR(VLOOKUP(B624,[3]Sheet1!$A:$D,4,FALSE)," ")</f>
        <v xml:space="preserve"> </v>
      </c>
      <c r="F624" s="84" t="str">
        <f>IFERROR(VLOOKUP(B624,[4]Sheet1!$A:$D,4,FALSE)," ")</f>
        <v xml:space="preserve"> </v>
      </c>
      <c r="G624" s="84" t="str">
        <f>IFERROR(VLOOKUP(B624,[5]Sheet1!$A:$D,4,FALSE)," ")</f>
        <v xml:space="preserve"> </v>
      </c>
      <c r="H624" s="84" t="str">
        <f>IFERROR(VLOOKUP(B624,[6]Sheet1!$A:$D,4,FALSE)," ")</f>
        <v xml:space="preserve"> </v>
      </c>
      <c r="I624" s="84" t="str">
        <f>IFERROR(VLOOKUP(B624,[7]Sheet1!$A:$D,4,FALSE)," ")</f>
        <v xml:space="preserve"> </v>
      </c>
      <c r="J624" s="84" t="str">
        <f>IFERROR(VLOOKUP(B624,[8]Sheet1!$A:$D,4,FALSE)," ")</f>
        <v xml:space="preserve"> </v>
      </c>
      <c r="K624" s="84" t="str">
        <f>IFERROR(VLOOKUP(B624,[9]Sheet1!$A:$D,4,FALSE)," ")</f>
        <v xml:space="preserve"> </v>
      </c>
      <c r="L624" s="84" t="str">
        <f>IFERROR(VLOOKUP(B624,[10]Sheet1!$A:$D,4,FALSE)," ")</f>
        <v xml:space="preserve"> </v>
      </c>
      <c r="M624" s="84" t="str">
        <f>IFERROR(VLOOKUP(B624,[11]Sheet1!$A:$D,4,FALSE)," ")</f>
        <v xml:space="preserve"> </v>
      </c>
      <c r="N624" s="84" t="str">
        <f>IFERROR(VLOOKUP(B624,[12]Sheet1!$A:$D,4,FALSE)," ")</f>
        <v xml:space="preserve"> </v>
      </c>
      <c r="O624" s="73" t="str">
        <f>IFERROR(VLOOKUP(B624,[16]Sheet1!$A:$D,4,FALSE)," ")</f>
        <v xml:space="preserve"> </v>
      </c>
      <c r="P624" s="94" t="str">
        <f>IFERROR(VLOOKUP(B624,[13]Sheet1!$A:$D,4,FALSE)," ")</f>
        <v xml:space="preserve"> </v>
      </c>
      <c r="Q624" s="73" t="str">
        <f>IFERROR(VLOOKUP(B624,[14]Sheet1!$A:$D,4,FALSE)," ")</f>
        <v xml:space="preserve"> </v>
      </c>
      <c r="R624" s="94" t="str">
        <f>IFERROR(VLOOKUP(B624,[15]Sheet1!$A:$D,4,FALSE)," ")</f>
        <v xml:space="preserve"> </v>
      </c>
      <c r="S624" s="101" t="str">
        <f>IFERROR(VLOOKUP(B624,[17]Sheet1!$A:$D,4,FALSE)," ")</f>
        <v xml:space="preserve"> </v>
      </c>
      <c r="T624" s="84">
        <v>3</v>
      </c>
      <c r="U624" s="94">
        <v>2</v>
      </c>
      <c r="V624" s="85">
        <v>0</v>
      </c>
      <c r="W624" s="94">
        <f t="shared" si="9"/>
        <v>0</v>
      </c>
      <c r="X624" s="13">
        <v>1</v>
      </c>
    </row>
    <row r="625" spans="1:24">
      <c r="A625" s="102"/>
      <c r="B625" s="90" t="s">
        <v>392</v>
      </c>
      <c r="C625" s="84" t="str">
        <f>IFERROR(VLOOKUP(B625,[1]Sheet1!$A:$D,4,FALSE)," ")</f>
        <v xml:space="preserve"> </v>
      </c>
      <c r="D625" s="73" t="str">
        <f>IFERROR(VLOOKUP(B625,[2]Sheet1!$A:$D,4,FALSE)," ")</f>
        <v xml:space="preserve"> </v>
      </c>
      <c r="E625" s="84" t="str">
        <f>IFERROR(VLOOKUP(B625,[3]Sheet1!$A:$D,4,FALSE)," ")</f>
        <v xml:space="preserve"> </v>
      </c>
      <c r="F625" s="84" t="str">
        <f>IFERROR(VLOOKUP(B625,[4]Sheet1!$A:$D,4,FALSE)," ")</f>
        <v xml:space="preserve"> </v>
      </c>
      <c r="G625" s="84" t="str">
        <f>IFERROR(VLOOKUP(B625,[5]Sheet1!$A:$D,4,FALSE)," ")</f>
        <v xml:space="preserve"> </v>
      </c>
      <c r="H625" s="84" t="str">
        <f>IFERROR(VLOOKUP(B625,[6]Sheet1!$A:$D,4,FALSE)," ")</f>
        <v xml:space="preserve"> </v>
      </c>
      <c r="I625" s="84" t="str">
        <f>IFERROR(VLOOKUP(B625,[7]Sheet1!$A:$D,4,FALSE)," ")</f>
        <v xml:space="preserve"> </v>
      </c>
      <c r="J625" s="84" t="str">
        <f>IFERROR(VLOOKUP(B625,[8]Sheet1!$A:$D,4,FALSE)," ")</f>
        <v xml:space="preserve"> </v>
      </c>
      <c r="K625" s="84" t="str">
        <f>IFERROR(VLOOKUP(B625,[9]Sheet1!$A:$D,4,FALSE)," ")</f>
        <v xml:space="preserve"> </v>
      </c>
      <c r="L625" s="84" t="str">
        <f>IFERROR(VLOOKUP(B625,[10]Sheet1!$A:$D,4,FALSE)," ")</f>
        <v xml:space="preserve"> </v>
      </c>
      <c r="M625" s="84" t="str">
        <f>IFERROR(VLOOKUP(B625,[11]Sheet1!$A:$D,4,FALSE)," ")</f>
        <v xml:space="preserve"> </v>
      </c>
      <c r="N625" s="84" t="str">
        <f>IFERROR(VLOOKUP(B625,[12]Sheet1!$A:$D,4,FALSE)," ")</f>
        <v xml:space="preserve"> </v>
      </c>
      <c r="O625" s="73" t="str">
        <f>IFERROR(VLOOKUP(B625,[16]Sheet1!$A:$D,4,FALSE)," ")</f>
        <v xml:space="preserve"> </v>
      </c>
      <c r="P625" s="94" t="str">
        <f>IFERROR(VLOOKUP(B625,[13]Sheet1!$A:$D,4,FALSE)," ")</f>
        <v xml:space="preserve"> </v>
      </c>
      <c r="Q625" s="73" t="str">
        <f>IFERROR(VLOOKUP(B625,[14]Sheet1!$A:$D,4,FALSE)," ")</f>
        <v xml:space="preserve"> </v>
      </c>
      <c r="R625" s="94" t="str">
        <f>IFERROR(VLOOKUP(B625,[15]Sheet1!$A:$D,4,FALSE)," ")</f>
        <v xml:space="preserve"> </v>
      </c>
      <c r="S625" s="101" t="str">
        <f>IFERROR(VLOOKUP(B625,[17]Sheet1!$A:$D,4,FALSE)," ")</f>
        <v xml:space="preserve"> </v>
      </c>
      <c r="T625" s="84">
        <v>3</v>
      </c>
      <c r="U625" s="94">
        <v>2</v>
      </c>
      <c r="V625" s="85">
        <v>0</v>
      </c>
      <c r="W625" s="94">
        <f t="shared" si="9"/>
        <v>0</v>
      </c>
      <c r="X625" s="13">
        <v>1</v>
      </c>
    </row>
    <row r="626" spans="1:24">
      <c r="A626" s="102"/>
      <c r="B626" s="90" t="s">
        <v>393</v>
      </c>
      <c r="C626" s="84" t="str">
        <f>IFERROR(VLOOKUP(B626,[1]Sheet1!$A:$D,4,FALSE)," ")</f>
        <v xml:space="preserve"> </v>
      </c>
      <c r="D626" s="73" t="str">
        <f>IFERROR(VLOOKUP(B626,[2]Sheet1!$A:$D,4,FALSE)," ")</f>
        <v xml:space="preserve"> </v>
      </c>
      <c r="E626" s="84" t="str">
        <f>IFERROR(VLOOKUP(B626,[3]Sheet1!$A:$D,4,FALSE)," ")</f>
        <v xml:space="preserve"> </v>
      </c>
      <c r="F626" s="84" t="str">
        <f>IFERROR(VLOOKUP(B626,[4]Sheet1!$A:$D,4,FALSE)," ")</f>
        <v xml:space="preserve"> </v>
      </c>
      <c r="G626" s="84" t="str">
        <f>IFERROR(VLOOKUP(B626,[5]Sheet1!$A:$D,4,FALSE)," ")</f>
        <v xml:space="preserve"> </v>
      </c>
      <c r="H626" s="84" t="str">
        <f>IFERROR(VLOOKUP(B626,[6]Sheet1!$A:$D,4,FALSE)," ")</f>
        <v xml:space="preserve"> </v>
      </c>
      <c r="I626" s="84" t="str">
        <f>IFERROR(VLOOKUP(B626,[7]Sheet1!$A:$D,4,FALSE)," ")</f>
        <v xml:space="preserve"> </v>
      </c>
      <c r="J626" s="84" t="str">
        <f>IFERROR(VLOOKUP(B626,[8]Sheet1!$A:$D,4,FALSE)," ")</f>
        <v xml:space="preserve"> </v>
      </c>
      <c r="K626" s="84" t="str">
        <f>IFERROR(VLOOKUP(B626,[9]Sheet1!$A:$D,4,FALSE)," ")</f>
        <v xml:space="preserve"> </v>
      </c>
      <c r="L626" s="84" t="str">
        <f>IFERROR(VLOOKUP(B626,[10]Sheet1!$A:$D,4,FALSE)," ")</f>
        <v xml:space="preserve"> </v>
      </c>
      <c r="M626" s="84" t="str">
        <f>IFERROR(VLOOKUP(B626,[11]Sheet1!$A:$D,4,FALSE)," ")</f>
        <v xml:space="preserve"> </v>
      </c>
      <c r="N626" s="84" t="str">
        <f>IFERROR(VLOOKUP(B626,[12]Sheet1!$A:$D,4,FALSE)," ")</f>
        <v xml:space="preserve"> </v>
      </c>
      <c r="O626" s="73" t="str">
        <f>IFERROR(VLOOKUP(B626,[16]Sheet1!$A:$D,4,FALSE)," ")</f>
        <v xml:space="preserve"> </v>
      </c>
      <c r="P626" s="94" t="str">
        <f>IFERROR(VLOOKUP(B626,[13]Sheet1!$A:$D,4,FALSE)," ")</f>
        <v xml:space="preserve"> </v>
      </c>
      <c r="Q626" s="73" t="str">
        <f>IFERROR(VLOOKUP(B626,[14]Sheet1!$A:$D,4,FALSE)," ")</f>
        <v xml:space="preserve"> </v>
      </c>
      <c r="R626" s="94" t="str">
        <f>IFERROR(VLOOKUP(B626,[15]Sheet1!$A:$D,4,FALSE)," ")</f>
        <v xml:space="preserve"> </v>
      </c>
      <c r="S626" s="101" t="str">
        <f>IFERROR(VLOOKUP(B626,[17]Sheet1!$A:$D,4,FALSE)," ")</f>
        <v xml:space="preserve"> </v>
      </c>
      <c r="T626" s="84">
        <v>3</v>
      </c>
      <c r="U626" s="94">
        <v>2</v>
      </c>
      <c r="V626" s="85">
        <v>1</v>
      </c>
      <c r="W626" s="94">
        <f t="shared" si="9"/>
        <v>0</v>
      </c>
      <c r="X626" s="13">
        <v>0</v>
      </c>
    </row>
    <row r="627" spans="1:24">
      <c r="A627" s="102"/>
      <c r="B627" s="90" t="s">
        <v>394</v>
      </c>
      <c r="C627" s="84" t="str">
        <f>IFERROR(VLOOKUP(B627,[1]Sheet1!$A:$D,4,FALSE)," ")</f>
        <v xml:space="preserve"> </v>
      </c>
      <c r="D627" s="73" t="str">
        <f>IFERROR(VLOOKUP(B627,[2]Sheet1!$A:$D,4,FALSE)," ")</f>
        <v xml:space="preserve"> </v>
      </c>
      <c r="E627" s="84" t="str">
        <f>IFERROR(VLOOKUP(B627,[3]Sheet1!$A:$D,4,FALSE)," ")</f>
        <v xml:space="preserve"> </v>
      </c>
      <c r="F627" s="84" t="str">
        <f>IFERROR(VLOOKUP(B627,[4]Sheet1!$A:$D,4,FALSE)," ")</f>
        <v xml:space="preserve"> </v>
      </c>
      <c r="G627" s="84" t="str">
        <f>IFERROR(VLOOKUP(B627,[5]Sheet1!$A:$D,4,FALSE)," ")</f>
        <v xml:space="preserve"> </v>
      </c>
      <c r="H627" s="84" t="str">
        <f>IFERROR(VLOOKUP(B627,[6]Sheet1!$A:$D,4,FALSE)," ")</f>
        <v xml:space="preserve"> </v>
      </c>
      <c r="I627" s="84" t="str">
        <f>IFERROR(VLOOKUP(B627,[7]Sheet1!$A:$D,4,FALSE)," ")</f>
        <v xml:space="preserve"> </v>
      </c>
      <c r="J627" s="84" t="str">
        <f>IFERROR(VLOOKUP(B627,[8]Sheet1!$A:$D,4,FALSE)," ")</f>
        <v xml:space="preserve"> </v>
      </c>
      <c r="K627" s="84" t="str">
        <f>IFERROR(VLOOKUP(B627,[9]Sheet1!$A:$D,4,FALSE)," ")</f>
        <v xml:space="preserve"> </v>
      </c>
      <c r="L627" s="84" t="str">
        <f>IFERROR(VLOOKUP(B627,[10]Sheet1!$A:$D,4,FALSE)," ")</f>
        <v xml:space="preserve"> </v>
      </c>
      <c r="M627" s="84" t="str">
        <f>IFERROR(VLOOKUP(B627,[11]Sheet1!$A:$D,4,FALSE)," ")</f>
        <v xml:space="preserve"> </v>
      </c>
      <c r="N627" s="84" t="str">
        <f>IFERROR(VLOOKUP(B627,[12]Sheet1!$A:$D,4,FALSE)," ")</f>
        <v xml:space="preserve"> </v>
      </c>
      <c r="O627" s="73" t="str">
        <f>IFERROR(VLOOKUP(B627,[16]Sheet1!$A:$D,4,FALSE)," ")</f>
        <v xml:space="preserve"> </v>
      </c>
      <c r="P627" s="94" t="str">
        <f>IFERROR(VLOOKUP(B627,[13]Sheet1!$A:$D,4,FALSE)," ")</f>
        <v xml:space="preserve"> </v>
      </c>
      <c r="Q627" s="73" t="str">
        <f>IFERROR(VLOOKUP(B627,[14]Sheet1!$A:$D,4,FALSE)," ")</f>
        <v xml:space="preserve"> </v>
      </c>
      <c r="R627" s="94" t="str">
        <f>IFERROR(VLOOKUP(B627,[15]Sheet1!$A:$D,4,FALSE)," ")</f>
        <v xml:space="preserve"> </v>
      </c>
      <c r="S627" s="101" t="str">
        <f>IFERROR(VLOOKUP(B627,[17]Sheet1!$A:$D,4,FALSE)," ")</f>
        <v xml:space="preserve"> </v>
      </c>
      <c r="T627" s="84">
        <v>3</v>
      </c>
      <c r="U627" s="94">
        <v>2</v>
      </c>
      <c r="V627" s="85">
        <v>1</v>
      </c>
      <c r="W627" s="94">
        <f t="shared" si="9"/>
        <v>0</v>
      </c>
      <c r="X627" s="13">
        <v>0</v>
      </c>
    </row>
    <row r="628" spans="1:24">
      <c r="A628" s="102"/>
      <c r="B628" s="90" t="s">
        <v>395</v>
      </c>
      <c r="C628" s="84" t="str">
        <f>IFERROR(VLOOKUP(B628,[1]Sheet1!$A:$D,4,FALSE)," ")</f>
        <v xml:space="preserve"> </v>
      </c>
      <c r="D628" s="73" t="str">
        <f>IFERROR(VLOOKUP(B628,[2]Sheet1!$A:$D,4,FALSE)," ")</f>
        <v xml:space="preserve"> </v>
      </c>
      <c r="E628" s="84" t="str">
        <f>IFERROR(VLOOKUP(B628,[3]Sheet1!$A:$D,4,FALSE)," ")</f>
        <v xml:space="preserve"> </v>
      </c>
      <c r="F628" s="84" t="str">
        <f>IFERROR(VLOOKUP(B628,[4]Sheet1!$A:$D,4,FALSE)," ")</f>
        <v xml:space="preserve"> </v>
      </c>
      <c r="G628" s="84" t="str">
        <f>IFERROR(VLOOKUP(B628,[5]Sheet1!$A:$D,4,FALSE)," ")</f>
        <v xml:space="preserve"> </v>
      </c>
      <c r="H628" s="84" t="str">
        <f>IFERROR(VLOOKUP(B628,[6]Sheet1!$A:$D,4,FALSE)," ")</f>
        <v xml:space="preserve"> </v>
      </c>
      <c r="I628" s="84" t="str">
        <f>IFERROR(VLOOKUP(B628,[7]Sheet1!$A:$D,4,FALSE)," ")</f>
        <v xml:space="preserve"> </v>
      </c>
      <c r="J628" s="84" t="str">
        <f>IFERROR(VLOOKUP(B628,[8]Sheet1!$A:$D,4,FALSE)," ")</f>
        <v xml:space="preserve"> </v>
      </c>
      <c r="K628" s="84" t="str">
        <f>IFERROR(VLOOKUP(B628,[9]Sheet1!$A:$D,4,FALSE)," ")</f>
        <v xml:space="preserve"> </v>
      </c>
      <c r="L628" s="84" t="str">
        <f>IFERROR(VLOOKUP(B628,[10]Sheet1!$A:$D,4,FALSE)," ")</f>
        <v xml:space="preserve"> </v>
      </c>
      <c r="M628" s="84" t="str">
        <f>IFERROR(VLOOKUP(B628,[11]Sheet1!$A:$D,4,FALSE)," ")</f>
        <v xml:space="preserve"> </v>
      </c>
      <c r="N628" s="84" t="str">
        <f>IFERROR(VLOOKUP(B628,[12]Sheet1!$A:$D,4,FALSE)," ")</f>
        <v xml:space="preserve"> </v>
      </c>
      <c r="O628" s="73" t="str">
        <f>IFERROR(VLOOKUP(B628,[16]Sheet1!$A:$D,4,FALSE)," ")</f>
        <v>是</v>
      </c>
      <c r="P628" s="94" t="str">
        <f>IFERROR(VLOOKUP(B628,[13]Sheet1!$A:$D,4,FALSE)," ")</f>
        <v xml:space="preserve"> </v>
      </c>
      <c r="Q628" s="73" t="str">
        <f>IFERROR(VLOOKUP(B628,[14]Sheet1!$A:$D,4,FALSE)," ")</f>
        <v xml:space="preserve"> </v>
      </c>
      <c r="R628" s="94" t="str">
        <f>IFERROR(VLOOKUP(B628,[15]Sheet1!$A:$D,4,FALSE)," ")</f>
        <v xml:space="preserve"> </v>
      </c>
      <c r="S628" s="101" t="str">
        <f>IFERROR(VLOOKUP(B628,[17]Sheet1!$A:$D,4,FALSE)," ")</f>
        <v xml:space="preserve"> </v>
      </c>
      <c r="T628" s="84">
        <v>3</v>
      </c>
      <c r="U628" s="94">
        <v>1</v>
      </c>
      <c r="V628" s="85">
        <v>0</v>
      </c>
      <c r="W628" s="94">
        <f t="shared" si="9"/>
        <v>1</v>
      </c>
      <c r="X628" s="13">
        <v>1</v>
      </c>
    </row>
    <row r="629" spans="1:24">
      <c r="A629" s="102"/>
      <c r="B629" s="90" t="s">
        <v>396</v>
      </c>
      <c r="C629" s="84" t="str">
        <f>IFERROR(VLOOKUP(B629,[1]Sheet1!$A:$D,4,FALSE)," ")</f>
        <v xml:space="preserve"> </v>
      </c>
      <c r="D629" s="73" t="str">
        <f>IFERROR(VLOOKUP(B629,[2]Sheet1!$A:$D,4,FALSE)," ")</f>
        <v xml:space="preserve"> </v>
      </c>
      <c r="E629" s="84" t="str">
        <f>IFERROR(VLOOKUP(B629,[3]Sheet1!$A:$D,4,FALSE)," ")</f>
        <v xml:space="preserve"> </v>
      </c>
      <c r="F629" s="84" t="str">
        <f>IFERROR(VLOOKUP(B629,[4]Sheet1!$A:$D,4,FALSE)," ")</f>
        <v xml:space="preserve"> </v>
      </c>
      <c r="G629" s="84" t="str">
        <f>IFERROR(VLOOKUP(B629,[5]Sheet1!$A:$D,4,FALSE)," ")</f>
        <v xml:space="preserve"> </v>
      </c>
      <c r="H629" s="84" t="str">
        <f>IFERROR(VLOOKUP(B629,[6]Sheet1!$A:$D,4,FALSE)," ")</f>
        <v xml:space="preserve"> </v>
      </c>
      <c r="I629" s="84" t="str">
        <f>IFERROR(VLOOKUP(B629,[7]Sheet1!$A:$D,4,FALSE)," ")</f>
        <v xml:space="preserve"> </v>
      </c>
      <c r="J629" s="84" t="str">
        <f>IFERROR(VLOOKUP(B629,[8]Sheet1!$A:$D,4,FALSE)," ")</f>
        <v xml:space="preserve"> </v>
      </c>
      <c r="K629" s="84" t="str">
        <f>IFERROR(VLOOKUP(B629,[9]Sheet1!$A:$D,4,FALSE)," ")</f>
        <v xml:space="preserve"> </v>
      </c>
      <c r="L629" s="84" t="str">
        <f>IFERROR(VLOOKUP(B629,[10]Sheet1!$A:$D,4,FALSE)," ")</f>
        <v xml:space="preserve"> </v>
      </c>
      <c r="M629" s="84" t="str">
        <f>IFERROR(VLOOKUP(B629,[11]Sheet1!$A:$D,4,FALSE)," ")</f>
        <v xml:space="preserve"> </v>
      </c>
      <c r="N629" s="84" t="str">
        <f>IFERROR(VLOOKUP(B629,[12]Sheet1!$A:$D,4,FALSE)," ")</f>
        <v xml:space="preserve"> </v>
      </c>
      <c r="O629" s="73" t="str">
        <f>IFERROR(VLOOKUP(B629,[16]Sheet1!$A:$D,4,FALSE)," ")</f>
        <v xml:space="preserve"> </v>
      </c>
      <c r="P629" s="94" t="str">
        <f>IFERROR(VLOOKUP(B629,[13]Sheet1!$A:$D,4,FALSE)," ")</f>
        <v xml:space="preserve"> </v>
      </c>
      <c r="Q629" s="73" t="str">
        <f>IFERROR(VLOOKUP(B629,[14]Sheet1!$A:$D,4,FALSE)," ")</f>
        <v xml:space="preserve"> </v>
      </c>
      <c r="R629" s="94" t="str">
        <f>IFERROR(VLOOKUP(B629,[15]Sheet1!$A:$D,4,FALSE)," ")</f>
        <v xml:space="preserve"> </v>
      </c>
      <c r="S629" s="101" t="str">
        <f>IFERROR(VLOOKUP(B629,[17]Sheet1!$A:$D,4,FALSE)," ")</f>
        <v xml:space="preserve"> </v>
      </c>
      <c r="T629" s="84">
        <v>3</v>
      </c>
      <c r="U629" s="94">
        <v>2</v>
      </c>
      <c r="V629" s="85">
        <v>0</v>
      </c>
      <c r="W629" s="94">
        <f t="shared" si="9"/>
        <v>0</v>
      </c>
      <c r="X629" s="13">
        <v>1</v>
      </c>
    </row>
    <row r="630" spans="1:24">
      <c r="A630" s="102"/>
      <c r="B630" s="90" t="s">
        <v>397</v>
      </c>
      <c r="C630" s="84" t="str">
        <f>IFERROR(VLOOKUP(B630,[1]Sheet1!$A:$D,4,FALSE)," ")</f>
        <v xml:space="preserve"> </v>
      </c>
      <c r="D630" s="73" t="str">
        <f>IFERROR(VLOOKUP(B630,[2]Sheet1!$A:$D,4,FALSE)," ")</f>
        <v xml:space="preserve"> </v>
      </c>
      <c r="E630" s="84" t="str">
        <f>IFERROR(VLOOKUP(B630,[3]Sheet1!$A:$D,4,FALSE)," ")</f>
        <v xml:space="preserve"> </v>
      </c>
      <c r="F630" s="84" t="str">
        <f>IFERROR(VLOOKUP(B630,[4]Sheet1!$A:$D,4,FALSE)," ")</f>
        <v xml:space="preserve"> </v>
      </c>
      <c r="G630" s="84" t="str">
        <f>IFERROR(VLOOKUP(B630,[5]Sheet1!$A:$D,4,FALSE)," ")</f>
        <v xml:space="preserve"> </v>
      </c>
      <c r="H630" s="84" t="str">
        <f>IFERROR(VLOOKUP(B630,[6]Sheet1!$A:$D,4,FALSE)," ")</f>
        <v xml:space="preserve"> </v>
      </c>
      <c r="I630" s="84" t="str">
        <f>IFERROR(VLOOKUP(B630,[7]Sheet1!$A:$D,4,FALSE)," ")</f>
        <v xml:space="preserve"> </v>
      </c>
      <c r="J630" s="84" t="str">
        <f>IFERROR(VLOOKUP(B630,[8]Sheet1!$A:$D,4,FALSE)," ")</f>
        <v xml:space="preserve"> </v>
      </c>
      <c r="K630" s="84" t="str">
        <f>IFERROR(VLOOKUP(B630,[9]Sheet1!$A:$D,4,FALSE)," ")</f>
        <v xml:space="preserve"> </v>
      </c>
      <c r="L630" s="84" t="str">
        <f>IFERROR(VLOOKUP(B630,[10]Sheet1!$A:$D,4,FALSE)," ")</f>
        <v xml:space="preserve"> </v>
      </c>
      <c r="M630" s="84" t="str">
        <f>IFERROR(VLOOKUP(B630,[11]Sheet1!$A:$D,4,FALSE)," ")</f>
        <v xml:space="preserve"> </v>
      </c>
      <c r="N630" s="84" t="str">
        <f>IFERROR(VLOOKUP(B630,[12]Sheet1!$A:$D,4,FALSE)," ")</f>
        <v xml:space="preserve"> </v>
      </c>
      <c r="O630" s="73" t="str">
        <f>IFERROR(VLOOKUP(B630,[16]Sheet1!$A:$D,4,FALSE)," ")</f>
        <v xml:space="preserve"> </v>
      </c>
      <c r="P630" s="94" t="str">
        <f>IFERROR(VLOOKUP(B630,[13]Sheet1!$A:$D,4,FALSE)," ")</f>
        <v xml:space="preserve"> </v>
      </c>
      <c r="Q630" s="73" t="str">
        <f>IFERROR(VLOOKUP(B630,[14]Sheet1!$A:$D,4,FALSE)," ")</f>
        <v xml:space="preserve"> </v>
      </c>
      <c r="R630" s="94" t="str">
        <f>IFERROR(VLOOKUP(B630,[15]Sheet1!$A:$D,4,FALSE)," ")</f>
        <v xml:space="preserve"> </v>
      </c>
      <c r="S630" s="101" t="str">
        <f>IFERROR(VLOOKUP(B630,[17]Sheet1!$A:$D,4,FALSE)," ")</f>
        <v xml:space="preserve"> </v>
      </c>
      <c r="T630" s="84">
        <v>3</v>
      </c>
      <c r="U630" s="94">
        <v>0</v>
      </c>
      <c r="V630" s="85">
        <v>0</v>
      </c>
      <c r="W630" s="94">
        <f t="shared" si="9"/>
        <v>0</v>
      </c>
      <c r="X630" s="13">
        <v>3</v>
      </c>
    </row>
    <row r="631" spans="1:24">
      <c r="A631" s="102"/>
      <c r="B631" s="90" t="s">
        <v>398</v>
      </c>
      <c r="C631" s="84" t="str">
        <f>IFERROR(VLOOKUP(B631,[1]Sheet1!$A:$D,4,FALSE)," ")</f>
        <v xml:space="preserve"> </v>
      </c>
      <c r="D631" s="73" t="str">
        <f>IFERROR(VLOOKUP(B631,[2]Sheet1!$A:$D,4,FALSE)," ")</f>
        <v xml:space="preserve"> </v>
      </c>
      <c r="E631" s="84" t="str">
        <f>IFERROR(VLOOKUP(B631,[3]Sheet1!$A:$D,4,FALSE)," ")</f>
        <v xml:space="preserve"> </v>
      </c>
      <c r="F631" s="84" t="str">
        <f>IFERROR(VLOOKUP(B631,[4]Sheet1!$A:$D,4,FALSE)," ")</f>
        <v xml:space="preserve"> </v>
      </c>
      <c r="G631" s="84" t="str">
        <f>IFERROR(VLOOKUP(B631,[5]Sheet1!$A:$D,4,FALSE)," ")</f>
        <v xml:space="preserve"> </v>
      </c>
      <c r="H631" s="84" t="str">
        <f>IFERROR(VLOOKUP(B631,[6]Sheet1!$A:$D,4,FALSE)," ")</f>
        <v xml:space="preserve"> </v>
      </c>
      <c r="I631" s="84" t="str">
        <f>IFERROR(VLOOKUP(B631,[7]Sheet1!$A:$D,4,FALSE)," ")</f>
        <v xml:space="preserve"> </v>
      </c>
      <c r="J631" s="84" t="str">
        <f>IFERROR(VLOOKUP(B631,[8]Sheet1!$A:$D,4,FALSE)," ")</f>
        <v xml:space="preserve"> </v>
      </c>
      <c r="K631" s="84" t="str">
        <f>IFERROR(VLOOKUP(B631,[9]Sheet1!$A:$D,4,FALSE)," ")</f>
        <v xml:space="preserve"> </v>
      </c>
      <c r="L631" s="84" t="str">
        <f>IFERROR(VLOOKUP(B631,[10]Sheet1!$A:$D,4,FALSE)," ")</f>
        <v xml:space="preserve"> </v>
      </c>
      <c r="M631" s="84" t="str">
        <f>IFERROR(VLOOKUP(B631,[11]Sheet1!$A:$D,4,FALSE)," ")</f>
        <v xml:space="preserve"> </v>
      </c>
      <c r="N631" s="84" t="str">
        <f>IFERROR(VLOOKUP(B631,[12]Sheet1!$A:$D,4,FALSE)," ")</f>
        <v xml:space="preserve"> </v>
      </c>
      <c r="O631" s="73" t="str">
        <f>IFERROR(VLOOKUP(B631,[16]Sheet1!$A:$D,4,FALSE)," ")</f>
        <v xml:space="preserve"> </v>
      </c>
      <c r="P631" s="94" t="str">
        <f>IFERROR(VLOOKUP(B631,[13]Sheet1!$A:$D,4,FALSE)," ")</f>
        <v xml:space="preserve"> </v>
      </c>
      <c r="Q631" s="73" t="str">
        <f>IFERROR(VLOOKUP(B631,[14]Sheet1!$A:$D,4,FALSE)," ")</f>
        <v xml:space="preserve"> </v>
      </c>
      <c r="R631" s="94" t="str">
        <f>IFERROR(VLOOKUP(B631,[15]Sheet1!$A:$D,4,FALSE)," ")</f>
        <v xml:space="preserve"> </v>
      </c>
      <c r="S631" s="101" t="str">
        <f>IFERROR(VLOOKUP(B631,[17]Sheet1!$A:$D,4,FALSE)," ")</f>
        <v xml:space="preserve"> </v>
      </c>
      <c r="T631" s="84">
        <v>3</v>
      </c>
      <c r="U631" s="94">
        <v>2</v>
      </c>
      <c r="V631" s="85">
        <v>0</v>
      </c>
      <c r="W631" s="94">
        <f t="shared" si="9"/>
        <v>0</v>
      </c>
      <c r="X631" s="13">
        <v>1</v>
      </c>
    </row>
    <row r="632" spans="1:24">
      <c r="A632" s="102"/>
      <c r="B632" s="90" t="s">
        <v>399</v>
      </c>
      <c r="C632" s="84" t="str">
        <f>IFERROR(VLOOKUP(B632,[1]Sheet1!$A:$D,4,FALSE)," ")</f>
        <v xml:space="preserve"> </v>
      </c>
      <c r="D632" s="73" t="str">
        <f>IFERROR(VLOOKUP(B632,[2]Sheet1!$A:$D,4,FALSE)," ")</f>
        <v xml:space="preserve"> </v>
      </c>
      <c r="E632" s="84" t="str">
        <f>IFERROR(VLOOKUP(B632,[3]Sheet1!$A:$D,4,FALSE)," ")</f>
        <v xml:space="preserve"> </v>
      </c>
      <c r="F632" s="84" t="str">
        <f>IFERROR(VLOOKUP(B632,[4]Sheet1!$A:$D,4,FALSE)," ")</f>
        <v xml:space="preserve"> </v>
      </c>
      <c r="G632" s="84" t="str">
        <f>IFERROR(VLOOKUP(B632,[5]Sheet1!$A:$D,4,FALSE)," ")</f>
        <v xml:space="preserve"> </v>
      </c>
      <c r="H632" s="84" t="str">
        <f>IFERROR(VLOOKUP(B632,[6]Sheet1!$A:$D,4,FALSE)," ")</f>
        <v xml:space="preserve"> </v>
      </c>
      <c r="I632" s="84" t="str">
        <f>IFERROR(VLOOKUP(B632,[7]Sheet1!$A:$D,4,FALSE)," ")</f>
        <v xml:space="preserve"> </v>
      </c>
      <c r="J632" s="84" t="str">
        <f>IFERROR(VLOOKUP(B632,[8]Sheet1!$A:$D,4,FALSE)," ")</f>
        <v xml:space="preserve"> </v>
      </c>
      <c r="K632" s="84" t="str">
        <f>IFERROR(VLOOKUP(B632,[9]Sheet1!$A:$D,4,FALSE)," ")</f>
        <v xml:space="preserve"> </v>
      </c>
      <c r="L632" s="84" t="str">
        <f>IFERROR(VLOOKUP(B632,[10]Sheet1!$A:$D,4,FALSE)," ")</f>
        <v xml:space="preserve"> </v>
      </c>
      <c r="M632" s="84" t="str">
        <f>IFERROR(VLOOKUP(B632,[11]Sheet1!$A:$D,4,FALSE)," ")</f>
        <v xml:space="preserve"> </v>
      </c>
      <c r="N632" s="84" t="str">
        <f>IFERROR(VLOOKUP(B632,[12]Sheet1!$A:$D,4,FALSE)," ")</f>
        <v xml:space="preserve"> </v>
      </c>
      <c r="O632" s="73" t="str">
        <f>IFERROR(VLOOKUP(B632,[16]Sheet1!$A:$D,4,FALSE)," ")</f>
        <v>是</v>
      </c>
      <c r="P632" s="94" t="str">
        <f>IFERROR(VLOOKUP(B632,[13]Sheet1!$A:$D,4,FALSE)," ")</f>
        <v xml:space="preserve"> </v>
      </c>
      <c r="Q632" s="73" t="str">
        <f>IFERROR(VLOOKUP(B632,[14]Sheet1!$A:$D,4,FALSE)," ")</f>
        <v xml:space="preserve"> </v>
      </c>
      <c r="R632" s="94" t="str">
        <f>IFERROR(VLOOKUP(B632,[15]Sheet1!$A:$D,4,FALSE)," ")</f>
        <v xml:space="preserve"> </v>
      </c>
      <c r="S632" s="101" t="str">
        <f>IFERROR(VLOOKUP(B632,[17]Sheet1!$A:$D,4,FALSE)," ")</f>
        <v xml:space="preserve"> </v>
      </c>
      <c r="T632" s="84">
        <v>3</v>
      </c>
      <c r="U632" s="94">
        <v>1</v>
      </c>
      <c r="V632" s="85">
        <v>0</v>
      </c>
      <c r="W632" s="94">
        <f t="shared" si="9"/>
        <v>1</v>
      </c>
      <c r="X632" s="13">
        <v>1</v>
      </c>
    </row>
    <row r="633" spans="1:24">
      <c r="A633" s="102"/>
      <c r="B633" s="90" t="s">
        <v>400</v>
      </c>
      <c r="C633" s="84" t="str">
        <f>IFERROR(VLOOKUP(B633,[1]Sheet1!$A:$D,4,FALSE)," ")</f>
        <v xml:space="preserve"> </v>
      </c>
      <c r="D633" s="73" t="str">
        <f>IFERROR(VLOOKUP(B633,[2]Sheet1!$A:$D,4,FALSE)," ")</f>
        <v xml:space="preserve"> </v>
      </c>
      <c r="E633" s="84" t="str">
        <f>IFERROR(VLOOKUP(B633,[3]Sheet1!$A:$D,4,FALSE)," ")</f>
        <v xml:space="preserve"> </v>
      </c>
      <c r="F633" s="84" t="str">
        <f>IFERROR(VLOOKUP(B633,[4]Sheet1!$A:$D,4,FALSE)," ")</f>
        <v xml:space="preserve"> </v>
      </c>
      <c r="G633" s="84" t="str">
        <f>IFERROR(VLOOKUP(B633,[5]Sheet1!$A:$D,4,FALSE)," ")</f>
        <v xml:space="preserve"> </v>
      </c>
      <c r="H633" s="84" t="str">
        <f>IFERROR(VLOOKUP(B633,[6]Sheet1!$A:$D,4,FALSE)," ")</f>
        <v xml:space="preserve"> </v>
      </c>
      <c r="I633" s="84" t="str">
        <f>IFERROR(VLOOKUP(B633,[7]Sheet1!$A:$D,4,FALSE)," ")</f>
        <v xml:space="preserve"> </v>
      </c>
      <c r="J633" s="84" t="str">
        <f>IFERROR(VLOOKUP(B633,[8]Sheet1!$A:$D,4,FALSE)," ")</f>
        <v xml:space="preserve"> </v>
      </c>
      <c r="K633" s="84" t="str">
        <f>IFERROR(VLOOKUP(B633,[9]Sheet1!$A:$D,4,FALSE)," ")</f>
        <v xml:space="preserve"> </v>
      </c>
      <c r="L633" s="84" t="str">
        <f>IFERROR(VLOOKUP(B633,[10]Sheet1!$A:$D,4,FALSE)," ")</f>
        <v xml:space="preserve"> </v>
      </c>
      <c r="M633" s="84" t="str">
        <f>IFERROR(VLOOKUP(B633,[11]Sheet1!$A:$D,4,FALSE)," ")</f>
        <v xml:space="preserve"> </v>
      </c>
      <c r="N633" s="84" t="str">
        <f>IFERROR(VLOOKUP(B633,[12]Sheet1!$A:$D,4,FALSE)," ")</f>
        <v xml:space="preserve"> </v>
      </c>
      <c r="O633" s="73" t="str">
        <f>IFERROR(VLOOKUP(B633,[16]Sheet1!$A:$D,4,FALSE)," ")</f>
        <v xml:space="preserve"> </v>
      </c>
      <c r="P633" s="94" t="str">
        <f>IFERROR(VLOOKUP(B633,[13]Sheet1!$A:$D,4,FALSE)," ")</f>
        <v xml:space="preserve"> </v>
      </c>
      <c r="Q633" s="73" t="str">
        <f>IFERROR(VLOOKUP(B633,[14]Sheet1!$A:$D,4,FALSE)," ")</f>
        <v xml:space="preserve"> </v>
      </c>
      <c r="R633" s="94" t="str">
        <f>IFERROR(VLOOKUP(B633,[15]Sheet1!$A:$D,4,FALSE)," ")</f>
        <v xml:space="preserve"> </v>
      </c>
      <c r="S633" s="101" t="str">
        <f>IFERROR(VLOOKUP(B633,[17]Sheet1!$A:$D,4,FALSE)," ")</f>
        <v xml:space="preserve"> </v>
      </c>
      <c r="T633" s="84">
        <v>3</v>
      </c>
      <c r="U633" s="94">
        <v>2</v>
      </c>
      <c r="V633" s="85">
        <v>0</v>
      </c>
      <c r="W633" s="94">
        <f t="shared" si="9"/>
        <v>0</v>
      </c>
      <c r="X633" s="13">
        <v>1</v>
      </c>
    </row>
    <row r="634" spans="1:24">
      <c r="A634" s="102"/>
      <c r="B634" s="90" t="s">
        <v>382</v>
      </c>
      <c r="C634" s="84" t="str">
        <f>IFERROR(VLOOKUP(B634,[1]Sheet1!$A:$D,4,FALSE)," ")</f>
        <v>是</v>
      </c>
      <c r="D634" s="73" t="str">
        <f>IFERROR(VLOOKUP(B634,[2]Sheet1!$A:$D,4,FALSE)," ")</f>
        <v xml:space="preserve"> </v>
      </c>
      <c r="E634" s="84" t="str">
        <f>IFERROR(VLOOKUP(B634,[3]Sheet1!$A:$D,4,FALSE)," ")</f>
        <v xml:space="preserve"> </v>
      </c>
      <c r="F634" s="84" t="str">
        <f>IFERROR(VLOOKUP(B634,[4]Sheet1!$A:$D,4,FALSE)," ")</f>
        <v xml:space="preserve"> </v>
      </c>
      <c r="G634" s="84" t="str">
        <f>IFERROR(VLOOKUP(B634,[5]Sheet1!$A:$D,4,FALSE)," ")</f>
        <v xml:space="preserve"> </v>
      </c>
      <c r="H634" s="84" t="str">
        <f>IFERROR(VLOOKUP(B634,[6]Sheet1!$A:$D,4,FALSE)," ")</f>
        <v xml:space="preserve"> </v>
      </c>
      <c r="I634" s="84" t="str">
        <f>IFERROR(VLOOKUP(B634,[7]Sheet1!$A:$D,4,FALSE)," ")</f>
        <v xml:space="preserve"> </v>
      </c>
      <c r="J634" s="84" t="str">
        <f>IFERROR(VLOOKUP(B634,[8]Sheet1!$A:$D,4,FALSE)," ")</f>
        <v xml:space="preserve"> </v>
      </c>
      <c r="K634" s="84" t="str">
        <f>IFERROR(VLOOKUP(B634,[9]Sheet1!$A:$D,4,FALSE)," ")</f>
        <v xml:space="preserve"> </v>
      </c>
      <c r="L634" s="84" t="str">
        <f>IFERROR(VLOOKUP(B634,[10]Sheet1!$A:$D,4,FALSE)," ")</f>
        <v xml:space="preserve"> </v>
      </c>
      <c r="M634" s="84" t="str">
        <f>IFERROR(VLOOKUP(B634,[11]Sheet1!$A:$D,4,FALSE)," ")</f>
        <v xml:space="preserve"> </v>
      </c>
      <c r="N634" s="84" t="str">
        <f>IFERROR(VLOOKUP(B634,[12]Sheet1!$A:$D,4,FALSE)," ")</f>
        <v xml:space="preserve"> </v>
      </c>
      <c r="O634" s="73" t="str">
        <f>IFERROR(VLOOKUP(B634,[16]Sheet1!$A:$D,4,FALSE)," ")</f>
        <v xml:space="preserve"> </v>
      </c>
      <c r="P634" s="94" t="str">
        <f>IFERROR(VLOOKUP(B634,[13]Sheet1!$A:$D,4,FALSE)," ")</f>
        <v xml:space="preserve"> </v>
      </c>
      <c r="Q634" s="73" t="str">
        <f>IFERROR(VLOOKUP(B634,[14]Sheet1!$A:$D,4,FALSE)," ")</f>
        <v>是</v>
      </c>
      <c r="R634" s="94" t="str">
        <f>IFERROR(VLOOKUP(B634,[15]Sheet1!$A:$D,4,FALSE)," ")</f>
        <v xml:space="preserve"> </v>
      </c>
      <c r="S634" s="101" t="str">
        <f>IFERROR(VLOOKUP(B634,[17]Sheet1!$A:$D,4,FALSE)," ")</f>
        <v xml:space="preserve"> </v>
      </c>
      <c r="T634" s="84">
        <v>3</v>
      </c>
      <c r="U634" s="94">
        <v>1</v>
      </c>
      <c r="V634" s="85">
        <v>1</v>
      </c>
      <c r="W634" s="94">
        <f t="shared" si="9"/>
        <v>2</v>
      </c>
      <c r="X634" s="13">
        <v>0</v>
      </c>
    </row>
    <row r="635" spans="1:24">
      <c r="A635" s="102" t="s">
        <v>3558</v>
      </c>
      <c r="B635" s="90" t="s">
        <v>102</v>
      </c>
      <c r="C635" s="84" t="str">
        <f>IFERROR(VLOOKUP(B635,[1]Sheet1!$A:$D,4,FALSE)," ")</f>
        <v xml:space="preserve"> </v>
      </c>
      <c r="D635" s="73" t="str">
        <f>IFERROR(VLOOKUP(B635,[2]Sheet1!$A:$D,4,FALSE)," ")</f>
        <v xml:space="preserve"> </v>
      </c>
      <c r="E635" s="84" t="str">
        <f>IFERROR(VLOOKUP(B635,[3]Sheet1!$A:$D,4,FALSE)," ")</f>
        <v xml:space="preserve"> </v>
      </c>
      <c r="F635" s="84" t="str">
        <f>IFERROR(VLOOKUP(B635,[4]Sheet1!$A:$D,4,FALSE)," ")</f>
        <v xml:space="preserve"> </v>
      </c>
      <c r="G635" s="84" t="str">
        <f>IFERROR(VLOOKUP(B635,[5]Sheet1!$A:$D,4,FALSE)," ")</f>
        <v xml:space="preserve"> </v>
      </c>
      <c r="H635" s="84" t="str">
        <f>IFERROR(VLOOKUP(B635,[6]Sheet1!$A:$D,4,FALSE)," ")</f>
        <v xml:space="preserve"> </v>
      </c>
      <c r="I635" s="84" t="str">
        <f>IFERROR(VLOOKUP(B635,[7]Sheet1!$A:$D,4,FALSE)," ")</f>
        <v xml:space="preserve"> </v>
      </c>
      <c r="J635" s="84" t="str">
        <f>IFERROR(VLOOKUP(B635,[8]Sheet1!$A:$D,4,FALSE)," ")</f>
        <v xml:space="preserve"> </v>
      </c>
      <c r="K635" s="84" t="str">
        <f>IFERROR(VLOOKUP(B635,[9]Sheet1!$A:$D,4,FALSE)," ")</f>
        <v xml:space="preserve"> </v>
      </c>
      <c r="L635" s="84" t="str">
        <f>IFERROR(VLOOKUP(B635,[10]Sheet1!$A:$D,4,FALSE)," ")</f>
        <v xml:space="preserve"> </v>
      </c>
      <c r="M635" s="84" t="str">
        <f>IFERROR(VLOOKUP(B635,[11]Sheet1!$A:$D,4,FALSE)," ")</f>
        <v xml:space="preserve"> </v>
      </c>
      <c r="N635" s="84" t="str">
        <f>IFERROR(VLOOKUP(B635,[12]Sheet1!$A:$D,4,FALSE)," ")</f>
        <v xml:space="preserve"> </v>
      </c>
      <c r="O635" s="73" t="str">
        <f>IFERROR(VLOOKUP(B635,[16]Sheet1!$A:$D,4,FALSE)," ")</f>
        <v xml:space="preserve"> </v>
      </c>
      <c r="P635" s="94" t="str">
        <f>IFERROR(VLOOKUP(B635,[13]Sheet1!$A:$D,4,FALSE)," ")</f>
        <v xml:space="preserve"> </v>
      </c>
      <c r="Q635" s="73" t="str">
        <f>IFERROR(VLOOKUP(B635,[14]Sheet1!$A:$D,4,FALSE)," ")</f>
        <v xml:space="preserve"> </v>
      </c>
      <c r="R635" s="94" t="str">
        <f>IFERROR(VLOOKUP(B635,[15]Sheet1!$A:$D,4,FALSE)," ")</f>
        <v xml:space="preserve"> </v>
      </c>
      <c r="S635" s="101" t="str">
        <f>IFERROR(VLOOKUP(B635,[17]Sheet1!$A:$D,4,FALSE)," ")</f>
        <v xml:space="preserve"> </v>
      </c>
      <c r="T635" s="84">
        <v>3</v>
      </c>
      <c r="U635" s="94">
        <v>2</v>
      </c>
      <c r="V635" s="85">
        <v>1</v>
      </c>
      <c r="W635" s="94">
        <f t="shared" si="9"/>
        <v>0</v>
      </c>
      <c r="X635" s="13">
        <v>0</v>
      </c>
    </row>
    <row r="636" spans="1:24">
      <c r="A636" s="102"/>
      <c r="B636" s="90" t="s">
        <v>86</v>
      </c>
      <c r="C636" s="84" t="str">
        <f>IFERROR(VLOOKUP(B636,[1]Sheet1!$A:$D,4,FALSE)," ")</f>
        <v xml:space="preserve"> </v>
      </c>
      <c r="D636" s="73" t="str">
        <f>IFERROR(VLOOKUP(B636,[2]Sheet1!$A:$D,4,FALSE)," ")</f>
        <v xml:space="preserve"> </v>
      </c>
      <c r="E636" s="84" t="str">
        <f>IFERROR(VLOOKUP(B636,[3]Sheet1!$A:$D,4,FALSE)," ")</f>
        <v xml:space="preserve"> </v>
      </c>
      <c r="F636" s="84" t="str">
        <f>IFERROR(VLOOKUP(B636,[4]Sheet1!$A:$D,4,FALSE)," ")</f>
        <v xml:space="preserve"> </v>
      </c>
      <c r="G636" s="84" t="str">
        <f>IFERROR(VLOOKUP(B636,[5]Sheet1!$A:$D,4,FALSE)," ")</f>
        <v xml:space="preserve"> </v>
      </c>
      <c r="H636" s="84" t="str">
        <f>IFERROR(VLOOKUP(B636,[6]Sheet1!$A:$D,4,FALSE)," ")</f>
        <v xml:space="preserve"> </v>
      </c>
      <c r="I636" s="84" t="str">
        <f>IFERROR(VLOOKUP(B636,[7]Sheet1!$A:$D,4,FALSE)," ")</f>
        <v xml:space="preserve"> </v>
      </c>
      <c r="J636" s="84" t="str">
        <f>IFERROR(VLOOKUP(B636,[8]Sheet1!$A:$D,4,FALSE)," ")</f>
        <v xml:space="preserve"> </v>
      </c>
      <c r="K636" s="84" t="str">
        <f>IFERROR(VLOOKUP(B636,[9]Sheet1!$A:$D,4,FALSE)," ")</f>
        <v xml:space="preserve"> </v>
      </c>
      <c r="L636" s="84" t="str">
        <f>IFERROR(VLOOKUP(B636,[10]Sheet1!$A:$D,4,FALSE)," ")</f>
        <v xml:space="preserve"> </v>
      </c>
      <c r="M636" s="84" t="str">
        <f>IFERROR(VLOOKUP(B636,[11]Sheet1!$A:$D,4,FALSE)," ")</f>
        <v xml:space="preserve"> </v>
      </c>
      <c r="N636" s="84" t="str">
        <f>IFERROR(VLOOKUP(B636,[12]Sheet1!$A:$D,4,FALSE)," ")</f>
        <v xml:space="preserve"> </v>
      </c>
      <c r="O636" s="73" t="str">
        <f>IFERROR(VLOOKUP(B636,[16]Sheet1!$A:$D,4,FALSE)," ")</f>
        <v xml:space="preserve"> </v>
      </c>
      <c r="P636" s="94" t="str">
        <f>IFERROR(VLOOKUP(B636,[13]Sheet1!$A:$D,4,FALSE)," ")</f>
        <v xml:space="preserve"> </v>
      </c>
      <c r="Q636" s="73" t="str">
        <f>IFERROR(VLOOKUP(B636,[14]Sheet1!$A:$D,4,FALSE)," ")</f>
        <v xml:space="preserve"> </v>
      </c>
      <c r="R636" s="94" t="str">
        <f>IFERROR(VLOOKUP(B636,[15]Sheet1!$A:$D,4,FALSE)," ")</f>
        <v xml:space="preserve"> </v>
      </c>
      <c r="S636" s="101" t="str">
        <f>IFERROR(VLOOKUP(B636,[17]Sheet1!$A:$D,4,FALSE)," ")</f>
        <v xml:space="preserve"> </v>
      </c>
      <c r="T636" s="84">
        <v>3</v>
      </c>
      <c r="U636" s="94">
        <v>2</v>
      </c>
      <c r="V636" s="85">
        <v>0</v>
      </c>
      <c r="W636" s="94">
        <f t="shared" si="9"/>
        <v>0</v>
      </c>
      <c r="X636" s="13">
        <v>1</v>
      </c>
    </row>
    <row r="637" spans="1:24">
      <c r="A637" s="102"/>
      <c r="B637" s="90" t="s">
        <v>95</v>
      </c>
      <c r="C637" s="84" t="str">
        <f>IFERROR(VLOOKUP(B637,[1]Sheet1!$A:$D,4,FALSE)," ")</f>
        <v xml:space="preserve"> </v>
      </c>
      <c r="D637" s="73" t="str">
        <f>IFERROR(VLOOKUP(B637,[2]Sheet1!$A:$D,4,FALSE)," ")</f>
        <v xml:space="preserve"> </v>
      </c>
      <c r="E637" s="84" t="str">
        <f>IFERROR(VLOOKUP(B637,[3]Sheet1!$A:$D,4,FALSE)," ")</f>
        <v xml:space="preserve"> </v>
      </c>
      <c r="F637" s="84" t="str">
        <f>IFERROR(VLOOKUP(B637,[4]Sheet1!$A:$D,4,FALSE)," ")</f>
        <v xml:space="preserve"> </v>
      </c>
      <c r="G637" s="84" t="str">
        <f>IFERROR(VLOOKUP(B637,[5]Sheet1!$A:$D,4,FALSE)," ")</f>
        <v xml:space="preserve"> </v>
      </c>
      <c r="H637" s="84" t="str">
        <f>IFERROR(VLOOKUP(B637,[6]Sheet1!$A:$D,4,FALSE)," ")</f>
        <v xml:space="preserve"> </v>
      </c>
      <c r="I637" s="84" t="str">
        <f>IFERROR(VLOOKUP(B637,[7]Sheet1!$A:$D,4,FALSE)," ")</f>
        <v xml:space="preserve"> </v>
      </c>
      <c r="J637" s="84" t="str">
        <f>IFERROR(VLOOKUP(B637,[8]Sheet1!$A:$D,4,FALSE)," ")</f>
        <v xml:space="preserve"> </v>
      </c>
      <c r="K637" s="84" t="str">
        <f>IFERROR(VLOOKUP(B637,[9]Sheet1!$A:$D,4,FALSE)," ")</f>
        <v xml:space="preserve"> </v>
      </c>
      <c r="L637" s="84" t="str">
        <f>IFERROR(VLOOKUP(B637,[10]Sheet1!$A:$D,4,FALSE)," ")</f>
        <v xml:space="preserve"> </v>
      </c>
      <c r="M637" s="84" t="str">
        <f>IFERROR(VLOOKUP(B637,[11]Sheet1!$A:$D,4,FALSE)," ")</f>
        <v xml:space="preserve"> </v>
      </c>
      <c r="N637" s="84" t="str">
        <f>IFERROR(VLOOKUP(B637,[12]Sheet1!$A:$D,4,FALSE)," ")</f>
        <v xml:space="preserve"> </v>
      </c>
      <c r="O637" s="73" t="str">
        <f>IFERROR(VLOOKUP(B637,[16]Sheet1!$A:$D,4,FALSE)," ")</f>
        <v xml:space="preserve"> </v>
      </c>
      <c r="P637" s="94" t="str">
        <f>IFERROR(VLOOKUP(B637,[13]Sheet1!$A:$D,4,FALSE)," ")</f>
        <v xml:space="preserve"> </v>
      </c>
      <c r="Q637" s="73" t="str">
        <f>IFERROR(VLOOKUP(B637,[14]Sheet1!$A:$D,4,FALSE)," ")</f>
        <v xml:space="preserve"> </v>
      </c>
      <c r="R637" s="94" t="str">
        <f>IFERROR(VLOOKUP(B637,[15]Sheet1!$A:$D,4,FALSE)," ")</f>
        <v xml:space="preserve"> </v>
      </c>
      <c r="S637" s="101" t="str">
        <f>IFERROR(VLOOKUP(B637,[17]Sheet1!$A:$D,4,FALSE)," ")</f>
        <v xml:space="preserve"> </v>
      </c>
      <c r="T637" s="84">
        <v>3</v>
      </c>
      <c r="U637" s="94">
        <v>2</v>
      </c>
      <c r="V637" s="85">
        <v>0</v>
      </c>
      <c r="W637" s="94">
        <f t="shared" si="9"/>
        <v>0</v>
      </c>
      <c r="X637" s="13">
        <v>1</v>
      </c>
    </row>
    <row r="638" spans="1:24">
      <c r="A638" s="102"/>
      <c r="B638" s="90" t="s">
        <v>85</v>
      </c>
      <c r="C638" s="84" t="str">
        <f>IFERROR(VLOOKUP(B638,[1]Sheet1!$A:$D,4,FALSE)," ")</f>
        <v xml:space="preserve"> </v>
      </c>
      <c r="D638" s="73" t="str">
        <f>IFERROR(VLOOKUP(B638,[2]Sheet1!$A:$D,4,FALSE)," ")</f>
        <v xml:space="preserve"> </v>
      </c>
      <c r="E638" s="84" t="str">
        <f>IFERROR(VLOOKUP(B638,[3]Sheet1!$A:$D,4,FALSE)," ")</f>
        <v xml:space="preserve"> </v>
      </c>
      <c r="F638" s="84" t="str">
        <f>IFERROR(VLOOKUP(B638,[4]Sheet1!$A:$D,4,FALSE)," ")</f>
        <v xml:space="preserve"> </v>
      </c>
      <c r="G638" s="84" t="str">
        <f>IFERROR(VLOOKUP(B638,[5]Sheet1!$A:$D,4,FALSE)," ")</f>
        <v xml:space="preserve"> </v>
      </c>
      <c r="H638" s="84" t="str">
        <f>IFERROR(VLOOKUP(B638,[6]Sheet1!$A:$D,4,FALSE)," ")</f>
        <v xml:space="preserve"> </v>
      </c>
      <c r="I638" s="84" t="str">
        <f>IFERROR(VLOOKUP(B638,[7]Sheet1!$A:$D,4,FALSE)," ")</f>
        <v xml:space="preserve"> </v>
      </c>
      <c r="J638" s="84" t="str">
        <f>IFERROR(VLOOKUP(B638,[8]Sheet1!$A:$D,4,FALSE)," ")</f>
        <v xml:space="preserve"> </v>
      </c>
      <c r="K638" s="84" t="str">
        <f>IFERROR(VLOOKUP(B638,[9]Sheet1!$A:$D,4,FALSE)," ")</f>
        <v xml:space="preserve"> </v>
      </c>
      <c r="L638" s="84" t="str">
        <f>IFERROR(VLOOKUP(B638,[10]Sheet1!$A:$D,4,FALSE)," ")</f>
        <v xml:space="preserve"> </v>
      </c>
      <c r="M638" s="84" t="str">
        <f>IFERROR(VLOOKUP(B638,[11]Sheet1!$A:$D,4,FALSE)," ")</f>
        <v xml:space="preserve"> </v>
      </c>
      <c r="N638" s="84" t="str">
        <f>IFERROR(VLOOKUP(B638,[12]Sheet1!$A:$D,4,FALSE)," ")</f>
        <v xml:space="preserve"> </v>
      </c>
      <c r="O638" s="73" t="str">
        <f>IFERROR(VLOOKUP(B638,[16]Sheet1!$A:$D,4,FALSE)," ")</f>
        <v xml:space="preserve"> </v>
      </c>
      <c r="P638" s="94" t="str">
        <f>IFERROR(VLOOKUP(B638,[13]Sheet1!$A:$D,4,FALSE)," ")</f>
        <v xml:space="preserve"> </v>
      </c>
      <c r="Q638" s="73" t="str">
        <f>IFERROR(VLOOKUP(B638,[14]Sheet1!$A:$D,4,FALSE)," ")</f>
        <v xml:space="preserve"> </v>
      </c>
      <c r="R638" s="94" t="str">
        <f>IFERROR(VLOOKUP(B638,[15]Sheet1!$A:$D,4,FALSE)," ")</f>
        <v xml:space="preserve"> </v>
      </c>
      <c r="S638" s="101" t="str">
        <f>IFERROR(VLOOKUP(B638,[17]Sheet1!$A:$D,4,FALSE)," ")</f>
        <v xml:space="preserve"> </v>
      </c>
      <c r="T638" s="84">
        <v>3</v>
      </c>
      <c r="U638" s="94">
        <v>2</v>
      </c>
      <c r="V638" s="85">
        <v>1</v>
      </c>
      <c r="W638" s="94">
        <f t="shared" si="9"/>
        <v>0</v>
      </c>
      <c r="X638" s="13">
        <v>0</v>
      </c>
    </row>
    <row r="639" spans="1:24">
      <c r="A639" s="102"/>
      <c r="B639" s="90" t="s">
        <v>100</v>
      </c>
      <c r="C639" s="84" t="str">
        <f>IFERROR(VLOOKUP(B639,[1]Sheet1!$A:$D,4,FALSE)," ")</f>
        <v xml:space="preserve"> </v>
      </c>
      <c r="D639" s="73" t="str">
        <f>IFERROR(VLOOKUP(B639,[2]Sheet1!$A:$D,4,FALSE)," ")</f>
        <v xml:space="preserve"> </v>
      </c>
      <c r="E639" s="84" t="str">
        <f>IFERROR(VLOOKUP(B639,[3]Sheet1!$A:$D,4,FALSE)," ")</f>
        <v xml:space="preserve"> </v>
      </c>
      <c r="F639" s="84" t="str">
        <f>IFERROR(VLOOKUP(B639,[4]Sheet1!$A:$D,4,FALSE)," ")</f>
        <v xml:space="preserve"> </v>
      </c>
      <c r="G639" s="84" t="str">
        <f>IFERROR(VLOOKUP(B639,[5]Sheet1!$A:$D,4,FALSE)," ")</f>
        <v>是</v>
      </c>
      <c r="H639" s="84" t="str">
        <f>IFERROR(VLOOKUP(B639,[6]Sheet1!$A:$D,4,FALSE)," ")</f>
        <v xml:space="preserve"> </v>
      </c>
      <c r="I639" s="84" t="str">
        <f>IFERROR(VLOOKUP(B639,[7]Sheet1!$A:$D,4,FALSE)," ")</f>
        <v xml:space="preserve"> </v>
      </c>
      <c r="J639" s="84" t="str">
        <f>IFERROR(VLOOKUP(B639,[8]Sheet1!$A:$D,4,FALSE)," ")</f>
        <v xml:space="preserve"> </v>
      </c>
      <c r="K639" s="84" t="str">
        <f>IFERROR(VLOOKUP(B639,[9]Sheet1!$A:$D,4,FALSE)," ")</f>
        <v xml:space="preserve"> </v>
      </c>
      <c r="L639" s="84" t="str">
        <f>IFERROR(VLOOKUP(B639,[10]Sheet1!$A:$D,4,FALSE)," ")</f>
        <v xml:space="preserve"> </v>
      </c>
      <c r="M639" s="84" t="str">
        <f>IFERROR(VLOOKUP(B639,[11]Sheet1!$A:$D,4,FALSE)," ")</f>
        <v xml:space="preserve"> </v>
      </c>
      <c r="N639" s="84" t="str">
        <f>IFERROR(VLOOKUP(B639,[12]Sheet1!$A:$D,4,FALSE)," ")</f>
        <v xml:space="preserve"> </v>
      </c>
      <c r="O639" s="73" t="str">
        <f>IFERROR(VLOOKUP(B639,[16]Sheet1!$A:$D,4,FALSE)," ")</f>
        <v xml:space="preserve"> </v>
      </c>
      <c r="P639" s="94" t="str">
        <f>IFERROR(VLOOKUP(B639,[13]Sheet1!$A:$D,4,FALSE)," ")</f>
        <v xml:space="preserve"> </v>
      </c>
      <c r="Q639" s="73" t="str">
        <f>IFERROR(VLOOKUP(B639,[14]Sheet1!$A:$D,4,FALSE)," ")</f>
        <v xml:space="preserve"> </v>
      </c>
      <c r="R639" s="94" t="str">
        <f>IFERROR(VLOOKUP(B639,[15]Sheet1!$A:$D,4,FALSE)," ")</f>
        <v xml:space="preserve"> </v>
      </c>
      <c r="S639" s="101" t="str">
        <f>IFERROR(VLOOKUP(B639,[17]Sheet1!$A:$D,4,FALSE)," ")</f>
        <v xml:space="preserve"> </v>
      </c>
      <c r="T639" s="84">
        <v>3</v>
      </c>
      <c r="U639" s="94">
        <v>2</v>
      </c>
      <c r="V639" s="85">
        <v>1</v>
      </c>
      <c r="W639" s="94">
        <f t="shared" si="9"/>
        <v>1</v>
      </c>
      <c r="X639" s="13">
        <v>0</v>
      </c>
    </row>
    <row r="640" spans="1:24">
      <c r="A640" s="102"/>
      <c r="B640" s="90" t="s">
        <v>88</v>
      </c>
      <c r="C640" s="84" t="str">
        <f>IFERROR(VLOOKUP(B640,[1]Sheet1!$A:$D,4,FALSE)," ")</f>
        <v xml:space="preserve"> </v>
      </c>
      <c r="D640" s="73" t="str">
        <f>IFERROR(VLOOKUP(B640,[2]Sheet1!$A:$D,4,FALSE)," ")</f>
        <v xml:space="preserve"> </v>
      </c>
      <c r="E640" s="84" t="str">
        <f>IFERROR(VLOOKUP(B640,[3]Sheet1!$A:$D,4,FALSE)," ")</f>
        <v xml:space="preserve"> </v>
      </c>
      <c r="F640" s="84" t="str">
        <f>IFERROR(VLOOKUP(B640,[4]Sheet1!$A:$D,4,FALSE)," ")</f>
        <v xml:space="preserve"> </v>
      </c>
      <c r="G640" s="84" t="str">
        <f>IFERROR(VLOOKUP(B640,[5]Sheet1!$A:$D,4,FALSE)," ")</f>
        <v xml:space="preserve"> </v>
      </c>
      <c r="H640" s="84" t="str">
        <f>IFERROR(VLOOKUP(B640,[6]Sheet1!$A:$D,4,FALSE)," ")</f>
        <v xml:space="preserve"> </v>
      </c>
      <c r="I640" s="84" t="str">
        <f>IFERROR(VLOOKUP(B640,[7]Sheet1!$A:$D,4,FALSE)," ")</f>
        <v xml:space="preserve"> </v>
      </c>
      <c r="J640" s="84" t="str">
        <f>IFERROR(VLOOKUP(B640,[8]Sheet1!$A:$D,4,FALSE)," ")</f>
        <v xml:space="preserve"> </v>
      </c>
      <c r="K640" s="84" t="str">
        <f>IFERROR(VLOOKUP(B640,[9]Sheet1!$A:$D,4,FALSE)," ")</f>
        <v xml:space="preserve"> </v>
      </c>
      <c r="L640" s="84" t="str">
        <f>IFERROR(VLOOKUP(B640,[10]Sheet1!$A:$D,4,FALSE)," ")</f>
        <v xml:space="preserve"> </v>
      </c>
      <c r="M640" s="84" t="str">
        <f>IFERROR(VLOOKUP(B640,[11]Sheet1!$A:$D,4,FALSE)," ")</f>
        <v xml:space="preserve"> </v>
      </c>
      <c r="N640" s="84" t="str">
        <f>IFERROR(VLOOKUP(B640,[12]Sheet1!$A:$D,4,FALSE)," ")</f>
        <v xml:space="preserve"> </v>
      </c>
      <c r="O640" s="73" t="str">
        <f>IFERROR(VLOOKUP(B640,[16]Sheet1!$A:$D,4,FALSE)," ")</f>
        <v xml:space="preserve"> </v>
      </c>
      <c r="P640" s="94" t="str">
        <f>IFERROR(VLOOKUP(B640,[13]Sheet1!$A:$D,4,FALSE)," ")</f>
        <v xml:space="preserve"> </v>
      </c>
      <c r="Q640" s="73" t="str">
        <f>IFERROR(VLOOKUP(B640,[14]Sheet1!$A:$D,4,FALSE)," ")</f>
        <v xml:space="preserve"> </v>
      </c>
      <c r="R640" s="94" t="str">
        <f>IFERROR(VLOOKUP(B640,[15]Sheet1!$A:$D,4,FALSE)," ")</f>
        <v xml:space="preserve"> </v>
      </c>
      <c r="S640" s="101" t="str">
        <f>IFERROR(VLOOKUP(B640,[17]Sheet1!$A:$D,4,FALSE)," ")</f>
        <v xml:space="preserve"> </v>
      </c>
      <c r="T640" s="84">
        <v>3</v>
      </c>
      <c r="U640" s="94">
        <v>1</v>
      </c>
      <c r="V640" s="85">
        <v>0</v>
      </c>
      <c r="W640" s="94">
        <f t="shared" si="9"/>
        <v>0</v>
      </c>
      <c r="X640" s="13">
        <v>2</v>
      </c>
    </row>
    <row r="641" spans="1:24">
      <c r="A641" s="102"/>
      <c r="B641" s="90" t="s">
        <v>99</v>
      </c>
      <c r="C641" s="84" t="str">
        <f>IFERROR(VLOOKUP(B641,[1]Sheet1!$A:$D,4,FALSE)," ")</f>
        <v xml:space="preserve"> </v>
      </c>
      <c r="D641" s="73" t="str">
        <f>IFERROR(VLOOKUP(B641,[2]Sheet1!$A:$D,4,FALSE)," ")</f>
        <v xml:space="preserve"> </v>
      </c>
      <c r="E641" s="84" t="str">
        <f>IFERROR(VLOOKUP(B641,[3]Sheet1!$A:$D,4,FALSE)," ")</f>
        <v xml:space="preserve"> </v>
      </c>
      <c r="F641" s="84" t="str">
        <f>IFERROR(VLOOKUP(B641,[4]Sheet1!$A:$D,4,FALSE)," ")</f>
        <v xml:space="preserve"> </v>
      </c>
      <c r="G641" s="84" t="str">
        <f>IFERROR(VLOOKUP(B641,[5]Sheet1!$A:$D,4,FALSE)," ")</f>
        <v xml:space="preserve"> </v>
      </c>
      <c r="H641" s="84" t="str">
        <f>IFERROR(VLOOKUP(B641,[6]Sheet1!$A:$D,4,FALSE)," ")</f>
        <v>是</v>
      </c>
      <c r="I641" s="84" t="str">
        <f>IFERROR(VLOOKUP(B641,[7]Sheet1!$A:$D,4,FALSE)," ")</f>
        <v xml:space="preserve"> </v>
      </c>
      <c r="J641" s="84" t="str">
        <f>IFERROR(VLOOKUP(B641,[8]Sheet1!$A:$D,4,FALSE)," ")</f>
        <v xml:space="preserve"> </v>
      </c>
      <c r="K641" s="84" t="str">
        <f>IFERROR(VLOOKUP(B641,[9]Sheet1!$A:$D,4,FALSE)," ")</f>
        <v xml:space="preserve"> </v>
      </c>
      <c r="L641" s="84" t="str">
        <f>IFERROR(VLOOKUP(B641,[10]Sheet1!$A:$D,4,FALSE)," ")</f>
        <v xml:space="preserve"> </v>
      </c>
      <c r="M641" s="84" t="str">
        <f>IFERROR(VLOOKUP(B641,[11]Sheet1!$A:$D,4,FALSE)," ")</f>
        <v xml:space="preserve"> </v>
      </c>
      <c r="N641" s="84" t="str">
        <f>IFERROR(VLOOKUP(B641,[12]Sheet1!$A:$D,4,FALSE)," ")</f>
        <v xml:space="preserve"> </v>
      </c>
      <c r="O641" s="73" t="str">
        <f>IFERROR(VLOOKUP(B641,[16]Sheet1!$A:$D,4,FALSE)," ")</f>
        <v xml:space="preserve"> </v>
      </c>
      <c r="P641" s="94" t="str">
        <f>IFERROR(VLOOKUP(B641,[13]Sheet1!$A:$D,4,FALSE)," ")</f>
        <v xml:space="preserve"> </v>
      </c>
      <c r="Q641" s="73" t="str">
        <f>IFERROR(VLOOKUP(B641,[14]Sheet1!$A:$D,4,FALSE)," ")</f>
        <v xml:space="preserve"> </v>
      </c>
      <c r="R641" s="94" t="str">
        <f>IFERROR(VLOOKUP(B641,[15]Sheet1!$A:$D,4,FALSE)," ")</f>
        <v xml:space="preserve"> </v>
      </c>
      <c r="S641" s="101" t="str">
        <f>IFERROR(VLOOKUP(B641,[17]Sheet1!$A:$D,4,FALSE)," ")</f>
        <v xml:space="preserve"> </v>
      </c>
      <c r="T641" s="84">
        <v>3</v>
      </c>
      <c r="U641" s="94">
        <v>2</v>
      </c>
      <c r="V641" s="85">
        <v>1</v>
      </c>
      <c r="W641" s="94">
        <f t="shared" si="9"/>
        <v>1</v>
      </c>
      <c r="X641" s="13">
        <v>0</v>
      </c>
    </row>
    <row r="642" spans="1:24">
      <c r="A642" s="102"/>
      <c r="B642" s="90" t="s">
        <v>96</v>
      </c>
      <c r="C642" s="84" t="str">
        <f>IFERROR(VLOOKUP(B642,[1]Sheet1!$A:$D,4,FALSE)," ")</f>
        <v xml:space="preserve"> </v>
      </c>
      <c r="D642" s="73" t="str">
        <f>IFERROR(VLOOKUP(B642,[2]Sheet1!$A:$D,4,FALSE)," ")</f>
        <v xml:space="preserve"> </v>
      </c>
      <c r="E642" s="84" t="str">
        <f>IFERROR(VLOOKUP(B642,[3]Sheet1!$A:$D,4,FALSE)," ")</f>
        <v xml:space="preserve"> </v>
      </c>
      <c r="F642" s="84" t="str">
        <f>IFERROR(VLOOKUP(B642,[4]Sheet1!$A:$D,4,FALSE)," ")</f>
        <v xml:space="preserve"> </v>
      </c>
      <c r="G642" s="84" t="str">
        <f>IFERROR(VLOOKUP(B642,[5]Sheet1!$A:$D,4,FALSE)," ")</f>
        <v xml:space="preserve"> </v>
      </c>
      <c r="H642" s="84" t="str">
        <f>IFERROR(VLOOKUP(B642,[6]Sheet1!$A:$D,4,FALSE)," ")</f>
        <v xml:space="preserve"> </v>
      </c>
      <c r="I642" s="84" t="str">
        <f>IFERROR(VLOOKUP(B642,[7]Sheet1!$A:$D,4,FALSE)," ")</f>
        <v xml:space="preserve"> </v>
      </c>
      <c r="J642" s="84" t="str">
        <f>IFERROR(VLOOKUP(B642,[8]Sheet1!$A:$D,4,FALSE)," ")</f>
        <v xml:space="preserve"> </v>
      </c>
      <c r="K642" s="84" t="str">
        <f>IFERROR(VLOOKUP(B642,[9]Sheet1!$A:$D,4,FALSE)," ")</f>
        <v xml:space="preserve"> </v>
      </c>
      <c r="L642" s="84" t="str">
        <f>IFERROR(VLOOKUP(B642,[10]Sheet1!$A:$D,4,FALSE)," ")</f>
        <v xml:space="preserve"> </v>
      </c>
      <c r="M642" s="84" t="str">
        <f>IFERROR(VLOOKUP(B642,[11]Sheet1!$A:$D,4,FALSE)," ")</f>
        <v xml:space="preserve"> </v>
      </c>
      <c r="N642" s="84" t="str">
        <f>IFERROR(VLOOKUP(B642,[12]Sheet1!$A:$D,4,FALSE)," ")</f>
        <v xml:space="preserve"> </v>
      </c>
      <c r="O642" s="73" t="str">
        <f>IFERROR(VLOOKUP(B642,[16]Sheet1!$A:$D,4,FALSE)," ")</f>
        <v xml:space="preserve"> </v>
      </c>
      <c r="P642" s="94" t="str">
        <f>IFERROR(VLOOKUP(B642,[13]Sheet1!$A:$D,4,FALSE)," ")</f>
        <v xml:space="preserve"> </v>
      </c>
      <c r="Q642" s="73" t="str">
        <f>IFERROR(VLOOKUP(B642,[14]Sheet1!$A:$D,4,FALSE)," ")</f>
        <v xml:space="preserve"> </v>
      </c>
      <c r="R642" s="94" t="str">
        <f>IFERROR(VLOOKUP(B642,[15]Sheet1!$A:$D,4,FALSE)," ")</f>
        <v xml:space="preserve"> </v>
      </c>
      <c r="S642" s="101" t="str">
        <f>IFERROR(VLOOKUP(B642,[17]Sheet1!$A:$D,4,FALSE)," ")</f>
        <v xml:space="preserve"> </v>
      </c>
      <c r="T642" s="84">
        <v>3</v>
      </c>
      <c r="U642" s="94">
        <v>2</v>
      </c>
      <c r="V642" s="85">
        <v>0</v>
      </c>
      <c r="W642" s="94">
        <f t="shared" si="9"/>
        <v>0</v>
      </c>
      <c r="X642" s="13">
        <v>1</v>
      </c>
    </row>
    <row r="643" spans="1:24">
      <c r="A643" s="102"/>
      <c r="B643" s="90" t="s">
        <v>91</v>
      </c>
      <c r="C643" s="84" t="str">
        <f>IFERROR(VLOOKUP(B643,[1]Sheet1!$A:$D,4,FALSE)," ")</f>
        <v xml:space="preserve"> </v>
      </c>
      <c r="D643" s="73" t="str">
        <f>IFERROR(VLOOKUP(B643,[2]Sheet1!$A:$D,4,FALSE)," ")</f>
        <v xml:space="preserve"> </v>
      </c>
      <c r="E643" s="84" t="str">
        <f>IFERROR(VLOOKUP(B643,[3]Sheet1!$A:$D,4,FALSE)," ")</f>
        <v xml:space="preserve"> </v>
      </c>
      <c r="F643" s="84" t="str">
        <f>IFERROR(VLOOKUP(B643,[4]Sheet1!$A:$D,4,FALSE)," ")</f>
        <v xml:space="preserve"> </v>
      </c>
      <c r="G643" s="84" t="str">
        <f>IFERROR(VLOOKUP(B643,[5]Sheet1!$A:$D,4,FALSE)," ")</f>
        <v xml:space="preserve"> </v>
      </c>
      <c r="H643" s="84" t="str">
        <f>IFERROR(VLOOKUP(B643,[6]Sheet1!$A:$D,4,FALSE)," ")</f>
        <v xml:space="preserve"> </v>
      </c>
      <c r="I643" s="84" t="str">
        <f>IFERROR(VLOOKUP(B643,[7]Sheet1!$A:$D,4,FALSE)," ")</f>
        <v xml:space="preserve"> </v>
      </c>
      <c r="J643" s="84" t="str">
        <f>IFERROR(VLOOKUP(B643,[8]Sheet1!$A:$D,4,FALSE)," ")</f>
        <v xml:space="preserve"> </v>
      </c>
      <c r="K643" s="84" t="str">
        <f>IFERROR(VLOOKUP(B643,[9]Sheet1!$A:$D,4,FALSE)," ")</f>
        <v xml:space="preserve"> </v>
      </c>
      <c r="L643" s="84" t="str">
        <f>IFERROR(VLOOKUP(B643,[10]Sheet1!$A:$D,4,FALSE)," ")</f>
        <v xml:space="preserve"> </v>
      </c>
      <c r="M643" s="84" t="str">
        <f>IFERROR(VLOOKUP(B643,[11]Sheet1!$A:$D,4,FALSE)," ")</f>
        <v xml:space="preserve"> </v>
      </c>
      <c r="N643" s="84" t="str">
        <f>IFERROR(VLOOKUP(B643,[12]Sheet1!$A:$D,4,FALSE)," ")</f>
        <v xml:space="preserve"> </v>
      </c>
      <c r="O643" s="73" t="str">
        <f>IFERROR(VLOOKUP(B643,[16]Sheet1!$A:$D,4,FALSE)," ")</f>
        <v xml:space="preserve"> </v>
      </c>
      <c r="P643" s="94" t="str">
        <f>IFERROR(VLOOKUP(B643,[13]Sheet1!$A:$D,4,FALSE)," ")</f>
        <v xml:space="preserve"> </v>
      </c>
      <c r="Q643" s="73" t="str">
        <f>IFERROR(VLOOKUP(B643,[14]Sheet1!$A:$D,4,FALSE)," ")</f>
        <v xml:space="preserve"> </v>
      </c>
      <c r="R643" s="94" t="str">
        <f>IFERROR(VLOOKUP(B643,[15]Sheet1!$A:$D,4,FALSE)," ")</f>
        <v xml:space="preserve"> </v>
      </c>
      <c r="S643" s="101" t="str">
        <f>IFERROR(VLOOKUP(B643,[17]Sheet1!$A:$D,4,FALSE)," ")</f>
        <v xml:space="preserve"> </v>
      </c>
      <c r="T643" s="84">
        <v>3</v>
      </c>
      <c r="U643" s="94">
        <v>0</v>
      </c>
      <c r="V643" s="85">
        <v>0</v>
      </c>
      <c r="W643" s="94">
        <f t="shared" si="9"/>
        <v>0</v>
      </c>
      <c r="X643" s="13">
        <v>3</v>
      </c>
    </row>
    <row r="644" spans="1:24">
      <c r="A644" s="102"/>
      <c r="B644" s="90" t="s">
        <v>103</v>
      </c>
      <c r="C644" s="84" t="str">
        <f>IFERROR(VLOOKUP(B644,[1]Sheet1!$A:$D,4,FALSE)," ")</f>
        <v xml:space="preserve"> </v>
      </c>
      <c r="D644" s="73" t="str">
        <f>IFERROR(VLOOKUP(B644,[2]Sheet1!$A:$D,4,FALSE)," ")</f>
        <v xml:space="preserve"> </v>
      </c>
      <c r="E644" s="84" t="str">
        <f>IFERROR(VLOOKUP(B644,[3]Sheet1!$A:$D,4,FALSE)," ")</f>
        <v xml:space="preserve"> </v>
      </c>
      <c r="F644" s="84" t="str">
        <f>IFERROR(VLOOKUP(B644,[4]Sheet1!$A:$D,4,FALSE)," ")</f>
        <v xml:space="preserve"> </v>
      </c>
      <c r="G644" s="84" t="str">
        <f>IFERROR(VLOOKUP(B644,[5]Sheet1!$A:$D,4,FALSE)," ")</f>
        <v xml:space="preserve"> </v>
      </c>
      <c r="H644" s="84" t="str">
        <f>IFERROR(VLOOKUP(B644,[6]Sheet1!$A:$D,4,FALSE)," ")</f>
        <v xml:space="preserve"> </v>
      </c>
      <c r="I644" s="84" t="str">
        <f>IFERROR(VLOOKUP(B644,[7]Sheet1!$A:$D,4,FALSE)," ")</f>
        <v xml:space="preserve"> </v>
      </c>
      <c r="J644" s="84" t="str">
        <f>IFERROR(VLOOKUP(B644,[8]Sheet1!$A:$D,4,FALSE)," ")</f>
        <v xml:space="preserve"> </v>
      </c>
      <c r="K644" s="84" t="str">
        <f>IFERROR(VLOOKUP(B644,[9]Sheet1!$A:$D,4,FALSE)," ")</f>
        <v xml:space="preserve"> </v>
      </c>
      <c r="L644" s="84" t="str">
        <f>IFERROR(VLOOKUP(B644,[10]Sheet1!$A:$D,4,FALSE)," ")</f>
        <v xml:space="preserve"> </v>
      </c>
      <c r="M644" s="84" t="str">
        <f>IFERROR(VLOOKUP(B644,[11]Sheet1!$A:$D,4,FALSE)," ")</f>
        <v xml:space="preserve"> </v>
      </c>
      <c r="N644" s="84" t="str">
        <f>IFERROR(VLOOKUP(B644,[12]Sheet1!$A:$D,4,FALSE)," ")</f>
        <v xml:space="preserve"> </v>
      </c>
      <c r="O644" s="73" t="str">
        <f>IFERROR(VLOOKUP(B644,[16]Sheet1!$A:$D,4,FALSE)," ")</f>
        <v xml:space="preserve"> </v>
      </c>
      <c r="P644" s="94" t="str">
        <f>IFERROR(VLOOKUP(B644,[13]Sheet1!$A:$D,4,FALSE)," ")</f>
        <v xml:space="preserve"> </v>
      </c>
      <c r="Q644" s="73" t="str">
        <f>IFERROR(VLOOKUP(B644,[14]Sheet1!$A:$D,4,FALSE)," ")</f>
        <v xml:space="preserve"> </v>
      </c>
      <c r="R644" s="94" t="str">
        <f>IFERROR(VLOOKUP(B644,[15]Sheet1!$A:$D,4,FALSE)," ")</f>
        <v xml:space="preserve"> </v>
      </c>
      <c r="S644" s="101" t="str">
        <f>IFERROR(VLOOKUP(B644,[17]Sheet1!$A:$D,4,FALSE)," ")</f>
        <v xml:space="preserve"> </v>
      </c>
      <c r="T644" s="84">
        <v>3</v>
      </c>
      <c r="U644" s="94">
        <v>1</v>
      </c>
      <c r="V644" s="85">
        <v>0</v>
      </c>
      <c r="W644" s="94">
        <f t="shared" si="9"/>
        <v>0</v>
      </c>
      <c r="X644" s="13">
        <v>2</v>
      </c>
    </row>
    <row r="645" spans="1:24">
      <c r="A645" s="102"/>
      <c r="B645" s="90" t="s">
        <v>104</v>
      </c>
      <c r="C645" s="84" t="str">
        <f>IFERROR(VLOOKUP(B645,[1]Sheet1!$A:$D,4,FALSE)," ")</f>
        <v xml:space="preserve"> </v>
      </c>
      <c r="D645" s="73" t="str">
        <f>IFERROR(VLOOKUP(B645,[2]Sheet1!$A:$D,4,FALSE)," ")</f>
        <v xml:space="preserve"> </v>
      </c>
      <c r="E645" s="84" t="str">
        <f>IFERROR(VLOOKUP(B645,[3]Sheet1!$A:$D,4,FALSE)," ")</f>
        <v xml:space="preserve"> </v>
      </c>
      <c r="F645" s="84" t="str">
        <f>IFERROR(VLOOKUP(B645,[4]Sheet1!$A:$D,4,FALSE)," ")</f>
        <v xml:space="preserve"> </v>
      </c>
      <c r="G645" s="84" t="str">
        <f>IFERROR(VLOOKUP(B645,[5]Sheet1!$A:$D,4,FALSE)," ")</f>
        <v xml:space="preserve"> </v>
      </c>
      <c r="H645" s="84" t="str">
        <f>IFERROR(VLOOKUP(B645,[6]Sheet1!$A:$D,4,FALSE)," ")</f>
        <v xml:space="preserve"> </v>
      </c>
      <c r="I645" s="84" t="str">
        <f>IFERROR(VLOOKUP(B645,[7]Sheet1!$A:$D,4,FALSE)," ")</f>
        <v xml:space="preserve"> </v>
      </c>
      <c r="J645" s="84" t="str">
        <f>IFERROR(VLOOKUP(B645,[8]Sheet1!$A:$D,4,FALSE)," ")</f>
        <v xml:space="preserve"> </v>
      </c>
      <c r="K645" s="84" t="str">
        <f>IFERROR(VLOOKUP(B645,[9]Sheet1!$A:$D,4,FALSE)," ")</f>
        <v xml:space="preserve"> </v>
      </c>
      <c r="L645" s="84" t="str">
        <f>IFERROR(VLOOKUP(B645,[10]Sheet1!$A:$D,4,FALSE)," ")</f>
        <v xml:space="preserve"> </v>
      </c>
      <c r="M645" s="84" t="str">
        <f>IFERROR(VLOOKUP(B645,[11]Sheet1!$A:$D,4,FALSE)," ")</f>
        <v xml:space="preserve"> </v>
      </c>
      <c r="N645" s="84" t="str">
        <f>IFERROR(VLOOKUP(B645,[12]Sheet1!$A:$D,4,FALSE)," ")</f>
        <v xml:space="preserve"> </v>
      </c>
      <c r="O645" s="73" t="str">
        <f>IFERROR(VLOOKUP(B645,[16]Sheet1!$A:$D,4,FALSE)," ")</f>
        <v xml:space="preserve"> </v>
      </c>
      <c r="P645" s="94" t="str">
        <f>IFERROR(VLOOKUP(B645,[13]Sheet1!$A:$D,4,FALSE)," ")</f>
        <v xml:space="preserve"> </v>
      </c>
      <c r="Q645" s="73" t="str">
        <f>IFERROR(VLOOKUP(B645,[14]Sheet1!$A:$D,4,FALSE)," ")</f>
        <v xml:space="preserve"> </v>
      </c>
      <c r="R645" s="94" t="str">
        <f>IFERROR(VLOOKUP(B645,[15]Sheet1!$A:$D,4,FALSE)," ")</f>
        <v xml:space="preserve"> </v>
      </c>
      <c r="S645" s="101" t="str">
        <f>IFERROR(VLOOKUP(B645,[17]Sheet1!$A:$D,4,FALSE)," ")</f>
        <v xml:space="preserve"> </v>
      </c>
      <c r="T645" s="84">
        <v>3</v>
      </c>
      <c r="U645" s="94">
        <v>2</v>
      </c>
      <c r="V645" s="85">
        <v>0</v>
      </c>
      <c r="W645" s="94">
        <f t="shared" ref="W645:W652" si="10">COUNTIF(C645:R645,"是")</f>
        <v>0</v>
      </c>
      <c r="X645" s="13">
        <v>1</v>
      </c>
    </row>
    <row r="646" spans="1:24">
      <c r="A646" s="102"/>
      <c r="B646" s="90" t="s">
        <v>90</v>
      </c>
      <c r="C646" s="84" t="str">
        <f>IFERROR(VLOOKUP(B646,[1]Sheet1!$A:$D,4,FALSE)," ")</f>
        <v xml:space="preserve"> </v>
      </c>
      <c r="D646" s="73" t="str">
        <f>IFERROR(VLOOKUP(B646,[2]Sheet1!$A:$D,4,FALSE)," ")</f>
        <v xml:space="preserve"> </v>
      </c>
      <c r="E646" s="84" t="str">
        <f>IFERROR(VLOOKUP(B646,[3]Sheet1!$A:$D,4,FALSE)," ")</f>
        <v xml:space="preserve"> </v>
      </c>
      <c r="F646" s="84" t="str">
        <f>IFERROR(VLOOKUP(B646,[4]Sheet1!$A:$D,4,FALSE)," ")</f>
        <v xml:space="preserve"> </v>
      </c>
      <c r="G646" s="84" t="str">
        <f>IFERROR(VLOOKUP(B646,[5]Sheet1!$A:$D,4,FALSE)," ")</f>
        <v xml:space="preserve"> </v>
      </c>
      <c r="H646" s="84" t="str">
        <f>IFERROR(VLOOKUP(B646,[6]Sheet1!$A:$D,4,FALSE)," ")</f>
        <v xml:space="preserve"> </v>
      </c>
      <c r="I646" s="84" t="str">
        <f>IFERROR(VLOOKUP(B646,[7]Sheet1!$A:$D,4,FALSE)," ")</f>
        <v xml:space="preserve"> </v>
      </c>
      <c r="J646" s="84" t="str">
        <f>IFERROR(VLOOKUP(B646,[8]Sheet1!$A:$D,4,FALSE)," ")</f>
        <v xml:space="preserve"> </v>
      </c>
      <c r="K646" s="84" t="str">
        <f>IFERROR(VLOOKUP(B646,[9]Sheet1!$A:$D,4,FALSE)," ")</f>
        <v xml:space="preserve"> </v>
      </c>
      <c r="L646" s="84" t="str">
        <f>IFERROR(VLOOKUP(B646,[10]Sheet1!$A:$D,4,FALSE)," ")</f>
        <v xml:space="preserve"> </v>
      </c>
      <c r="M646" s="84" t="str">
        <f>IFERROR(VLOOKUP(B646,[11]Sheet1!$A:$D,4,FALSE)," ")</f>
        <v xml:space="preserve"> </v>
      </c>
      <c r="N646" s="84" t="str">
        <f>IFERROR(VLOOKUP(B646,[12]Sheet1!$A:$D,4,FALSE)," ")</f>
        <v xml:space="preserve"> </v>
      </c>
      <c r="O646" s="73" t="str">
        <f>IFERROR(VLOOKUP(B646,[16]Sheet1!$A:$D,4,FALSE)," ")</f>
        <v xml:space="preserve"> </v>
      </c>
      <c r="P646" s="94" t="str">
        <f>IFERROR(VLOOKUP(B646,[13]Sheet1!$A:$D,4,FALSE)," ")</f>
        <v xml:space="preserve"> </v>
      </c>
      <c r="Q646" s="73" t="str">
        <f>IFERROR(VLOOKUP(B646,[14]Sheet1!$A:$D,4,FALSE)," ")</f>
        <v xml:space="preserve"> </v>
      </c>
      <c r="R646" s="94" t="str">
        <f>IFERROR(VLOOKUP(B646,[15]Sheet1!$A:$D,4,FALSE)," ")</f>
        <v xml:space="preserve"> </v>
      </c>
      <c r="S646" s="101" t="str">
        <f>IFERROR(VLOOKUP(B646,[17]Sheet1!$A:$D,4,FALSE)," ")</f>
        <v xml:space="preserve"> </v>
      </c>
      <c r="T646" s="84">
        <v>3</v>
      </c>
      <c r="U646" s="92">
        <v>2</v>
      </c>
      <c r="V646" s="85">
        <v>0</v>
      </c>
      <c r="W646" s="94">
        <f t="shared" si="10"/>
        <v>0</v>
      </c>
      <c r="X646" s="13">
        <v>1</v>
      </c>
    </row>
    <row r="647" spans="1:24">
      <c r="A647" s="102"/>
      <c r="B647" s="90" t="s">
        <v>98</v>
      </c>
      <c r="C647" s="84" t="str">
        <f>IFERROR(VLOOKUP(B647,[1]Sheet1!$A:$D,4,FALSE)," ")</f>
        <v xml:space="preserve"> </v>
      </c>
      <c r="D647" s="73" t="str">
        <f>IFERROR(VLOOKUP(B647,[2]Sheet1!$A:$D,4,FALSE)," ")</f>
        <v xml:space="preserve"> </v>
      </c>
      <c r="E647" s="84" t="str">
        <f>IFERROR(VLOOKUP(B647,[3]Sheet1!$A:$D,4,FALSE)," ")</f>
        <v xml:space="preserve"> </v>
      </c>
      <c r="F647" s="84" t="str">
        <f>IFERROR(VLOOKUP(B647,[4]Sheet1!$A:$D,4,FALSE)," ")</f>
        <v xml:space="preserve"> </v>
      </c>
      <c r="G647" s="84" t="str">
        <f>IFERROR(VLOOKUP(B647,[5]Sheet1!$A:$D,4,FALSE)," ")</f>
        <v xml:space="preserve"> </v>
      </c>
      <c r="H647" s="84" t="str">
        <f>IFERROR(VLOOKUP(B647,[6]Sheet1!$A:$D,4,FALSE)," ")</f>
        <v xml:space="preserve"> </v>
      </c>
      <c r="I647" s="84" t="str">
        <f>IFERROR(VLOOKUP(B647,[7]Sheet1!$A:$D,4,FALSE)," ")</f>
        <v xml:space="preserve"> </v>
      </c>
      <c r="J647" s="84" t="str">
        <f>IFERROR(VLOOKUP(B647,[8]Sheet1!$A:$D,4,FALSE)," ")</f>
        <v xml:space="preserve"> </v>
      </c>
      <c r="K647" s="84" t="str">
        <f>IFERROR(VLOOKUP(B647,[9]Sheet1!$A:$D,4,FALSE)," ")</f>
        <v xml:space="preserve"> </v>
      </c>
      <c r="L647" s="84" t="str">
        <f>IFERROR(VLOOKUP(B647,[10]Sheet1!$A:$D,4,FALSE)," ")</f>
        <v xml:space="preserve"> </v>
      </c>
      <c r="M647" s="84" t="str">
        <f>IFERROR(VLOOKUP(B647,[11]Sheet1!$A:$D,4,FALSE)," ")</f>
        <v xml:space="preserve"> </v>
      </c>
      <c r="N647" s="84" t="str">
        <f>IFERROR(VLOOKUP(B647,[12]Sheet1!$A:$D,4,FALSE)," ")</f>
        <v xml:space="preserve"> </v>
      </c>
      <c r="O647" s="73" t="str">
        <f>IFERROR(VLOOKUP(B647,[16]Sheet1!$A:$D,4,FALSE)," ")</f>
        <v xml:space="preserve"> </v>
      </c>
      <c r="P647" s="94" t="str">
        <f>IFERROR(VLOOKUP(B647,[13]Sheet1!$A:$D,4,FALSE)," ")</f>
        <v xml:space="preserve"> </v>
      </c>
      <c r="Q647" s="73" t="str">
        <f>IFERROR(VLOOKUP(B647,[14]Sheet1!$A:$D,4,FALSE)," ")</f>
        <v xml:space="preserve"> </v>
      </c>
      <c r="R647" s="94" t="str">
        <f>IFERROR(VLOOKUP(B647,[15]Sheet1!$A:$D,4,FALSE)," ")</f>
        <v xml:space="preserve"> </v>
      </c>
      <c r="S647" s="101" t="str">
        <f>IFERROR(VLOOKUP(B647,[17]Sheet1!$A:$D,4,FALSE)," ")</f>
        <v xml:space="preserve"> </v>
      </c>
      <c r="T647" s="84">
        <v>3</v>
      </c>
      <c r="U647" s="92">
        <v>2</v>
      </c>
      <c r="V647" s="85">
        <v>1</v>
      </c>
      <c r="W647" s="94">
        <f t="shared" si="10"/>
        <v>0</v>
      </c>
      <c r="X647" s="13">
        <v>0</v>
      </c>
    </row>
    <row r="648" spans="1:24">
      <c r="A648" s="102"/>
      <c r="B648" s="90" t="s">
        <v>105</v>
      </c>
      <c r="C648" s="84" t="str">
        <f>IFERROR(VLOOKUP(B648,[1]Sheet1!$A:$D,4,FALSE)," ")</f>
        <v xml:space="preserve"> </v>
      </c>
      <c r="D648" s="73" t="str">
        <f>IFERROR(VLOOKUP(B648,[2]Sheet1!$A:$D,4,FALSE)," ")</f>
        <v xml:space="preserve"> </v>
      </c>
      <c r="E648" s="84" t="str">
        <f>IFERROR(VLOOKUP(B648,[3]Sheet1!$A:$D,4,FALSE)," ")</f>
        <v xml:space="preserve"> </v>
      </c>
      <c r="F648" s="84" t="str">
        <f>IFERROR(VLOOKUP(B648,[4]Sheet1!$A:$D,4,FALSE)," ")</f>
        <v xml:space="preserve"> </v>
      </c>
      <c r="G648" s="84" t="str">
        <f>IFERROR(VLOOKUP(B648,[5]Sheet1!$A:$D,4,FALSE)," ")</f>
        <v xml:space="preserve"> </v>
      </c>
      <c r="H648" s="84" t="str">
        <f>IFERROR(VLOOKUP(B648,[6]Sheet1!$A:$D,4,FALSE)," ")</f>
        <v xml:space="preserve"> </v>
      </c>
      <c r="I648" s="84" t="str">
        <f>IFERROR(VLOOKUP(B648,[7]Sheet1!$A:$D,4,FALSE)," ")</f>
        <v xml:space="preserve"> </v>
      </c>
      <c r="J648" s="84" t="str">
        <f>IFERROR(VLOOKUP(B648,[8]Sheet1!$A:$D,4,FALSE)," ")</f>
        <v xml:space="preserve"> </v>
      </c>
      <c r="K648" s="84" t="str">
        <f>IFERROR(VLOOKUP(B648,[9]Sheet1!$A:$D,4,FALSE)," ")</f>
        <v xml:space="preserve"> </v>
      </c>
      <c r="L648" s="84" t="str">
        <f>IFERROR(VLOOKUP(B648,[10]Sheet1!$A:$D,4,FALSE)," ")</f>
        <v xml:space="preserve"> </v>
      </c>
      <c r="M648" s="84" t="str">
        <f>IFERROR(VLOOKUP(B648,[11]Sheet1!$A:$D,4,FALSE)," ")</f>
        <v xml:space="preserve"> </v>
      </c>
      <c r="N648" s="84" t="str">
        <f>IFERROR(VLOOKUP(B648,[12]Sheet1!$A:$D,4,FALSE)," ")</f>
        <v xml:space="preserve"> </v>
      </c>
      <c r="O648" s="73" t="str">
        <f>IFERROR(VLOOKUP(B648,[16]Sheet1!$A:$D,4,FALSE)," ")</f>
        <v xml:space="preserve"> </v>
      </c>
      <c r="P648" s="94" t="str">
        <f>IFERROR(VLOOKUP(B648,[13]Sheet1!$A:$D,4,FALSE)," ")</f>
        <v xml:space="preserve"> </v>
      </c>
      <c r="Q648" s="73" t="str">
        <f>IFERROR(VLOOKUP(B648,[14]Sheet1!$A:$D,4,FALSE)," ")</f>
        <v xml:space="preserve"> </v>
      </c>
      <c r="R648" s="94" t="str">
        <f>IFERROR(VLOOKUP(B648,[15]Sheet1!$A:$D,4,FALSE)," ")</f>
        <v xml:space="preserve"> </v>
      </c>
      <c r="S648" s="101" t="str">
        <f>IFERROR(VLOOKUP(B648,[17]Sheet1!$A:$D,4,FALSE)," ")</f>
        <v xml:space="preserve"> </v>
      </c>
      <c r="T648" s="84">
        <v>3</v>
      </c>
      <c r="U648" s="92">
        <v>2</v>
      </c>
      <c r="V648" s="85">
        <v>0</v>
      </c>
      <c r="W648" s="94">
        <f t="shared" si="10"/>
        <v>0</v>
      </c>
      <c r="X648" s="13">
        <v>1</v>
      </c>
    </row>
    <row r="649" spans="1:24">
      <c r="A649" s="102"/>
      <c r="B649" s="90" t="s">
        <v>93</v>
      </c>
      <c r="C649" s="84" t="str">
        <f>IFERROR(VLOOKUP(B649,[1]Sheet1!$A:$D,4,FALSE)," ")</f>
        <v xml:space="preserve"> </v>
      </c>
      <c r="D649" s="73" t="str">
        <f>IFERROR(VLOOKUP(B649,[2]Sheet1!$A:$D,4,FALSE)," ")</f>
        <v xml:space="preserve"> </v>
      </c>
      <c r="E649" s="84" t="str">
        <f>IFERROR(VLOOKUP(B649,[3]Sheet1!$A:$D,4,FALSE)," ")</f>
        <v xml:space="preserve"> </v>
      </c>
      <c r="F649" s="84" t="str">
        <f>IFERROR(VLOOKUP(B649,[4]Sheet1!$A:$D,4,FALSE)," ")</f>
        <v xml:space="preserve"> </v>
      </c>
      <c r="G649" s="84" t="str">
        <f>IFERROR(VLOOKUP(B649,[5]Sheet1!$A:$D,4,FALSE)," ")</f>
        <v xml:space="preserve"> </v>
      </c>
      <c r="H649" s="84" t="str">
        <f>IFERROR(VLOOKUP(B649,[6]Sheet1!$A:$D,4,FALSE)," ")</f>
        <v xml:space="preserve"> </v>
      </c>
      <c r="I649" s="84" t="str">
        <f>IFERROR(VLOOKUP(B649,[7]Sheet1!$A:$D,4,FALSE)," ")</f>
        <v xml:space="preserve"> </v>
      </c>
      <c r="J649" s="84" t="str">
        <f>IFERROR(VLOOKUP(B649,[8]Sheet1!$A:$D,4,FALSE)," ")</f>
        <v xml:space="preserve"> </v>
      </c>
      <c r="K649" s="84" t="str">
        <f>IFERROR(VLOOKUP(B649,[9]Sheet1!$A:$D,4,FALSE)," ")</f>
        <v xml:space="preserve"> </v>
      </c>
      <c r="L649" s="84" t="str">
        <f>IFERROR(VLOOKUP(B649,[10]Sheet1!$A:$D,4,FALSE)," ")</f>
        <v xml:space="preserve"> </v>
      </c>
      <c r="M649" s="84" t="str">
        <f>IFERROR(VLOOKUP(B649,[11]Sheet1!$A:$D,4,FALSE)," ")</f>
        <v xml:space="preserve"> </v>
      </c>
      <c r="N649" s="84" t="str">
        <f>IFERROR(VLOOKUP(B649,[12]Sheet1!$A:$D,4,FALSE)," ")</f>
        <v xml:space="preserve"> </v>
      </c>
      <c r="O649" s="73" t="str">
        <f>IFERROR(VLOOKUP(B649,[16]Sheet1!$A:$D,4,FALSE)," ")</f>
        <v xml:space="preserve"> </v>
      </c>
      <c r="P649" s="94" t="str">
        <f>IFERROR(VLOOKUP(B649,[13]Sheet1!$A:$D,4,FALSE)," ")</f>
        <v xml:space="preserve"> </v>
      </c>
      <c r="Q649" s="73" t="str">
        <f>IFERROR(VLOOKUP(B649,[14]Sheet1!$A:$D,4,FALSE)," ")</f>
        <v xml:space="preserve"> </v>
      </c>
      <c r="R649" s="94" t="str">
        <f>IFERROR(VLOOKUP(B649,[15]Sheet1!$A:$D,4,FALSE)," ")</f>
        <v xml:space="preserve"> </v>
      </c>
      <c r="S649" s="101" t="str">
        <f>IFERROR(VLOOKUP(B649,[17]Sheet1!$A:$D,4,FALSE)," ")</f>
        <v xml:space="preserve"> </v>
      </c>
      <c r="T649" s="84">
        <v>3</v>
      </c>
      <c r="U649" s="89">
        <v>2</v>
      </c>
      <c r="V649" s="85">
        <v>0</v>
      </c>
      <c r="W649" s="94">
        <f t="shared" si="10"/>
        <v>0</v>
      </c>
      <c r="X649" s="13">
        <v>1</v>
      </c>
    </row>
    <row r="650" spans="1:24">
      <c r="A650" s="102"/>
      <c r="B650" s="90" t="s">
        <v>89</v>
      </c>
      <c r="C650" s="84" t="str">
        <f>IFERROR(VLOOKUP(B650,[1]Sheet1!$A:$D,4,FALSE)," ")</f>
        <v xml:space="preserve"> </v>
      </c>
      <c r="D650" s="73" t="str">
        <f>IFERROR(VLOOKUP(B650,[2]Sheet1!$A:$D,4,FALSE)," ")</f>
        <v xml:space="preserve"> </v>
      </c>
      <c r="E650" s="84" t="str">
        <f>IFERROR(VLOOKUP(B650,[3]Sheet1!$A:$D,4,FALSE)," ")</f>
        <v xml:space="preserve"> </v>
      </c>
      <c r="F650" s="84" t="str">
        <f>IFERROR(VLOOKUP(B650,[4]Sheet1!$A:$D,4,FALSE)," ")</f>
        <v xml:space="preserve"> </v>
      </c>
      <c r="G650" s="84" t="str">
        <f>IFERROR(VLOOKUP(B650,[5]Sheet1!$A:$D,4,FALSE)," ")</f>
        <v xml:space="preserve"> </v>
      </c>
      <c r="H650" s="84" t="str">
        <f>IFERROR(VLOOKUP(B650,[6]Sheet1!$A:$D,4,FALSE)," ")</f>
        <v xml:space="preserve"> </v>
      </c>
      <c r="I650" s="84" t="str">
        <f>IFERROR(VLOOKUP(B650,[7]Sheet1!$A:$D,4,FALSE)," ")</f>
        <v xml:space="preserve"> </v>
      </c>
      <c r="J650" s="84" t="str">
        <f>IFERROR(VLOOKUP(B650,[8]Sheet1!$A:$D,4,FALSE)," ")</f>
        <v xml:space="preserve"> </v>
      </c>
      <c r="K650" s="84" t="str">
        <f>IFERROR(VLOOKUP(B650,[9]Sheet1!$A:$D,4,FALSE)," ")</f>
        <v xml:space="preserve"> </v>
      </c>
      <c r="L650" s="84" t="str">
        <f>IFERROR(VLOOKUP(B650,[10]Sheet1!$A:$D,4,FALSE)," ")</f>
        <v xml:space="preserve"> </v>
      </c>
      <c r="M650" s="84" t="str">
        <f>IFERROR(VLOOKUP(B650,[11]Sheet1!$A:$D,4,FALSE)," ")</f>
        <v xml:space="preserve"> </v>
      </c>
      <c r="N650" s="84" t="str">
        <f>IFERROR(VLOOKUP(B650,[12]Sheet1!$A:$D,4,FALSE)," ")</f>
        <v xml:space="preserve"> </v>
      </c>
      <c r="O650" s="73" t="str">
        <f>IFERROR(VLOOKUP(B650,[16]Sheet1!$A:$D,4,FALSE)," ")</f>
        <v xml:space="preserve"> </v>
      </c>
      <c r="P650" s="94" t="str">
        <f>IFERROR(VLOOKUP(B650,[13]Sheet1!$A:$D,4,FALSE)," ")</f>
        <v xml:space="preserve"> </v>
      </c>
      <c r="Q650" s="73" t="str">
        <f>IFERROR(VLOOKUP(B650,[14]Sheet1!$A:$D,4,FALSE)," ")</f>
        <v xml:space="preserve"> </v>
      </c>
      <c r="R650" s="94" t="str">
        <f>IFERROR(VLOOKUP(B650,[15]Sheet1!$A:$D,4,FALSE)," ")</f>
        <v xml:space="preserve"> </v>
      </c>
      <c r="S650" s="101" t="str">
        <f>IFERROR(VLOOKUP(B650,[17]Sheet1!$A:$D,4,FALSE)," ")</f>
        <v xml:space="preserve"> </v>
      </c>
      <c r="T650" s="84">
        <v>3</v>
      </c>
      <c r="U650" s="89">
        <v>2</v>
      </c>
      <c r="V650" s="85">
        <v>0</v>
      </c>
      <c r="W650" s="94">
        <f t="shared" si="10"/>
        <v>0</v>
      </c>
      <c r="X650" s="13">
        <v>1</v>
      </c>
    </row>
    <row r="651" spans="1:24">
      <c r="A651" s="102"/>
      <c r="B651" s="90" t="s">
        <v>101</v>
      </c>
      <c r="C651" s="84" t="str">
        <f>IFERROR(VLOOKUP(B651,[1]Sheet1!$A:$D,4,FALSE)," ")</f>
        <v xml:space="preserve"> </v>
      </c>
      <c r="D651" s="73" t="str">
        <f>IFERROR(VLOOKUP(B651,[2]Sheet1!$A:$D,4,FALSE)," ")</f>
        <v xml:space="preserve"> </v>
      </c>
      <c r="E651" s="84" t="str">
        <f>IFERROR(VLOOKUP(B651,[3]Sheet1!$A:$D,4,FALSE)," ")</f>
        <v xml:space="preserve"> </v>
      </c>
      <c r="F651" s="84" t="str">
        <f>IFERROR(VLOOKUP(B651,[4]Sheet1!$A:$D,4,FALSE)," ")</f>
        <v xml:space="preserve"> </v>
      </c>
      <c r="G651" s="84" t="str">
        <f>IFERROR(VLOOKUP(B651,[5]Sheet1!$A:$D,4,FALSE)," ")</f>
        <v xml:space="preserve"> </v>
      </c>
      <c r="H651" s="84" t="str">
        <f>IFERROR(VLOOKUP(B651,[6]Sheet1!$A:$D,4,FALSE)," ")</f>
        <v xml:space="preserve"> </v>
      </c>
      <c r="I651" s="84" t="str">
        <f>IFERROR(VLOOKUP(B651,[7]Sheet1!$A:$D,4,FALSE)," ")</f>
        <v xml:space="preserve"> </v>
      </c>
      <c r="J651" s="84" t="str">
        <f>IFERROR(VLOOKUP(B651,[8]Sheet1!$A:$D,4,FALSE)," ")</f>
        <v xml:space="preserve"> </v>
      </c>
      <c r="K651" s="84" t="str">
        <f>IFERROR(VLOOKUP(B651,[9]Sheet1!$A:$D,4,FALSE)," ")</f>
        <v xml:space="preserve"> </v>
      </c>
      <c r="L651" s="84" t="str">
        <f>IFERROR(VLOOKUP(B651,[10]Sheet1!$A:$D,4,FALSE)," ")</f>
        <v xml:space="preserve"> </v>
      </c>
      <c r="M651" s="84" t="str">
        <f>IFERROR(VLOOKUP(B651,[11]Sheet1!$A:$D,4,FALSE)," ")</f>
        <v xml:space="preserve"> </v>
      </c>
      <c r="N651" s="84" t="str">
        <f>IFERROR(VLOOKUP(B651,[12]Sheet1!$A:$D,4,FALSE)," ")</f>
        <v xml:space="preserve"> </v>
      </c>
      <c r="O651" s="73" t="str">
        <f>IFERROR(VLOOKUP(B651,[16]Sheet1!$A:$D,4,FALSE)," ")</f>
        <v xml:space="preserve"> </v>
      </c>
      <c r="P651" s="94" t="str">
        <f>IFERROR(VLOOKUP(B651,[13]Sheet1!$A:$D,4,FALSE)," ")</f>
        <v xml:space="preserve"> </v>
      </c>
      <c r="Q651" s="73" t="str">
        <f>IFERROR(VLOOKUP(B651,[14]Sheet1!$A:$D,4,FALSE)," ")</f>
        <v xml:space="preserve"> </v>
      </c>
      <c r="R651" s="94" t="str">
        <f>IFERROR(VLOOKUP(B651,[15]Sheet1!$A:$D,4,FALSE)," ")</f>
        <v xml:space="preserve"> </v>
      </c>
      <c r="S651" s="101" t="str">
        <f>IFERROR(VLOOKUP(B651,[17]Sheet1!$A:$D,4,FALSE)," ")</f>
        <v xml:space="preserve"> </v>
      </c>
      <c r="T651" s="84">
        <v>3</v>
      </c>
      <c r="U651" s="89">
        <v>2</v>
      </c>
      <c r="V651" s="85">
        <v>0</v>
      </c>
      <c r="W651" s="94">
        <f t="shared" si="10"/>
        <v>0</v>
      </c>
      <c r="X651" s="13">
        <v>1</v>
      </c>
    </row>
    <row r="652" spans="1:24">
      <c r="A652" s="102"/>
      <c r="B652" s="90" t="s">
        <v>97</v>
      </c>
      <c r="C652" s="84" t="str">
        <f>IFERROR(VLOOKUP(B652,[1]Sheet1!$A:$D,4,FALSE)," ")</f>
        <v xml:space="preserve"> </v>
      </c>
      <c r="D652" s="73" t="str">
        <f>IFERROR(VLOOKUP(B652,[2]Sheet1!$A:$D,4,FALSE)," ")</f>
        <v xml:space="preserve"> </v>
      </c>
      <c r="E652" s="84" t="str">
        <f>IFERROR(VLOOKUP(B652,[3]Sheet1!$A:$D,4,FALSE)," ")</f>
        <v xml:space="preserve"> </v>
      </c>
      <c r="F652" s="84" t="str">
        <f>IFERROR(VLOOKUP(B652,[4]Sheet1!$A:$D,4,FALSE)," ")</f>
        <v xml:space="preserve"> </v>
      </c>
      <c r="G652" s="84" t="str">
        <f>IFERROR(VLOOKUP(B652,[5]Sheet1!$A:$D,4,FALSE)," ")</f>
        <v xml:space="preserve"> </v>
      </c>
      <c r="H652" s="84" t="str">
        <f>IFERROR(VLOOKUP(B652,[6]Sheet1!$A:$D,4,FALSE)," ")</f>
        <v xml:space="preserve"> </v>
      </c>
      <c r="I652" s="84" t="str">
        <f>IFERROR(VLOOKUP(B652,[7]Sheet1!$A:$D,4,FALSE)," ")</f>
        <v xml:space="preserve"> </v>
      </c>
      <c r="J652" s="84" t="str">
        <f>IFERROR(VLOOKUP(B652,[8]Sheet1!$A:$D,4,FALSE)," ")</f>
        <v xml:space="preserve"> </v>
      </c>
      <c r="K652" s="84" t="str">
        <f>IFERROR(VLOOKUP(B652,[9]Sheet1!$A:$D,4,FALSE)," ")</f>
        <v xml:space="preserve"> </v>
      </c>
      <c r="L652" s="84" t="str">
        <f>IFERROR(VLOOKUP(B652,[10]Sheet1!$A:$D,4,FALSE)," ")</f>
        <v xml:space="preserve"> </v>
      </c>
      <c r="M652" s="84" t="str">
        <f>IFERROR(VLOOKUP(B652,[11]Sheet1!$A:$D,4,FALSE)," ")</f>
        <v xml:space="preserve"> </v>
      </c>
      <c r="N652" s="84" t="str">
        <f>IFERROR(VLOOKUP(B652,[12]Sheet1!$A:$D,4,FALSE)," ")</f>
        <v xml:space="preserve"> </v>
      </c>
      <c r="O652" s="73" t="str">
        <f>IFERROR(VLOOKUP(B652,[16]Sheet1!$A:$D,4,FALSE)," ")</f>
        <v xml:space="preserve"> </v>
      </c>
      <c r="P652" s="94" t="str">
        <f>IFERROR(VLOOKUP(B652,[13]Sheet1!$A:$D,4,FALSE)," ")</f>
        <v xml:space="preserve"> </v>
      </c>
      <c r="Q652" s="73" t="str">
        <f>IFERROR(VLOOKUP(B652,[14]Sheet1!$A:$D,4,FALSE)," ")</f>
        <v xml:space="preserve"> </v>
      </c>
      <c r="R652" s="94" t="str">
        <f>IFERROR(VLOOKUP(B652,[15]Sheet1!$A:$D,4,FALSE)," ")</f>
        <v xml:space="preserve"> </v>
      </c>
      <c r="S652" s="101" t="str">
        <f>IFERROR(VLOOKUP(B652,[17]Sheet1!$A:$D,4,FALSE)," ")</f>
        <v xml:space="preserve"> </v>
      </c>
      <c r="T652" s="84">
        <v>3</v>
      </c>
      <c r="U652" s="89">
        <v>2</v>
      </c>
      <c r="V652" s="85">
        <v>0</v>
      </c>
      <c r="W652" s="94">
        <f t="shared" si="10"/>
        <v>0</v>
      </c>
      <c r="X652" s="13">
        <v>1</v>
      </c>
    </row>
  </sheetData>
  <mergeCells count="17">
    <mergeCell ref="A4:A48"/>
    <mergeCell ref="A49:A99"/>
    <mergeCell ref="A1:W1"/>
    <mergeCell ref="A100:A158"/>
    <mergeCell ref="A635:A652"/>
    <mergeCell ref="A317:A362"/>
    <mergeCell ref="A363:A414"/>
    <mergeCell ref="A415:A458"/>
    <mergeCell ref="A459:A506"/>
    <mergeCell ref="A507:A542"/>
    <mergeCell ref="A159:A207"/>
    <mergeCell ref="A208:A261"/>
    <mergeCell ref="A262:A316"/>
    <mergeCell ref="A543:A584"/>
    <mergeCell ref="A585:A634"/>
    <mergeCell ref="B2:B3"/>
    <mergeCell ref="A2:A3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97"/>
  <sheetViews>
    <sheetView workbookViewId="0">
      <selection sqref="A1:XFD1"/>
    </sheetView>
  </sheetViews>
  <sheetFormatPr defaultRowHeight="14.25"/>
  <cols>
    <col min="1" max="1" width="23.25" customWidth="1"/>
    <col min="2" max="2" width="24.5" customWidth="1"/>
    <col min="3" max="3" width="16" customWidth="1"/>
    <col min="4" max="4" width="21.25" customWidth="1"/>
    <col min="5" max="5" width="19.75" customWidth="1"/>
    <col min="6" max="6" width="16.375" customWidth="1"/>
    <col min="7" max="7" width="14.625" customWidth="1"/>
    <col min="8" max="8" width="14.125" customWidth="1"/>
    <col min="9" max="9" width="16.375" customWidth="1"/>
    <col min="10" max="10" width="13.625" customWidth="1"/>
    <col min="11" max="11" width="21.125" customWidth="1"/>
    <col min="12" max="12" width="16.625" customWidth="1"/>
    <col min="13" max="13" width="11.625" customWidth="1"/>
    <col min="19" max="19" width="18.125" customWidth="1"/>
  </cols>
  <sheetData>
    <row r="1" spans="1:20" s="107" customFormat="1" ht="22.15" customHeight="1">
      <c r="A1" s="106" t="s">
        <v>3421</v>
      </c>
    </row>
    <row r="2" spans="1:20" s="83" customFormat="1">
      <c r="A2" s="105" t="s">
        <v>3423</v>
      </c>
      <c r="B2" s="104" t="s">
        <v>1</v>
      </c>
      <c r="C2" s="81">
        <v>11.08</v>
      </c>
      <c r="D2" s="81">
        <v>11.12</v>
      </c>
      <c r="E2" s="81">
        <v>11.27</v>
      </c>
      <c r="F2" s="81" t="s">
        <v>2</v>
      </c>
      <c r="G2" s="81" t="s">
        <v>2</v>
      </c>
      <c r="H2" s="81" t="s">
        <v>2</v>
      </c>
      <c r="I2" s="81">
        <v>12.4</v>
      </c>
      <c r="J2" s="81">
        <v>12.9</v>
      </c>
      <c r="K2" s="81">
        <v>12.18</v>
      </c>
      <c r="L2" s="81">
        <v>12.18</v>
      </c>
      <c r="M2" s="81">
        <v>12.25</v>
      </c>
      <c r="N2" s="81">
        <v>4.1500000000000004</v>
      </c>
      <c r="O2" s="81">
        <v>4.2699999999999996</v>
      </c>
      <c r="P2" s="93">
        <v>12.3</v>
      </c>
      <c r="Q2" s="93">
        <v>3.31</v>
      </c>
      <c r="R2" s="93">
        <v>4.22</v>
      </c>
      <c r="S2" s="100">
        <v>4.7</v>
      </c>
    </row>
    <row r="3" spans="1:20" s="83" customFormat="1" ht="41.45" customHeight="1">
      <c r="A3" s="105"/>
      <c r="B3" s="104"/>
      <c r="C3" s="69" t="s">
        <v>3420</v>
      </c>
      <c r="D3" s="2" t="s">
        <v>3</v>
      </c>
      <c r="E3" s="81" t="s">
        <v>4</v>
      </c>
      <c r="F3" s="4" t="s">
        <v>5</v>
      </c>
      <c r="G3" s="4" t="s">
        <v>6</v>
      </c>
      <c r="H3" s="4" t="s">
        <v>7</v>
      </c>
      <c r="I3" s="81" t="s">
        <v>8</v>
      </c>
      <c r="J3" s="69" t="s">
        <v>3422</v>
      </c>
      <c r="K3" s="82" t="s">
        <v>9</v>
      </c>
      <c r="L3" s="81" t="s">
        <v>10</v>
      </c>
      <c r="M3" s="69" t="s">
        <v>11</v>
      </c>
      <c r="N3" s="69" t="s">
        <v>12</v>
      </c>
      <c r="O3" s="4" t="s">
        <v>13</v>
      </c>
      <c r="P3" s="93" t="s">
        <v>3564</v>
      </c>
      <c r="Q3" s="4" t="s">
        <v>3565</v>
      </c>
      <c r="R3" s="93" t="s">
        <v>3566</v>
      </c>
      <c r="S3" s="4" t="s">
        <v>3570</v>
      </c>
      <c r="T3" s="98" t="s">
        <v>3568</v>
      </c>
    </row>
    <row r="4" spans="1:20">
      <c r="A4" s="66" t="s">
        <v>3424</v>
      </c>
      <c r="B4" s="8" t="s">
        <v>576</v>
      </c>
      <c r="C4" s="65" t="str">
        <f>IFERROR(VLOOKUP(B4,[1]Sheet1!$A:$D,4,FALSE)," ")</f>
        <v>是</v>
      </c>
      <c r="D4" s="73" t="str">
        <f>IFERROR(VLOOKUP(B4,[2]Sheet1!$A:$D,4,FALSE)," ")</f>
        <v xml:space="preserve"> </v>
      </c>
      <c r="E4" s="72" t="str">
        <f>IFERROR(VLOOKUP(B4,[3]Sheet1!$A:$D,4,FALSE)," ")</f>
        <v xml:space="preserve"> </v>
      </c>
      <c r="F4" s="72" t="str">
        <f>IFERROR(VLOOKUP(B4,[18]Sheet1!$A:$D,4,FALSE)," ")</f>
        <v xml:space="preserve"> </v>
      </c>
      <c r="G4" s="75" t="str">
        <f>IFERROR(VLOOKUP(B4,[5]Sheet1!$A:$D,4,FALSE)," ")</f>
        <v xml:space="preserve"> </v>
      </c>
      <c r="H4" s="75" t="str">
        <f>IFERROR(VLOOKUP(B4,[6]Sheet1!$A:$D,4,FALSE)," ")</f>
        <v xml:space="preserve"> </v>
      </c>
      <c r="I4" s="75" t="str">
        <f>IFERROR(VLOOKUP(B4,[7]Sheet1!$A:$D,4,FALSE)," ")</f>
        <v xml:space="preserve"> </v>
      </c>
      <c r="J4" s="75" t="str">
        <f>IFERROR(VLOOKUP(B4,[8]Sheet1!$A:$D,4,FALSE)," ")</f>
        <v xml:space="preserve"> </v>
      </c>
      <c r="K4" s="76" t="str">
        <f>IFERROR(VLOOKUP(B4,[9]Sheet1!$A:$D,4,FALSE)," ")</f>
        <v xml:space="preserve"> </v>
      </c>
      <c r="L4" s="80" t="str">
        <f>IFERROR(VLOOKUP(B4,[10]Sheet1!$A:$D,4,FALSE)," ")</f>
        <v xml:space="preserve"> </v>
      </c>
      <c r="M4" s="80" t="str">
        <f>IFERROR(VLOOKUP(B4,[11]Sheet1!$A:$D,4,FALSE)," ")</f>
        <v>是</v>
      </c>
      <c r="N4" s="78" t="str">
        <f>IFERROR(VLOOKUP(B4,[12]Sheet1!$A:$D,4,FALSE)," ")</f>
        <v xml:space="preserve"> </v>
      </c>
      <c r="O4" s="73" t="str">
        <f>IFERROR(VLOOKUP(B4,[16]Sheet1!$A:$D,4,FALSE)," ")</f>
        <v xml:space="preserve"> </v>
      </c>
      <c r="P4" s="94" t="str">
        <f>IFERROR(VLOOKUP(B4,[13]Sheet1!$A:$D,4,FALSE)," ")</f>
        <v xml:space="preserve"> </v>
      </c>
      <c r="Q4" s="73" t="str">
        <f>IFERROR(VLOOKUP(B4,[14]Sheet1!$A:$D,4,FALSE)," ")</f>
        <v xml:space="preserve"> </v>
      </c>
      <c r="R4" s="94" t="str">
        <f>IFERROR(VLOOKUP(B4,[15]Sheet1!$A:$D,4,FALSE)," ")</f>
        <v xml:space="preserve"> </v>
      </c>
      <c r="S4" t="str">
        <f>IFERROR(VLOOKUP(B4,[17]Sheet1!$A:$D,4,FALSE)," ")</f>
        <v xml:space="preserve"> </v>
      </c>
      <c r="T4" s="99">
        <f>COUNTIF(C4:S4,"是")</f>
        <v>2</v>
      </c>
    </row>
    <row r="5" spans="1:20">
      <c r="A5" s="66" t="s">
        <v>3424</v>
      </c>
      <c r="B5" s="8" t="s">
        <v>577</v>
      </c>
      <c r="C5" s="65" t="str">
        <f>IFERROR(VLOOKUP(B5,[1]Sheet1!$A:$D,4,FALSE)," ")</f>
        <v xml:space="preserve"> </v>
      </c>
      <c r="D5" s="73" t="str">
        <f>IFERROR(VLOOKUP(B5,[2]Sheet1!$A:$D,4,FALSE)," ")</f>
        <v xml:space="preserve"> </v>
      </c>
      <c r="E5" s="72" t="str">
        <f>IFERROR(VLOOKUP(B5,[3]Sheet1!$A:$D,4,FALSE)," ")</f>
        <v xml:space="preserve"> </v>
      </c>
      <c r="F5" s="72" t="str">
        <f>IFERROR(VLOOKUP(B5,[18]Sheet1!$A:$D,4,FALSE)," ")</f>
        <v xml:space="preserve"> </v>
      </c>
      <c r="G5" s="75" t="str">
        <f>IFERROR(VLOOKUP(B5,[5]Sheet1!$A:$D,4,FALSE)," ")</f>
        <v xml:space="preserve"> </v>
      </c>
      <c r="H5" s="75" t="str">
        <f>IFERROR(VLOOKUP(B5,[6]Sheet1!$A:$D,4,FALSE)," ")</f>
        <v xml:space="preserve"> </v>
      </c>
      <c r="I5" s="75" t="str">
        <f>IFERROR(VLOOKUP(B5,[7]Sheet1!$A:$D,4,FALSE)," ")</f>
        <v xml:space="preserve"> </v>
      </c>
      <c r="J5" s="75" t="str">
        <f>IFERROR(VLOOKUP(B5,[8]Sheet1!$A:$D,4,FALSE)," ")</f>
        <v xml:space="preserve"> </v>
      </c>
      <c r="K5" s="76" t="str">
        <f>IFERROR(VLOOKUP(B5,[9]Sheet1!$A:$D,4,FALSE)," ")</f>
        <v xml:space="preserve"> </v>
      </c>
      <c r="L5" s="80" t="str">
        <f>IFERROR(VLOOKUP(B5,[10]Sheet1!$A:$D,4,FALSE)," ")</f>
        <v xml:space="preserve"> </v>
      </c>
      <c r="M5" s="80" t="str">
        <f>IFERROR(VLOOKUP(B5,[11]Sheet1!$A:$D,4,FALSE)," ")</f>
        <v xml:space="preserve"> </v>
      </c>
      <c r="N5" s="78" t="str">
        <f>IFERROR(VLOOKUP(B5,[12]Sheet1!$A:$D,4,FALSE)," ")</f>
        <v xml:space="preserve"> </v>
      </c>
      <c r="O5" s="73" t="str">
        <f>IFERROR(VLOOKUP(B5,[16]Sheet1!$A:$D,4,FALSE)," ")</f>
        <v xml:space="preserve"> </v>
      </c>
      <c r="P5" s="94" t="str">
        <f>IFERROR(VLOOKUP(B5,[13]Sheet1!$A:$D,4,FALSE)," ")</f>
        <v xml:space="preserve"> </v>
      </c>
      <c r="Q5" s="73" t="str">
        <f>IFERROR(VLOOKUP(B5,[14]Sheet1!$A:$D,4,FALSE)," ")</f>
        <v xml:space="preserve"> </v>
      </c>
      <c r="R5" s="94" t="str">
        <f>IFERROR(VLOOKUP(B5,[15]Sheet1!$A:$D,4,FALSE)," ")</f>
        <v xml:space="preserve"> </v>
      </c>
      <c r="S5" s="101" t="str">
        <f>IFERROR(VLOOKUP(B5,[17]Sheet1!$A:$D,4,FALSE)," ")</f>
        <v xml:space="preserve"> </v>
      </c>
      <c r="T5" s="99">
        <f t="shared" ref="T5:T68" si="0">COUNTIF(C5:S5,"是")</f>
        <v>0</v>
      </c>
    </row>
    <row r="6" spans="1:20">
      <c r="A6" s="66" t="s">
        <v>3424</v>
      </c>
      <c r="B6" s="8" t="s">
        <v>578</v>
      </c>
      <c r="C6" s="65" t="str">
        <f>IFERROR(VLOOKUP(B6,[1]Sheet1!$A:$D,4,FALSE)," ")</f>
        <v>是</v>
      </c>
      <c r="D6" s="73" t="str">
        <f>IFERROR(VLOOKUP(B6,[2]Sheet1!$A:$D,4,FALSE)," ")</f>
        <v xml:space="preserve"> </v>
      </c>
      <c r="E6" s="72" t="str">
        <f>IFERROR(VLOOKUP(B6,[3]Sheet1!$A:$D,4,FALSE)," ")</f>
        <v xml:space="preserve"> </v>
      </c>
      <c r="F6" s="72" t="str">
        <f>IFERROR(VLOOKUP(B6,[18]Sheet1!$A:$D,4,FALSE)," ")</f>
        <v xml:space="preserve"> </v>
      </c>
      <c r="G6" s="75" t="str">
        <f>IFERROR(VLOOKUP(B6,[5]Sheet1!$A:$D,4,FALSE)," ")</f>
        <v xml:space="preserve"> </v>
      </c>
      <c r="H6" s="75" t="str">
        <f>IFERROR(VLOOKUP(B6,[6]Sheet1!$A:$D,4,FALSE)," ")</f>
        <v>是</v>
      </c>
      <c r="I6" s="75" t="str">
        <f>IFERROR(VLOOKUP(B6,[7]Sheet1!$A:$D,4,FALSE)," ")</f>
        <v xml:space="preserve"> </v>
      </c>
      <c r="J6" s="75" t="str">
        <f>IFERROR(VLOOKUP(B6,[8]Sheet1!$A:$D,4,FALSE)," ")</f>
        <v xml:space="preserve"> </v>
      </c>
      <c r="K6" s="76" t="str">
        <f>IFERROR(VLOOKUP(B6,[9]Sheet1!$A:$D,4,FALSE)," ")</f>
        <v xml:space="preserve"> </v>
      </c>
      <c r="L6" s="80" t="str">
        <f>IFERROR(VLOOKUP(B6,[10]Sheet1!$A:$D,4,FALSE)," ")</f>
        <v xml:space="preserve"> </v>
      </c>
      <c r="M6" s="80" t="str">
        <f>IFERROR(VLOOKUP(B6,[11]Sheet1!$A:$D,4,FALSE)," ")</f>
        <v xml:space="preserve"> </v>
      </c>
      <c r="N6" s="78" t="str">
        <f>IFERROR(VLOOKUP(B6,[12]Sheet1!$A:$D,4,FALSE)," ")</f>
        <v xml:space="preserve"> </v>
      </c>
      <c r="O6" s="73" t="str">
        <f>IFERROR(VLOOKUP(B6,[16]Sheet1!$A:$D,4,FALSE)," ")</f>
        <v xml:space="preserve"> </v>
      </c>
      <c r="P6" s="94" t="str">
        <f>IFERROR(VLOOKUP(B6,[13]Sheet1!$A:$D,4,FALSE)," ")</f>
        <v xml:space="preserve"> </v>
      </c>
      <c r="Q6" s="73" t="str">
        <f>IFERROR(VLOOKUP(B6,[14]Sheet1!$A:$D,4,FALSE)," ")</f>
        <v xml:space="preserve"> </v>
      </c>
      <c r="R6" s="94" t="str">
        <f>IFERROR(VLOOKUP(B6,[15]Sheet1!$A:$D,4,FALSE)," ")</f>
        <v xml:space="preserve"> </v>
      </c>
      <c r="S6" s="101" t="str">
        <f>IFERROR(VLOOKUP(B6,[17]Sheet1!$A:$D,4,FALSE)," ")</f>
        <v xml:space="preserve"> </v>
      </c>
      <c r="T6" s="99">
        <f t="shared" si="0"/>
        <v>2</v>
      </c>
    </row>
    <row r="7" spans="1:20">
      <c r="A7" s="66" t="s">
        <v>3424</v>
      </c>
      <c r="B7" s="8" t="s">
        <v>579</v>
      </c>
      <c r="C7" s="65" t="str">
        <f>IFERROR(VLOOKUP(B7,[1]Sheet1!$A:$D,4,FALSE)," ")</f>
        <v>是</v>
      </c>
      <c r="D7" s="73" t="str">
        <f>IFERROR(VLOOKUP(B7,[2]Sheet1!$A:$D,4,FALSE)," ")</f>
        <v xml:space="preserve"> </v>
      </c>
      <c r="E7" s="72" t="str">
        <f>IFERROR(VLOOKUP(B7,[3]Sheet1!$A:$D,4,FALSE)," ")</f>
        <v xml:space="preserve"> </v>
      </c>
      <c r="F7" s="72" t="str">
        <f>IFERROR(VLOOKUP(B7,[18]Sheet1!$A:$D,4,FALSE)," ")</f>
        <v xml:space="preserve"> </v>
      </c>
      <c r="G7" s="75" t="str">
        <f>IFERROR(VLOOKUP(B7,[5]Sheet1!$A:$D,4,FALSE)," ")</f>
        <v xml:space="preserve"> </v>
      </c>
      <c r="H7" s="75" t="str">
        <f>IFERROR(VLOOKUP(B7,[6]Sheet1!$A:$D,4,FALSE)," ")</f>
        <v xml:space="preserve"> </v>
      </c>
      <c r="I7" s="75" t="str">
        <f>IFERROR(VLOOKUP(B7,[7]Sheet1!$A:$D,4,FALSE)," ")</f>
        <v xml:space="preserve"> </v>
      </c>
      <c r="J7" s="75" t="str">
        <f>IFERROR(VLOOKUP(B7,[8]Sheet1!$A:$D,4,FALSE)," ")</f>
        <v xml:space="preserve"> </v>
      </c>
      <c r="K7" s="76" t="str">
        <f>IFERROR(VLOOKUP(B7,[9]Sheet1!$A:$D,4,FALSE)," ")</f>
        <v xml:space="preserve"> </v>
      </c>
      <c r="L7" s="80" t="str">
        <f>IFERROR(VLOOKUP(B7,[10]Sheet1!$A:$D,4,FALSE)," ")</f>
        <v xml:space="preserve"> </v>
      </c>
      <c r="M7" s="80" t="str">
        <f>IFERROR(VLOOKUP(B7,[11]Sheet1!$A:$D,4,FALSE)," ")</f>
        <v>是</v>
      </c>
      <c r="N7" s="78" t="str">
        <f>IFERROR(VLOOKUP(B7,[12]Sheet1!$A:$D,4,FALSE)," ")</f>
        <v xml:space="preserve"> </v>
      </c>
      <c r="O7" s="73" t="str">
        <f>IFERROR(VLOOKUP(B7,[16]Sheet1!$A:$D,4,FALSE)," ")</f>
        <v xml:space="preserve"> </v>
      </c>
      <c r="P7" s="94" t="str">
        <f>IFERROR(VLOOKUP(B7,[13]Sheet1!$A:$D,4,FALSE)," ")</f>
        <v xml:space="preserve"> </v>
      </c>
      <c r="Q7" s="73" t="str">
        <f>IFERROR(VLOOKUP(B7,[14]Sheet1!$A:$D,4,FALSE)," ")</f>
        <v xml:space="preserve"> </v>
      </c>
      <c r="R7" s="94" t="str">
        <f>IFERROR(VLOOKUP(B7,[15]Sheet1!$A:$D,4,FALSE)," ")</f>
        <v xml:space="preserve"> </v>
      </c>
      <c r="S7" s="101" t="str">
        <f>IFERROR(VLOOKUP(B7,[17]Sheet1!$A:$D,4,FALSE)," ")</f>
        <v xml:space="preserve"> </v>
      </c>
      <c r="T7" s="99">
        <f t="shared" si="0"/>
        <v>2</v>
      </c>
    </row>
    <row r="8" spans="1:20">
      <c r="A8" s="66" t="s">
        <v>3424</v>
      </c>
      <c r="B8" s="8" t="s">
        <v>580</v>
      </c>
      <c r="C8" s="65" t="str">
        <f>IFERROR(VLOOKUP(B8,[1]Sheet1!$A:$D,4,FALSE)," ")</f>
        <v xml:space="preserve"> </v>
      </c>
      <c r="D8" s="73" t="str">
        <f>IFERROR(VLOOKUP(B8,[2]Sheet1!$A:$D,4,FALSE)," ")</f>
        <v xml:space="preserve"> </v>
      </c>
      <c r="E8" s="72" t="str">
        <f>IFERROR(VLOOKUP(B8,[3]Sheet1!$A:$D,4,FALSE)," ")</f>
        <v xml:space="preserve"> </v>
      </c>
      <c r="F8" s="72" t="str">
        <f>IFERROR(VLOOKUP(B8,[18]Sheet1!$A:$D,4,FALSE)," ")</f>
        <v xml:space="preserve"> </v>
      </c>
      <c r="G8" s="75" t="str">
        <f>IFERROR(VLOOKUP(B8,[5]Sheet1!$A:$D,4,FALSE)," ")</f>
        <v xml:space="preserve"> </v>
      </c>
      <c r="H8" s="75" t="str">
        <f>IFERROR(VLOOKUP(B8,[6]Sheet1!$A:$D,4,FALSE)," ")</f>
        <v xml:space="preserve"> </v>
      </c>
      <c r="I8" s="75" t="str">
        <f>IFERROR(VLOOKUP(B8,[7]Sheet1!$A:$D,4,FALSE)," ")</f>
        <v xml:space="preserve"> </v>
      </c>
      <c r="J8" s="75" t="str">
        <f>IFERROR(VLOOKUP(B8,[8]Sheet1!$A:$D,4,FALSE)," ")</f>
        <v xml:space="preserve"> </v>
      </c>
      <c r="K8" s="76" t="str">
        <f>IFERROR(VLOOKUP(B8,[9]Sheet1!$A:$D,4,FALSE)," ")</f>
        <v xml:space="preserve"> </v>
      </c>
      <c r="L8" s="80" t="str">
        <f>IFERROR(VLOOKUP(B8,[10]Sheet1!$A:$D,4,FALSE)," ")</f>
        <v xml:space="preserve"> </v>
      </c>
      <c r="M8" s="80" t="str">
        <f>IFERROR(VLOOKUP(B8,[11]Sheet1!$A:$D,4,FALSE)," ")</f>
        <v xml:space="preserve"> </v>
      </c>
      <c r="N8" s="78" t="str">
        <f>IFERROR(VLOOKUP(B8,[12]Sheet1!$A:$D,4,FALSE)," ")</f>
        <v xml:space="preserve"> </v>
      </c>
      <c r="O8" s="73" t="str">
        <f>IFERROR(VLOOKUP(B8,[16]Sheet1!$A:$D,4,FALSE)," ")</f>
        <v xml:space="preserve"> </v>
      </c>
      <c r="P8" s="94" t="str">
        <f>IFERROR(VLOOKUP(B8,[13]Sheet1!$A:$D,4,FALSE)," ")</f>
        <v xml:space="preserve"> </v>
      </c>
      <c r="Q8" s="73" t="str">
        <f>IFERROR(VLOOKUP(B8,[14]Sheet1!$A:$D,4,FALSE)," ")</f>
        <v xml:space="preserve"> </v>
      </c>
      <c r="R8" s="94" t="str">
        <f>IFERROR(VLOOKUP(B8,[15]Sheet1!$A:$D,4,FALSE)," ")</f>
        <v xml:space="preserve"> </v>
      </c>
      <c r="S8" s="101" t="str">
        <f>IFERROR(VLOOKUP(B8,[17]Sheet1!$A:$D,4,FALSE)," ")</f>
        <v xml:space="preserve"> </v>
      </c>
      <c r="T8" s="99">
        <f t="shared" si="0"/>
        <v>0</v>
      </c>
    </row>
    <row r="9" spans="1:20">
      <c r="A9" s="66" t="s">
        <v>3424</v>
      </c>
      <c r="B9" s="8" t="s">
        <v>581</v>
      </c>
      <c r="C9" s="65" t="str">
        <f>IFERROR(VLOOKUP(B9,[1]Sheet1!$A:$D,4,FALSE)," ")</f>
        <v xml:space="preserve"> </v>
      </c>
      <c r="D9" s="73" t="str">
        <f>IFERROR(VLOOKUP(B9,[2]Sheet1!$A:$D,4,FALSE)," ")</f>
        <v xml:space="preserve"> </v>
      </c>
      <c r="E9" s="72" t="str">
        <f>IFERROR(VLOOKUP(B9,[3]Sheet1!$A:$D,4,FALSE)," ")</f>
        <v xml:space="preserve"> </v>
      </c>
      <c r="F9" s="72" t="str">
        <f>IFERROR(VLOOKUP(B9,[18]Sheet1!$A:$D,4,FALSE)," ")</f>
        <v xml:space="preserve"> </v>
      </c>
      <c r="G9" s="75" t="str">
        <f>IFERROR(VLOOKUP(B9,[5]Sheet1!$A:$D,4,FALSE)," ")</f>
        <v xml:space="preserve"> </v>
      </c>
      <c r="H9" s="75" t="str">
        <f>IFERROR(VLOOKUP(B9,[6]Sheet1!$A:$D,4,FALSE)," ")</f>
        <v xml:space="preserve"> </v>
      </c>
      <c r="I9" s="75" t="str">
        <f>IFERROR(VLOOKUP(B9,[7]Sheet1!$A:$D,4,FALSE)," ")</f>
        <v xml:space="preserve"> </v>
      </c>
      <c r="J9" s="75" t="str">
        <f>IFERROR(VLOOKUP(B9,[8]Sheet1!$A:$D,4,FALSE)," ")</f>
        <v xml:space="preserve"> </v>
      </c>
      <c r="K9" s="76" t="str">
        <f>IFERROR(VLOOKUP(B9,[9]Sheet1!$A:$D,4,FALSE)," ")</f>
        <v xml:space="preserve"> </v>
      </c>
      <c r="L9" s="80" t="str">
        <f>IFERROR(VLOOKUP(B9,[10]Sheet1!$A:$D,4,FALSE)," ")</f>
        <v xml:space="preserve"> </v>
      </c>
      <c r="M9" s="80" t="str">
        <f>IFERROR(VLOOKUP(B9,[11]Sheet1!$A:$D,4,FALSE)," ")</f>
        <v xml:space="preserve"> </v>
      </c>
      <c r="N9" s="78" t="str">
        <f>IFERROR(VLOOKUP(B9,[12]Sheet1!$A:$D,4,FALSE)," ")</f>
        <v xml:space="preserve"> </v>
      </c>
      <c r="O9" s="73" t="str">
        <f>IFERROR(VLOOKUP(B9,[16]Sheet1!$A:$D,4,FALSE)," ")</f>
        <v xml:space="preserve"> </v>
      </c>
      <c r="P9" s="94" t="str">
        <f>IFERROR(VLOOKUP(B9,[13]Sheet1!$A:$D,4,FALSE)," ")</f>
        <v xml:space="preserve"> </v>
      </c>
      <c r="Q9" s="73" t="str">
        <f>IFERROR(VLOOKUP(B9,[14]Sheet1!$A:$D,4,FALSE)," ")</f>
        <v xml:space="preserve"> </v>
      </c>
      <c r="R9" s="94" t="str">
        <f>IFERROR(VLOOKUP(B9,[15]Sheet1!$A:$D,4,FALSE)," ")</f>
        <v xml:space="preserve"> </v>
      </c>
      <c r="S9" s="101" t="str">
        <f>IFERROR(VLOOKUP(B9,[17]Sheet1!$A:$D,4,FALSE)," ")</f>
        <v xml:space="preserve"> </v>
      </c>
      <c r="T9" s="99">
        <f t="shared" si="0"/>
        <v>0</v>
      </c>
    </row>
    <row r="10" spans="1:20">
      <c r="A10" s="66" t="s">
        <v>3424</v>
      </c>
      <c r="B10" s="8" t="s">
        <v>582</v>
      </c>
      <c r="C10" s="65" t="str">
        <f>IFERROR(VLOOKUP(B10,[1]Sheet1!$A:$D,4,FALSE)," ")</f>
        <v>是</v>
      </c>
      <c r="D10" s="73" t="str">
        <f>IFERROR(VLOOKUP(B10,[2]Sheet1!$A:$D,4,FALSE)," ")</f>
        <v xml:space="preserve"> </v>
      </c>
      <c r="E10" s="72" t="str">
        <f>IFERROR(VLOOKUP(B10,[3]Sheet1!$A:$D,4,FALSE)," ")</f>
        <v xml:space="preserve"> </v>
      </c>
      <c r="F10" s="72" t="str">
        <f>IFERROR(VLOOKUP(B10,[18]Sheet1!$A:$D,4,FALSE)," ")</f>
        <v xml:space="preserve"> </v>
      </c>
      <c r="G10" s="75" t="str">
        <f>IFERROR(VLOOKUP(B10,[5]Sheet1!$A:$D,4,FALSE)," ")</f>
        <v xml:space="preserve"> </v>
      </c>
      <c r="H10" s="75" t="str">
        <f>IFERROR(VLOOKUP(B10,[6]Sheet1!$A:$D,4,FALSE)," ")</f>
        <v xml:space="preserve"> </v>
      </c>
      <c r="I10" s="75" t="str">
        <f>IFERROR(VLOOKUP(B10,[7]Sheet1!$A:$D,4,FALSE)," ")</f>
        <v xml:space="preserve"> </v>
      </c>
      <c r="J10" s="75" t="str">
        <f>IFERROR(VLOOKUP(B10,[8]Sheet1!$A:$D,4,FALSE)," ")</f>
        <v xml:space="preserve"> </v>
      </c>
      <c r="K10" s="76" t="str">
        <f>IFERROR(VLOOKUP(B10,[9]Sheet1!$A:$D,4,FALSE)," ")</f>
        <v xml:space="preserve"> </v>
      </c>
      <c r="L10" s="80" t="str">
        <f>IFERROR(VLOOKUP(B10,[10]Sheet1!$A:$D,4,FALSE)," ")</f>
        <v xml:space="preserve"> </v>
      </c>
      <c r="M10" s="80" t="str">
        <f>IFERROR(VLOOKUP(B10,[11]Sheet1!$A:$D,4,FALSE)," ")</f>
        <v xml:space="preserve"> </v>
      </c>
      <c r="N10" s="78" t="str">
        <f>IFERROR(VLOOKUP(B10,[12]Sheet1!$A:$D,4,FALSE)," ")</f>
        <v xml:space="preserve"> </v>
      </c>
      <c r="O10" s="73" t="str">
        <f>IFERROR(VLOOKUP(B10,[16]Sheet1!$A:$D,4,FALSE)," ")</f>
        <v xml:space="preserve"> </v>
      </c>
      <c r="P10" s="94" t="str">
        <f>IFERROR(VLOOKUP(B10,[13]Sheet1!$A:$D,4,FALSE)," ")</f>
        <v xml:space="preserve"> </v>
      </c>
      <c r="Q10" s="73" t="str">
        <f>IFERROR(VLOOKUP(B10,[14]Sheet1!$A:$D,4,FALSE)," ")</f>
        <v xml:space="preserve"> </v>
      </c>
      <c r="R10" s="94" t="str">
        <f>IFERROR(VLOOKUP(B10,[15]Sheet1!$A:$D,4,FALSE)," ")</f>
        <v xml:space="preserve"> </v>
      </c>
      <c r="S10" s="101" t="str">
        <f>IFERROR(VLOOKUP(B10,[17]Sheet1!$A:$D,4,FALSE)," ")</f>
        <v xml:space="preserve"> </v>
      </c>
      <c r="T10" s="99">
        <f t="shared" si="0"/>
        <v>1</v>
      </c>
    </row>
    <row r="11" spans="1:20">
      <c r="A11" s="66" t="s">
        <v>3424</v>
      </c>
      <c r="B11" s="8" t="s">
        <v>583</v>
      </c>
      <c r="C11" s="65" t="str">
        <f>IFERROR(VLOOKUP(B11,[1]Sheet1!$A:$D,4,FALSE)," ")</f>
        <v xml:space="preserve"> </v>
      </c>
      <c r="D11" s="73" t="str">
        <f>IFERROR(VLOOKUP(B11,[2]Sheet1!$A:$D,4,FALSE)," ")</f>
        <v xml:space="preserve"> </v>
      </c>
      <c r="E11" s="72" t="str">
        <f>IFERROR(VLOOKUP(B11,[3]Sheet1!$A:$D,4,FALSE)," ")</f>
        <v xml:space="preserve"> </v>
      </c>
      <c r="F11" s="72" t="str">
        <f>IFERROR(VLOOKUP(B11,[18]Sheet1!$A:$D,4,FALSE)," ")</f>
        <v xml:space="preserve"> </v>
      </c>
      <c r="G11" s="75" t="str">
        <f>IFERROR(VLOOKUP(B11,[5]Sheet1!$A:$D,4,FALSE)," ")</f>
        <v xml:space="preserve"> </v>
      </c>
      <c r="H11" s="75" t="str">
        <f>IFERROR(VLOOKUP(B11,[6]Sheet1!$A:$D,4,FALSE)," ")</f>
        <v xml:space="preserve"> </v>
      </c>
      <c r="I11" s="75" t="str">
        <f>IFERROR(VLOOKUP(B11,[7]Sheet1!$A:$D,4,FALSE)," ")</f>
        <v xml:space="preserve"> </v>
      </c>
      <c r="J11" s="75" t="str">
        <f>IFERROR(VLOOKUP(B11,[8]Sheet1!$A:$D,4,FALSE)," ")</f>
        <v xml:space="preserve"> </v>
      </c>
      <c r="K11" s="76" t="str">
        <f>IFERROR(VLOOKUP(B11,[9]Sheet1!$A:$D,4,FALSE)," ")</f>
        <v xml:space="preserve"> </v>
      </c>
      <c r="L11" s="80" t="str">
        <f>IFERROR(VLOOKUP(B11,[10]Sheet1!$A:$D,4,FALSE)," ")</f>
        <v xml:space="preserve"> </v>
      </c>
      <c r="M11" s="80" t="str">
        <f>IFERROR(VLOOKUP(B11,[11]Sheet1!$A:$D,4,FALSE)," ")</f>
        <v>是</v>
      </c>
      <c r="N11" s="78" t="str">
        <f>IFERROR(VLOOKUP(B11,[12]Sheet1!$A:$D,4,FALSE)," ")</f>
        <v xml:space="preserve"> </v>
      </c>
      <c r="O11" s="73" t="str">
        <f>IFERROR(VLOOKUP(B11,[16]Sheet1!$A:$D,4,FALSE)," ")</f>
        <v xml:space="preserve"> </v>
      </c>
      <c r="P11" s="94" t="str">
        <f>IFERROR(VLOOKUP(B11,[13]Sheet1!$A:$D,4,FALSE)," ")</f>
        <v xml:space="preserve"> </v>
      </c>
      <c r="Q11" s="73" t="str">
        <f>IFERROR(VLOOKUP(B11,[14]Sheet1!$A:$D,4,FALSE)," ")</f>
        <v xml:space="preserve"> </v>
      </c>
      <c r="R11" s="94" t="str">
        <f>IFERROR(VLOOKUP(B11,[15]Sheet1!$A:$D,4,FALSE)," ")</f>
        <v xml:space="preserve"> </v>
      </c>
      <c r="S11" s="101" t="str">
        <f>IFERROR(VLOOKUP(B11,[17]Sheet1!$A:$D,4,FALSE)," ")</f>
        <v xml:space="preserve"> </v>
      </c>
      <c r="T11" s="99">
        <f t="shared" si="0"/>
        <v>1</v>
      </c>
    </row>
    <row r="12" spans="1:20">
      <c r="A12" s="66" t="s">
        <v>3424</v>
      </c>
      <c r="B12" s="8" t="s">
        <v>584</v>
      </c>
      <c r="C12" s="65" t="str">
        <f>IFERROR(VLOOKUP(B12,[1]Sheet1!$A:$D,4,FALSE)," ")</f>
        <v xml:space="preserve"> </v>
      </c>
      <c r="D12" s="73" t="str">
        <f>IFERROR(VLOOKUP(B12,[2]Sheet1!$A:$D,4,FALSE)," ")</f>
        <v xml:space="preserve"> </v>
      </c>
      <c r="E12" s="72" t="str">
        <f>IFERROR(VLOOKUP(B12,[3]Sheet1!$A:$D,4,FALSE)," ")</f>
        <v xml:space="preserve"> </v>
      </c>
      <c r="F12" s="72" t="str">
        <f>IFERROR(VLOOKUP(B12,[18]Sheet1!$A:$D,4,FALSE)," ")</f>
        <v xml:space="preserve"> </v>
      </c>
      <c r="G12" s="75" t="str">
        <f>IFERROR(VLOOKUP(B12,[5]Sheet1!$A:$D,4,FALSE)," ")</f>
        <v xml:space="preserve"> </v>
      </c>
      <c r="H12" s="75" t="str">
        <f>IFERROR(VLOOKUP(B12,[6]Sheet1!$A:$D,4,FALSE)," ")</f>
        <v xml:space="preserve"> </v>
      </c>
      <c r="I12" s="75" t="str">
        <f>IFERROR(VLOOKUP(B12,[7]Sheet1!$A:$D,4,FALSE)," ")</f>
        <v xml:space="preserve"> </v>
      </c>
      <c r="J12" s="75" t="str">
        <f>IFERROR(VLOOKUP(B12,[8]Sheet1!$A:$D,4,FALSE)," ")</f>
        <v xml:space="preserve"> </v>
      </c>
      <c r="K12" s="76" t="str">
        <f>IFERROR(VLOOKUP(B12,[9]Sheet1!$A:$D,4,FALSE)," ")</f>
        <v xml:space="preserve"> </v>
      </c>
      <c r="L12" s="80" t="str">
        <f>IFERROR(VLOOKUP(B12,[10]Sheet1!$A:$D,4,FALSE)," ")</f>
        <v xml:space="preserve"> </v>
      </c>
      <c r="M12" s="80" t="str">
        <f>IFERROR(VLOOKUP(B12,[11]Sheet1!$A:$D,4,FALSE)," ")</f>
        <v xml:space="preserve"> </v>
      </c>
      <c r="N12" s="78" t="str">
        <f>IFERROR(VLOOKUP(B12,[12]Sheet1!$A:$D,4,FALSE)," ")</f>
        <v xml:space="preserve"> </v>
      </c>
      <c r="O12" s="73" t="str">
        <f>IFERROR(VLOOKUP(B12,[16]Sheet1!$A:$D,4,FALSE)," ")</f>
        <v xml:space="preserve"> </v>
      </c>
      <c r="P12" s="94" t="str">
        <f>IFERROR(VLOOKUP(B12,[13]Sheet1!$A:$D,4,FALSE)," ")</f>
        <v xml:space="preserve"> </v>
      </c>
      <c r="Q12" s="73" t="str">
        <f>IFERROR(VLOOKUP(B12,[14]Sheet1!$A:$D,4,FALSE)," ")</f>
        <v xml:space="preserve"> </v>
      </c>
      <c r="R12" s="94" t="str">
        <f>IFERROR(VLOOKUP(B12,[15]Sheet1!$A:$D,4,FALSE)," ")</f>
        <v xml:space="preserve"> </v>
      </c>
      <c r="S12" s="101" t="str">
        <f>IFERROR(VLOOKUP(B12,[17]Sheet1!$A:$D,4,FALSE)," ")</f>
        <v xml:space="preserve"> </v>
      </c>
      <c r="T12" s="99">
        <f t="shared" si="0"/>
        <v>0</v>
      </c>
    </row>
    <row r="13" spans="1:20">
      <c r="A13" s="66" t="s">
        <v>3424</v>
      </c>
      <c r="B13" s="8" t="s">
        <v>585</v>
      </c>
      <c r="C13" s="65" t="str">
        <f>IFERROR(VLOOKUP(B13,[1]Sheet1!$A:$D,4,FALSE)," ")</f>
        <v xml:space="preserve"> </v>
      </c>
      <c r="D13" s="73" t="str">
        <f>IFERROR(VLOOKUP(B13,[2]Sheet1!$A:$D,4,FALSE)," ")</f>
        <v xml:space="preserve"> </v>
      </c>
      <c r="E13" s="72" t="str">
        <f>IFERROR(VLOOKUP(B13,[3]Sheet1!$A:$D,4,FALSE)," ")</f>
        <v xml:space="preserve"> </v>
      </c>
      <c r="F13" s="72" t="str">
        <f>IFERROR(VLOOKUP(B13,[18]Sheet1!$A:$D,4,FALSE)," ")</f>
        <v xml:space="preserve"> </v>
      </c>
      <c r="G13" s="75" t="str">
        <f>IFERROR(VLOOKUP(B13,[5]Sheet1!$A:$D,4,FALSE)," ")</f>
        <v xml:space="preserve"> </v>
      </c>
      <c r="H13" s="75" t="str">
        <f>IFERROR(VLOOKUP(B13,[6]Sheet1!$A:$D,4,FALSE)," ")</f>
        <v xml:space="preserve"> </v>
      </c>
      <c r="I13" s="75" t="str">
        <f>IFERROR(VLOOKUP(B13,[7]Sheet1!$A:$D,4,FALSE)," ")</f>
        <v xml:space="preserve"> </v>
      </c>
      <c r="J13" s="75" t="str">
        <f>IFERROR(VLOOKUP(B13,[8]Sheet1!$A:$D,4,FALSE)," ")</f>
        <v xml:space="preserve"> </v>
      </c>
      <c r="K13" s="76" t="str">
        <f>IFERROR(VLOOKUP(B13,[9]Sheet1!$A:$D,4,FALSE)," ")</f>
        <v xml:space="preserve"> </v>
      </c>
      <c r="L13" s="80" t="str">
        <f>IFERROR(VLOOKUP(B13,[10]Sheet1!$A:$D,4,FALSE)," ")</f>
        <v xml:space="preserve"> </v>
      </c>
      <c r="M13" s="80" t="str">
        <f>IFERROR(VLOOKUP(B13,[11]Sheet1!$A:$D,4,FALSE)," ")</f>
        <v xml:space="preserve"> </v>
      </c>
      <c r="N13" s="78" t="str">
        <f>IFERROR(VLOOKUP(B13,[12]Sheet1!$A:$D,4,FALSE)," ")</f>
        <v xml:space="preserve"> </v>
      </c>
      <c r="O13" s="73" t="str">
        <f>IFERROR(VLOOKUP(B13,[16]Sheet1!$A:$D,4,FALSE)," ")</f>
        <v xml:space="preserve"> </v>
      </c>
      <c r="P13" s="94" t="str">
        <f>IFERROR(VLOOKUP(B13,[13]Sheet1!$A:$D,4,FALSE)," ")</f>
        <v xml:space="preserve"> </v>
      </c>
      <c r="Q13" s="73" t="str">
        <f>IFERROR(VLOOKUP(B13,[14]Sheet1!$A:$D,4,FALSE)," ")</f>
        <v xml:space="preserve"> </v>
      </c>
      <c r="R13" s="94" t="str">
        <f>IFERROR(VLOOKUP(B13,[15]Sheet1!$A:$D,4,FALSE)," ")</f>
        <v xml:space="preserve"> </v>
      </c>
      <c r="S13" s="101" t="str">
        <f>IFERROR(VLOOKUP(B13,[17]Sheet1!$A:$D,4,FALSE)," ")</f>
        <v xml:space="preserve"> </v>
      </c>
      <c r="T13" s="99">
        <f t="shared" si="0"/>
        <v>0</v>
      </c>
    </row>
    <row r="14" spans="1:20">
      <c r="A14" s="66" t="s">
        <v>3424</v>
      </c>
      <c r="B14" s="8" t="s">
        <v>586</v>
      </c>
      <c r="C14" s="65" t="str">
        <f>IFERROR(VLOOKUP(B14,[1]Sheet1!$A:$D,4,FALSE)," ")</f>
        <v>是</v>
      </c>
      <c r="D14" s="73" t="str">
        <f>IFERROR(VLOOKUP(B14,[2]Sheet1!$A:$D,4,FALSE)," ")</f>
        <v xml:space="preserve"> </v>
      </c>
      <c r="E14" s="72" t="str">
        <f>IFERROR(VLOOKUP(B14,[3]Sheet1!$A:$D,4,FALSE)," ")</f>
        <v xml:space="preserve"> </v>
      </c>
      <c r="F14" s="72" t="str">
        <f>IFERROR(VLOOKUP(B14,[18]Sheet1!$A:$D,4,FALSE)," ")</f>
        <v xml:space="preserve"> </v>
      </c>
      <c r="G14" s="75" t="str">
        <f>IFERROR(VLOOKUP(B14,[5]Sheet1!$A:$D,4,FALSE)," ")</f>
        <v xml:space="preserve"> </v>
      </c>
      <c r="H14" s="75" t="str">
        <f>IFERROR(VLOOKUP(B14,[6]Sheet1!$A:$D,4,FALSE)," ")</f>
        <v>是</v>
      </c>
      <c r="I14" s="75" t="str">
        <f>IFERROR(VLOOKUP(B14,[7]Sheet1!$A:$D,4,FALSE)," ")</f>
        <v xml:space="preserve"> </v>
      </c>
      <c r="J14" s="75" t="str">
        <f>IFERROR(VLOOKUP(B14,[8]Sheet1!$A:$D,4,FALSE)," ")</f>
        <v xml:space="preserve"> </v>
      </c>
      <c r="K14" s="76" t="str">
        <f>IFERROR(VLOOKUP(B14,[9]Sheet1!$A:$D,4,FALSE)," ")</f>
        <v xml:space="preserve"> </v>
      </c>
      <c r="L14" s="80" t="str">
        <f>IFERROR(VLOOKUP(B14,[10]Sheet1!$A:$D,4,FALSE)," ")</f>
        <v xml:space="preserve"> </v>
      </c>
      <c r="M14" s="80" t="str">
        <f>IFERROR(VLOOKUP(B14,[11]Sheet1!$A:$D,4,FALSE)," ")</f>
        <v xml:space="preserve"> </v>
      </c>
      <c r="N14" s="78" t="str">
        <f>IFERROR(VLOOKUP(B14,[12]Sheet1!$A:$D,4,FALSE)," ")</f>
        <v xml:space="preserve"> </v>
      </c>
      <c r="O14" s="73" t="str">
        <f>IFERROR(VLOOKUP(B14,[16]Sheet1!$A:$D,4,FALSE)," ")</f>
        <v xml:space="preserve"> </v>
      </c>
      <c r="P14" s="94" t="str">
        <f>IFERROR(VLOOKUP(B14,[13]Sheet1!$A:$D,4,FALSE)," ")</f>
        <v xml:space="preserve"> </v>
      </c>
      <c r="Q14" s="73" t="str">
        <f>IFERROR(VLOOKUP(B14,[14]Sheet1!$A:$D,4,FALSE)," ")</f>
        <v xml:space="preserve"> </v>
      </c>
      <c r="R14" s="94" t="str">
        <f>IFERROR(VLOOKUP(B14,[15]Sheet1!$A:$D,4,FALSE)," ")</f>
        <v xml:space="preserve"> </v>
      </c>
      <c r="S14" s="101" t="str">
        <f>IFERROR(VLOOKUP(B14,[17]Sheet1!$A:$D,4,FALSE)," ")</f>
        <v xml:space="preserve"> </v>
      </c>
      <c r="T14" s="99">
        <f t="shared" si="0"/>
        <v>2</v>
      </c>
    </row>
    <row r="15" spans="1:20">
      <c r="A15" s="66" t="s">
        <v>3424</v>
      </c>
      <c r="B15" s="8" t="s">
        <v>587</v>
      </c>
      <c r="C15" s="65" t="str">
        <f>IFERROR(VLOOKUP(B15,[1]Sheet1!$A:$D,4,FALSE)," ")</f>
        <v xml:space="preserve"> </v>
      </c>
      <c r="D15" s="73" t="str">
        <f>IFERROR(VLOOKUP(B15,[2]Sheet1!$A:$D,4,FALSE)," ")</f>
        <v xml:space="preserve"> </v>
      </c>
      <c r="E15" s="72" t="str">
        <f>IFERROR(VLOOKUP(B15,[3]Sheet1!$A:$D,4,FALSE)," ")</f>
        <v xml:space="preserve"> </v>
      </c>
      <c r="F15" s="72" t="str">
        <f>IFERROR(VLOOKUP(B15,[18]Sheet1!$A:$D,4,FALSE)," ")</f>
        <v xml:space="preserve"> </v>
      </c>
      <c r="G15" s="75" t="str">
        <f>IFERROR(VLOOKUP(B15,[5]Sheet1!$A:$D,4,FALSE)," ")</f>
        <v xml:space="preserve"> </v>
      </c>
      <c r="H15" s="75" t="str">
        <f>IFERROR(VLOOKUP(B15,[6]Sheet1!$A:$D,4,FALSE)," ")</f>
        <v xml:space="preserve"> </v>
      </c>
      <c r="I15" s="75" t="str">
        <f>IFERROR(VLOOKUP(B15,[7]Sheet1!$A:$D,4,FALSE)," ")</f>
        <v xml:space="preserve"> </v>
      </c>
      <c r="J15" s="75" t="str">
        <f>IFERROR(VLOOKUP(B15,[8]Sheet1!$A:$D,4,FALSE)," ")</f>
        <v xml:space="preserve"> </v>
      </c>
      <c r="K15" s="76" t="str">
        <f>IFERROR(VLOOKUP(B15,[9]Sheet1!$A:$D,4,FALSE)," ")</f>
        <v xml:space="preserve"> </v>
      </c>
      <c r="L15" s="80" t="str">
        <f>IFERROR(VLOOKUP(B15,[10]Sheet1!$A:$D,4,FALSE)," ")</f>
        <v xml:space="preserve"> </v>
      </c>
      <c r="M15" s="80" t="str">
        <f>IFERROR(VLOOKUP(B15,[11]Sheet1!$A:$D,4,FALSE)," ")</f>
        <v xml:space="preserve"> </v>
      </c>
      <c r="N15" s="78" t="str">
        <f>IFERROR(VLOOKUP(B15,[12]Sheet1!$A:$D,4,FALSE)," ")</f>
        <v xml:space="preserve"> </v>
      </c>
      <c r="O15" s="73" t="str">
        <f>IFERROR(VLOOKUP(B15,[16]Sheet1!$A:$D,4,FALSE)," ")</f>
        <v xml:space="preserve"> </v>
      </c>
      <c r="P15" s="94" t="str">
        <f>IFERROR(VLOOKUP(B15,[13]Sheet1!$A:$D,4,FALSE)," ")</f>
        <v xml:space="preserve"> </v>
      </c>
      <c r="Q15" s="73" t="str">
        <f>IFERROR(VLOOKUP(B15,[14]Sheet1!$A:$D,4,FALSE)," ")</f>
        <v xml:space="preserve"> </v>
      </c>
      <c r="R15" s="94" t="str">
        <f>IFERROR(VLOOKUP(B15,[15]Sheet1!$A:$D,4,FALSE)," ")</f>
        <v xml:space="preserve"> </v>
      </c>
      <c r="S15" s="101" t="str">
        <f>IFERROR(VLOOKUP(B15,[17]Sheet1!$A:$D,4,FALSE)," ")</f>
        <v xml:space="preserve"> </v>
      </c>
      <c r="T15" s="99">
        <f t="shared" si="0"/>
        <v>0</v>
      </c>
    </row>
    <row r="16" spans="1:20">
      <c r="A16" s="66" t="s">
        <v>3424</v>
      </c>
      <c r="B16" s="8" t="s">
        <v>588</v>
      </c>
      <c r="C16" s="65" t="str">
        <f>IFERROR(VLOOKUP(B16,[1]Sheet1!$A:$D,4,FALSE)," ")</f>
        <v xml:space="preserve"> </v>
      </c>
      <c r="D16" s="73" t="str">
        <f>IFERROR(VLOOKUP(B16,[2]Sheet1!$A:$D,4,FALSE)," ")</f>
        <v xml:space="preserve"> </v>
      </c>
      <c r="E16" s="72" t="str">
        <f>IFERROR(VLOOKUP(B16,[3]Sheet1!$A:$D,4,FALSE)," ")</f>
        <v xml:space="preserve"> </v>
      </c>
      <c r="F16" s="72" t="str">
        <f>IFERROR(VLOOKUP(B16,[18]Sheet1!$A:$D,4,FALSE)," ")</f>
        <v xml:space="preserve"> </v>
      </c>
      <c r="G16" s="75" t="str">
        <f>IFERROR(VLOOKUP(B16,[5]Sheet1!$A:$D,4,FALSE)," ")</f>
        <v>是</v>
      </c>
      <c r="H16" s="75" t="str">
        <f>IFERROR(VLOOKUP(B16,[6]Sheet1!$A:$D,4,FALSE)," ")</f>
        <v xml:space="preserve"> </v>
      </c>
      <c r="I16" s="75" t="str">
        <f>IFERROR(VLOOKUP(B16,[7]Sheet1!$A:$D,4,FALSE)," ")</f>
        <v xml:space="preserve"> </v>
      </c>
      <c r="J16" s="75" t="str">
        <f>IFERROR(VLOOKUP(B16,[8]Sheet1!$A:$D,4,FALSE)," ")</f>
        <v>是</v>
      </c>
      <c r="K16" s="76" t="str">
        <f>IFERROR(VLOOKUP(B16,[9]Sheet1!$A:$D,4,FALSE)," ")</f>
        <v xml:space="preserve"> </v>
      </c>
      <c r="L16" s="80" t="str">
        <f>IFERROR(VLOOKUP(B16,[10]Sheet1!$A:$D,4,FALSE)," ")</f>
        <v xml:space="preserve"> </v>
      </c>
      <c r="M16" s="80" t="str">
        <f>IFERROR(VLOOKUP(B16,[11]Sheet1!$A:$D,4,FALSE)," ")</f>
        <v xml:space="preserve"> </v>
      </c>
      <c r="N16" s="78" t="str">
        <f>IFERROR(VLOOKUP(B16,[12]Sheet1!$A:$D,4,FALSE)," ")</f>
        <v xml:space="preserve"> </v>
      </c>
      <c r="O16" s="73" t="str">
        <f>IFERROR(VLOOKUP(B16,[16]Sheet1!$A:$D,4,FALSE)," ")</f>
        <v xml:space="preserve"> </v>
      </c>
      <c r="P16" s="94" t="str">
        <f>IFERROR(VLOOKUP(B16,[13]Sheet1!$A:$D,4,FALSE)," ")</f>
        <v xml:space="preserve"> </v>
      </c>
      <c r="Q16" s="73" t="str">
        <f>IFERROR(VLOOKUP(B16,[14]Sheet1!$A:$D,4,FALSE)," ")</f>
        <v xml:space="preserve"> </v>
      </c>
      <c r="R16" s="94" t="str">
        <f>IFERROR(VLOOKUP(B16,[15]Sheet1!$A:$D,4,FALSE)," ")</f>
        <v xml:space="preserve"> </v>
      </c>
      <c r="S16" s="101" t="str">
        <f>IFERROR(VLOOKUP(B16,[17]Sheet1!$A:$D,4,FALSE)," ")</f>
        <v xml:space="preserve"> </v>
      </c>
      <c r="T16" s="99">
        <f t="shared" si="0"/>
        <v>2</v>
      </c>
    </row>
    <row r="17" spans="1:20">
      <c r="A17" s="66" t="s">
        <v>3424</v>
      </c>
      <c r="B17" s="8" t="s">
        <v>589</v>
      </c>
      <c r="C17" s="65" t="str">
        <f>IFERROR(VLOOKUP(B17,[1]Sheet1!$A:$D,4,FALSE)," ")</f>
        <v xml:space="preserve"> </v>
      </c>
      <c r="D17" s="73" t="str">
        <f>IFERROR(VLOOKUP(B17,[2]Sheet1!$A:$D,4,FALSE)," ")</f>
        <v xml:space="preserve"> </v>
      </c>
      <c r="E17" s="72" t="str">
        <f>IFERROR(VLOOKUP(B17,[3]Sheet1!$A:$D,4,FALSE)," ")</f>
        <v xml:space="preserve"> </v>
      </c>
      <c r="F17" s="72" t="str">
        <f>IFERROR(VLOOKUP(B17,[18]Sheet1!$A:$D,4,FALSE)," ")</f>
        <v xml:space="preserve"> </v>
      </c>
      <c r="G17" s="75" t="str">
        <f>IFERROR(VLOOKUP(B17,[5]Sheet1!$A:$D,4,FALSE)," ")</f>
        <v xml:space="preserve"> </v>
      </c>
      <c r="H17" s="75" t="str">
        <f>IFERROR(VLOOKUP(B17,[6]Sheet1!$A:$D,4,FALSE)," ")</f>
        <v xml:space="preserve"> </v>
      </c>
      <c r="I17" s="75" t="str">
        <f>IFERROR(VLOOKUP(B17,[7]Sheet1!$A:$D,4,FALSE)," ")</f>
        <v xml:space="preserve"> </v>
      </c>
      <c r="J17" s="75" t="str">
        <f>IFERROR(VLOOKUP(B17,[8]Sheet1!$A:$D,4,FALSE)," ")</f>
        <v xml:space="preserve"> </v>
      </c>
      <c r="K17" s="76" t="str">
        <f>IFERROR(VLOOKUP(B17,[9]Sheet1!$A:$D,4,FALSE)," ")</f>
        <v xml:space="preserve"> </v>
      </c>
      <c r="L17" s="80" t="str">
        <f>IFERROR(VLOOKUP(B17,[10]Sheet1!$A:$D,4,FALSE)," ")</f>
        <v xml:space="preserve"> </v>
      </c>
      <c r="M17" s="80" t="str">
        <f>IFERROR(VLOOKUP(B17,[11]Sheet1!$A:$D,4,FALSE)," ")</f>
        <v xml:space="preserve"> </v>
      </c>
      <c r="N17" s="78" t="str">
        <f>IFERROR(VLOOKUP(B17,[12]Sheet1!$A:$D,4,FALSE)," ")</f>
        <v xml:space="preserve"> </v>
      </c>
      <c r="O17" s="73" t="str">
        <f>IFERROR(VLOOKUP(B17,[16]Sheet1!$A:$D,4,FALSE)," ")</f>
        <v xml:space="preserve"> </v>
      </c>
      <c r="P17" s="94" t="str">
        <f>IFERROR(VLOOKUP(B17,[13]Sheet1!$A:$D,4,FALSE)," ")</f>
        <v xml:space="preserve"> </v>
      </c>
      <c r="Q17" s="73" t="str">
        <f>IFERROR(VLOOKUP(B17,[14]Sheet1!$A:$D,4,FALSE)," ")</f>
        <v xml:space="preserve"> </v>
      </c>
      <c r="R17" s="94" t="str">
        <f>IFERROR(VLOOKUP(B17,[15]Sheet1!$A:$D,4,FALSE)," ")</f>
        <v xml:space="preserve"> </v>
      </c>
      <c r="S17" s="101" t="str">
        <f>IFERROR(VLOOKUP(B17,[17]Sheet1!$A:$D,4,FALSE)," ")</f>
        <v xml:space="preserve"> </v>
      </c>
      <c r="T17" s="99">
        <f t="shared" si="0"/>
        <v>0</v>
      </c>
    </row>
    <row r="18" spans="1:20">
      <c r="A18" s="66" t="s">
        <v>3424</v>
      </c>
      <c r="B18" s="8" t="s">
        <v>590</v>
      </c>
      <c r="C18" s="65" t="str">
        <f>IFERROR(VLOOKUP(B18,[1]Sheet1!$A:$D,4,FALSE)," ")</f>
        <v xml:space="preserve"> </v>
      </c>
      <c r="D18" s="73" t="str">
        <f>IFERROR(VLOOKUP(B18,[2]Sheet1!$A:$D,4,FALSE)," ")</f>
        <v xml:space="preserve"> </v>
      </c>
      <c r="E18" s="72" t="str">
        <f>IFERROR(VLOOKUP(B18,[3]Sheet1!$A:$D,4,FALSE)," ")</f>
        <v xml:space="preserve"> </v>
      </c>
      <c r="F18" s="72" t="str">
        <f>IFERROR(VLOOKUP(B18,[18]Sheet1!$A:$D,4,FALSE)," ")</f>
        <v xml:space="preserve"> </v>
      </c>
      <c r="G18" s="75" t="str">
        <f>IFERROR(VLOOKUP(B18,[5]Sheet1!$A:$D,4,FALSE)," ")</f>
        <v xml:space="preserve"> </v>
      </c>
      <c r="H18" s="75" t="str">
        <f>IFERROR(VLOOKUP(B18,[6]Sheet1!$A:$D,4,FALSE)," ")</f>
        <v xml:space="preserve"> </v>
      </c>
      <c r="I18" s="75" t="str">
        <f>IFERROR(VLOOKUP(B18,[7]Sheet1!$A:$D,4,FALSE)," ")</f>
        <v xml:space="preserve"> </v>
      </c>
      <c r="J18" s="75" t="str">
        <f>IFERROR(VLOOKUP(B18,[8]Sheet1!$A:$D,4,FALSE)," ")</f>
        <v xml:space="preserve"> </v>
      </c>
      <c r="K18" s="76" t="str">
        <f>IFERROR(VLOOKUP(B18,[9]Sheet1!$A:$D,4,FALSE)," ")</f>
        <v xml:space="preserve"> </v>
      </c>
      <c r="L18" s="80" t="str">
        <f>IFERROR(VLOOKUP(B18,[10]Sheet1!$A:$D,4,FALSE)," ")</f>
        <v xml:space="preserve"> </v>
      </c>
      <c r="M18" s="80" t="str">
        <f>IFERROR(VLOOKUP(B18,[11]Sheet1!$A:$D,4,FALSE)," ")</f>
        <v>是</v>
      </c>
      <c r="N18" s="78" t="str">
        <f>IFERROR(VLOOKUP(B18,[12]Sheet1!$A:$D,4,FALSE)," ")</f>
        <v xml:space="preserve"> </v>
      </c>
      <c r="O18" s="73" t="str">
        <f>IFERROR(VLOOKUP(B18,[16]Sheet1!$A:$D,4,FALSE)," ")</f>
        <v xml:space="preserve"> </v>
      </c>
      <c r="P18" s="94" t="str">
        <f>IFERROR(VLOOKUP(B18,[13]Sheet1!$A:$D,4,FALSE)," ")</f>
        <v xml:space="preserve"> </v>
      </c>
      <c r="Q18" s="73" t="str">
        <f>IFERROR(VLOOKUP(B18,[14]Sheet1!$A:$D,4,FALSE)," ")</f>
        <v xml:space="preserve"> </v>
      </c>
      <c r="R18" s="94" t="str">
        <f>IFERROR(VLOOKUP(B18,[15]Sheet1!$A:$D,4,FALSE)," ")</f>
        <v xml:space="preserve"> </v>
      </c>
      <c r="S18" s="101" t="str">
        <f>IFERROR(VLOOKUP(B18,[17]Sheet1!$A:$D,4,FALSE)," ")</f>
        <v xml:space="preserve"> </v>
      </c>
      <c r="T18" s="99">
        <f t="shared" si="0"/>
        <v>1</v>
      </c>
    </row>
    <row r="19" spans="1:20">
      <c r="A19" s="66" t="s">
        <v>3424</v>
      </c>
      <c r="B19" s="8" t="s">
        <v>591</v>
      </c>
      <c r="C19" s="65" t="str">
        <f>IFERROR(VLOOKUP(B19,[1]Sheet1!$A:$D,4,FALSE)," ")</f>
        <v xml:space="preserve"> </v>
      </c>
      <c r="D19" s="73" t="str">
        <f>IFERROR(VLOOKUP(B19,[2]Sheet1!$A:$D,4,FALSE)," ")</f>
        <v xml:space="preserve"> </v>
      </c>
      <c r="E19" s="72" t="str">
        <f>IFERROR(VLOOKUP(B19,[3]Sheet1!$A:$D,4,FALSE)," ")</f>
        <v xml:space="preserve"> </v>
      </c>
      <c r="F19" s="72" t="str">
        <f>IFERROR(VLOOKUP(B19,[18]Sheet1!$A:$D,4,FALSE)," ")</f>
        <v xml:space="preserve"> </v>
      </c>
      <c r="G19" s="75" t="str">
        <f>IFERROR(VLOOKUP(B19,[5]Sheet1!$A:$D,4,FALSE)," ")</f>
        <v xml:space="preserve"> </v>
      </c>
      <c r="H19" s="75" t="str">
        <f>IFERROR(VLOOKUP(B19,[6]Sheet1!$A:$D,4,FALSE)," ")</f>
        <v xml:space="preserve"> </v>
      </c>
      <c r="I19" s="75" t="str">
        <f>IFERROR(VLOOKUP(B19,[7]Sheet1!$A:$D,4,FALSE)," ")</f>
        <v xml:space="preserve"> </v>
      </c>
      <c r="J19" s="75" t="str">
        <f>IFERROR(VLOOKUP(B19,[8]Sheet1!$A:$D,4,FALSE)," ")</f>
        <v xml:space="preserve"> </v>
      </c>
      <c r="K19" s="76" t="str">
        <f>IFERROR(VLOOKUP(B19,[9]Sheet1!$A:$D,4,FALSE)," ")</f>
        <v xml:space="preserve"> </v>
      </c>
      <c r="L19" s="80" t="str">
        <f>IFERROR(VLOOKUP(B19,[10]Sheet1!$A:$D,4,FALSE)," ")</f>
        <v xml:space="preserve"> </v>
      </c>
      <c r="M19" s="80" t="str">
        <f>IFERROR(VLOOKUP(B19,[11]Sheet1!$A:$D,4,FALSE)," ")</f>
        <v xml:space="preserve"> </v>
      </c>
      <c r="N19" s="78" t="str">
        <f>IFERROR(VLOOKUP(B19,[12]Sheet1!$A:$D,4,FALSE)," ")</f>
        <v xml:space="preserve"> </v>
      </c>
      <c r="O19" s="73" t="str">
        <f>IFERROR(VLOOKUP(B19,[16]Sheet1!$A:$D,4,FALSE)," ")</f>
        <v xml:space="preserve"> </v>
      </c>
      <c r="P19" s="94" t="str">
        <f>IFERROR(VLOOKUP(B19,[13]Sheet1!$A:$D,4,FALSE)," ")</f>
        <v xml:space="preserve"> </v>
      </c>
      <c r="Q19" s="73" t="str">
        <f>IFERROR(VLOOKUP(B19,[14]Sheet1!$A:$D,4,FALSE)," ")</f>
        <v xml:space="preserve"> </v>
      </c>
      <c r="R19" s="94" t="str">
        <f>IFERROR(VLOOKUP(B19,[15]Sheet1!$A:$D,4,FALSE)," ")</f>
        <v xml:space="preserve"> </v>
      </c>
      <c r="S19" s="101" t="str">
        <f>IFERROR(VLOOKUP(B19,[17]Sheet1!$A:$D,4,FALSE)," ")</f>
        <v xml:space="preserve"> </v>
      </c>
      <c r="T19" s="99">
        <f t="shared" si="0"/>
        <v>0</v>
      </c>
    </row>
    <row r="20" spans="1:20">
      <c r="A20" s="66" t="s">
        <v>3424</v>
      </c>
      <c r="B20" s="8" t="s">
        <v>592</v>
      </c>
      <c r="C20" s="65" t="str">
        <f>IFERROR(VLOOKUP(B20,[1]Sheet1!$A:$D,4,FALSE)," ")</f>
        <v xml:space="preserve"> </v>
      </c>
      <c r="D20" s="73" t="str">
        <f>IFERROR(VLOOKUP(B20,[2]Sheet1!$A:$D,4,FALSE)," ")</f>
        <v xml:space="preserve"> </v>
      </c>
      <c r="E20" s="72" t="str">
        <f>IFERROR(VLOOKUP(B20,[3]Sheet1!$A:$D,4,FALSE)," ")</f>
        <v xml:space="preserve"> </v>
      </c>
      <c r="F20" s="72" t="str">
        <f>IFERROR(VLOOKUP(B20,[18]Sheet1!$A:$D,4,FALSE)," ")</f>
        <v xml:space="preserve"> </v>
      </c>
      <c r="G20" s="75" t="str">
        <f>IFERROR(VLOOKUP(B20,[5]Sheet1!$A:$D,4,FALSE)," ")</f>
        <v xml:space="preserve"> </v>
      </c>
      <c r="H20" s="75" t="str">
        <f>IFERROR(VLOOKUP(B20,[6]Sheet1!$A:$D,4,FALSE)," ")</f>
        <v xml:space="preserve"> </v>
      </c>
      <c r="I20" s="75" t="str">
        <f>IFERROR(VLOOKUP(B20,[7]Sheet1!$A:$D,4,FALSE)," ")</f>
        <v xml:space="preserve"> </v>
      </c>
      <c r="J20" s="75" t="str">
        <f>IFERROR(VLOOKUP(B20,[8]Sheet1!$A:$D,4,FALSE)," ")</f>
        <v xml:space="preserve"> </v>
      </c>
      <c r="K20" s="76" t="str">
        <f>IFERROR(VLOOKUP(B20,[9]Sheet1!$A:$D,4,FALSE)," ")</f>
        <v xml:space="preserve"> </v>
      </c>
      <c r="L20" s="80" t="str">
        <f>IFERROR(VLOOKUP(B20,[10]Sheet1!$A:$D,4,FALSE)," ")</f>
        <v xml:space="preserve"> </v>
      </c>
      <c r="M20" s="80" t="str">
        <f>IFERROR(VLOOKUP(B20,[11]Sheet1!$A:$D,4,FALSE)," ")</f>
        <v xml:space="preserve"> </v>
      </c>
      <c r="N20" s="78" t="str">
        <f>IFERROR(VLOOKUP(B20,[12]Sheet1!$A:$D,4,FALSE)," ")</f>
        <v xml:space="preserve"> </v>
      </c>
      <c r="O20" s="73" t="str">
        <f>IFERROR(VLOOKUP(B20,[16]Sheet1!$A:$D,4,FALSE)," ")</f>
        <v xml:space="preserve"> </v>
      </c>
      <c r="P20" s="94" t="str">
        <f>IFERROR(VLOOKUP(B20,[13]Sheet1!$A:$D,4,FALSE)," ")</f>
        <v xml:space="preserve"> </v>
      </c>
      <c r="Q20" s="73" t="str">
        <f>IFERROR(VLOOKUP(B20,[14]Sheet1!$A:$D,4,FALSE)," ")</f>
        <v xml:space="preserve"> </v>
      </c>
      <c r="R20" s="94" t="str">
        <f>IFERROR(VLOOKUP(B20,[15]Sheet1!$A:$D,4,FALSE)," ")</f>
        <v xml:space="preserve"> </v>
      </c>
      <c r="S20" s="101" t="str">
        <f>IFERROR(VLOOKUP(B20,[17]Sheet1!$A:$D,4,FALSE)," ")</f>
        <v xml:space="preserve"> </v>
      </c>
      <c r="T20" s="99">
        <f t="shared" si="0"/>
        <v>0</v>
      </c>
    </row>
    <row r="21" spans="1:20">
      <c r="A21" s="66" t="s">
        <v>3424</v>
      </c>
      <c r="B21" s="8" t="s">
        <v>593</v>
      </c>
      <c r="C21" s="65" t="str">
        <f>IFERROR(VLOOKUP(B21,[1]Sheet1!$A:$D,4,FALSE)," ")</f>
        <v xml:space="preserve"> </v>
      </c>
      <c r="D21" s="73" t="str">
        <f>IFERROR(VLOOKUP(B21,[2]Sheet1!$A:$D,4,FALSE)," ")</f>
        <v xml:space="preserve"> </v>
      </c>
      <c r="E21" s="72" t="str">
        <f>IFERROR(VLOOKUP(B21,[3]Sheet1!$A:$D,4,FALSE)," ")</f>
        <v xml:space="preserve"> </v>
      </c>
      <c r="F21" s="72" t="str">
        <f>IFERROR(VLOOKUP(B21,[18]Sheet1!$A:$D,4,FALSE)," ")</f>
        <v xml:space="preserve"> </v>
      </c>
      <c r="G21" s="75" t="str">
        <f>IFERROR(VLOOKUP(B21,[5]Sheet1!$A:$D,4,FALSE)," ")</f>
        <v xml:space="preserve"> </v>
      </c>
      <c r="H21" s="75" t="str">
        <f>IFERROR(VLOOKUP(B21,[6]Sheet1!$A:$D,4,FALSE)," ")</f>
        <v xml:space="preserve"> </v>
      </c>
      <c r="I21" s="75" t="str">
        <f>IFERROR(VLOOKUP(B21,[7]Sheet1!$A:$D,4,FALSE)," ")</f>
        <v xml:space="preserve"> </v>
      </c>
      <c r="J21" s="75" t="str">
        <f>IFERROR(VLOOKUP(B21,[8]Sheet1!$A:$D,4,FALSE)," ")</f>
        <v xml:space="preserve"> </v>
      </c>
      <c r="K21" s="76" t="str">
        <f>IFERROR(VLOOKUP(B21,[9]Sheet1!$A:$D,4,FALSE)," ")</f>
        <v xml:space="preserve"> </v>
      </c>
      <c r="L21" s="80" t="str">
        <f>IFERROR(VLOOKUP(B21,[10]Sheet1!$A:$D,4,FALSE)," ")</f>
        <v xml:space="preserve"> </v>
      </c>
      <c r="M21" s="80" t="str">
        <f>IFERROR(VLOOKUP(B21,[11]Sheet1!$A:$D,4,FALSE)," ")</f>
        <v xml:space="preserve"> </v>
      </c>
      <c r="N21" s="78" t="str">
        <f>IFERROR(VLOOKUP(B21,[12]Sheet1!$A:$D,4,FALSE)," ")</f>
        <v xml:space="preserve"> </v>
      </c>
      <c r="O21" s="73" t="str">
        <f>IFERROR(VLOOKUP(B21,[16]Sheet1!$A:$D,4,FALSE)," ")</f>
        <v xml:space="preserve"> </v>
      </c>
      <c r="P21" s="94" t="str">
        <f>IFERROR(VLOOKUP(B21,[13]Sheet1!$A:$D,4,FALSE)," ")</f>
        <v xml:space="preserve"> </v>
      </c>
      <c r="Q21" s="73" t="str">
        <f>IFERROR(VLOOKUP(B21,[14]Sheet1!$A:$D,4,FALSE)," ")</f>
        <v xml:space="preserve"> </v>
      </c>
      <c r="R21" s="94" t="str">
        <f>IFERROR(VLOOKUP(B21,[15]Sheet1!$A:$D,4,FALSE)," ")</f>
        <v xml:space="preserve"> </v>
      </c>
      <c r="S21" s="101" t="str">
        <f>IFERROR(VLOOKUP(B21,[17]Sheet1!$A:$D,4,FALSE)," ")</f>
        <v xml:space="preserve"> </v>
      </c>
      <c r="T21" s="99">
        <f t="shared" si="0"/>
        <v>0</v>
      </c>
    </row>
    <row r="22" spans="1:20">
      <c r="A22" s="66" t="s">
        <v>3424</v>
      </c>
      <c r="B22" s="8" t="s">
        <v>594</v>
      </c>
      <c r="C22" s="65" t="str">
        <f>IFERROR(VLOOKUP(B22,[1]Sheet1!$A:$D,4,FALSE)," ")</f>
        <v xml:space="preserve"> </v>
      </c>
      <c r="D22" s="73" t="str">
        <f>IFERROR(VLOOKUP(B22,[2]Sheet1!$A:$D,4,FALSE)," ")</f>
        <v xml:space="preserve"> </v>
      </c>
      <c r="E22" s="72" t="str">
        <f>IFERROR(VLOOKUP(B22,[3]Sheet1!$A:$D,4,FALSE)," ")</f>
        <v xml:space="preserve"> </v>
      </c>
      <c r="F22" s="72" t="str">
        <f>IFERROR(VLOOKUP(B22,[18]Sheet1!$A:$D,4,FALSE)," ")</f>
        <v xml:space="preserve"> </v>
      </c>
      <c r="G22" s="75" t="str">
        <f>IFERROR(VLOOKUP(B22,[5]Sheet1!$A:$D,4,FALSE)," ")</f>
        <v xml:space="preserve"> </v>
      </c>
      <c r="H22" s="75" t="str">
        <f>IFERROR(VLOOKUP(B22,[6]Sheet1!$A:$D,4,FALSE)," ")</f>
        <v xml:space="preserve"> </v>
      </c>
      <c r="I22" s="75" t="str">
        <f>IFERROR(VLOOKUP(B22,[7]Sheet1!$A:$D,4,FALSE)," ")</f>
        <v xml:space="preserve"> </v>
      </c>
      <c r="J22" s="75" t="str">
        <f>IFERROR(VLOOKUP(B22,[8]Sheet1!$A:$D,4,FALSE)," ")</f>
        <v xml:space="preserve"> </v>
      </c>
      <c r="K22" s="76" t="str">
        <f>IFERROR(VLOOKUP(B22,[9]Sheet1!$A:$D,4,FALSE)," ")</f>
        <v xml:space="preserve"> </v>
      </c>
      <c r="L22" s="80" t="str">
        <f>IFERROR(VLOOKUP(B22,[10]Sheet1!$A:$D,4,FALSE)," ")</f>
        <v xml:space="preserve"> </v>
      </c>
      <c r="M22" s="80" t="str">
        <f>IFERROR(VLOOKUP(B22,[11]Sheet1!$A:$D,4,FALSE)," ")</f>
        <v>是</v>
      </c>
      <c r="N22" s="78" t="str">
        <f>IFERROR(VLOOKUP(B22,[12]Sheet1!$A:$D,4,FALSE)," ")</f>
        <v xml:space="preserve"> </v>
      </c>
      <c r="O22" s="73" t="str">
        <f>IFERROR(VLOOKUP(B22,[16]Sheet1!$A:$D,4,FALSE)," ")</f>
        <v xml:space="preserve"> </v>
      </c>
      <c r="P22" s="94" t="str">
        <f>IFERROR(VLOOKUP(B22,[13]Sheet1!$A:$D,4,FALSE)," ")</f>
        <v xml:space="preserve"> </v>
      </c>
      <c r="Q22" s="73" t="str">
        <f>IFERROR(VLOOKUP(B22,[14]Sheet1!$A:$D,4,FALSE)," ")</f>
        <v xml:space="preserve"> </v>
      </c>
      <c r="R22" s="94" t="str">
        <f>IFERROR(VLOOKUP(B22,[15]Sheet1!$A:$D,4,FALSE)," ")</f>
        <v xml:space="preserve"> </v>
      </c>
      <c r="S22" s="101" t="str">
        <f>IFERROR(VLOOKUP(B22,[17]Sheet1!$A:$D,4,FALSE)," ")</f>
        <v xml:space="preserve"> </v>
      </c>
      <c r="T22" s="99">
        <f t="shared" si="0"/>
        <v>1</v>
      </c>
    </row>
    <row r="23" spans="1:20">
      <c r="A23" s="66" t="s">
        <v>3424</v>
      </c>
      <c r="B23" s="8" t="s">
        <v>595</v>
      </c>
      <c r="C23" s="65" t="str">
        <f>IFERROR(VLOOKUP(B23,[1]Sheet1!$A:$D,4,FALSE)," ")</f>
        <v xml:space="preserve"> </v>
      </c>
      <c r="D23" s="73" t="str">
        <f>IFERROR(VLOOKUP(B23,[2]Sheet1!$A:$D,4,FALSE)," ")</f>
        <v xml:space="preserve"> </v>
      </c>
      <c r="E23" s="72" t="str">
        <f>IFERROR(VLOOKUP(B23,[3]Sheet1!$A:$D,4,FALSE)," ")</f>
        <v xml:space="preserve"> </v>
      </c>
      <c r="F23" s="72" t="str">
        <f>IFERROR(VLOOKUP(B23,[18]Sheet1!$A:$D,4,FALSE)," ")</f>
        <v xml:space="preserve"> </v>
      </c>
      <c r="G23" s="75" t="str">
        <f>IFERROR(VLOOKUP(B23,[5]Sheet1!$A:$D,4,FALSE)," ")</f>
        <v xml:space="preserve"> </v>
      </c>
      <c r="H23" s="75" t="str">
        <f>IFERROR(VLOOKUP(B23,[6]Sheet1!$A:$D,4,FALSE)," ")</f>
        <v xml:space="preserve"> </v>
      </c>
      <c r="I23" s="75" t="str">
        <f>IFERROR(VLOOKUP(B23,[7]Sheet1!$A:$D,4,FALSE)," ")</f>
        <v xml:space="preserve"> </v>
      </c>
      <c r="J23" s="75" t="str">
        <f>IFERROR(VLOOKUP(B23,[8]Sheet1!$A:$D,4,FALSE)," ")</f>
        <v xml:space="preserve"> </v>
      </c>
      <c r="K23" s="76" t="str">
        <f>IFERROR(VLOOKUP(B23,[9]Sheet1!$A:$D,4,FALSE)," ")</f>
        <v xml:space="preserve"> </v>
      </c>
      <c r="L23" s="80" t="str">
        <f>IFERROR(VLOOKUP(B23,[10]Sheet1!$A:$D,4,FALSE)," ")</f>
        <v xml:space="preserve"> </v>
      </c>
      <c r="M23" s="80" t="str">
        <f>IFERROR(VLOOKUP(B23,[11]Sheet1!$A:$D,4,FALSE)," ")</f>
        <v xml:space="preserve"> </v>
      </c>
      <c r="N23" s="78" t="str">
        <f>IFERROR(VLOOKUP(B23,[12]Sheet1!$A:$D,4,FALSE)," ")</f>
        <v xml:space="preserve"> </v>
      </c>
      <c r="O23" s="73" t="str">
        <f>IFERROR(VLOOKUP(B23,[16]Sheet1!$A:$D,4,FALSE)," ")</f>
        <v xml:space="preserve"> </v>
      </c>
      <c r="P23" s="94" t="str">
        <f>IFERROR(VLOOKUP(B23,[13]Sheet1!$A:$D,4,FALSE)," ")</f>
        <v xml:space="preserve"> </v>
      </c>
      <c r="Q23" s="73" t="str">
        <f>IFERROR(VLOOKUP(B23,[14]Sheet1!$A:$D,4,FALSE)," ")</f>
        <v xml:space="preserve"> </v>
      </c>
      <c r="R23" s="94" t="str">
        <f>IFERROR(VLOOKUP(B23,[15]Sheet1!$A:$D,4,FALSE)," ")</f>
        <v xml:space="preserve"> </v>
      </c>
      <c r="S23" s="101" t="str">
        <f>IFERROR(VLOOKUP(B23,[17]Sheet1!$A:$D,4,FALSE)," ")</f>
        <v xml:space="preserve"> </v>
      </c>
      <c r="T23" s="99">
        <f t="shared" si="0"/>
        <v>0</v>
      </c>
    </row>
    <row r="24" spans="1:20">
      <c r="A24" s="66" t="s">
        <v>3424</v>
      </c>
      <c r="B24" s="8" t="s">
        <v>596</v>
      </c>
      <c r="C24" s="65" t="str">
        <f>IFERROR(VLOOKUP(B24,[1]Sheet1!$A:$D,4,FALSE)," ")</f>
        <v xml:space="preserve"> </v>
      </c>
      <c r="D24" s="73" t="str">
        <f>IFERROR(VLOOKUP(B24,[2]Sheet1!$A:$D,4,FALSE)," ")</f>
        <v xml:space="preserve"> </v>
      </c>
      <c r="E24" s="72" t="str">
        <f>IFERROR(VLOOKUP(B24,[3]Sheet1!$A:$D,4,FALSE)," ")</f>
        <v xml:space="preserve"> </v>
      </c>
      <c r="F24" s="72" t="str">
        <f>IFERROR(VLOOKUP(B24,[18]Sheet1!$A:$D,4,FALSE)," ")</f>
        <v xml:space="preserve"> </v>
      </c>
      <c r="G24" s="75" t="str">
        <f>IFERROR(VLOOKUP(B24,[5]Sheet1!$A:$D,4,FALSE)," ")</f>
        <v xml:space="preserve"> </v>
      </c>
      <c r="H24" s="75" t="str">
        <f>IFERROR(VLOOKUP(B24,[6]Sheet1!$A:$D,4,FALSE)," ")</f>
        <v xml:space="preserve"> </v>
      </c>
      <c r="I24" s="75" t="str">
        <f>IFERROR(VLOOKUP(B24,[7]Sheet1!$A:$D,4,FALSE)," ")</f>
        <v xml:space="preserve"> </v>
      </c>
      <c r="J24" s="75" t="str">
        <f>IFERROR(VLOOKUP(B24,[8]Sheet1!$A:$D,4,FALSE)," ")</f>
        <v xml:space="preserve"> </v>
      </c>
      <c r="K24" s="76" t="str">
        <f>IFERROR(VLOOKUP(B24,[9]Sheet1!$A:$D,4,FALSE)," ")</f>
        <v xml:space="preserve"> </v>
      </c>
      <c r="L24" s="80" t="str">
        <f>IFERROR(VLOOKUP(B24,[10]Sheet1!$A:$D,4,FALSE)," ")</f>
        <v xml:space="preserve"> </v>
      </c>
      <c r="M24" s="80" t="str">
        <f>IFERROR(VLOOKUP(B24,[11]Sheet1!$A:$D,4,FALSE)," ")</f>
        <v xml:space="preserve"> </v>
      </c>
      <c r="N24" s="78" t="str">
        <f>IFERROR(VLOOKUP(B24,[12]Sheet1!$A:$D,4,FALSE)," ")</f>
        <v xml:space="preserve"> </v>
      </c>
      <c r="O24" s="73" t="str">
        <f>IFERROR(VLOOKUP(B24,[16]Sheet1!$A:$D,4,FALSE)," ")</f>
        <v xml:space="preserve"> </v>
      </c>
      <c r="P24" s="94" t="str">
        <f>IFERROR(VLOOKUP(B24,[13]Sheet1!$A:$D,4,FALSE)," ")</f>
        <v xml:space="preserve"> </v>
      </c>
      <c r="Q24" s="73" t="str">
        <f>IFERROR(VLOOKUP(B24,[14]Sheet1!$A:$D,4,FALSE)," ")</f>
        <v xml:space="preserve"> </v>
      </c>
      <c r="R24" s="94" t="str">
        <f>IFERROR(VLOOKUP(B24,[15]Sheet1!$A:$D,4,FALSE)," ")</f>
        <v xml:space="preserve"> </v>
      </c>
      <c r="S24" s="101" t="str">
        <f>IFERROR(VLOOKUP(B24,[17]Sheet1!$A:$D,4,FALSE)," ")</f>
        <v xml:space="preserve"> </v>
      </c>
      <c r="T24" s="99">
        <f t="shared" si="0"/>
        <v>0</v>
      </c>
    </row>
    <row r="25" spans="1:20">
      <c r="A25" s="66" t="s">
        <v>3424</v>
      </c>
      <c r="B25" s="8" t="s">
        <v>597</v>
      </c>
      <c r="C25" s="65" t="str">
        <f>IFERROR(VLOOKUP(B25,[1]Sheet1!$A:$D,4,FALSE)," ")</f>
        <v xml:space="preserve"> </v>
      </c>
      <c r="D25" s="73" t="str">
        <f>IFERROR(VLOOKUP(B25,[2]Sheet1!$A:$D,4,FALSE)," ")</f>
        <v xml:space="preserve"> </v>
      </c>
      <c r="E25" s="72" t="str">
        <f>IFERROR(VLOOKUP(B25,[3]Sheet1!$A:$D,4,FALSE)," ")</f>
        <v xml:space="preserve"> </v>
      </c>
      <c r="F25" s="72" t="str">
        <f>IFERROR(VLOOKUP(B25,[18]Sheet1!$A:$D,4,FALSE)," ")</f>
        <v xml:space="preserve"> </v>
      </c>
      <c r="G25" s="75" t="str">
        <f>IFERROR(VLOOKUP(B25,[5]Sheet1!$A:$D,4,FALSE)," ")</f>
        <v xml:space="preserve"> </v>
      </c>
      <c r="H25" s="75" t="str">
        <f>IFERROR(VLOOKUP(B25,[6]Sheet1!$A:$D,4,FALSE)," ")</f>
        <v xml:space="preserve"> </v>
      </c>
      <c r="I25" s="75" t="str">
        <f>IFERROR(VLOOKUP(B25,[7]Sheet1!$A:$D,4,FALSE)," ")</f>
        <v xml:space="preserve"> </v>
      </c>
      <c r="J25" s="75" t="str">
        <f>IFERROR(VLOOKUP(B25,[8]Sheet1!$A:$D,4,FALSE)," ")</f>
        <v xml:space="preserve"> </v>
      </c>
      <c r="K25" s="76" t="str">
        <f>IFERROR(VLOOKUP(B25,[9]Sheet1!$A:$D,4,FALSE)," ")</f>
        <v xml:space="preserve"> </v>
      </c>
      <c r="L25" s="80" t="str">
        <f>IFERROR(VLOOKUP(B25,[10]Sheet1!$A:$D,4,FALSE)," ")</f>
        <v xml:space="preserve"> </v>
      </c>
      <c r="M25" s="80" t="str">
        <f>IFERROR(VLOOKUP(B25,[11]Sheet1!$A:$D,4,FALSE)," ")</f>
        <v xml:space="preserve"> </v>
      </c>
      <c r="N25" s="78" t="str">
        <f>IFERROR(VLOOKUP(B25,[12]Sheet1!$A:$D,4,FALSE)," ")</f>
        <v xml:space="preserve"> </v>
      </c>
      <c r="O25" s="73" t="str">
        <f>IFERROR(VLOOKUP(B25,[16]Sheet1!$A:$D,4,FALSE)," ")</f>
        <v xml:space="preserve"> </v>
      </c>
      <c r="P25" s="94" t="str">
        <f>IFERROR(VLOOKUP(B25,[13]Sheet1!$A:$D,4,FALSE)," ")</f>
        <v xml:space="preserve"> </v>
      </c>
      <c r="Q25" s="73" t="str">
        <f>IFERROR(VLOOKUP(B25,[14]Sheet1!$A:$D,4,FALSE)," ")</f>
        <v xml:space="preserve"> </v>
      </c>
      <c r="R25" s="94" t="str">
        <f>IFERROR(VLOOKUP(B25,[15]Sheet1!$A:$D,4,FALSE)," ")</f>
        <v xml:space="preserve"> </v>
      </c>
      <c r="S25" s="101" t="str">
        <f>IFERROR(VLOOKUP(B25,[17]Sheet1!$A:$D,4,FALSE)," ")</f>
        <v xml:space="preserve"> </v>
      </c>
      <c r="T25" s="99">
        <f t="shared" si="0"/>
        <v>0</v>
      </c>
    </row>
    <row r="26" spans="1:20">
      <c r="A26" s="66" t="s">
        <v>3424</v>
      </c>
      <c r="B26" s="8" t="s">
        <v>598</v>
      </c>
      <c r="C26" s="65" t="str">
        <f>IFERROR(VLOOKUP(B26,[1]Sheet1!$A:$D,4,FALSE)," ")</f>
        <v xml:space="preserve"> </v>
      </c>
      <c r="D26" s="73" t="str">
        <f>IFERROR(VLOOKUP(B26,[2]Sheet1!$A:$D,4,FALSE)," ")</f>
        <v xml:space="preserve"> </v>
      </c>
      <c r="E26" s="72" t="str">
        <f>IFERROR(VLOOKUP(B26,[3]Sheet1!$A:$D,4,FALSE)," ")</f>
        <v xml:space="preserve"> </v>
      </c>
      <c r="F26" s="72" t="str">
        <f>IFERROR(VLOOKUP(B26,[18]Sheet1!$A:$D,4,FALSE)," ")</f>
        <v xml:space="preserve"> </v>
      </c>
      <c r="G26" s="75" t="str">
        <f>IFERROR(VLOOKUP(B26,[5]Sheet1!$A:$D,4,FALSE)," ")</f>
        <v xml:space="preserve"> </v>
      </c>
      <c r="H26" s="75" t="str">
        <f>IFERROR(VLOOKUP(B26,[6]Sheet1!$A:$D,4,FALSE)," ")</f>
        <v xml:space="preserve"> </v>
      </c>
      <c r="I26" s="75" t="str">
        <f>IFERROR(VLOOKUP(B26,[7]Sheet1!$A:$D,4,FALSE)," ")</f>
        <v xml:space="preserve"> </v>
      </c>
      <c r="J26" s="75" t="str">
        <f>IFERROR(VLOOKUP(B26,[8]Sheet1!$A:$D,4,FALSE)," ")</f>
        <v xml:space="preserve"> </v>
      </c>
      <c r="K26" s="76" t="str">
        <f>IFERROR(VLOOKUP(B26,[9]Sheet1!$A:$D,4,FALSE)," ")</f>
        <v xml:space="preserve"> </v>
      </c>
      <c r="L26" s="80" t="str">
        <f>IFERROR(VLOOKUP(B26,[10]Sheet1!$A:$D,4,FALSE)," ")</f>
        <v xml:space="preserve"> </v>
      </c>
      <c r="M26" s="80" t="str">
        <f>IFERROR(VLOOKUP(B26,[11]Sheet1!$A:$D,4,FALSE)," ")</f>
        <v xml:space="preserve"> </v>
      </c>
      <c r="N26" s="78" t="str">
        <f>IFERROR(VLOOKUP(B26,[12]Sheet1!$A:$D,4,FALSE)," ")</f>
        <v xml:space="preserve"> </v>
      </c>
      <c r="O26" s="73" t="str">
        <f>IFERROR(VLOOKUP(B26,[16]Sheet1!$A:$D,4,FALSE)," ")</f>
        <v xml:space="preserve"> </v>
      </c>
      <c r="P26" s="94" t="str">
        <f>IFERROR(VLOOKUP(B26,[13]Sheet1!$A:$D,4,FALSE)," ")</f>
        <v xml:space="preserve"> </v>
      </c>
      <c r="Q26" s="73" t="str">
        <f>IFERROR(VLOOKUP(B26,[14]Sheet1!$A:$D,4,FALSE)," ")</f>
        <v xml:space="preserve"> </v>
      </c>
      <c r="R26" s="94" t="str">
        <f>IFERROR(VLOOKUP(B26,[15]Sheet1!$A:$D,4,FALSE)," ")</f>
        <v xml:space="preserve"> </v>
      </c>
      <c r="S26" s="101" t="str">
        <f>IFERROR(VLOOKUP(B26,[17]Sheet1!$A:$D,4,FALSE)," ")</f>
        <v xml:space="preserve"> </v>
      </c>
      <c r="T26" s="99">
        <f t="shared" si="0"/>
        <v>0</v>
      </c>
    </row>
    <row r="27" spans="1:20">
      <c r="A27" s="66" t="s">
        <v>3424</v>
      </c>
      <c r="B27" s="8" t="s">
        <v>599</v>
      </c>
      <c r="C27" s="65" t="str">
        <f>IFERROR(VLOOKUP(B27,[1]Sheet1!$A:$D,4,FALSE)," ")</f>
        <v xml:space="preserve"> </v>
      </c>
      <c r="D27" s="73" t="str">
        <f>IFERROR(VLOOKUP(B27,[2]Sheet1!$A:$D,4,FALSE)," ")</f>
        <v xml:space="preserve"> </v>
      </c>
      <c r="E27" s="72" t="str">
        <f>IFERROR(VLOOKUP(B27,[3]Sheet1!$A:$D,4,FALSE)," ")</f>
        <v xml:space="preserve"> </v>
      </c>
      <c r="F27" s="72" t="str">
        <f>IFERROR(VLOOKUP(B27,[18]Sheet1!$A:$D,4,FALSE)," ")</f>
        <v xml:space="preserve"> </v>
      </c>
      <c r="G27" s="75" t="str">
        <f>IFERROR(VLOOKUP(B27,[5]Sheet1!$A:$D,4,FALSE)," ")</f>
        <v xml:space="preserve"> </v>
      </c>
      <c r="H27" s="75" t="str">
        <f>IFERROR(VLOOKUP(B27,[6]Sheet1!$A:$D,4,FALSE)," ")</f>
        <v xml:space="preserve"> </v>
      </c>
      <c r="I27" s="75" t="str">
        <f>IFERROR(VLOOKUP(B27,[7]Sheet1!$A:$D,4,FALSE)," ")</f>
        <v xml:space="preserve"> </v>
      </c>
      <c r="J27" s="75" t="str">
        <f>IFERROR(VLOOKUP(B27,[8]Sheet1!$A:$D,4,FALSE)," ")</f>
        <v xml:space="preserve"> </v>
      </c>
      <c r="K27" s="76" t="str">
        <f>IFERROR(VLOOKUP(B27,[9]Sheet1!$A:$D,4,FALSE)," ")</f>
        <v xml:space="preserve"> </v>
      </c>
      <c r="L27" s="80" t="str">
        <f>IFERROR(VLOOKUP(B27,[10]Sheet1!$A:$D,4,FALSE)," ")</f>
        <v xml:space="preserve"> </v>
      </c>
      <c r="M27" s="80" t="str">
        <f>IFERROR(VLOOKUP(B27,[11]Sheet1!$A:$D,4,FALSE)," ")</f>
        <v xml:space="preserve"> </v>
      </c>
      <c r="N27" s="78" t="str">
        <f>IFERROR(VLOOKUP(B27,[12]Sheet1!$A:$D,4,FALSE)," ")</f>
        <v xml:space="preserve"> </v>
      </c>
      <c r="O27" s="73" t="str">
        <f>IFERROR(VLOOKUP(B27,[16]Sheet1!$A:$D,4,FALSE)," ")</f>
        <v xml:space="preserve"> </v>
      </c>
      <c r="P27" s="94" t="str">
        <f>IFERROR(VLOOKUP(B27,[13]Sheet1!$A:$D,4,FALSE)," ")</f>
        <v xml:space="preserve"> </v>
      </c>
      <c r="Q27" s="73" t="str">
        <f>IFERROR(VLOOKUP(B27,[14]Sheet1!$A:$D,4,FALSE)," ")</f>
        <v xml:space="preserve"> </v>
      </c>
      <c r="R27" s="94" t="str">
        <f>IFERROR(VLOOKUP(B27,[15]Sheet1!$A:$D,4,FALSE)," ")</f>
        <v xml:space="preserve"> </v>
      </c>
      <c r="S27" s="101" t="str">
        <f>IFERROR(VLOOKUP(B27,[17]Sheet1!$A:$D,4,FALSE)," ")</f>
        <v xml:space="preserve"> </v>
      </c>
      <c r="T27" s="99">
        <f t="shared" si="0"/>
        <v>0</v>
      </c>
    </row>
    <row r="28" spans="1:20">
      <c r="A28" s="66" t="s">
        <v>3424</v>
      </c>
      <c r="B28" s="8" t="s">
        <v>600</v>
      </c>
      <c r="C28" s="65" t="str">
        <f>IFERROR(VLOOKUP(B28,[1]Sheet1!$A:$D,4,FALSE)," ")</f>
        <v xml:space="preserve"> </v>
      </c>
      <c r="D28" s="73" t="str">
        <f>IFERROR(VLOOKUP(B28,[2]Sheet1!$A:$D,4,FALSE)," ")</f>
        <v xml:space="preserve"> </v>
      </c>
      <c r="E28" s="72" t="str">
        <f>IFERROR(VLOOKUP(B28,[3]Sheet1!$A:$D,4,FALSE)," ")</f>
        <v xml:space="preserve"> </v>
      </c>
      <c r="F28" s="72" t="str">
        <f>IFERROR(VLOOKUP(B28,[18]Sheet1!$A:$D,4,FALSE)," ")</f>
        <v xml:space="preserve"> </v>
      </c>
      <c r="G28" s="75" t="str">
        <f>IFERROR(VLOOKUP(B28,[5]Sheet1!$A:$D,4,FALSE)," ")</f>
        <v xml:space="preserve"> </v>
      </c>
      <c r="H28" s="75" t="str">
        <f>IFERROR(VLOOKUP(B28,[6]Sheet1!$A:$D,4,FALSE)," ")</f>
        <v xml:space="preserve"> </v>
      </c>
      <c r="I28" s="75" t="str">
        <f>IFERROR(VLOOKUP(B28,[7]Sheet1!$A:$D,4,FALSE)," ")</f>
        <v xml:space="preserve"> </v>
      </c>
      <c r="J28" s="75" t="str">
        <f>IFERROR(VLOOKUP(B28,[8]Sheet1!$A:$D,4,FALSE)," ")</f>
        <v xml:space="preserve"> </v>
      </c>
      <c r="K28" s="76" t="str">
        <f>IFERROR(VLOOKUP(B28,[9]Sheet1!$A:$D,4,FALSE)," ")</f>
        <v xml:space="preserve"> </v>
      </c>
      <c r="L28" s="80" t="str">
        <f>IFERROR(VLOOKUP(B28,[10]Sheet1!$A:$D,4,FALSE)," ")</f>
        <v xml:space="preserve"> </v>
      </c>
      <c r="M28" s="80" t="str">
        <f>IFERROR(VLOOKUP(B28,[11]Sheet1!$A:$D,4,FALSE)," ")</f>
        <v xml:space="preserve"> </v>
      </c>
      <c r="N28" s="78" t="str">
        <f>IFERROR(VLOOKUP(B28,[12]Sheet1!$A:$D,4,FALSE)," ")</f>
        <v xml:space="preserve"> </v>
      </c>
      <c r="O28" s="73" t="str">
        <f>IFERROR(VLOOKUP(B28,[16]Sheet1!$A:$D,4,FALSE)," ")</f>
        <v xml:space="preserve"> </v>
      </c>
      <c r="P28" s="94" t="str">
        <f>IFERROR(VLOOKUP(B28,[13]Sheet1!$A:$D,4,FALSE)," ")</f>
        <v xml:space="preserve"> </v>
      </c>
      <c r="Q28" s="73" t="str">
        <f>IFERROR(VLOOKUP(B28,[14]Sheet1!$A:$D,4,FALSE)," ")</f>
        <v xml:space="preserve"> </v>
      </c>
      <c r="R28" s="94" t="str">
        <f>IFERROR(VLOOKUP(B28,[15]Sheet1!$A:$D,4,FALSE)," ")</f>
        <v xml:space="preserve"> </v>
      </c>
      <c r="S28" s="101" t="str">
        <f>IFERROR(VLOOKUP(B28,[17]Sheet1!$A:$D,4,FALSE)," ")</f>
        <v xml:space="preserve"> </v>
      </c>
      <c r="T28" s="99">
        <f t="shared" si="0"/>
        <v>0</v>
      </c>
    </row>
    <row r="29" spans="1:20">
      <c r="A29" s="66" t="s">
        <v>3424</v>
      </c>
      <c r="B29" s="8" t="s">
        <v>601</v>
      </c>
      <c r="C29" s="65" t="str">
        <f>IFERROR(VLOOKUP(B29,[1]Sheet1!$A:$D,4,FALSE)," ")</f>
        <v xml:space="preserve"> </v>
      </c>
      <c r="D29" s="73" t="str">
        <f>IFERROR(VLOOKUP(B29,[2]Sheet1!$A:$D,4,FALSE)," ")</f>
        <v xml:space="preserve"> </v>
      </c>
      <c r="E29" s="72" t="str">
        <f>IFERROR(VLOOKUP(B29,[3]Sheet1!$A:$D,4,FALSE)," ")</f>
        <v xml:space="preserve"> </v>
      </c>
      <c r="F29" s="72" t="str">
        <f>IFERROR(VLOOKUP(B29,[18]Sheet1!$A:$D,4,FALSE)," ")</f>
        <v xml:space="preserve"> </v>
      </c>
      <c r="G29" s="75" t="str">
        <f>IFERROR(VLOOKUP(B29,[5]Sheet1!$A:$D,4,FALSE)," ")</f>
        <v xml:space="preserve"> </v>
      </c>
      <c r="H29" s="75" t="str">
        <f>IFERROR(VLOOKUP(B29,[6]Sheet1!$A:$D,4,FALSE)," ")</f>
        <v xml:space="preserve"> </v>
      </c>
      <c r="I29" s="75" t="str">
        <f>IFERROR(VLOOKUP(B29,[7]Sheet1!$A:$D,4,FALSE)," ")</f>
        <v xml:space="preserve"> </v>
      </c>
      <c r="J29" s="75" t="str">
        <f>IFERROR(VLOOKUP(B29,[8]Sheet1!$A:$D,4,FALSE)," ")</f>
        <v xml:space="preserve"> </v>
      </c>
      <c r="K29" s="76" t="str">
        <f>IFERROR(VLOOKUP(B29,[9]Sheet1!$A:$D,4,FALSE)," ")</f>
        <v xml:space="preserve"> </v>
      </c>
      <c r="L29" s="80" t="str">
        <f>IFERROR(VLOOKUP(B29,[10]Sheet1!$A:$D,4,FALSE)," ")</f>
        <v xml:space="preserve"> </v>
      </c>
      <c r="M29" s="80" t="str">
        <f>IFERROR(VLOOKUP(B29,[11]Sheet1!$A:$D,4,FALSE)," ")</f>
        <v xml:space="preserve"> </v>
      </c>
      <c r="N29" s="78" t="str">
        <f>IFERROR(VLOOKUP(B29,[12]Sheet1!$A:$D,4,FALSE)," ")</f>
        <v xml:space="preserve"> </v>
      </c>
      <c r="O29" s="73" t="str">
        <f>IFERROR(VLOOKUP(B29,[16]Sheet1!$A:$D,4,FALSE)," ")</f>
        <v xml:space="preserve"> </v>
      </c>
      <c r="P29" s="94" t="str">
        <f>IFERROR(VLOOKUP(B29,[13]Sheet1!$A:$D,4,FALSE)," ")</f>
        <v xml:space="preserve"> </v>
      </c>
      <c r="Q29" s="73" t="str">
        <f>IFERROR(VLOOKUP(B29,[14]Sheet1!$A:$D,4,FALSE)," ")</f>
        <v xml:space="preserve"> </v>
      </c>
      <c r="R29" s="94" t="str">
        <f>IFERROR(VLOOKUP(B29,[15]Sheet1!$A:$D,4,FALSE)," ")</f>
        <v xml:space="preserve"> </v>
      </c>
      <c r="S29" s="101" t="str">
        <f>IFERROR(VLOOKUP(B29,[17]Sheet1!$A:$D,4,FALSE)," ")</f>
        <v xml:space="preserve"> </v>
      </c>
      <c r="T29" s="99">
        <f t="shared" si="0"/>
        <v>0</v>
      </c>
    </row>
    <row r="30" spans="1:20">
      <c r="A30" s="66" t="s">
        <v>3424</v>
      </c>
      <c r="B30" s="8" t="s">
        <v>602</v>
      </c>
      <c r="C30" s="65" t="str">
        <f>IFERROR(VLOOKUP(B30,[1]Sheet1!$A:$D,4,FALSE)," ")</f>
        <v xml:space="preserve"> </v>
      </c>
      <c r="D30" s="73" t="str">
        <f>IFERROR(VLOOKUP(B30,[2]Sheet1!$A:$D,4,FALSE)," ")</f>
        <v xml:space="preserve"> </v>
      </c>
      <c r="E30" s="72" t="str">
        <f>IFERROR(VLOOKUP(B30,[3]Sheet1!$A:$D,4,FALSE)," ")</f>
        <v xml:space="preserve"> </v>
      </c>
      <c r="F30" s="72" t="str">
        <f>IFERROR(VLOOKUP(B30,[18]Sheet1!$A:$D,4,FALSE)," ")</f>
        <v xml:space="preserve"> </v>
      </c>
      <c r="G30" s="75" t="str">
        <f>IFERROR(VLOOKUP(B30,[5]Sheet1!$A:$D,4,FALSE)," ")</f>
        <v xml:space="preserve"> </v>
      </c>
      <c r="H30" s="75" t="str">
        <f>IFERROR(VLOOKUP(B30,[6]Sheet1!$A:$D,4,FALSE)," ")</f>
        <v xml:space="preserve"> </v>
      </c>
      <c r="I30" s="75" t="str">
        <f>IFERROR(VLOOKUP(B30,[7]Sheet1!$A:$D,4,FALSE)," ")</f>
        <v xml:space="preserve"> </v>
      </c>
      <c r="J30" s="75" t="str">
        <f>IFERROR(VLOOKUP(B30,[8]Sheet1!$A:$D,4,FALSE)," ")</f>
        <v xml:space="preserve"> </v>
      </c>
      <c r="K30" s="76" t="str">
        <f>IFERROR(VLOOKUP(B30,[9]Sheet1!$A:$D,4,FALSE)," ")</f>
        <v xml:space="preserve"> </v>
      </c>
      <c r="L30" s="80" t="str">
        <f>IFERROR(VLOOKUP(B30,[10]Sheet1!$A:$D,4,FALSE)," ")</f>
        <v xml:space="preserve"> </v>
      </c>
      <c r="M30" s="80" t="str">
        <f>IFERROR(VLOOKUP(B30,[11]Sheet1!$A:$D,4,FALSE)," ")</f>
        <v xml:space="preserve"> </v>
      </c>
      <c r="N30" s="78" t="str">
        <f>IFERROR(VLOOKUP(B30,[12]Sheet1!$A:$D,4,FALSE)," ")</f>
        <v xml:space="preserve"> </v>
      </c>
      <c r="O30" s="73" t="str">
        <f>IFERROR(VLOOKUP(B30,[16]Sheet1!$A:$D,4,FALSE)," ")</f>
        <v xml:space="preserve"> </v>
      </c>
      <c r="P30" s="94" t="str">
        <f>IFERROR(VLOOKUP(B30,[13]Sheet1!$A:$D,4,FALSE)," ")</f>
        <v xml:space="preserve"> </v>
      </c>
      <c r="Q30" s="73" t="str">
        <f>IFERROR(VLOOKUP(B30,[14]Sheet1!$A:$D,4,FALSE)," ")</f>
        <v xml:space="preserve"> </v>
      </c>
      <c r="R30" s="94" t="str">
        <f>IFERROR(VLOOKUP(B30,[15]Sheet1!$A:$D,4,FALSE)," ")</f>
        <v xml:space="preserve"> </v>
      </c>
      <c r="S30" s="101" t="str">
        <f>IFERROR(VLOOKUP(B30,[17]Sheet1!$A:$D,4,FALSE)," ")</f>
        <v xml:space="preserve"> </v>
      </c>
      <c r="T30" s="99">
        <f t="shared" si="0"/>
        <v>0</v>
      </c>
    </row>
    <row r="31" spans="1:20">
      <c r="A31" s="66" t="s">
        <v>3424</v>
      </c>
      <c r="B31" s="8" t="s">
        <v>603</v>
      </c>
      <c r="C31" s="65" t="str">
        <f>IFERROR(VLOOKUP(B31,[1]Sheet1!$A:$D,4,FALSE)," ")</f>
        <v xml:space="preserve"> </v>
      </c>
      <c r="D31" s="73" t="str">
        <f>IFERROR(VLOOKUP(B31,[2]Sheet1!$A:$D,4,FALSE)," ")</f>
        <v xml:space="preserve"> </v>
      </c>
      <c r="E31" s="72" t="str">
        <f>IFERROR(VLOOKUP(B31,[3]Sheet1!$A:$D,4,FALSE)," ")</f>
        <v xml:space="preserve"> </v>
      </c>
      <c r="F31" s="72" t="str">
        <f>IFERROR(VLOOKUP(B31,[18]Sheet1!$A:$D,4,FALSE)," ")</f>
        <v xml:space="preserve"> </v>
      </c>
      <c r="G31" s="75" t="str">
        <f>IFERROR(VLOOKUP(B31,[5]Sheet1!$A:$D,4,FALSE)," ")</f>
        <v xml:space="preserve"> </v>
      </c>
      <c r="H31" s="75" t="str">
        <f>IFERROR(VLOOKUP(B31,[6]Sheet1!$A:$D,4,FALSE)," ")</f>
        <v>是</v>
      </c>
      <c r="I31" s="75" t="str">
        <f>IFERROR(VLOOKUP(B31,[7]Sheet1!$A:$D,4,FALSE)," ")</f>
        <v xml:space="preserve"> </v>
      </c>
      <c r="J31" s="75" t="str">
        <f>IFERROR(VLOOKUP(B31,[8]Sheet1!$A:$D,4,FALSE)," ")</f>
        <v xml:space="preserve"> </v>
      </c>
      <c r="K31" s="76" t="str">
        <f>IFERROR(VLOOKUP(B31,[9]Sheet1!$A:$D,4,FALSE)," ")</f>
        <v xml:space="preserve"> </v>
      </c>
      <c r="L31" s="80" t="str">
        <f>IFERROR(VLOOKUP(B31,[10]Sheet1!$A:$D,4,FALSE)," ")</f>
        <v xml:space="preserve"> </v>
      </c>
      <c r="M31" s="80" t="str">
        <f>IFERROR(VLOOKUP(B31,[11]Sheet1!$A:$D,4,FALSE)," ")</f>
        <v xml:space="preserve"> </v>
      </c>
      <c r="N31" s="78" t="str">
        <f>IFERROR(VLOOKUP(B31,[12]Sheet1!$A:$D,4,FALSE)," ")</f>
        <v xml:space="preserve"> </v>
      </c>
      <c r="O31" s="73" t="str">
        <f>IFERROR(VLOOKUP(B31,[16]Sheet1!$A:$D,4,FALSE)," ")</f>
        <v xml:space="preserve"> </v>
      </c>
      <c r="P31" s="94" t="str">
        <f>IFERROR(VLOOKUP(B31,[13]Sheet1!$A:$D,4,FALSE)," ")</f>
        <v xml:space="preserve"> </v>
      </c>
      <c r="Q31" s="73" t="str">
        <f>IFERROR(VLOOKUP(B31,[14]Sheet1!$A:$D,4,FALSE)," ")</f>
        <v xml:space="preserve"> </v>
      </c>
      <c r="R31" s="94" t="str">
        <f>IFERROR(VLOOKUP(B31,[15]Sheet1!$A:$D,4,FALSE)," ")</f>
        <v xml:space="preserve"> </v>
      </c>
      <c r="S31" s="101" t="str">
        <f>IFERROR(VLOOKUP(B31,[17]Sheet1!$A:$D,4,FALSE)," ")</f>
        <v xml:space="preserve"> </v>
      </c>
      <c r="T31" s="99">
        <f t="shared" si="0"/>
        <v>1</v>
      </c>
    </row>
    <row r="32" spans="1:20">
      <c r="A32" s="66" t="s">
        <v>3424</v>
      </c>
      <c r="B32" s="8" t="s">
        <v>604</v>
      </c>
      <c r="C32" s="65" t="str">
        <f>IFERROR(VLOOKUP(B32,[1]Sheet1!$A:$D,4,FALSE)," ")</f>
        <v xml:space="preserve"> </v>
      </c>
      <c r="D32" s="73" t="str">
        <f>IFERROR(VLOOKUP(B32,[2]Sheet1!$A:$D,4,FALSE)," ")</f>
        <v xml:space="preserve"> </v>
      </c>
      <c r="E32" s="72" t="str">
        <f>IFERROR(VLOOKUP(B32,[3]Sheet1!$A:$D,4,FALSE)," ")</f>
        <v xml:space="preserve"> </v>
      </c>
      <c r="F32" s="72" t="str">
        <f>IFERROR(VLOOKUP(B32,[18]Sheet1!$A:$D,4,FALSE)," ")</f>
        <v xml:space="preserve"> </v>
      </c>
      <c r="G32" s="75" t="str">
        <f>IFERROR(VLOOKUP(B32,[5]Sheet1!$A:$D,4,FALSE)," ")</f>
        <v xml:space="preserve"> </v>
      </c>
      <c r="H32" s="75" t="str">
        <f>IFERROR(VLOOKUP(B32,[6]Sheet1!$A:$D,4,FALSE)," ")</f>
        <v xml:space="preserve"> </v>
      </c>
      <c r="I32" s="75" t="str">
        <f>IFERROR(VLOOKUP(B32,[7]Sheet1!$A:$D,4,FALSE)," ")</f>
        <v xml:space="preserve"> </v>
      </c>
      <c r="J32" s="75" t="str">
        <f>IFERROR(VLOOKUP(B32,[8]Sheet1!$A:$D,4,FALSE)," ")</f>
        <v xml:space="preserve"> </v>
      </c>
      <c r="K32" s="76" t="str">
        <f>IFERROR(VLOOKUP(B32,[9]Sheet1!$A:$D,4,FALSE)," ")</f>
        <v xml:space="preserve"> </v>
      </c>
      <c r="L32" s="80" t="str">
        <f>IFERROR(VLOOKUP(B32,[10]Sheet1!$A:$D,4,FALSE)," ")</f>
        <v xml:space="preserve"> </v>
      </c>
      <c r="M32" s="80" t="str">
        <f>IFERROR(VLOOKUP(B32,[11]Sheet1!$A:$D,4,FALSE)," ")</f>
        <v xml:space="preserve"> </v>
      </c>
      <c r="N32" s="78" t="str">
        <f>IFERROR(VLOOKUP(B32,[12]Sheet1!$A:$D,4,FALSE)," ")</f>
        <v xml:space="preserve"> </v>
      </c>
      <c r="O32" s="73" t="str">
        <f>IFERROR(VLOOKUP(B32,[16]Sheet1!$A:$D,4,FALSE)," ")</f>
        <v xml:space="preserve"> </v>
      </c>
      <c r="P32" s="94" t="str">
        <f>IFERROR(VLOOKUP(B32,[13]Sheet1!$A:$D,4,FALSE)," ")</f>
        <v xml:space="preserve"> </v>
      </c>
      <c r="Q32" s="73" t="str">
        <f>IFERROR(VLOOKUP(B32,[14]Sheet1!$A:$D,4,FALSE)," ")</f>
        <v xml:space="preserve"> </v>
      </c>
      <c r="R32" s="94" t="str">
        <f>IFERROR(VLOOKUP(B32,[15]Sheet1!$A:$D,4,FALSE)," ")</f>
        <v xml:space="preserve"> </v>
      </c>
      <c r="S32" s="101" t="str">
        <f>IFERROR(VLOOKUP(B32,[17]Sheet1!$A:$D,4,FALSE)," ")</f>
        <v xml:space="preserve"> </v>
      </c>
      <c r="T32" s="99">
        <f t="shared" si="0"/>
        <v>0</v>
      </c>
    </row>
    <row r="33" spans="1:20">
      <c r="A33" s="66" t="s">
        <v>3424</v>
      </c>
      <c r="B33" s="8" t="s">
        <v>605</v>
      </c>
      <c r="C33" s="65" t="str">
        <f>IFERROR(VLOOKUP(B33,[1]Sheet1!$A:$D,4,FALSE)," ")</f>
        <v xml:space="preserve"> </v>
      </c>
      <c r="D33" s="73" t="str">
        <f>IFERROR(VLOOKUP(B33,[2]Sheet1!$A:$D,4,FALSE)," ")</f>
        <v xml:space="preserve"> </v>
      </c>
      <c r="E33" s="72" t="str">
        <f>IFERROR(VLOOKUP(B33,[3]Sheet1!$A:$D,4,FALSE)," ")</f>
        <v xml:space="preserve"> </v>
      </c>
      <c r="F33" s="72" t="str">
        <f>IFERROR(VLOOKUP(B33,[18]Sheet1!$A:$D,4,FALSE)," ")</f>
        <v xml:space="preserve"> </v>
      </c>
      <c r="G33" s="75" t="str">
        <f>IFERROR(VLOOKUP(B33,[5]Sheet1!$A:$D,4,FALSE)," ")</f>
        <v xml:space="preserve"> </v>
      </c>
      <c r="H33" s="75" t="str">
        <f>IFERROR(VLOOKUP(B33,[6]Sheet1!$A:$D,4,FALSE)," ")</f>
        <v xml:space="preserve"> </v>
      </c>
      <c r="I33" s="75" t="str">
        <f>IFERROR(VLOOKUP(B33,[7]Sheet1!$A:$D,4,FALSE)," ")</f>
        <v xml:space="preserve"> </v>
      </c>
      <c r="J33" s="75" t="str">
        <f>IFERROR(VLOOKUP(B33,[8]Sheet1!$A:$D,4,FALSE)," ")</f>
        <v xml:space="preserve"> </v>
      </c>
      <c r="K33" s="76" t="str">
        <f>IFERROR(VLOOKUP(B33,[9]Sheet1!$A:$D,4,FALSE)," ")</f>
        <v xml:space="preserve"> </v>
      </c>
      <c r="L33" s="80" t="str">
        <f>IFERROR(VLOOKUP(B33,[10]Sheet1!$A:$D,4,FALSE)," ")</f>
        <v xml:space="preserve"> </v>
      </c>
      <c r="M33" s="80" t="str">
        <f>IFERROR(VLOOKUP(B33,[11]Sheet1!$A:$D,4,FALSE)," ")</f>
        <v xml:space="preserve"> </v>
      </c>
      <c r="N33" s="78" t="str">
        <f>IFERROR(VLOOKUP(B33,[12]Sheet1!$A:$D,4,FALSE)," ")</f>
        <v xml:space="preserve"> </v>
      </c>
      <c r="O33" s="73" t="str">
        <f>IFERROR(VLOOKUP(B33,[16]Sheet1!$A:$D,4,FALSE)," ")</f>
        <v xml:space="preserve"> </v>
      </c>
      <c r="P33" s="94" t="str">
        <f>IFERROR(VLOOKUP(B33,[13]Sheet1!$A:$D,4,FALSE)," ")</f>
        <v xml:space="preserve"> </v>
      </c>
      <c r="Q33" s="73" t="str">
        <f>IFERROR(VLOOKUP(B33,[14]Sheet1!$A:$D,4,FALSE)," ")</f>
        <v xml:space="preserve"> </v>
      </c>
      <c r="R33" s="94" t="str">
        <f>IFERROR(VLOOKUP(B33,[15]Sheet1!$A:$D,4,FALSE)," ")</f>
        <v xml:space="preserve"> </v>
      </c>
      <c r="S33" s="101" t="str">
        <f>IFERROR(VLOOKUP(B33,[17]Sheet1!$A:$D,4,FALSE)," ")</f>
        <v xml:space="preserve"> </v>
      </c>
      <c r="T33" s="99">
        <f t="shared" si="0"/>
        <v>0</v>
      </c>
    </row>
    <row r="34" spans="1:20">
      <c r="A34" s="66" t="s">
        <v>3424</v>
      </c>
      <c r="B34" s="8" t="s">
        <v>606</v>
      </c>
      <c r="C34" s="65" t="str">
        <f>IFERROR(VLOOKUP(B34,[1]Sheet1!$A:$D,4,FALSE)," ")</f>
        <v xml:space="preserve"> </v>
      </c>
      <c r="D34" s="73" t="str">
        <f>IFERROR(VLOOKUP(B34,[2]Sheet1!$A:$D,4,FALSE)," ")</f>
        <v xml:space="preserve"> </v>
      </c>
      <c r="E34" s="72" t="str">
        <f>IFERROR(VLOOKUP(B34,[3]Sheet1!$A:$D,4,FALSE)," ")</f>
        <v xml:space="preserve"> </v>
      </c>
      <c r="F34" s="72" t="str">
        <f>IFERROR(VLOOKUP(B34,[18]Sheet1!$A:$D,4,FALSE)," ")</f>
        <v xml:space="preserve"> </v>
      </c>
      <c r="G34" s="75" t="str">
        <f>IFERROR(VLOOKUP(B34,[5]Sheet1!$A:$D,4,FALSE)," ")</f>
        <v xml:space="preserve"> </v>
      </c>
      <c r="H34" s="75" t="str">
        <f>IFERROR(VLOOKUP(B34,[6]Sheet1!$A:$D,4,FALSE)," ")</f>
        <v xml:space="preserve"> </v>
      </c>
      <c r="I34" s="75" t="str">
        <f>IFERROR(VLOOKUP(B34,[7]Sheet1!$A:$D,4,FALSE)," ")</f>
        <v xml:space="preserve"> </v>
      </c>
      <c r="J34" s="75" t="str">
        <f>IFERROR(VLOOKUP(B34,[8]Sheet1!$A:$D,4,FALSE)," ")</f>
        <v xml:space="preserve"> </v>
      </c>
      <c r="K34" s="76" t="str">
        <f>IFERROR(VLOOKUP(B34,[9]Sheet1!$A:$D,4,FALSE)," ")</f>
        <v xml:space="preserve"> </v>
      </c>
      <c r="L34" s="80" t="str">
        <f>IFERROR(VLOOKUP(B34,[10]Sheet1!$A:$D,4,FALSE)," ")</f>
        <v xml:space="preserve"> </v>
      </c>
      <c r="M34" s="80" t="str">
        <f>IFERROR(VLOOKUP(B34,[11]Sheet1!$A:$D,4,FALSE)," ")</f>
        <v xml:space="preserve"> </v>
      </c>
      <c r="N34" s="78" t="str">
        <f>IFERROR(VLOOKUP(B34,[12]Sheet1!$A:$D,4,FALSE)," ")</f>
        <v xml:space="preserve"> </v>
      </c>
      <c r="O34" s="73" t="str">
        <f>IFERROR(VLOOKUP(B34,[16]Sheet1!$A:$D,4,FALSE)," ")</f>
        <v xml:space="preserve"> </v>
      </c>
      <c r="P34" s="94" t="str">
        <f>IFERROR(VLOOKUP(B34,[13]Sheet1!$A:$D,4,FALSE)," ")</f>
        <v xml:space="preserve"> </v>
      </c>
      <c r="Q34" s="73" t="str">
        <f>IFERROR(VLOOKUP(B34,[14]Sheet1!$A:$D,4,FALSE)," ")</f>
        <v xml:space="preserve"> </v>
      </c>
      <c r="R34" s="94" t="str">
        <f>IFERROR(VLOOKUP(B34,[15]Sheet1!$A:$D,4,FALSE)," ")</f>
        <v xml:space="preserve"> </v>
      </c>
      <c r="S34" s="101" t="str">
        <f>IFERROR(VLOOKUP(B34,[17]Sheet1!$A:$D,4,FALSE)," ")</f>
        <v xml:space="preserve"> </v>
      </c>
      <c r="T34" s="99">
        <f t="shared" si="0"/>
        <v>0</v>
      </c>
    </row>
    <row r="35" spans="1:20">
      <c r="A35" s="66" t="s">
        <v>3424</v>
      </c>
      <c r="B35" s="8" t="s">
        <v>607</v>
      </c>
      <c r="C35" s="65" t="str">
        <f>IFERROR(VLOOKUP(B35,[1]Sheet1!$A:$D,4,FALSE)," ")</f>
        <v xml:space="preserve"> </v>
      </c>
      <c r="D35" s="73" t="str">
        <f>IFERROR(VLOOKUP(B35,[2]Sheet1!$A:$D,4,FALSE)," ")</f>
        <v xml:space="preserve"> </v>
      </c>
      <c r="E35" s="72" t="str">
        <f>IFERROR(VLOOKUP(B35,[3]Sheet1!$A:$D,4,FALSE)," ")</f>
        <v xml:space="preserve"> </v>
      </c>
      <c r="F35" s="72" t="str">
        <f>IFERROR(VLOOKUP(B35,[18]Sheet1!$A:$D,4,FALSE)," ")</f>
        <v xml:space="preserve"> </v>
      </c>
      <c r="G35" s="75" t="str">
        <f>IFERROR(VLOOKUP(B35,[5]Sheet1!$A:$D,4,FALSE)," ")</f>
        <v xml:space="preserve"> </v>
      </c>
      <c r="H35" s="75" t="str">
        <f>IFERROR(VLOOKUP(B35,[6]Sheet1!$A:$D,4,FALSE)," ")</f>
        <v xml:space="preserve"> </v>
      </c>
      <c r="I35" s="75" t="str">
        <f>IFERROR(VLOOKUP(B35,[7]Sheet1!$A:$D,4,FALSE)," ")</f>
        <v xml:space="preserve"> </v>
      </c>
      <c r="J35" s="75" t="str">
        <f>IFERROR(VLOOKUP(B35,[8]Sheet1!$A:$D,4,FALSE)," ")</f>
        <v xml:space="preserve"> </v>
      </c>
      <c r="K35" s="76" t="str">
        <f>IFERROR(VLOOKUP(B35,[9]Sheet1!$A:$D,4,FALSE)," ")</f>
        <v xml:space="preserve"> </v>
      </c>
      <c r="L35" s="80" t="str">
        <f>IFERROR(VLOOKUP(B35,[10]Sheet1!$A:$D,4,FALSE)," ")</f>
        <v xml:space="preserve"> </v>
      </c>
      <c r="M35" s="80" t="str">
        <f>IFERROR(VLOOKUP(B35,[11]Sheet1!$A:$D,4,FALSE)," ")</f>
        <v xml:space="preserve"> </v>
      </c>
      <c r="N35" s="78" t="str">
        <f>IFERROR(VLOOKUP(B35,[12]Sheet1!$A:$D,4,FALSE)," ")</f>
        <v xml:space="preserve"> </v>
      </c>
      <c r="O35" s="73" t="str">
        <f>IFERROR(VLOOKUP(B35,[16]Sheet1!$A:$D,4,FALSE)," ")</f>
        <v xml:space="preserve"> </v>
      </c>
      <c r="P35" s="94" t="str">
        <f>IFERROR(VLOOKUP(B35,[13]Sheet1!$A:$D,4,FALSE)," ")</f>
        <v xml:space="preserve"> </v>
      </c>
      <c r="Q35" s="73" t="str">
        <f>IFERROR(VLOOKUP(B35,[14]Sheet1!$A:$D,4,FALSE)," ")</f>
        <v xml:space="preserve"> </v>
      </c>
      <c r="R35" s="94" t="str">
        <f>IFERROR(VLOOKUP(B35,[15]Sheet1!$A:$D,4,FALSE)," ")</f>
        <v xml:space="preserve"> </v>
      </c>
      <c r="S35" s="101" t="str">
        <f>IFERROR(VLOOKUP(B35,[17]Sheet1!$A:$D,4,FALSE)," ")</f>
        <v xml:space="preserve"> </v>
      </c>
      <c r="T35" s="99">
        <f t="shared" si="0"/>
        <v>0</v>
      </c>
    </row>
    <row r="36" spans="1:20">
      <c r="A36" s="66" t="s">
        <v>3424</v>
      </c>
      <c r="B36" s="8" t="s">
        <v>608</v>
      </c>
      <c r="C36" s="65" t="str">
        <f>IFERROR(VLOOKUP(B36,[1]Sheet1!$A:$D,4,FALSE)," ")</f>
        <v>是</v>
      </c>
      <c r="D36" s="73" t="str">
        <f>IFERROR(VLOOKUP(B36,[2]Sheet1!$A:$D,4,FALSE)," ")</f>
        <v xml:space="preserve"> </v>
      </c>
      <c r="E36" s="72" t="str">
        <f>IFERROR(VLOOKUP(B36,[3]Sheet1!$A:$D,4,FALSE)," ")</f>
        <v xml:space="preserve"> </v>
      </c>
      <c r="F36" s="72" t="str">
        <f>IFERROR(VLOOKUP(B36,[18]Sheet1!$A:$D,4,FALSE)," ")</f>
        <v xml:space="preserve"> </v>
      </c>
      <c r="G36" s="75" t="str">
        <f>IFERROR(VLOOKUP(B36,[5]Sheet1!$A:$D,4,FALSE)," ")</f>
        <v xml:space="preserve"> </v>
      </c>
      <c r="H36" s="75" t="str">
        <f>IFERROR(VLOOKUP(B36,[6]Sheet1!$A:$D,4,FALSE)," ")</f>
        <v xml:space="preserve"> </v>
      </c>
      <c r="I36" s="75" t="str">
        <f>IFERROR(VLOOKUP(B36,[7]Sheet1!$A:$D,4,FALSE)," ")</f>
        <v xml:space="preserve"> </v>
      </c>
      <c r="J36" s="75" t="str">
        <f>IFERROR(VLOOKUP(B36,[8]Sheet1!$A:$D,4,FALSE)," ")</f>
        <v xml:space="preserve"> </v>
      </c>
      <c r="K36" s="76" t="str">
        <f>IFERROR(VLOOKUP(B36,[9]Sheet1!$A:$D,4,FALSE)," ")</f>
        <v xml:space="preserve"> </v>
      </c>
      <c r="L36" s="80" t="str">
        <f>IFERROR(VLOOKUP(B36,[10]Sheet1!$A:$D,4,FALSE)," ")</f>
        <v xml:space="preserve"> </v>
      </c>
      <c r="M36" s="80" t="str">
        <f>IFERROR(VLOOKUP(B36,[11]Sheet1!$A:$D,4,FALSE)," ")</f>
        <v xml:space="preserve"> </v>
      </c>
      <c r="N36" s="78" t="str">
        <f>IFERROR(VLOOKUP(B36,[12]Sheet1!$A:$D,4,FALSE)," ")</f>
        <v xml:space="preserve"> </v>
      </c>
      <c r="O36" s="73" t="str">
        <f>IFERROR(VLOOKUP(B36,[16]Sheet1!$A:$D,4,FALSE)," ")</f>
        <v xml:space="preserve"> </v>
      </c>
      <c r="P36" s="94" t="str">
        <f>IFERROR(VLOOKUP(B36,[13]Sheet1!$A:$D,4,FALSE)," ")</f>
        <v xml:space="preserve"> </v>
      </c>
      <c r="Q36" s="73" t="str">
        <f>IFERROR(VLOOKUP(B36,[14]Sheet1!$A:$D,4,FALSE)," ")</f>
        <v xml:space="preserve"> </v>
      </c>
      <c r="R36" s="94" t="str">
        <f>IFERROR(VLOOKUP(B36,[15]Sheet1!$A:$D,4,FALSE)," ")</f>
        <v xml:space="preserve"> </v>
      </c>
      <c r="S36" s="101" t="str">
        <f>IFERROR(VLOOKUP(B36,[17]Sheet1!$A:$D,4,FALSE)," ")</f>
        <v xml:space="preserve"> </v>
      </c>
      <c r="T36" s="99">
        <f t="shared" si="0"/>
        <v>1</v>
      </c>
    </row>
    <row r="37" spans="1:20">
      <c r="A37" s="66" t="s">
        <v>3424</v>
      </c>
      <c r="B37" s="8" t="s">
        <v>609</v>
      </c>
      <c r="C37" s="65" t="str">
        <f>IFERROR(VLOOKUP(B37,[1]Sheet1!$A:$D,4,FALSE)," ")</f>
        <v xml:space="preserve"> </v>
      </c>
      <c r="D37" s="73" t="str">
        <f>IFERROR(VLOOKUP(B37,[2]Sheet1!$A:$D,4,FALSE)," ")</f>
        <v xml:space="preserve"> </v>
      </c>
      <c r="E37" s="72" t="str">
        <f>IFERROR(VLOOKUP(B37,[3]Sheet1!$A:$D,4,FALSE)," ")</f>
        <v xml:space="preserve"> </v>
      </c>
      <c r="F37" s="72" t="str">
        <f>IFERROR(VLOOKUP(B37,[18]Sheet1!$A:$D,4,FALSE)," ")</f>
        <v xml:space="preserve"> </v>
      </c>
      <c r="G37" s="75" t="str">
        <f>IFERROR(VLOOKUP(B37,[5]Sheet1!$A:$D,4,FALSE)," ")</f>
        <v xml:space="preserve"> </v>
      </c>
      <c r="H37" s="75" t="str">
        <f>IFERROR(VLOOKUP(B37,[6]Sheet1!$A:$D,4,FALSE)," ")</f>
        <v xml:space="preserve"> </v>
      </c>
      <c r="I37" s="75" t="str">
        <f>IFERROR(VLOOKUP(B37,[7]Sheet1!$A:$D,4,FALSE)," ")</f>
        <v xml:space="preserve"> </v>
      </c>
      <c r="J37" s="75" t="str">
        <f>IFERROR(VLOOKUP(B37,[8]Sheet1!$A:$D,4,FALSE)," ")</f>
        <v xml:space="preserve"> </v>
      </c>
      <c r="K37" s="76" t="str">
        <f>IFERROR(VLOOKUP(B37,[9]Sheet1!$A:$D,4,FALSE)," ")</f>
        <v xml:space="preserve"> </v>
      </c>
      <c r="L37" s="80" t="str">
        <f>IFERROR(VLOOKUP(B37,[10]Sheet1!$A:$D,4,FALSE)," ")</f>
        <v xml:space="preserve"> </v>
      </c>
      <c r="M37" s="80" t="str">
        <f>IFERROR(VLOOKUP(B37,[11]Sheet1!$A:$D,4,FALSE)," ")</f>
        <v xml:space="preserve"> </v>
      </c>
      <c r="N37" s="78" t="str">
        <f>IFERROR(VLOOKUP(B37,[12]Sheet1!$A:$D,4,FALSE)," ")</f>
        <v xml:space="preserve"> </v>
      </c>
      <c r="O37" s="73" t="str">
        <f>IFERROR(VLOOKUP(B37,[16]Sheet1!$A:$D,4,FALSE)," ")</f>
        <v xml:space="preserve"> </v>
      </c>
      <c r="P37" s="94" t="str">
        <f>IFERROR(VLOOKUP(B37,[13]Sheet1!$A:$D,4,FALSE)," ")</f>
        <v xml:space="preserve"> </v>
      </c>
      <c r="Q37" s="73" t="str">
        <f>IFERROR(VLOOKUP(B37,[14]Sheet1!$A:$D,4,FALSE)," ")</f>
        <v xml:space="preserve"> </v>
      </c>
      <c r="R37" s="94" t="str">
        <f>IFERROR(VLOOKUP(B37,[15]Sheet1!$A:$D,4,FALSE)," ")</f>
        <v xml:space="preserve"> </v>
      </c>
      <c r="S37" s="101" t="str">
        <f>IFERROR(VLOOKUP(B37,[17]Sheet1!$A:$D,4,FALSE)," ")</f>
        <v xml:space="preserve"> </v>
      </c>
      <c r="T37" s="99">
        <f t="shared" si="0"/>
        <v>0</v>
      </c>
    </row>
    <row r="38" spans="1:20">
      <c r="A38" s="66" t="s">
        <v>3424</v>
      </c>
      <c r="B38" s="8" t="s">
        <v>610</v>
      </c>
      <c r="C38" s="65" t="str">
        <f>IFERROR(VLOOKUP(B38,[1]Sheet1!$A:$D,4,FALSE)," ")</f>
        <v xml:space="preserve"> </v>
      </c>
      <c r="D38" s="73" t="str">
        <f>IFERROR(VLOOKUP(B38,[2]Sheet1!$A:$D,4,FALSE)," ")</f>
        <v xml:space="preserve"> </v>
      </c>
      <c r="E38" s="72" t="str">
        <f>IFERROR(VLOOKUP(B38,[3]Sheet1!$A:$D,4,FALSE)," ")</f>
        <v xml:space="preserve"> </v>
      </c>
      <c r="F38" s="72" t="str">
        <f>IFERROR(VLOOKUP(B38,[18]Sheet1!$A:$D,4,FALSE)," ")</f>
        <v xml:space="preserve"> </v>
      </c>
      <c r="G38" s="75" t="str">
        <f>IFERROR(VLOOKUP(B38,[5]Sheet1!$A:$D,4,FALSE)," ")</f>
        <v xml:space="preserve"> </v>
      </c>
      <c r="H38" s="75" t="str">
        <f>IFERROR(VLOOKUP(B38,[6]Sheet1!$A:$D,4,FALSE)," ")</f>
        <v xml:space="preserve"> </v>
      </c>
      <c r="I38" s="75" t="str">
        <f>IFERROR(VLOOKUP(B38,[7]Sheet1!$A:$D,4,FALSE)," ")</f>
        <v xml:space="preserve"> </v>
      </c>
      <c r="J38" s="75" t="str">
        <f>IFERROR(VLOOKUP(B38,[8]Sheet1!$A:$D,4,FALSE)," ")</f>
        <v xml:space="preserve"> </v>
      </c>
      <c r="K38" s="76" t="str">
        <f>IFERROR(VLOOKUP(B38,[9]Sheet1!$A:$D,4,FALSE)," ")</f>
        <v xml:space="preserve"> </v>
      </c>
      <c r="L38" s="80" t="str">
        <f>IFERROR(VLOOKUP(B38,[10]Sheet1!$A:$D,4,FALSE)," ")</f>
        <v xml:space="preserve"> </v>
      </c>
      <c r="M38" s="80" t="str">
        <f>IFERROR(VLOOKUP(B38,[11]Sheet1!$A:$D,4,FALSE)," ")</f>
        <v xml:space="preserve"> </v>
      </c>
      <c r="N38" s="78" t="str">
        <f>IFERROR(VLOOKUP(B38,[12]Sheet1!$A:$D,4,FALSE)," ")</f>
        <v xml:space="preserve"> </v>
      </c>
      <c r="O38" s="73" t="str">
        <f>IFERROR(VLOOKUP(B38,[16]Sheet1!$A:$D,4,FALSE)," ")</f>
        <v xml:space="preserve"> </v>
      </c>
      <c r="P38" s="94" t="str">
        <f>IFERROR(VLOOKUP(B38,[13]Sheet1!$A:$D,4,FALSE)," ")</f>
        <v xml:space="preserve"> </v>
      </c>
      <c r="Q38" s="73" t="str">
        <f>IFERROR(VLOOKUP(B38,[14]Sheet1!$A:$D,4,FALSE)," ")</f>
        <v xml:space="preserve"> </v>
      </c>
      <c r="R38" s="94" t="str">
        <f>IFERROR(VLOOKUP(B38,[15]Sheet1!$A:$D,4,FALSE)," ")</f>
        <v xml:space="preserve"> </v>
      </c>
      <c r="S38" s="101" t="str">
        <f>IFERROR(VLOOKUP(B38,[17]Sheet1!$A:$D,4,FALSE)," ")</f>
        <v xml:space="preserve"> </v>
      </c>
      <c r="T38" s="99">
        <f t="shared" si="0"/>
        <v>0</v>
      </c>
    </row>
    <row r="39" spans="1:20">
      <c r="A39" s="66" t="s">
        <v>3424</v>
      </c>
      <c r="B39" s="8" t="s">
        <v>611</v>
      </c>
      <c r="C39" s="65" t="str">
        <f>IFERROR(VLOOKUP(B39,[1]Sheet1!$A:$D,4,FALSE)," ")</f>
        <v xml:space="preserve"> </v>
      </c>
      <c r="D39" s="73" t="str">
        <f>IFERROR(VLOOKUP(B39,[2]Sheet1!$A:$D,4,FALSE)," ")</f>
        <v xml:space="preserve"> </v>
      </c>
      <c r="E39" s="72" t="str">
        <f>IFERROR(VLOOKUP(B39,[3]Sheet1!$A:$D,4,FALSE)," ")</f>
        <v xml:space="preserve"> </v>
      </c>
      <c r="F39" s="72" t="str">
        <f>IFERROR(VLOOKUP(B39,[18]Sheet1!$A:$D,4,FALSE)," ")</f>
        <v xml:space="preserve"> </v>
      </c>
      <c r="G39" s="75" t="str">
        <f>IFERROR(VLOOKUP(B39,[5]Sheet1!$A:$D,4,FALSE)," ")</f>
        <v xml:space="preserve"> </v>
      </c>
      <c r="H39" s="75" t="str">
        <f>IFERROR(VLOOKUP(B39,[6]Sheet1!$A:$D,4,FALSE)," ")</f>
        <v xml:space="preserve"> </v>
      </c>
      <c r="I39" s="75" t="str">
        <f>IFERROR(VLOOKUP(B39,[7]Sheet1!$A:$D,4,FALSE)," ")</f>
        <v xml:space="preserve"> </v>
      </c>
      <c r="J39" s="75" t="str">
        <f>IFERROR(VLOOKUP(B39,[8]Sheet1!$A:$D,4,FALSE)," ")</f>
        <v xml:space="preserve"> </v>
      </c>
      <c r="K39" s="76" t="str">
        <f>IFERROR(VLOOKUP(B39,[9]Sheet1!$A:$D,4,FALSE)," ")</f>
        <v xml:space="preserve"> </v>
      </c>
      <c r="L39" s="80" t="str">
        <f>IFERROR(VLOOKUP(B39,[10]Sheet1!$A:$D,4,FALSE)," ")</f>
        <v xml:space="preserve"> </v>
      </c>
      <c r="M39" s="80" t="str">
        <f>IFERROR(VLOOKUP(B39,[11]Sheet1!$A:$D,4,FALSE)," ")</f>
        <v xml:space="preserve"> </v>
      </c>
      <c r="N39" s="78" t="str">
        <f>IFERROR(VLOOKUP(B39,[12]Sheet1!$A:$D,4,FALSE)," ")</f>
        <v xml:space="preserve"> </v>
      </c>
      <c r="O39" s="73" t="str">
        <f>IFERROR(VLOOKUP(B39,[16]Sheet1!$A:$D,4,FALSE)," ")</f>
        <v xml:space="preserve"> </v>
      </c>
      <c r="P39" s="94" t="str">
        <f>IFERROR(VLOOKUP(B39,[13]Sheet1!$A:$D,4,FALSE)," ")</f>
        <v xml:space="preserve"> </v>
      </c>
      <c r="Q39" s="73" t="str">
        <f>IFERROR(VLOOKUP(B39,[14]Sheet1!$A:$D,4,FALSE)," ")</f>
        <v xml:space="preserve"> </v>
      </c>
      <c r="R39" s="94" t="str">
        <f>IFERROR(VLOOKUP(B39,[15]Sheet1!$A:$D,4,FALSE)," ")</f>
        <v xml:space="preserve"> </v>
      </c>
      <c r="S39" s="101" t="str">
        <f>IFERROR(VLOOKUP(B39,[17]Sheet1!$A:$D,4,FALSE)," ")</f>
        <v xml:space="preserve"> </v>
      </c>
      <c r="T39" s="99">
        <f t="shared" si="0"/>
        <v>0</v>
      </c>
    </row>
    <row r="40" spans="1:20">
      <c r="A40" s="66" t="s">
        <v>3424</v>
      </c>
      <c r="B40" s="8" t="s">
        <v>612</v>
      </c>
      <c r="C40" s="65" t="str">
        <f>IFERROR(VLOOKUP(B40,[1]Sheet1!$A:$D,4,FALSE)," ")</f>
        <v xml:space="preserve"> </v>
      </c>
      <c r="D40" s="73" t="str">
        <f>IFERROR(VLOOKUP(B40,[2]Sheet1!$A:$D,4,FALSE)," ")</f>
        <v xml:space="preserve"> </v>
      </c>
      <c r="E40" s="72" t="str">
        <f>IFERROR(VLOOKUP(B40,[3]Sheet1!$A:$D,4,FALSE)," ")</f>
        <v xml:space="preserve"> </v>
      </c>
      <c r="F40" s="72" t="str">
        <f>IFERROR(VLOOKUP(B40,[18]Sheet1!$A:$D,4,FALSE)," ")</f>
        <v xml:space="preserve"> </v>
      </c>
      <c r="G40" s="75" t="str">
        <f>IFERROR(VLOOKUP(B40,[5]Sheet1!$A:$D,4,FALSE)," ")</f>
        <v xml:space="preserve"> </v>
      </c>
      <c r="H40" s="75" t="str">
        <f>IFERROR(VLOOKUP(B40,[6]Sheet1!$A:$D,4,FALSE)," ")</f>
        <v xml:space="preserve"> </v>
      </c>
      <c r="I40" s="75" t="str">
        <f>IFERROR(VLOOKUP(B40,[7]Sheet1!$A:$D,4,FALSE)," ")</f>
        <v xml:space="preserve"> </v>
      </c>
      <c r="J40" s="75" t="str">
        <f>IFERROR(VLOOKUP(B40,[8]Sheet1!$A:$D,4,FALSE)," ")</f>
        <v xml:space="preserve"> </v>
      </c>
      <c r="K40" s="76" t="str">
        <f>IFERROR(VLOOKUP(B40,[9]Sheet1!$A:$D,4,FALSE)," ")</f>
        <v xml:space="preserve"> </v>
      </c>
      <c r="L40" s="80" t="str">
        <f>IFERROR(VLOOKUP(B40,[10]Sheet1!$A:$D,4,FALSE)," ")</f>
        <v xml:space="preserve"> </v>
      </c>
      <c r="M40" s="80" t="str">
        <f>IFERROR(VLOOKUP(B40,[11]Sheet1!$A:$D,4,FALSE)," ")</f>
        <v>是</v>
      </c>
      <c r="N40" s="78" t="str">
        <f>IFERROR(VLOOKUP(B40,[12]Sheet1!$A:$D,4,FALSE)," ")</f>
        <v xml:space="preserve"> </v>
      </c>
      <c r="O40" s="73" t="str">
        <f>IFERROR(VLOOKUP(B40,[16]Sheet1!$A:$D,4,FALSE)," ")</f>
        <v xml:space="preserve"> </v>
      </c>
      <c r="P40" s="94" t="str">
        <f>IFERROR(VLOOKUP(B40,[13]Sheet1!$A:$D,4,FALSE)," ")</f>
        <v xml:space="preserve"> </v>
      </c>
      <c r="Q40" s="73" t="str">
        <f>IFERROR(VLOOKUP(B40,[14]Sheet1!$A:$D,4,FALSE)," ")</f>
        <v xml:space="preserve"> </v>
      </c>
      <c r="R40" s="94" t="str">
        <f>IFERROR(VLOOKUP(B40,[15]Sheet1!$A:$D,4,FALSE)," ")</f>
        <v xml:space="preserve"> </v>
      </c>
      <c r="S40" s="101" t="str">
        <f>IFERROR(VLOOKUP(B40,[17]Sheet1!$A:$D,4,FALSE)," ")</f>
        <v xml:space="preserve"> </v>
      </c>
      <c r="T40" s="99">
        <f t="shared" si="0"/>
        <v>1</v>
      </c>
    </row>
    <row r="41" spans="1:20">
      <c r="A41" s="66" t="s">
        <v>3424</v>
      </c>
      <c r="B41" s="8" t="s">
        <v>613</v>
      </c>
      <c r="C41" s="65" t="str">
        <f>IFERROR(VLOOKUP(B41,[1]Sheet1!$A:$D,4,FALSE)," ")</f>
        <v xml:space="preserve"> </v>
      </c>
      <c r="D41" s="73" t="str">
        <f>IFERROR(VLOOKUP(B41,[2]Sheet1!$A:$D,4,FALSE)," ")</f>
        <v xml:space="preserve"> </v>
      </c>
      <c r="E41" s="72" t="str">
        <f>IFERROR(VLOOKUP(B41,[3]Sheet1!$A:$D,4,FALSE)," ")</f>
        <v xml:space="preserve"> </v>
      </c>
      <c r="F41" s="72" t="str">
        <f>IFERROR(VLOOKUP(B41,[18]Sheet1!$A:$D,4,FALSE)," ")</f>
        <v xml:space="preserve"> </v>
      </c>
      <c r="G41" s="75" t="str">
        <f>IFERROR(VLOOKUP(B41,[5]Sheet1!$A:$D,4,FALSE)," ")</f>
        <v xml:space="preserve"> </v>
      </c>
      <c r="H41" s="75" t="str">
        <f>IFERROR(VLOOKUP(B41,[6]Sheet1!$A:$D,4,FALSE)," ")</f>
        <v xml:space="preserve"> </v>
      </c>
      <c r="I41" s="75" t="str">
        <f>IFERROR(VLOOKUP(B41,[7]Sheet1!$A:$D,4,FALSE)," ")</f>
        <v xml:space="preserve"> </v>
      </c>
      <c r="J41" s="75" t="str">
        <f>IFERROR(VLOOKUP(B41,[8]Sheet1!$A:$D,4,FALSE)," ")</f>
        <v xml:space="preserve"> </v>
      </c>
      <c r="K41" s="76" t="str">
        <f>IFERROR(VLOOKUP(B41,[9]Sheet1!$A:$D,4,FALSE)," ")</f>
        <v xml:space="preserve"> </v>
      </c>
      <c r="L41" s="80" t="str">
        <f>IFERROR(VLOOKUP(B41,[10]Sheet1!$A:$D,4,FALSE)," ")</f>
        <v xml:space="preserve"> </v>
      </c>
      <c r="M41" s="80" t="str">
        <f>IFERROR(VLOOKUP(B41,[11]Sheet1!$A:$D,4,FALSE)," ")</f>
        <v xml:space="preserve"> </v>
      </c>
      <c r="N41" s="78" t="str">
        <f>IFERROR(VLOOKUP(B41,[12]Sheet1!$A:$D,4,FALSE)," ")</f>
        <v xml:space="preserve"> </v>
      </c>
      <c r="O41" s="73" t="str">
        <f>IFERROR(VLOOKUP(B41,[16]Sheet1!$A:$D,4,FALSE)," ")</f>
        <v xml:space="preserve"> </v>
      </c>
      <c r="P41" s="94" t="str">
        <f>IFERROR(VLOOKUP(B41,[13]Sheet1!$A:$D,4,FALSE)," ")</f>
        <v xml:space="preserve"> </v>
      </c>
      <c r="Q41" s="73" t="str">
        <f>IFERROR(VLOOKUP(B41,[14]Sheet1!$A:$D,4,FALSE)," ")</f>
        <v xml:space="preserve"> </v>
      </c>
      <c r="R41" s="94" t="str">
        <f>IFERROR(VLOOKUP(B41,[15]Sheet1!$A:$D,4,FALSE)," ")</f>
        <v xml:space="preserve"> </v>
      </c>
      <c r="S41" s="101" t="str">
        <f>IFERROR(VLOOKUP(B41,[17]Sheet1!$A:$D,4,FALSE)," ")</f>
        <v xml:space="preserve"> </v>
      </c>
      <c r="T41" s="99">
        <f t="shared" si="0"/>
        <v>0</v>
      </c>
    </row>
    <row r="42" spans="1:20">
      <c r="A42" s="66" t="s">
        <v>3424</v>
      </c>
      <c r="B42" s="8" t="s">
        <v>614</v>
      </c>
      <c r="C42" s="65" t="str">
        <f>IFERROR(VLOOKUP(B42,[1]Sheet1!$A:$D,4,FALSE)," ")</f>
        <v xml:space="preserve"> </v>
      </c>
      <c r="D42" s="73" t="str">
        <f>IFERROR(VLOOKUP(B42,[2]Sheet1!$A:$D,4,FALSE)," ")</f>
        <v xml:space="preserve"> </v>
      </c>
      <c r="E42" s="72" t="str">
        <f>IFERROR(VLOOKUP(B42,[3]Sheet1!$A:$D,4,FALSE)," ")</f>
        <v xml:space="preserve"> </v>
      </c>
      <c r="F42" s="72" t="str">
        <f>IFERROR(VLOOKUP(B42,[18]Sheet1!$A:$D,4,FALSE)," ")</f>
        <v xml:space="preserve"> </v>
      </c>
      <c r="G42" s="75" t="str">
        <f>IFERROR(VLOOKUP(B42,[5]Sheet1!$A:$D,4,FALSE)," ")</f>
        <v xml:space="preserve"> </v>
      </c>
      <c r="H42" s="75" t="str">
        <f>IFERROR(VLOOKUP(B42,[6]Sheet1!$A:$D,4,FALSE)," ")</f>
        <v xml:space="preserve"> </v>
      </c>
      <c r="I42" s="75" t="str">
        <f>IFERROR(VLOOKUP(B42,[7]Sheet1!$A:$D,4,FALSE)," ")</f>
        <v xml:space="preserve"> </v>
      </c>
      <c r="J42" s="75" t="str">
        <f>IFERROR(VLOOKUP(B42,[8]Sheet1!$A:$D,4,FALSE)," ")</f>
        <v xml:space="preserve"> </v>
      </c>
      <c r="K42" s="76" t="str">
        <f>IFERROR(VLOOKUP(B42,[9]Sheet1!$A:$D,4,FALSE)," ")</f>
        <v xml:space="preserve"> </v>
      </c>
      <c r="L42" s="80" t="str">
        <f>IFERROR(VLOOKUP(B42,[10]Sheet1!$A:$D,4,FALSE)," ")</f>
        <v xml:space="preserve"> </v>
      </c>
      <c r="M42" s="80" t="str">
        <f>IFERROR(VLOOKUP(B42,[11]Sheet1!$A:$D,4,FALSE)," ")</f>
        <v xml:space="preserve"> </v>
      </c>
      <c r="N42" s="78" t="str">
        <f>IFERROR(VLOOKUP(B42,[12]Sheet1!$A:$D,4,FALSE)," ")</f>
        <v xml:space="preserve"> </v>
      </c>
      <c r="O42" s="73" t="str">
        <f>IFERROR(VLOOKUP(B42,[16]Sheet1!$A:$D,4,FALSE)," ")</f>
        <v xml:space="preserve"> </v>
      </c>
      <c r="P42" s="94" t="str">
        <f>IFERROR(VLOOKUP(B42,[13]Sheet1!$A:$D,4,FALSE)," ")</f>
        <v xml:space="preserve"> </v>
      </c>
      <c r="Q42" s="73" t="str">
        <f>IFERROR(VLOOKUP(B42,[14]Sheet1!$A:$D,4,FALSE)," ")</f>
        <v xml:space="preserve"> </v>
      </c>
      <c r="R42" s="94" t="str">
        <f>IFERROR(VLOOKUP(B42,[15]Sheet1!$A:$D,4,FALSE)," ")</f>
        <v xml:space="preserve"> </v>
      </c>
      <c r="S42" s="101" t="str">
        <f>IFERROR(VLOOKUP(B42,[17]Sheet1!$A:$D,4,FALSE)," ")</f>
        <v xml:space="preserve"> </v>
      </c>
      <c r="T42" s="99">
        <f t="shared" si="0"/>
        <v>0</v>
      </c>
    </row>
    <row r="43" spans="1:20">
      <c r="A43" s="66" t="s">
        <v>3424</v>
      </c>
      <c r="B43" s="8" t="s">
        <v>615</v>
      </c>
      <c r="C43" s="65" t="str">
        <f>IFERROR(VLOOKUP(B43,[1]Sheet1!$A:$D,4,FALSE)," ")</f>
        <v>是</v>
      </c>
      <c r="D43" s="73" t="str">
        <f>IFERROR(VLOOKUP(B43,[2]Sheet1!$A:$D,4,FALSE)," ")</f>
        <v xml:space="preserve"> </v>
      </c>
      <c r="E43" s="72" t="str">
        <f>IFERROR(VLOOKUP(B43,[3]Sheet1!$A:$D,4,FALSE)," ")</f>
        <v xml:space="preserve"> </v>
      </c>
      <c r="F43" s="72" t="str">
        <f>IFERROR(VLOOKUP(B43,[18]Sheet1!$A:$D,4,FALSE)," ")</f>
        <v xml:space="preserve"> </v>
      </c>
      <c r="G43" s="75" t="str">
        <f>IFERROR(VLOOKUP(B43,[5]Sheet1!$A:$D,4,FALSE)," ")</f>
        <v xml:space="preserve"> </v>
      </c>
      <c r="H43" s="75" t="str">
        <f>IFERROR(VLOOKUP(B43,[6]Sheet1!$A:$D,4,FALSE)," ")</f>
        <v xml:space="preserve"> </v>
      </c>
      <c r="I43" s="75" t="str">
        <f>IFERROR(VLOOKUP(B43,[7]Sheet1!$A:$D,4,FALSE)," ")</f>
        <v xml:space="preserve"> </v>
      </c>
      <c r="J43" s="75" t="str">
        <f>IFERROR(VLOOKUP(B43,[8]Sheet1!$A:$D,4,FALSE)," ")</f>
        <v xml:space="preserve"> </v>
      </c>
      <c r="K43" s="76" t="str">
        <f>IFERROR(VLOOKUP(B43,[9]Sheet1!$A:$D,4,FALSE)," ")</f>
        <v xml:space="preserve"> </v>
      </c>
      <c r="L43" s="80" t="str">
        <f>IFERROR(VLOOKUP(B43,[10]Sheet1!$A:$D,4,FALSE)," ")</f>
        <v xml:space="preserve"> </v>
      </c>
      <c r="M43" s="80" t="str">
        <f>IFERROR(VLOOKUP(B43,[11]Sheet1!$A:$D,4,FALSE)," ")</f>
        <v xml:space="preserve"> </v>
      </c>
      <c r="N43" s="78" t="str">
        <f>IFERROR(VLOOKUP(B43,[12]Sheet1!$A:$D,4,FALSE)," ")</f>
        <v xml:space="preserve"> </v>
      </c>
      <c r="O43" s="73" t="str">
        <f>IFERROR(VLOOKUP(B43,[16]Sheet1!$A:$D,4,FALSE)," ")</f>
        <v xml:space="preserve"> </v>
      </c>
      <c r="P43" s="94" t="str">
        <f>IFERROR(VLOOKUP(B43,[13]Sheet1!$A:$D,4,FALSE)," ")</f>
        <v xml:space="preserve"> </v>
      </c>
      <c r="Q43" s="73" t="str">
        <f>IFERROR(VLOOKUP(B43,[14]Sheet1!$A:$D,4,FALSE)," ")</f>
        <v xml:space="preserve"> </v>
      </c>
      <c r="R43" s="94" t="str">
        <f>IFERROR(VLOOKUP(B43,[15]Sheet1!$A:$D,4,FALSE)," ")</f>
        <v xml:space="preserve"> </v>
      </c>
      <c r="S43" s="101" t="str">
        <f>IFERROR(VLOOKUP(B43,[17]Sheet1!$A:$D,4,FALSE)," ")</f>
        <v xml:space="preserve"> </v>
      </c>
      <c r="T43" s="99">
        <f t="shared" si="0"/>
        <v>1</v>
      </c>
    </row>
    <row r="44" spans="1:20">
      <c r="A44" s="66" t="s">
        <v>3425</v>
      </c>
      <c r="B44" s="9" t="s">
        <v>616</v>
      </c>
      <c r="C44" s="65" t="str">
        <f>IFERROR(VLOOKUP(B44,[1]Sheet1!$A:$D,4,FALSE)," ")</f>
        <v xml:space="preserve"> </v>
      </c>
      <c r="D44" s="73" t="str">
        <f>IFERROR(VLOOKUP(B44,[2]Sheet1!$A:$D,4,FALSE)," ")</f>
        <v xml:space="preserve"> </v>
      </c>
      <c r="E44" s="72" t="str">
        <f>IFERROR(VLOOKUP(B44,[3]Sheet1!$A:$D,4,FALSE)," ")</f>
        <v xml:space="preserve"> </v>
      </c>
      <c r="F44" s="72" t="str">
        <f>IFERROR(VLOOKUP(B44,[18]Sheet1!$A:$D,4,FALSE)," ")</f>
        <v xml:space="preserve"> </v>
      </c>
      <c r="G44" s="75" t="str">
        <f>IFERROR(VLOOKUP(B44,[5]Sheet1!$A:$D,4,FALSE)," ")</f>
        <v xml:space="preserve"> </v>
      </c>
      <c r="H44" s="75" t="str">
        <f>IFERROR(VLOOKUP(B44,[6]Sheet1!$A:$D,4,FALSE)," ")</f>
        <v xml:space="preserve"> </v>
      </c>
      <c r="I44" s="75" t="str">
        <f>IFERROR(VLOOKUP(B44,[7]Sheet1!$A:$D,4,FALSE)," ")</f>
        <v xml:space="preserve"> </v>
      </c>
      <c r="J44" s="75" t="str">
        <f>IFERROR(VLOOKUP(B44,[8]Sheet1!$A:$D,4,FALSE)," ")</f>
        <v xml:space="preserve"> </v>
      </c>
      <c r="K44" s="76" t="str">
        <f>IFERROR(VLOOKUP(B44,[9]Sheet1!$A:$D,4,FALSE)," ")</f>
        <v xml:space="preserve"> </v>
      </c>
      <c r="L44" s="80" t="str">
        <f>IFERROR(VLOOKUP(B44,[10]Sheet1!$A:$D,4,FALSE)," ")</f>
        <v xml:space="preserve"> </v>
      </c>
      <c r="M44" s="80" t="str">
        <f>IFERROR(VLOOKUP(B44,[11]Sheet1!$A:$D,4,FALSE)," ")</f>
        <v xml:space="preserve"> </v>
      </c>
      <c r="N44" s="78" t="str">
        <f>IFERROR(VLOOKUP(B44,[12]Sheet1!$A:$D,4,FALSE)," ")</f>
        <v xml:space="preserve"> </v>
      </c>
      <c r="O44" s="73" t="str">
        <f>IFERROR(VLOOKUP(B44,[16]Sheet1!$A:$D,4,FALSE)," ")</f>
        <v>是</v>
      </c>
      <c r="P44" s="94" t="str">
        <f>IFERROR(VLOOKUP(B44,[13]Sheet1!$A:$D,4,FALSE)," ")</f>
        <v xml:space="preserve"> </v>
      </c>
      <c r="Q44" s="73" t="str">
        <f>IFERROR(VLOOKUP(B44,[14]Sheet1!$A:$D,4,FALSE)," ")</f>
        <v xml:space="preserve"> </v>
      </c>
      <c r="R44" s="94" t="str">
        <f>IFERROR(VLOOKUP(B44,[15]Sheet1!$A:$D,4,FALSE)," ")</f>
        <v xml:space="preserve"> </v>
      </c>
      <c r="S44" s="101" t="str">
        <f>IFERROR(VLOOKUP(B44,[17]Sheet1!$A:$D,4,FALSE)," ")</f>
        <v xml:space="preserve"> </v>
      </c>
      <c r="T44" s="99">
        <f t="shared" si="0"/>
        <v>1</v>
      </c>
    </row>
    <row r="45" spans="1:20">
      <c r="A45" s="66" t="s">
        <v>3425</v>
      </c>
      <c r="B45" s="9" t="s">
        <v>617</v>
      </c>
      <c r="C45" s="65" t="str">
        <f>IFERROR(VLOOKUP(B45,[1]Sheet1!$A:$D,4,FALSE)," ")</f>
        <v xml:space="preserve"> </v>
      </c>
      <c r="D45" s="73" t="str">
        <f>IFERROR(VLOOKUP(B45,[2]Sheet1!$A:$D,4,FALSE)," ")</f>
        <v xml:space="preserve"> </v>
      </c>
      <c r="E45" s="72" t="str">
        <f>IFERROR(VLOOKUP(B45,[3]Sheet1!$A:$D,4,FALSE)," ")</f>
        <v xml:space="preserve"> </v>
      </c>
      <c r="F45" s="72" t="str">
        <f>IFERROR(VLOOKUP(B45,[18]Sheet1!$A:$D,4,FALSE)," ")</f>
        <v xml:space="preserve"> </v>
      </c>
      <c r="G45" s="75" t="str">
        <f>IFERROR(VLOOKUP(B45,[5]Sheet1!$A:$D,4,FALSE)," ")</f>
        <v xml:space="preserve"> </v>
      </c>
      <c r="H45" s="75" t="str">
        <f>IFERROR(VLOOKUP(B45,[6]Sheet1!$A:$D,4,FALSE)," ")</f>
        <v xml:space="preserve"> </v>
      </c>
      <c r="I45" s="75" t="str">
        <f>IFERROR(VLOOKUP(B45,[7]Sheet1!$A:$D,4,FALSE)," ")</f>
        <v xml:space="preserve"> </v>
      </c>
      <c r="J45" s="75" t="str">
        <f>IFERROR(VLOOKUP(B45,[8]Sheet1!$A:$D,4,FALSE)," ")</f>
        <v xml:space="preserve"> </v>
      </c>
      <c r="K45" s="76" t="str">
        <f>IFERROR(VLOOKUP(B45,[9]Sheet1!$A:$D,4,FALSE)," ")</f>
        <v xml:space="preserve"> </v>
      </c>
      <c r="L45" s="80" t="str">
        <f>IFERROR(VLOOKUP(B45,[10]Sheet1!$A:$D,4,FALSE)," ")</f>
        <v xml:space="preserve"> </v>
      </c>
      <c r="M45" s="80" t="str">
        <f>IFERROR(VLOOKUP(B45,[11]Sheet1!$A:$D,4,FALSE)," ")</f>
        <v xml:space="preserve"> </v>
      </c>
      <c r="N45" s="78" t="str">
        <f>IFERROR(VLOOKUP(B45,[12]Sheet1!$A:$D,4,FALSE)," ")</f>
        <v xml:space="preserve"> </v>
      </c>
      <c r="O45" s="73" t="str">
        <f>IFERROR(VLOOKUP(B45,[16]Sheet1!$A:$D,4,FALSE)," ")</f>
        <v xml:space="preserve"> </v>
      </c>
      <c r="P45" s="94" t="str">
        <f>IFERROR(VLOOKUP(B45,[13]Sheet1!$A:$D,4,FALSE)," ")</f>
        <v xml:space="preserve"> </v>
      </c>
      <c r="Q45" s="73" t="str">
        <f>IFERROR(VLOOKUP(B45,[14]Sheet1!$A:$D,4,FALSE)," ")</f>
        <v xml:space="preserve"> </v>
      </c>
      <c r="R45" s="94" t="str">
        <f>IFERROR(VLOOKUP(B45,[15]Sheet1!$A:$D,4,FALSE)," ")</f>
        <v xml:space="preserve"> </v>
      </c>
      <c r="S45" s="101" t="str">
        <f>IFERROR(VLOOKUP(B45,[17]Sheet1!$A:$D,4,FALSE)," ")</f>
        <v xml:space="preserve"> </v>
      </c>
      <c r="T45" s="99">
        <f t="shared" si="0"/>
        <v>0</v>
      </c>
    </row>
    <row r="46" spans="1:20">
      <c r="A46" s="66" t="s">
        <v>3425</v>
      </c>
      <c r="B46" s="9" t="s">
        <v>618</v>
      </c>
      <c r="C46" s="65" t="str">
        <f>IFERROR(VLOOKUP(B46,[1]Sheet1!$A:$D,4,FALSE)," ")</f>
        <v xml:space="preserve"> </v>
      </c>
      <c r="D46" s="73" t="str">
        <f>IFERROR(VLOOKUP(B46,[2]Sheet1!$A:$D,4,FALSE)," ")</f>
        <v xml:space="preserve"> </v>
      </c>
      <c r="E46" s="72" t="str">
        <f>IFERROR(VLOOKUP(B46,[3]Sheet1!$A:$D,4,FALSE)," ")</f>
        <v xml:space="preserve"> </v>
      </c>
      <c r="F46" s="72" t="str">
        <f>IFERROR(VLOOKUP(B46,[18]Sheet1!$A:$D,4,FALSE)," ")</f>
        <v xml:space="preserve"> </v>
      </c>
      <c r="G46" s="75" t="str">
        <f>IFERROR(VLOOKUP(B46,[5]Sheet1!$A:$D,4,FALSE)," ")</f>
        <v xml:space="preserve"> </v>
      </c>
      <c r="H46" s="75" t="str">
        <f>IFERROR(VLOOKUP(B46,[6]Sheet1!$A:$D,4,FALSE)," ")</f>
        <v xml:space="preserve"> </v>
      </c>
      <c r="I46" s="75" t="str">
        <f>IFERROR(VLOOKUP(B46,[7]Sheet1!$A:$D,4,FALSE)," ")</f>
        <v xml:space="preserve"> </v>
      </c>
      <c r="J46" s="75" t="str">
        <f>IFERROR(VLOOKUP(B46,[8]Sheet1!$A:$D,4,FALSE)," ")</f>
        <v xml:space="preserve"> </v>
      </c>
      <c r="K46" s="76" t="str">
        <f>IFERROR(VLOOKUP(B46,[9]Sheet1!$A:$D,4,FALSE)," ")</f>
        <v xml:space="preserve"> </v>
      </c>
      <c r="L46" s="80" t="str">
        <f>IFERROR(VLOOKUP(B46,[10]Sheet1!$A:$D,4,FALSE)," ")</f>
        <v xml:space="preserve"> </v>
      </c>
      <c r="M46" s="80" t="str">
        <f>IFERROR(VLOOKUP(B46,[11]Sheet1!$A:$D,4,FALSE)," ")</f>
        <v xml:space="preserve"> </v>
      </c>
      <c r="N46" s="78" t="str">
        <f>IFERROR(VLOOKUP(B46,[12]Sheet1!$A:$D,4,FALSE)," ")</f>
        <v xml:space="preserve"> </v>
      </c>
      <c r="O46" s="73" t="str">
        <f>IFERROR(VLOOKUP(B46,[16]Sheet1!$A:$D,4,FALSE)," ")</f>
        <v>是</v>
      </c>
      <c r="P46" s="94" t="str">
        <f>IFERROR(VLOOKUP(B46,[13]Sheet1!$A:$D,4,FALSE)," ")</f>
        <v xml:space="preserve"> </v>
      </c>
      <c r="Q46" s="73" t="str">
        <f>IFERROR(VLOOKUP(B46,[14]Sheet1!$A:$D,4,FALSE)," ")</f>
        <v xml:space="preserve"> </v>
      </c>
      <c r="R46" s="94" t="str">
        <f>IFERROR(VLOOKUP(B46,[15]Sheet1!$A:$D,4,FALSE)," ")</f>
        <v xml:space="preserve"> </v>
      </c>
      <c r="S46" s="101" t="str">
        <f>IFERROR(VLOOKUP(B46,[17]Sheet1!$A:$D,4,FALSE)," ")</f>
        <v xml:space="preserve"> </v>
      </c>
      <c r="T46" s="99">
        <f t="shared" si="0"/>
        <v>1</v>
      </c>
    </row>
    <row r="47" spans="1:20">
      <c r="A47" s="66" t="s">
        <v>3425</v>
      </c>
      <c r="B47" s="9" t="s">
        <v>619</v>
      </c>
      <c r="C47" s="65" t="str">
        <f>IFERROR(VLOOKUP(B47,[1]Sheet1!$A:$D,4,FALSE)," ")</f>
        <v xml:space="preserve"> </v>
      </c>
      <c r="D47" s="73" t="str">
        <f>IFERROR(VLOOKUP(B47,[2]Sheet1!$A:$D,4,FALSE)," ")</f>
        <v xml:space="preserve"> </v>
      </c>
      <c r="E47" s="72" t="str">
        <f>IFERROR(VLOOKUP(B47,[3]Sheet1!$A:$D,4,FALSE)," ")</f>
        <v xml:space="preserve"> </v>
      </c>
      <c r="F47" s="72" t="str">
        <f>IFERROR(VLOOKUP(B47,[18]Sheet1!$A:$D,4,FALSE)," ")</f>
        <v xml:space="preserve"> </v>
      </c>
      <c r="G47" s="75" t="str">
        <f>IFERROR(VLOOKUP(B47,[5]Sheet1!$A:$D,4,FALSE)," ")</f>
        <v xml:space="preserve"> </v>
      </c>
      <c r="H47" s="75" t="str">
        <f>IFERROR(VLOOKUP(B47,[6]Sheet1!$A:$D,4,FALSE)," ")</f>
        <v xml:space="preserve"> </v>
      </c>
      <c r="I47" s="75" t="str">
        <f>IFERROR(VLOOKUP(B47,[7]Sheet1!$A:$D,4,FALSE)," ")</f>
        <v xml:space="preserve"> </v>
      </c>
      <c r="J47" s="75" t="str">
        <f>IFERROR(VLOOKUP(B47,[8]Sheet1!$A:$D,4,FALSE)," ")</f>
        <v xml:space="preserve"> </v>
      </c>
      <c r="K47" s="76" t="str">
        <f>IFERROR(VLOOKUP(B47,[9]Sheet1!$A:$D,4,FALSE)," ")</f>
        <v xml:space="preserve"> </v>
      </c>
      <c r="L47" s="80" t="str">
        <f>IFERROR(VLOOKUP(B47,[10]Sheet1!$A:$D,4,FALSE)," ")</f>
        <v xml:space="preserve"> </v>
      </c>
      <c r="M47" s="80" t="str">
        <f>IFERROR(VLOOKUP(B47,[11]Sheet1!$A:$D,4,FALSE)," ")</f>
        <v xml:space="preserve"> </v>
      </c>
      <c r="N47" s="78" t="str">
        <f>IFERROR(VLOOKUP(B47,[12]Sheet1!$A:$D,4,FALSE)," ")</f>
        <v xml:space="preserve"> </v>
      </c>
      <c r="O47" s="73" t="str">
        <f>IFERROR(VLOOKUP(B47,[16]Sheet1!$A:$D,4,FALSE)," ")</f>
        <v xml:space="preserve"> </v>
      </c>
      <c r="P47" s="94" t="str">
        <f>IFERROR(VLOOKUP(B47,[13]Sheet1!$A:$D,4,FALSE)," ")</f>
        <v xml:space="preserve"> </v>
      </c>
      <c r="Q47" s="73" t="str">
        <f>IFERROR(VLOOKUP(B47,[14]Sheet1!$A:$D,4,FALSE)," ")</f>
        <v xml:space="preserve"> </v>
      </c>
      <c r="R47" s="94" t="str">
        <f>IFERROR(VLOOKUP(B47,[15]Sheet1!$A:$D,4,FALSE)," ")</f>
        <v xml:space="preserve"> </v>
      </c>
      <c r="S47" s="101" t="str">
        <f>IFERROR(VLOOKUP(B47,[17]Sheet1!$A:$D,4,FALSE)," ")</f>
        <v xml:space="preserve"> </v>
      </c>
      <c r="T47" s="99">
        <f t="shared" si="0"/>
        <v>0</v>
      </c>
    </row>
    <row r="48" spans="1:20">
      <c r="A48" s="66" t="s">
        <v>3425</v>
      </c>
      <c r="B48" s="9" t="s">
        <v>620</v>
      </c>
      <c r="C48" s="65" t="str">
        <f>IFERROR(VLOOKUP(B48,[1]Sheet1!$A:$D,4,FALSE)," ")</f>
        <v xml:space="preserve"> </v>
      </c>
      <c r="D48" s="73" t="str">
        <f>IFERROR(VLOOKUP(B48,[2]Sheet1!$A:$D,4,FALSE)," ")</f>
        <v xml:space="preserve"> </v>
      </c>
      <c r="E48" s="72" t="str">
        <f>IFERROR(VLOOKUP(B48,[3]Sheet1!$A:$D,4,FALSE)," ")</f>
        <v xml:space="preserve"> </v>
      </c>
      <c r="F48" s="72" t="str">
        <f>IFERROR(VLOOKUP(B48,[18]Sheet1!$A:$D,4,FALSE)," ")</f>
        <v xml:space="preserve"> </v>
      </c>
      <c r="G48" s="75" t="str">
        <f>IFERROR(VLOOKUP(B48,[5]Sheet1!$A:$D,4,FALSE)," ")</f>
        <v xml:space="preserve"> </v>
      </c>
      <c r="H48" s="75" t="str">
        <f>IFERROR(VLOOKUP(B48,[6]Sheet1!$A:$D,4,FALSE)," ")</f>
        <v xml:space="preserve"> </v>
      </c>
      <c r="I48" s="75" t="str">
        <f>IFERROR(VLOOKUP(B48,[7]Sheet1!$A:$D,4,FALSE)," ")</f>
        <v xml:space="preserve"> </v>
      </c>
      <c r="J48" s="75" t="str">
        <f>IFERROR(VLOOKUP(B48,[8]Sheet1!$A:$D,4,FALSE)," ")</f>
        <v xml:space="preserve"> </v>
      </c>
      <c r="K48" s="76" t="str">
        <f>IFERROR(VLOOKUP(B48,[9]Sheet1!$A:$D,4,FALSE)," ")</f>
        <v xml:space="preserve"> </v>
      </c>
      <c r="L48" s="80" t="str">
        <f>IFERROR(VLOOKUP(B48,[10]Sheet1!$A:$D,4,FALSE)," ")</f>
        <v xml:space="preserve"> </v>
      </c>
      <c r="M48" s="80" t="str">
        <f>IFERROR(VLOOKUP(B48,[11]Sheet1!$A:$D,4,FALSE)," ")</f>
        <v xml:space="preserve"> </v>
      </c>
      <c r="N48" s="78" t="str">
        <f>IFERROR(VLOOKUP(B48,[12]Sheet1!$A:$D,4,FALSE)," ")</f>
        <v xml:space="preserve"> </v>
      </c>
      <c r="O48" s="73" t="str">
        <f>IFERROR(VLOOKUP(B48,[16]Sheet1!$A:$D,4,FALSE)," ")</f>
        <v xml:space="preserve"> </v>
      </c>
      <c r="P48" s="94" t="str">
        <f>IFERROR(VLOOKUP(B48,[13]Sheet1!$A:$D,4,FALSE)," ")</f>
        <v xml:space="preserve"> </v>
      </c>
      <c r="Q48" s="73" t="str">
        <f>IFERROR(VLOOKUP(B48,[14]Sheet1!$A:$D,4,FALSE)," ")</f>
        <v xml:space="preserve"> </v>
      </c>
      <c r="R48" s="94" t="str">
        <f>IFERROR(VLOOKUP(B48,[15]Sheet1!$A:$D,4,FALSE)," ")</f>
        <v xml:space="preserve"> </v>
      </c>
      <c r="S48" s="101" t="str">
        <f>IFERROR(VLOOKUP(B48,[17]Sheet1!$A:$D,4,FALSE)," ")</f>
        <v xml:space="preserve"> </v>
      </c>
      <c r="T48" s="99">
        <f t="shared" si="0"/>
        <v>0</v>
      </c>
    </row>
    <row r="49" spans="1:20">
      <c r="A49" s="66" t="s">
        <v>3425</v>
      </c>
      <c r="B49" s="9" t="s">
        <v>178</v>
      </c>
      <c r="C49" s="65" t="str">
        <f>IFERROR(VLOOKUP(B49,[1]Sheet1!$A:$D,4,FALSE)," ")</f>
        <v xml:space="preserve"> </v>
      </c>
      <c r="D49" s="73" t="str">
        <f>IFERROR(VLOOKUP(B49,[2]Sheet1!$A:$D,4,FALSE)," ")</f>
        <v xml:space="preserve"> </v>
      </c>
      <c r="E49" s="72" t="str">
        <f>IFERROR(VLOOKUP(B49,[3]Sheet1!$A:$D,4,FALSE)," ")</f>
        <v xml:space="preserve"> </v>
      </c>
      <c r="F49" s="72" t="str">
        <f>IFERROR(VLOOKUP(B49,[18]Sheet1!$A:$D,4,FALSE)," ")</f>
        <v xml:space="preserve"> </v>
      </c>
      <c r="G49" s="75" t="str">
        <f>IFERROR(VLOOKUP(B49,[5]Sheet1!$A:$D,4,FALSE)," ")</f>
        <v xml:space="preserve"> </v>
      </c>
      <c r="H49" s="75" t="str">
        <f>IFERROR(VLOOKUP(B49,[6]Sheet1!$A:$D,4,FALSE)," ")</f>
        <v xml:space="preserve"> </v>
      </c>
      <c r="I49" s="75" t="str">
        <f>IFERROR(VLOOKUP(B49,[7]Sheet1!$A:$D,4,FALSE)," ")</f>
        <v xml:space="preserve"> </v>
      </c>
      <c r="J49" s="75" t="str">
        <f>IFERROR(VLOOKUP(B49,[8]Sheet1!$A:$D,4,FALSE)," ")</f>
        <v xml:space="preserve"> </v>
      </c>
      <c r="K49" s="76" t="str">
        <f>IFERROR(VLOOKUP(B49,[9]Sheet1!$A:$D,4,FALSE)," ")</f>
        <v xml:space="preserve"> </v>
      </c>
      <c r="L49" s="80" t="str">
        <f>IFERROR(VLOOKUP(B49,[10]Sheet1!$A:$D,4,FALSE)," ")</f>
        <v xml:space="preserve"> </v>
      </c>
      <c r="M49" s="80" t="str">
        <f>IFERROR(VLOOKUP(B49,[11]Sheet1!$A:$D,4,FALSE)," ")</f>
        <v xml:space="preserve"> </v>
      </c>
      <c r="N49" s="78" t="str">
        <f>IFERROR(VLOOKUP(B49,[12]Sheet1!$A:$D,4,FALSE)," ")</f>
        <v xml:space="preserve"> </v>
      </c>
      <c r="O49" s="73" t="str">
        <f>IFERROR(VLOOKUP(B49,[16]Sheet1!$A:$D,4,FALSE)," ")</f>
        <v xml:space="preserve"> </v>
      </c>
      <c r="P49" s="94" t="str">
        <f>IFERROR(VLOOKUP(B49,[13]Sheet1!$A:$D,4,FALSE)," ")</f>
        <v xml:space="preserve"> </v>
      </c>
      <c r="Q49" s="73" t="str">
        <f>IFERROR(VLOOKUP(B49,[14]Sheet1!$A:$D,4,FALSE)," ")</f>
        <v xml:space="preserve"> </v>
      </c>
      <c r="R49" s="94" t="str">
        <f>IFERROR(VLOOKUP(B49,[15]Sheet1!$A:$D,4,FALSE)," ")</f>
        <v xml:space="preserve"> </v>
      </c>
      <c r="S49" s="101" t="str">
        <f>IFERROR(VLOOKUP(B49,[17]Sheet1!$A:$D,4,FALSE)," ")</f>
        <v xml:space="preserve"> </v>
      </c>
      <c r="T49" s="99">
        <f t="shared" si="0"/>
        <v>0</v>
      </c>
    </row>
    <row r="50" spans="1:20">
      <c r="A50" s="66" t="s">
        <v>3425</v>
      </c>
      <c r="B50" s="9" t="s">
        <v>621</v>
      </c>
      <c r="C50" s="65" t="str">
        <f>IFERROR(VLOOKUP(B50,[1]Sheet1!$A:$D,4,FALSE)," ")</f>
        <v xml:space="preserve"> </v>
      </c>
      <c r="D50" s="73" t="str">
        <f>IFERROR(VLOOKUP(B50,[2]Sheet1!$A:$D,4,FALSE)," ")</f>
        <v xml:space="preserve"> </v>
      </c>
      <c r="E50" s="72" t="str">
        <f>IFERROR(VLOOKUP(B50,[3]Sheet1!$A:$D,4,FALSE)," ")</f>
        <v xml:space="preserve"> </v>
      </c>
      <c r="F50" s="72" t="str">
        <f>IFERROR(VLOOKUP(B50,[18]Sheet1!$A:$D,4,FALSE)," ")</f>
        <v xml:space="preserve"> </v>
      </c>
      <c r="G50" s="75" t="str">
        <f>IFERROR(VLOOKUP(B50,[5]Sheet1!$A:$D,4,FALSE)," ")</f>
        <v xml:space="preserve"> </v>
      </c>
      <c r="H50" s="75" t="str">
        <f>IFERROR(VLOOKUP(B50,[6]Sheet1!$A:$D,4,FALSE)," ")</f>
        <v xml:space="preserve"> </v>
      </c>
      <c r="I50" s="75" t="str">
        <f>IFERROR(VLOOKUP(B50,[7]Sheet1!$A:$D,4,FALSE)," ")</f>
        <v xml:space="preserve"> </v>
      </c>
      <c r="J50" s="75" t="str">
        <f>IFERROR(VLOOKUP(B50,[8]Sheet1!$A:$D,4,FALSE)," ")</f>
        <v xml:space="preserve"> </v>
      </c>
      <c r="K50" s="76" t="str">
        <f>IFERROR(VLOOKUP(B50,[9]Sheet1!$A:$D,4,FALSE)," ")</f>
        <v xml:space="preserve"> </v>
      </c>
      <c r="L50" s="80" t="str">
        <f>IFERROR(VLOOKUP(B50,[10]Sheet1!$A:$D,4,FALSE)," ")</f>
        <v xml:space="preserve"> </v>
      </c>
      <c r="M50" s="80" t="str">
        <f>IFERROR(VLOOKUP(B50,[11]Sheet1!$A:$D,4,FALSE)," ")</f>
        <v xml:space="preserve"> </v>
      </c>
      <c r="N50" s="78" t="str">
        <f>IFERROR(VLOOKUP(B50,[12]Sheet1!$A:$D,4,FALSE)," ")</f>
        <v xml:space="preserve"> </v>
      </c>
      <c r="O50" s="73" t="str">
        <f>IFERROR(VLOOKUP(B50,[16]Sheet1!$A:$D,4,FALSE)," ")</f>
        <v xml:space="preserve"> </v>
      </c>
      <c r="P50" s="94" t="str">
        <f>IFERROR(VLOOKUP(B50,[13]Sheet1!$A:$D,4,FALSE)," ")</f>
        <v xml:space="preserve"> </v>
      </c>
      <c r="Q50" s="73" t="str">
        <f>IFERROR(VLOOKUP(B50,[14]Sheet1!$A:$D,4,FALSE)," ")</f>
        <v xml:space="preserve"> </v>
      </c>
      <c r="R50" s="94" t="str">
        <f>IFERROR(VLOOKUP(B50,[15]Sheet1!$A:$D,4,FALSE)," ")</f>
        <v xml:space="preserve"> </v>
      </c>
      <c r="S50" s="101" t="str">
        <f>IFERROR(VLOOKUP(B50,[17]Sheet1!$A:$D,4,FALSE)," ")</f>
        <v xml:space="preserve"> </v>
      </c>
      <c r="T50" s="99">
        <f t="shared" si="0"/>
        <v>0</v>
      </c>
    </row>
    <row r="51" spans="1:20">
      <c r="A51" s="66" t="s">
        <v>3425</v>
      </c>
      <c r="B51" s="9" t="s">
        <v>622</v>
      </c>
      <c r="C51" s="65" t="str">
        <f>IFERROR(VLOOKUP(B51,[1]Sheet1!$A:$D,4,FALSE)," ")</f>
        <v xml:space="preserve"> </v>
      </c>
      <c r="D51" s="73" t="str">
        <f>IFERROR(VLOOKUP(B51,[2]Sheet1!$A:$D,4,FALSE)," ")</f>
        <v xml:space="preserve"> </v>
      </c>
      <c r="E51" s="72" t="str">
        <f>IFERROR(VLOOKUP(B51,[3]Sheet1!$A:$D,4,FALSE)," ")</f>
        <v xml:space="preserve"> </v>
      </c>
      <c r="F51" s="72" t="str">
        <f>IFERROR(VLOOKUP(B51,[18]Sheet1!$A:$D,4,FALSE)," ")</f>
        <v xml:space="preserve"> </v>
      </c>
      <c r="G51" s="75" t="str">
        <f>IFERROR(VLOOKUP(B51,[5]Sheet1!$A:$D,4,FALSE)," ")</f>
        <v xml:space="preserve"> </v>
      </c>
      <c r="H51" s="75" t="str">
        <f>IFERROR(VLOOKUP(B51,[6]Sheet1!$A:$D,4,FALSE)," ")</f>
        <v xml:space="preserve"> </v>
      </c>
      <c r="I51" s="75" t="str">
        <f>IFERROR(VLOOKUP(B51,[7]Sheet1!$A:$D,4,FALSE)," ")</f>
        <v xml:space="preserve"> </v>
      </c>
      <c r="J51" s="75" t="str">
        <f>IFERROR(VLOOKUP(B51,[8]Sheet1!$A:$D,4,FALSE)," ")</f>
        <v xml:space="preserve"> </v>
      </c>
      <c r="K51" s="76" t="str">
        <f>IFERROR(VLOOKUP(B51,[9]Sheet1!$A:$D,4,FALSE)," ")</f>
        <v xml:space="preserve"> </v>
      </c>
      <c r="L51" s="80" t="str">
        <f>IFERROR(VLOOKUP(B51,[10]Sheet1!$A:$D,4,FALSE)," ")</f>
        <v xml:space="preserve"> </v>
      </c>
      <c r="M51" s="80" t="str">
        <f>IFERROR(VLOOKUP(B51,[11]Sheet1!$A:$D,4,FALSE)," ")</f>
        <v xml:space="preserve"> </v>
      </c>
      <c r="N51" s="78" t="str">
        <f>IFERROR(VLOOKUP(B51,[12]Sheet1!$A:$D,4,FALSE)," ")</f>
        <v xml:space="preserve"> </v>
      </c>
      <c r="O51" s="73" t="str">
        <f>IFERROR(VLOOKUP(B51,[16]Sheet1!$A:$D,4,FALSE)," ")</f>
        <v xml:space="preserve"> </v>
      </c>
      <c r="P51" s="94" t="str">
        <f>IFERROR(VLOOKUP(B51,[13]Sheet1!$A:$D,4,FALSE)," ")</f>
        <v xml:space="preserve"> </v>
      </c>
      <c r="Q51" s="73" t="str">
        <f>IFERROR(VLOOKUP(B51,[14]Sheet1!$A:$D,4,FALSE)," ")</f>
        <v xml:space="preserve"> </v>
      </c>
      <c r="R51" s="94" t="str">
        <f>IFERROR(VLOOKUP(B51,[15]Sheet1!$A:$D,4,FALSE)," ")</f>
        <v xml:space="preserve"> </v>
      </c>
      <c r="S51" s="101" t="str">
        <f>IFERROR(VLOOKUP(B51,[17]Sheet1!$A:$D,4,FALSE)," ")</f>
        <v xml:space="preserve"> </v>
      </c>
      <c r="T51" s="99">
        <f t="shared" si="0"/>
        <v>0</v>
      </c>
    </row>
    <row r="52" spans="1:20">
      <c r="A52" s="66" t="s">
        <v>3425</v>
      </c>
      <c r="B52" s="9" t="s">
        <v>623</v>
      </c>
      <c r="C52" s="65" t="str">
        <f>IFERROR(VLOOKUP(B52,[1]Sheet1!$A:$D,4,FALSE)," ")</f>
        <v xml:space="preserve"> </v>
      </c>
      <c r="D52" s="73" t="str">
        <f>IFERROR(VLOOKUP(B52,[2]Sheet1!$A:$D,4,FALSE)," ")</f>
        <v xml:space="preserve"> </v>
      </c>
      <c r="E52" s="72" t="str">
        <f>IFERROR(VLOOKUP(B52,[3]Sheet1!$A:$D,4,FALSE)," ")</f>
        <v xml:space="preserve"> </v>
      </c>
      <c r="F52" s="72" t="str">
        <f>IFERROR(VLOOKUP(B52,[18]Sheet1!$A:$D,4,FALSE)," ")</f>
        <v xml:space="preserve"> </v>
      </c>
      <c r="G52" s="75" t="str">
        <f>IFERROR(VLOOKUP(B52,[5]Sheet1!$A:$D,4,FALSE)," ")</f>
        <v>是</v>
      </c>
      <c r="H52" s="75" t="str">
        <f>IFERROR(VLOOKUP(B52,[6]Sheet1!$A:$D,4,FALSE)," ")</f>
        <v xml:space="preserve"> </v>
      </c>
      <c r="I52" s="75" t="str">
        <f>IFERROR(VLOOKUP(B52,[7]Sheet1!$A:$D,4,FALSE)," ")</f>
        <v xml:space="preserve"> </v>
      </c>
      <c r="J52" s="75" t="str">
        <f>IFERROR(VLOOKUP(B52,[8]Sheet1!$A:$D,4,FALSE)," ")</f>
        <v xml:space="preserve"> </v>
      </c>
      <c r="K52" s="76" t="str">
        <f>IFERROR(VLOOKUP(B52,[9]Sheet1!$A:$D,4,FALSE)," ")</f>
        <v xml:space="preserve"> </v>
      </c>
      <c r="L52" s="80" t="str">
        <f>IFERROR(VLOOKUP(B52,[10]Sheet1!$A:$D,4,FALSE)," ")</f>
        <v xml:space="preserve"> </v>
      </c>
      <c r="M52" s="80" t="str">
        <f>IFERROR(VLOOKUP(B52,[11]Sheet1!$A:$D,4,FALSE)," ")</f>
        <v xml:space="preserve"> </v>
      </c>
      <c r="N52" s="78" t="str">
        <f>IFERROR(VLOOKUP(B52,[12]Sheet1!$A:$D,4,FALSE)," ")</f>
        <v xml:space="preserve"> </v>
      </c>
      <c r="O52" s="73" t="str">
        <f>IFERROR(VLOOKUP(B52,[16]Sheet1!$A:$D,4,FALSE)," ")</f>
        <v xml:space="preserve"> </v>
      </c>
      <c r="P52" s="94" t="str">
        <f>IFERROR(VLOOKUP(B52,[13]Sheet1!$A:$D,4,FALSE)," ")</f>
        <v xml:space="preserve"> </v>
      </c>
      <c r="Q52" s="73" t="str">
        <f>IFERROR(VLOOKUP(B52,[14]Sheet1!$A:$D,4,FALSE)," ")</f>
        <v xml:space="preserve"> </v>
      </c>
      <c r="R52" s="94" t="str">
        <f>IFERROR(VLOOKUP(B52,[15]Sheet1!$A:$D,4,FALSE)," ")</f>
        <v xml:space="preserve"> </v>
      </c>
      <c r="S52" s="101" t="str">
        <f>IFERROR(VLOOKUP(B52,[17]Sheet1!$A:$D,4,FALSE)," ")</f>
        <v xml:space="preserve"> </v>
      </c>
      <c r="T52" s="99">
        <f t="shared" si="0"/>
        <v>1</v>
      </c>
    </row>
    <row r="53" spans="1:20">
      <c r="A53" s="66" t="s">
        <v>3425</v>
      </c>
      <c r="B53" s="10" t="s">
        <v>624</v>
      </c>
      <c r="C53" s="65" t="str">
        <f>IFERROR(VLOOKUP(B53,[1]Sheet1!$A:$D,4,FALSE)," ")</f>
        <v xml:space="preserve"> </v>
      </c>
      <c r="D53" s="73" t="str">
        <f>IFERROR(VLOOKUP(B53,[2]Sheet1!$A:$D,4,FALSE)," ")</f>
        <v xml:space="preserve"> </v>
      </c>
      <c r="E53" s="72" t="str">
        <f>IFERROR(VLOOKUP(B53,[3]Sheet1!$A:$D,4,FALSE)," ")</f>
        <v xml:space="preserve"> </v>
      </c>
      <c r="F53" s="72" t="str">
        <f>IFERROR(VLOOKUP(B53,[18]Sheet1!$A:$D,4,FALSE)," ")</f>
        <v xml:space="preserve"> </v>
      </c>
      <c r="G53" s="75" t="str">
        <f>IFERROR(VLOOKUP(B53,[5]Sheet1!$A:$D,4,FALSE)," ")</f>
        <v xml:space="preserve"> </v>
      </c>
      <c r="H53" s="75" t="str">
        <f>IFERROR(VLOOKUP(B53,[6]Sheet1!$A:$D,4,FALSE)," ")</f>
        <v xml:space="preserve"> </v>
      </c>
      <c r="I53" s="75" t="str">
        <f>IFERROR(VLOOKUP(B53,[7]Sheet1!$A:$D,4,FALSE)," ")</f>
        <v xml:space="preserve"> </v>
      </c>
      <c r="J53" s="75" t="str">
        <f>IFERROR(VLOOKUP(B53,[8]Sheet1!$A:$D,4,FALSE)," ")</f>
        <v xml:space="preserve"> </v>
      </c>
      <c r="K53" s="76" t="str">
        <f>IFERROR(VLOOKUP(B53,[9]Sheet1!$A:$D,4,FALSE)," ")</f>
        <v xml:space="preserve"> </v>
      </c>
      <c r="L53" s="80" t="str">
        <f>IFERROR(VLOOKUP(B53,[10]Sheet1!$A:$D,4,FALSE)," ")</f>
        <v xml:space="preserve"> </v>
      </c>
      <c r="M53" s="80" t="str">
        <f>IFERROR(VLOOKUP(B53,[11]Sheet1!$A:$D,4,FALSE)," ")</f>
        <v xml:space="preserve"> </v>
      </c>
      <c r="N53" s="78" t="str">
        <f>IFERROR(VLOOKUP(B53,[12]Sheet1!$A:$D,4,FALSE)," ")</f>
        <v xml:space="preserve"> </v>
      </c>
      <c r="O53" s="73" t="str">
        <f>IFERROR(VLOOKUP(B53,[16]Sheet1!$A:$D,4,FALSE)," ")</f>
        <v xml:space="preserve"> </v>
      </c>
      <c r="P53" s="94" t="str">
        <f>IFERROR(VLOOKUP(B53,[13]Sheet1!$A:$D,4,FALSE)," ")</f>
        <v xml:space="preserve"> </v>
      </c>
      <c r="Q53" s="73" t="str">
        <f>IFERROR(VLOOKUP(B53,[14]Sheet1!$A:$D,4,FALSE)," ")</f>
        <v xml:space="preserve"> </v>
      </c>
      <c r="R53" s="94" t="str">
        <f>IFERROR(VLOOKUP(B53,[15]Sheet1!$A:$D,4,FALSE)," ")</f>
        <v xml:space="preserve"> </v>
      </c>
      <c r="S53" s="101" t="str">
        <f>IFERROR(VLOOKUP(B53,[17]Sheet1!$A:$D,4,FALSE)," ")</f>
        <v xml:space="preserve"> </v>
      </c>
      <c r="T53" s="99">
        <f t="shared" si="0"/>
        <v>0</v>
      </c>
    </row>
    <row r="54" spans="1:20">
      <c r="A54" s="66" t="s">
        <v>3425</v>
      </c>
      <c r="B54" s="9" t="s">
        <v>625</v>
      </c>
      <c r="C54" s="65" t="str">
        <f>IFERROR(VLOOKUP(B54,[1]Sheet1!$A:$D,4,FALSE)," ")</f>
        <v xml:space="preserve"> </v>
      </c>
      <c r="D54" s="73" t="str">
        <f>IFERROR(VLOOKUP(B54,[2]Sheet1!$A:$D,4,FALSE)," ")</f>
        <v xml:space="preserve"> </v>
      </c>
      <c r="E54" s="72" t="str">
        <f>IFERROR(VLOOKUP(B54,[3]Sheet1!$A:$D,4,FALSE)," ")</f>
        <v xml:space="preserve"> </v>
      </c>
      <c r="F54" s="72" t="str">
        <f>IFERROR(VLOOKUP(B54,[18]Sheet1!$A:$D,4,FALSE)," ")</f>
        <v xml:space="preserve"> </v>
      </c>
      <c r="G54" s="75" t="str">
        <f>IFERROR(VLOOKUP(B54,[5]Sheet1!$A:$D,4,FALSE)," ")</f>
        <v xml:space="preserve"> </v>
      </c>
      <c r="H54" s="75" t="str">
        <f>IFERROR(VLOOKUP(B54,[6]Sheet1!$A:$D,4,FALSE)," ")</f>
        <v xml:space="preserve"> </v>
      </c>
      <c r="I54" s="75" t="str">
        <f>IFERROR(VLOOKUP(B54,[7]Sheet1!$A:$D,4,FALSE)," ")</f>
        <v xml:space="preserve"> </v>
      </c>
      <c r="J54" s="75" t="str">
        <f>IFERROR(VLOOKUP(B54,[8]Sheet1!$A:$D,4,FALSE)," ")</f>
        <v xml:space="preserve"> </v>
      </c>
      <c r="K54" s="76" t="str">
        <f>IFERROR(VLOOKUP(B54,[9]Sheet1!$A:$D,4,FALSE)," ")</f>
        <v xml:space="preserve"> </v>
      </c>
      <c r="L54" s="80" t="str">
        <f>IFERROR(VLOOKUP(B54,[10]Sheet1!$A:$D,4,FALSE)," ")</f>
        <v xml:space="preserve"> </v>
      </c>
      <c r="M54" s="80" t="str">
        <f>IFERROR(VLOOKUP(B54,[11]Sheet1!$A:$D,4,FALSE)," ")</f>
        <v xml:space="preserve"> </v>
      </c>
      <c r="N54" s="78" t="str">
        <f>IFERROR(VLOOKUP(B54,[12]Sheet1!$A:$D,4,FALSE)," ")</f>
        <v xml:space="preserve"> </v>
      </c>
      <c r="O54" s="73" t="str">
        <f>IFERROR(VLOOKUP(B54,[16]Sheet1!$A:$D,4,FALSE)," ")</f>
        <v xml:space="preserve"> </v>
      </c>
      <c r="P54" s="94" t="str">
        <f>IFERROR(VLOOKUP(B54,[13]Sheet1!$A:$D,4,FALSE)," ")</f>
        <v xml:space="preserve"> </v>
      </c>
      <c r="Q54" s="73" t="str">
        <f>IFERROR(VLOOKUP(B54,[14]Sheet1!$A:$D,4,FALSE)," ")</f>
        <v xml:space="preserve"> </v>
      </c>
      <c r="R54" s="94" t="str">
        <f>IFERROR(VLOOKUP(B54,[15]Sheet1!$A:$D,4,FALSE)," ")</f>
        <v xml:space="preserve"> </v>
      </c>
      <c r="S54" s="101" t="str">
        <f>IFERROR(VLOOKUP(B54,[17]Sheet1!$A:$D,4,FALSE)," ")</f>
        <v xml:space="preserve"> </v>
      </c>
      <c r="T54" s="99">
        <f t="shared" si="0"/>
        <v>0</v>
      </c>
    </row>
    <row r="55" spans="1:20">
      <c r="A55" s="66" t="s">
        <v>3425</v>
      </c>
      <c r="B55" s="9" t="s">
        <v>626</v>
      </c>
      <c r="C55" s="65" t="str">
        <f>IFERROR(VLOOKUP(B55,[1]Sheet1!$A:$D,4,FALSE)," ")</f>
        <v xml:space="preserve"> </v>
      </c>
      <c r="D55" s="73" t="str">
        <f>IFERROR(VLOOKUP(B55,[2]Sheet1!$A:$D,4,FALSE)," ")</f>
        <v xml:space="preserve"> </v>
      </c>
      <c r="E55" s="72" t="str">
        <f>IFERROR(VLOOKUP(B55,[3]Sheet1!$A:$D,4,FALSE)," ")</f>
        <v xml:space="preserve"> </v>
      </c>
      <c r="F55" s="72" t="str">
        <f>IFERROR(VLOOKUP(B55,[18]Sheet1!$A:$D,4,FALSE)," ")</f>
        <v xml:space="preserve"> </v>
      </c>
      <c r="G55" s="75" t="str">
        <f>IFERROR(VLOOKUP(B55,[5]Sheet1!$A:$D,4,FALSE)," ")</f>
        <v xml:space="preserve"> </v>
      </c>
      <c r="H55" s="75" t="str">
        <f>IFERROR(VLOOKUP(B55,[6]Sheet1!$A:$D,4,FALSE)," ")</f>
        <v xml:space="preserve"> </v>
      </c>
      <c r="I55" s="75" t="str">
        <f>IFERROR(VLOOKUP(B55,[7]Sheet1!$A:$D,4,FALSE)," ")</f>
        <v xml:space="preserve"> </v>
      </c>
      <c r="J55" s="75" t="str">
        <f>IFERROR(VLOOKUP(B55,[8]Sheet1!$A:$D,4,FALSE)," ")</f>
        <v xml:space="preserve"> </v>
      </c>
      <c r="K55" s="76" t="str">
        <f>IFERROR(VLOOKUP(B55,[9]Sheet1!$A:$D,4,FALSE)," ")</f>
        <v xml:space="preserve"> </v>
      </c>
      <c r="L55" s="80" t="str">
        <f>IFERROR(VLOOKUP(B55,[10]Sheet1!$A:$D,4,FALSE)," ")</f>
        <v xml:space="preserve"> </v>
      </c>
      <c r="M55" s="80" t="str">
        <f>IFERROR(VLOOKUP(B55,[11]Sheet1!$A:$D,4,FALSE)," ")</f>
        <v xml:space="preserve"> </v>
      </c>
      <c r="N55" s="78" t="str">
        <f>IFERROR(VLOOKUP(B55,[12]Sheet1!$A:$D,4,FALSE)," ")</f>
        <v xml:space="preserve"> </v>
      </c>
      <c r="O55" s="73" t="str">
        <f>IFERROR(VLOOKUP(B55,[16]Sheet1!$A:$D,4,FALSE)," ")</f>
        <v xml:space="preserve"> </v>
      </c>
      <c r="P55" s="94" t="str">
        <f>IFERROR(VLOOKUP(B55,[13]Sheet1!$A:$D,4,FALSE)," ")</f>
        <v xml:space="preserve"> </v>
      </c>
      <c r="Q55" s="73" t="str">
        <f>IFERROR(VLOOKUP(B55,[14]Sheet1!$A:$D,4,FALSE)," ")</f>
        <v xml:space="preserve"> </v>
      </c>
      <c r="R55" s="94" t="str">
        <f>IFERROR(VLOOKUP(B55,[15]Sheet1!$A:$D,4,FALSE)," ")</f>
        <v xml:space="preserve"> </v>
      </c>
      <c r="S55" s="101" t="str">
        <f>IFERROR(VLOOKUP(B55,[17]Sheet1!$A:$D,4,FALSE)," ")</f>
        <v xml:space="preserve"> </v>
      </c>
      <c r="T55" s="99">
        <f t="shared" si="0"/>
        <v>0</v>
      </c>
    </row>
    <row r="56" spans="1:20">
      <c r="A56" s="66" t="s">
        <v>3425</v>
      </c>
      <c r="B56" s="9" t="s">
        <v>627</v>
      </c>
      <c r="C56" s="65" t="str">
        <f>IFERROR(VLOOKUP(B56,[1]Sheet1!$A:$D,4,FALSE)," ")</f>
        <v xml:space="preserve"> </v>
      </c>
      <c r="D56" s="73" t="str">
        <f>IFERROR(VLOOKUP(B56,[2]Sheet1!$A:$D,4,FALSE)," ")</f>
        <v xml:space="preserve"> </v>
      </c>
      <c r="E56" s="72" t="str">
        <f>IFERROR(VLOOKUP(B56,[3]Sheet1!$A:$D,4,FALSE)," ")</f>
        <v xml:space="preserve"> </v>
      </c>
      <c r="F56" s="72" t="str">
        <f>IFERROR(VLOOKUP(B56,[18]Sheet1!$A:$D,4,FALSE)," ")</f>
        <v xml:space="preserve"> </v>
      </c>
      <c r="G56" s="75" t="str">
        <f>IFERROR(VLOOKUP(B56,[5]Sheet1!$A:$D,4,FALSE)," ")</f>
        <v xml:space="preserve"> </v>
      </c>
      <c r="H56" s="75" t="str">
        <f>IFERROR(VLOOKUP(B56,[6]Sheet1!$A:$D,4,FALSE)," ")</f>
        <v xml:space="preserve"> </v>
      </c>
      <c r="I56" s="75" t="str">
        <f>IFERROR(VLOOKUP(B56,[7]Sheet1!$A:$D,4,FALSE)," ")</f>
        <v xml:space="preserve"> </v>
      </c>
      <c r="J56" s="75" t="str">
        <f>IFERROR(VLOOKUP(B56,[8]Sheet1!$A:$D,4,FALSE)," ")</f>
        <v xml:space="preserve"> </v>
      </c>
      <c r="K56" s="76" t="str">
        <f>IFERROR(VLOOKUP(B56,[9]Sheet1!$A:$D,4,FALSE)," ")</f>
        <v xml:space="preserve"> </v>
      </c>
      <c r="L56" s="80" t="str">
        <f>IFERROR(VLOOKUP(B56,[10]Sheet1!$A:$D,4,FALSE)," ")</f>
        <v xml:space="preserve"> </v>
      </c>
      <c r="M56" s="80" t="str">
        <f>IFERROR(VLOOKUP(B56,[11]Sheet1!$A:$D,4,FALSE)," ")</f>
        <v xml:space="preserve"> </v>
      </c>
      <c r="N56" s="78" t="str">
        <f>IFERROR(VLOOKUP(B56,[12]Sheet1!$A:$D,4,FALSE)," ")</f>
        <v xml:space="preserve"> </v>
      </c>
      <c r="O56" s="73" t="str">
        <f>IFERROR(VLOOKUP(B56,[16]Sheet1!$A:$D,4,FALSE)," ")</f>
        <v xml:space="preserve"> </v>
      </c>
      <c r="P56" s="94" t="str">
        <f>IFERROR(VLOOKUP(B56,[13]Sheet1!$A:$D,4,FALSE)," ")</f>
        <v xml:space="preserve"> </v>
      </c>
      <c r="Q56" s="73" t="str">
        <f>IFERROR(VLOOKUP(B56,[14]Sheet1!$A:$D,4,FALSE)," ")</f>
        <v xml:space="preserve"> </v>
      </c>
      <c r="R56" s="94" t="str">
        <f>IFERROR(VLOOKUP(B56,[15]Sheet1!$A:$D,4,FALSE)," ")</f>
        <v xml:space="preserve"> </v>
      </c>
      <c r="S56" s="101" t="str">
        <f>IFERROR(VLOOKUP(B56,[17]Sheet1!$A:$D,4,FALSE)," ")</f>
        <v xml:space="preserve"> </v>
      </c>
      <c r="T56" s="99">
        <f t="shared" si="0"/>
        <v>0</v>
      </c>
    </row>
    <row r="57" spans="1:20">
      <c r="A57" s="66" t="s">
        <v>3425</v>
      </c>
      <c r="B57" s="9" t="s">
        <v>628</v>
      </c>
      <c r="C57" s="65" t="str">
        <f>IFERROR(VLOOKUP(B57,[1]Sheet1!$A:$D,4,FALSE)," ")</f>
        <v xml:space="preserve"> </v>
      </c>
      <c r="D57" s="73" t="str">
        <f>IFERROR(VLOOKUP(B57,[2]Sheet1!$A:$D,4,FALSE)," ")</f>
        <v xml:space="preserve"> </v>
      </c>
      <c r="E57" s="72" t="str">
        <f>IFERROR(VLOOKUP(B57,[3]Sheet1!$A:$D,4,FALSE)," ")</f>
        <v xml:space="preserve"> </v>
      </c>
      <c r="F57" s="72" t="str">
        <f>IFERROR(VLOOKUP(B57,[18]Sheet1!$A:$D,4,FALSE)," ")</f>
        <v xml:space="preserve"> </v>
      </c>
      <c r="G57" s="75" t="str">
        <f>IFERROR(VLOOKUP(B57,[5]Sheet1!$A:$D,4,FALSE)," ")</f>
        <v xml:space="preserve"> </v>
      </c>
      <c r="H57" s="75" t="str">
        <f>IFERROR(VLOOKUP(B57,[6]Sheet1!$A:$D,4,FALSE)," ")</f>
        <v xml:space="preserve"> </v>
      </c>
      <c r="I57" s="75" t="str">
        <f>IFERROR(VLOOKUP(B57,[7]Sheet1!$A:$D,4,FALSE)," ")</f>
        <v xml:space="preserve"> </v>
      </c>
      <c r="J57" s="75" t="str">
        <f>IFERROR(VLOOKUP(B57,[8]Sheet1!$A:$D,4,FALSE)," ")</f>
        <v xml:space="preserve"> </v>
      </c>
      <c r="K57" s="76" t="str">
        <f>IFERROR(VLOOKUP(B57,[9]Sheet1!$A:$D,4,FALSE)," ")</f>
        <v xml:space="preserve"> </v>
      </c>
      <c r="L57" s="80" t="str">
        <f>IFERROR(VLOOKUP(B57,[10]Sheet1!$A:$D,4,FALSE)," ")</f>
        <v xml:space="preserve"> </v>
      </c>
      <c r="M57" s="80" t="str">
        <f>IFERROR(VLOOKUP(B57,[11]Sheet1!$A:$D,4,FALSE)," ")</f>
        <v xml:space="preserve"> </v>
      </c>
      <c r="N57" s="78" t="str">
        <f>IFERROR(VLOOKUP(B57,[12]Sheet1!$A:$D,4,FALSE)," ")</f>
        <v xml:space="preserve"> </v>
      </c>
      <c r="O57" s="73" t="str">
        <f>IFERROR(VLOOKUP(B57,[16]Sheet1!$A:$D,4,FALSE)," ")</f>
        <v xml:space="preserve"> </v>
      </c>
      <c r="P57" s="94" t="str">
        <f>IFERROR(VLOOKUP(B57,[13]Sheet1!$A:$D,4,FALSE)," ")</f>
        <v xml:space="preserve"> </v>
      </c>
      <c r="Q57" s="73" t="str">
        <f>IFERROR(VLOOKUP(B57,[14]Sheet1!$A:$D,4,FALSE)," ")</f>
        <v xml:space="preserve"> </v>
      </c>
      <c r="R57" s="94" t="str">
        <f>IFERROR(VLOOKUP(B57,[15]Sheet1!$A:$D,4,FALSE)," ")</f>
        <v xml:space="preserve"> </v>
      </c>
      <c r="S57" s="101" t="str">
        <f>IFERROR(VLOOKUP(B57,[17]Sheet1!$A:$D,4,FALSE)," ")</f>
        <v xml:space="preserve"> </v>
      </c>
      <c r="T57" s="99">
        <f t="shared" si="0"/>
        <v>0</v>
      </c>
    </row>
    <row r="58" spans="1:20">
      <c r="A58" s="66" t="s">
        <v>3425</v>
      </c>
      <c r="B58" s="9" t="s">
        <v>372</v>
      </c>
      <c r="C58" s="65" t="str">
        <f>IFERROR(VLOOKUP(B58,[1]Sheet1!$A:$D,4,FALSE)," ")</f>
        <v xml:space="preserve"> </v>
      </c>
      <c r="D58" s="73" t="str">
        <f>IFERROR(VLOOKUP(B58,[2]Sheet1!$A:$D,4,FALSE)," ")</f>
        <v xml:space="preserve"> </v>
      </c>
      <c r="E58" s="72" t="str">
        <f>IFERROR(VLOOKUP(B58,[3]Sheet1!$A:$D,4,FALSE)," ")</f>
        <v xml:space="preserve"> </v>
      </c>
      <c r="F58" s="72" t="str">
        <f>IFERROR(VLOOKUP(B58,[18]Sheet1!$A:$D,4,FALSE)," ")</f>
        <v xml:space="preserve"> </v>
      </c>
      <c r="G58" s="75" t="str">
        <f>IFERROR(VLOOKUP(B58,[5]Sheet1!$A:$D,4,FALSE)," ")</f>
        <v xml:space="preserve"> </v>
      </c>
      <c r="H58" s="75" t="str">
        <f>IFERROR(VLOOKUP(B58,[6]Sheet1!$A:$D,4,FALSE)," ")</f>
        <v xml:space="preserve"> </v>
      </c>
      <c r="I58" s="75" t="str">
        <f>IFERROR(VLOOKUP(B58,[7]Sheet1!$A:$D,4,FALSE)," ")</f>
        <v xml:space="preserve"> </v>
      </c>
      <c r="J58" s="75" t="str">
        <f>IFERROR(VLOOKUP(B58,[8]Sheet1!$A:$D,4,FALSE)," ")</f>
        <v xml:space="preserve"> </v>
      </c>
      <c r="K58" s="76" t="str">
        <f>IFERROR(VLOOKUP(B58,[9]Sheet1!$A:$D,4,FALSE)," ")</f>
        <v xml:space="preserve"> </v>
      </c>
      <c r="L58" s="80" t="str">
        <f>IFERROR(VLOOKUP(B58,[10]Sheet1!$A:$D,4,FALSE)," ")</f>
        <v xml:space="preserve"> </v>
      </c>
      <c r="M58" s="80" t="str">
        <f>IFERROR(VLOOKUP(B58,[11]Sheet1!$A:$D,4,FALSE)," ")</f>
        <v xml:space="preserve"> </v>
      </c>
      <c r="N58" s="78" t="str">
        <f>IFERROR(VLOOKUP(B58,[12]Sheet1!$A:$D,4,FALSE)," ")</f>
        <v xml:space="preserve"> </v>
      </c>
      <c r="O58" s="73" t="str">
        <f>IFERROR(VLOOKUP(B58,[16]Sheet1!$A:$D,4,FALSE)," ")</f>
        <v xml:space="preserve"> </v>
      </c>
      <c r="P58" s="94" t="str">
        <f>IFERROR(VLOOKUP(B58,[13]Sheet1!$A:$D,4,FALSE)," ")</f>
        <v xml:space="preserve"> </v>
      </c>
      <c r="Q58" s="73" t="str">
        <f>IFERROR(VLOOKUP(B58,[14]Sheet1!$A:$D,4,FALSE)," ")</f>
        <v xml:space="preserve"> </v>
      </c>
      <c r="R58" s="94" t="str">
        <f>IFERROR(VLOOKUP(B58,[15]Sheet1!$A:$D,4,FALSE)," ")</f>
        <v xml:space="preserve"> </v>
      </c>
      <c r="S58" s="101" t="str">
        <f>IFERROR(VLOOKUP(B58,[17]Sheet1!$A:$D,4,FALSE)," ")</f>
        <v xml:space="preserve"> </v>
      </c>
      <c r="T58" s="99">
        <f t="shared" si="0"/>
        <v>0</v>
      </c>
    </row>
    <row r="59" spans="1:20">
      <c r="A59" s="66" t="s">
        <v>3425</v>
      </c>
      <c r="B59" s="9" t="s">
        <v>629</v>
      </c>
      <c r="C59" s="65" t="str">
        <f>IFERROR(VLOOKUP(B59,[1]Sheet1!$A:$D,4,FALSE)," ")</f>
        <v xml:space="preserve"> </v>
      </c>
      <c r="D59" s="73" t="str">
        <f>IFERROR(VLOOKUP(B59,[2]Sheet1!$A:$D,4,FALSE)," ")</f>
        <v xml:space="preserve"> </v>
      </c>
      <c r="E59" s="72" t="str">
        <f>IFERROR(VLOOKUP(B59,[3]Sheet1!$A:$D,4,FALSE)," ")</f>
        <v xml:space="preserve"> </v>
      </c>
      <c r="F59" s="72" t="str">
        <f>IFERROR(VLOOKUP(B59,[18]Sheet1!$A:$D,4,FALSE)," ")</f>
        <v xml:space="preserve"> </v>
      </c>
      <c r="G59" s="75" t="str">
        <f>IFERROR(VLOOKUP(B59,[5]Sheet1!$A:$D,4,FALSE)," ")</f>
        <v xml:space="preserve"> </v>
      </c>
      <c r="H59" s="75" t="str">
        <f>IFERROR(VLOOKUP(B59,[6]Sheet1!$A:$D,4,FALSE)," ")</f>
        <v xml:space="preserve"> </v>
      </c>
      <c r="I59" s="75" t="str">
        <f>IFERROR(VLOOKUP(B59,[7]Sheet1!$A:$D,4,FALSE)," ")</f>
        <v xml:space="preserve"> </v>
      </c>
      <c r="J59" s="75" t="str">
        <f>IFERROR(VLOOKUP(B59,[8]Sheet1!$A:$D,4,FALSE)," ")</f>
        <v xml:space="preserve"> </v>
      </c>
      <c r="K59" s="76" t="str">
        <f>IFERROR(VLOOKUP(B59,[9]Sheet1!$A:$D,4,FALSE)," ")</f>
        <v xml:space="preserve"> </v>
      </c>
      <c r="L59" s="80" t="str">
        <f>IFERROR(VLOOKUP(B59,[10]Sheet1!$A:$D,4,FALSE)," ")</f>
        <v xml:space="preserve"> </v>
      </c>
      <c r="M59" s="80" t="str">
        <f>IFERROR(VLOOKUP(B59,[11]Sheet1!$A:$D,4,FALSE)," ")</f>
        <v xml:space="preserve"> </v>
      </c>
      <c r="N59" s="78" t="str">
        <f>IFERROR(VLOOKUP(B59,[12]Sheet1!$A:$D,4,FALSE)," ")</f>
        <v xml:space="preserve"> </v>
      </c>
      <c r="O59" s="73" t="str">
        <f>IFERROR(VLOOKUP(B59,[16]Sheet1!$A:$D,4,FALSE)," ")</f>
        <v xml:space="preserve"> </v>
      </c>
      <c r="P59" s="94" t="str">
        <f>IFERROR(VLOOKUP(B59,[13]Sheet1!$A:$D,4,FALSE)," ")</f>
        <v xml:space="preserve"> </v>
      </c>
      <c r="Q59" s="73" t="str">
        <f>IFERROR(VLOOKUP(B59,[14]Sheet1!$A:$D,4,FALSE)," ")</f>
        <v xml:space="preserve"> </v>
      </c>
      <c r="R59" s="94" t="str">
        <f>IFERROR(VLOOKUP(B59,[15]Sheet1!$A:$D,4,FALSE)," ")</f>
        <v xml:space="preserve"> </v>
      </c>
      <c r="S59" s="101" t="str">
        <f>IFERROR(VLOOKUP(B59,[17]Sheet1!$A:$D,4,FALSE)," ")</f>
        <v xml:space="preserve"> </v>
      </c>
      <c r="T59" s="99">
        <f t="shared" si="0"/>
        <v>0</v>
      </c>
    </row>
    <row r="60" spans="1:20">
      <c r="A60" s="66" t="s">
        <v>3425</v>
      </c>
      <c r="B60" s="9" t="s">
        <v>630</v>
      </c>
      <c r="C60" s="65" t="str">
        <f>IFERROR(VLOOKUP(B60,[1]Sheet1!$A:$D,4,FALSE)," ")</f>
        <v xml:space="preserve"> </v>
      </c>
      <c r="D60" s="73" t="str">
        <f>IFERROR(VLOOKUP(B60,[2]Sheet1!$A:$D,4,FALSE)," ")</f>
        <v xml:space="preserve"> </v>
      </c>
      <c r="E60" s="72" t="str">
        <f>IFERROR(VLOOKUP(B60,[3]Sheet1!$A:$D,4,FALSE)," ")</f>
        <v xml:space="preserve"> </v>
      </c>
      <c r="F60" s="72" t="str">
        <f>IFERROR(VLOOKUP(B60,[18]Sheet1!$A:$D,4,FALSE)," ")</f>
        <v xml:space="preserve"> </v>
      </c>
      <c r="G60" s="75" t="str">
        <f>IFERROR(VLOOKUP(B60,[5]Sheet1!$A:$D,4,FALSE)," ")</f>
        <v xml:space="preserve"> </v>
      </c>
      <c r="H60" s="75" t="str">
        <f>IFERROR(VLOOKUP(B60,[6]Sheet1!$A:$D,4,FALSE)," ")</f>
        <v xml:space="preserve"> </v>
      </c>
      <c r="I60" s="75" t="str">
        <f>IFERROR(VLOOKUP(B60,[7]Sheet1!$A:$D,4,FALSE)," ")</f>
        <v xml:space="preserve"> </v>
      </c>
      <c r="J60" s="75" t="str">
        <f>IFERROR(VLOOKUP(B60,[8]Sheet1!$A:$D,4,FALSE)," ")</f>
        <v xml:space="preserve"> </v>
      </c>
      <c r="K60" s="76" t="str">
        <f>IFERROR(VLOOKUP(B60,[9]Sheet1!$A:$D,4,FALSE)," ")</f>
        <v xml:space="preserve"> </v>
      </c>
      <c r="L60" s="80" t="str">
        <f>IFERROR(VLOOKUP(B60,[10]Sheet1!$A:$D,4,FALSE)," ")</f>
        <v xml:space="preserve"> </v>
      </c>
      <c r="M60" s="80" t="str">
        <f>IFERROR(VLOOKUP(B60,[11]Sheet1!$A:$D,4,FALSE)," ")</f>
        <v xml:space="preserve"> </v>
      </c>
      <c r="N60" s="78" t="str">
        <f>IFERROR(VLOOKUP(B60,[12]Sheet1!$A:$D,4,FALSE)," ")</f>
        <v xml:space="preserve"> </v>
      </c>
      <c r="O60" s="73" t="str">
        <f>IFERROR(VLOOKUP(B60,[16]Sheet1!$A:$D,4,FALSE)," ")</f>
        <v xml:space="preserve"> </v>
      </c>
      <c r="P60" s="94" t="str">
        <f>IFERROR(VLOOKUP(B60,[13]Sheet1!$A:$D,4,FALSE)," ")</f>
        <v xml:space="preserve"> </v>
      </c>
      <c r="Q60" s="73" t="str">
        <f>IFERROR(VLOOKUP(B60,[14]Sheet1!$A:$D,4,FALSE)," ")</f>
        <v xml:space="preserve"> </v>
      </c>
      <c r="R60" s="94" t="str">
        <f>IFERROR(VLOOKUP(B60,[15]Sheet1!$A:$D,4,FALSE)," ")</f>
        <v xml:space="preserve"> </v>
      </c>
      <c r="S60" s="101" t="str">
        <f>IFERROR(VLOOKUP(B60,[17]Sheet1!$A:$D,4,FALSE)," ")</f>
        <v xml:space="preserve"> </v>
      </c>
      <c r="T60" s="99">
        <f t="shared" si="0"/>
        <v>0</v>
      </c>
    </row>
    <row r="61" spans="1:20">
      <c r="A61" s="66" t="s">
        <v>3425</v>
      </c>
      <c r="B61" s="9" t="s">
        <v>631</v>
      </c>
      <c r="C61" s="65" t="str">
        <f>IFERROR(VLOOKUP(B61,[1]Sheet1!$A:$D,4,FALSE)," ")</f>
        <v xml:space="preserve"> </v>
      </c>
      <c r="D61" s="73" t="str">
        <f>IFERROR(VLOOKUP(B61,[2]Sheet1!$A:$D,4,FALSE)," ")</f>
        <v xml:space="preserve"> </v>
      </c>
      <c r="E61" s="72" t="str">
        <f>IFERROR(VLOOKUP(B61,[3]Sheet1!$A:$D,4,FALSE)," ")</f>
        <v xml:space="preserve"> </v>
      </c>
      <c r="F61" s="72" t="str">
        <f>IFERROR(VLOOKUP(B61,[18]Sheet1!$A:$D,4,FALSE)," ")</f>
        <v xml:space="preserve"> </v>
      </c>
      <c r="G61" s="75" t="str">
        <f>IFERROR(VLOOKUP(B61,[5]Sheet1!$A:$D,4,FALSE)," ")</f>
        <v xml:space="preserve"> </v>
      </c>
      <c r="H61" s="75" t="str">
        <f>IFERROR(VLOOKUP(B61,[6]Sheet1!$A:$D,4,FALSE)," ")</f>
        <v xml:space="preserve"> </v>
      </c>
      <c r="I61" s="75" t="str">
        <f>IFERROR(VLOOKUP(B61,[7]Sheet1!$A:$D,4,FALSE)," ")</f>
        <v xml:space="preserve"> </v>
      </c>
      <c r="J61" s="75" t="str">
        <f>IFERROR(VLOOKUP(B61,[8]Sheet1!$A:$D,4,FALSE)," ")</f>
        <v xml:space="preserve"> </v>
      </c>
      <c r="K61" s="76" t="str">
        <f>IFERROR(VLOOKUP(B61,[9]Sheet1!$A:$D,4,FALSE)," ")</f>
        <v xml:space="preserve"> </v>
      </c>
      <c r="L61" s="80" t="str">
        <f>IFERROR(VLOOKUP(B61,[10]Sheet1!$A:$D,4,FALSE)," ")</f>
        <v xml:space="preserve"> </v>
      </c>
      <c r="M61" s="80" t="str">
        <f>IFERROR(VLOOKUP(B61,[11]Sheet1!$A:$D,4,FALSE)," ")</f>
        <v xml:space="preserve"> </v>
      </c>
      <c r="N61" s="78" t="str">
        <f>IFERROR(VLOOKUP(B61,[12]Sheet1!$A:$D,4,FALSE)," ")</f>
        <v xml:space="preserve"> </v>
      </c>
      <c r="O61" s="73" t="str">
        <f>IFERROR(VLOOKUP(B61,[16]Sheet1!$A:$D,4,FALSE)," ")</f>
        <v xml:space="preserve"> </v>
      </c>
      <c r="P61" s="94" t="str">
        <f>IFERROR(VLOOKUP(B61,[13]Sheet1!$A:$D,4,FALSE)," ")</f>
        <v xml:space="preserve"> </v>
      </c>
      <c r="Q61" s="73" t="str">
        <f>IFERROR(VLOOKUP(B61,[14]Sheet1!$A:$D,4,FALSE)," ")</f>
        <v xml:space="preserve"> </v>
      </c>
      <c r="R61" s="94" t="str">
        <f>IFERROR(VLOOKUP(B61,[15]Sheet1!$A:$D,4,FALSE)," ")</f>
        <v xml:space="preserve"> </v>
      </c>
      <c r="S61" s="101" t="str">
        <f>IFERROR(VLOOKUP(B61,[17]Sheet1!$A:$D,4,FALSE)," ")</f>
        <v xml:space="preserve"> </v>
      </c>
      <c r="T61" s="99">
        <f t="shared" si="0"/>
        <v>0</v>
      </c>
    </row>
    <row r="62" spans="1:20">
      <c r="A62" s="66" t="s">
        <v>3425</v>
      </c>
      <c r="B62" s="9" t="s">
        <v>632</v>
      </c>
      <c r="C62" s="65" t="str">
        <f>IFERROR(VLOOKUP(B62,[1]Sheet1!$A:$D,4,FALSE)," ")</f>
        <v xml:space="preserve"> </v>
      </c>
      <c r="D62" s="73" t="str">
        <f>IFERROR(VLOOKUP(B62,[2]Sheet1!$A:$D,4,FALSE)," ")</f>
        <v xml:space="preserve"> </v>
      </c>
      <c r="E62" s="72" t="str">
        <f>IFERROR(VLOOKUP(B62,[3]Sheet1!$A:$D,4,FALSE)," ")</f>
        <v xml:space="preserve"> </v>
      </c>
      <c r="F62" s="72" t="str">
        <f>IFERROR(VLOOKUP(B62,[18]Sheet1!$A:$D,4,FALSE)," ")</f>
        <v xml:space="preserve"> </v>
      </c>
      <c r="G62" s="75" t="str">
        <f>IFERROR(VLOOKUP(B62,[5]Sheet1!$A:$D,4,FALSE)," ")</f>
        <v xml:space="preserve"> </v>
      </c>
      <c r="H62" s="75" t="str">
        <f>IFERROR(VLOOKUP(B62,[6]Sheet1!$A:$D,4,FALSE)," ")</f>
        <v xml:space="preserve"> </v>
      </c>
      <c r="I62" s="75" t="str">
        <f>IFERROR(VLOOKUP(B62,[7]Sheet1!$A:$D,4,FALSE)," ")</f>
        <v xml:space="preserve"> </v>
      </c>
      <c r="J62" s="75" t="str">
        <f>IFERROR(VLOOKUP(B62,[8]Sheet1!$A:$D,4,FALSE)," ")</f>
        <v xml:space="preserve"> </v>
      </c>
      <c r="K62" s="76" t="str">
        <f>IFERROR(VLOOKUP(B62,[9]Sheet1!$A:$D,4,FALSE)," ")</f>
        <v xml:space="preserve"> </v>
      </c>
      <c r="L62" s="80" t="str">
        <f>IFERROR(VLOOKUP(B62,[10]Sheet1!$A:$D,4,FALSE)," ")</f>
        <v xml:space="preserve"> </v>
      </c>
      <c r="M62" s="80" t="str">
        <f>IFERROR(VLOOKUP(B62,[11]Sheet1!$A:$D,4,FALSE)," ")</f>
        <v xml:space="preserve"> </v>
      </c>
      <c r="N62" s="78" t="str">
        <f>IFERROR(VLOOKUP(B62,[12]Sheet1!$A:$D,4,FALSE)," ")</f>
        <v xml:space="preserve"> </v>
      </c>
      <c r="O62" s="73" t="str">
        <f>IFERROR(VLOOKUP(B62,[16]Sheet1!$A:$D,4,FALSE)," ")</f>
        <v xml:space="preserve"> </v>
      </c>
      <c r="P62" s="94" t="str">
        <f>IFERROR(VLOOKUP(B62,[13]Sheet1!$A:$D,4,FALSE)," ")</f>
        <v xml:space="preserve"> </v>
      </c>
      <c r="Q62" s="73" t="str">
        <f>IFERROR(VLOOKUP(B62,[14]Sheet1!$A:$D,4,FALSE)," ")</f>
        <v xml:space="preserve"> </v>
      </c>
      <c r="R62" s="94" t="str">
        <f>IFERROR(VLOOKUP(B62,[15]Sheet1!$A:$D,4,FALSE)," ")</f>
        <v xml:space="preserve"> </v>
      </c>
      <c r="S62" s="101" t="str">
        <f>IFERROR(VLOOKUP(B62,[17]Sheet1!$A:$D,4,FALSE)," ")</f>
        <v xml:space="preserve"> </v>
      </c>
      <c r="T62" s="99">
        <f t="shared" si="0"/>
        <v>0</v>
      </c>
    </row>
    <row r="63" spans="1:20">
      <c r="A63" s="66" t="s">
        <v>3425</v>
      </c>
      <c r="B63" s="9" t="s">
        <v>633</v>
      </c>
      <c r="C63" s="65" t="str">
        <f>IFERROR(VLOOKUP(B63,[1]Sheet1!$A:$D,4,FALSE)," ")</f>
        <v xml:space="preserve"> </v>
      </c>
      <c r="D63" s="73" t="str">
        <f>IFERROR(VLOOKUP(B63,[2]Sheet1!$A:$D,4,FALSE)," ")</f>
        <v xml:space="preserve"> </v>
      </c>
      <c r="E63" s="72" t="str">
        <f>IFERROR(VLOOKUP(B63,[3]Sheet1!$A:$D,4,FALSE)," ")</f>
        <v xml:space="preserve"> </v>
      </c>
      <c r="F63" s="72" t="str">
        <f>IFERROR(VLOOKUP(B63,[18]Sheet1!$A:$D,4,FALSE)," ")</f>
        <v xml:space="preserve"> </v>
      </c>
      <c r="G63" s="75" t="str">
        <f>IFERROR(VLOOKUP(B63,[5]Sheet1!$A:$D,4,FALSE)," ")</f>
        <v xml:space="preserve"> </v>
      </c>
      <c r="H63" s="75" t="str">
        <f>IFERROR(VLOOKUP(B63,[6]Sheet1!$A:$D,4,FALSE)," ")</f>
        <v xml:space="preserve"> </v>
      </c>
      <c r="I63" s="75" t="str">
        <f>IFERROR(VLOOKUP(B63,[7]Sheet1!$A:$D,4,FALSE)," ")</f>
        <v xml:space="preserve"> </v>
      </c>
      <c r="J63" s="75" t="str">
        <f>IFERROR(VLOOKUP(B63,[8]Sheet1!$A:$D,4,FALSE)," ")</f>
        <v xml:space="preserve"> </v>
      </c>
      <c r="K63" s="76" t="str">
        <f>IFERROR(VLOOKUP(B63,[9]Sheet1!$A:$D,4,FALSE)," ")</f>
        <v xml:space="preserve"> </v>
      </c>
      <c r="L63" s="80" t="str">
        <f>IFERROR(VLOOKUP(B63,[10]Sheet1!$A:$D,4,FALSE)," ")</f>
        <v xml:space="preserve"> </v>
      </c>
      <c r="M63" s="80" t="str">
        <f>IFERROR(VLOOKUP(B63,[11]Sheet1!$A:$D,4,FALSE)," ")</f>
        <v xml:space="preserve"> </v>
      </c>
      <c r="N63" s="78" t="str">
        <f>IFERROR(VLOOKUP(B63,[12]Sheet1!$A:$D,4,FALSE)," ")</f>
        <v xml:space="preserve"> </v>
      </c>
      <c r="O63" s="73" t="str">
        <f>IFERROR(VLOOKUP(B63,[16]Sheet1!$A:$D,4,FALSE)," ")</f>
        <v xml:space="preserve"> </v>
      </c>
      <c r="P63" s="94" t="str">
        <f>IFERROR(VLOOKUP(B63,[13]Sheet1!$A:$D,4,FALSE)," ")</f>
        <v xml:space="preserve"> </v>
      </c>
      <c r="Q63" s="73" t="str">
        <f>IFERROR(VLOOKUP(B63,[14]Sheet1!$A:$D,4,FALSE)," ")</f>
        <v xml:space="preserve"> </v>
      </c>
      <c r="R63" s="94" t="str">
        <f>IFERROR(VLOOKUP(B63,[15]Sheet1!$A:$D,4,FALSE)," ")</f>
        <v xml:space="preserve"> </v>
      </c>
      <c r="S63" s="101" t="str">
        <f>IFERROR(VLOOKUP(B63,[17]Sheet1!$A:$D,4,FALSE)," ")</f>
        <v xml:space="preserve"> </v>
      </c>
      <c r="T63" s="99">
        <f t="shared" si="0"/>
        <v>0</v>
      </c>
    </row>
    <row r="64" spans="1:20">
      <c r="A64" s="66" t="s">
        <v>3425</v>
      </c>
      <c r="B64" s="9" t="s">
        <v>634</v>
      </c>
      <c r="C64" s="65" t="str">
        <f>IFERROR(VLOOKUP(B64,[1]Sheet1!$A:$D,4,FALSE)," ")</f>
        <v xml:space="preserve"> </v>
      </c>
      <c r="D64" s="73" t="str">
        <f>IFERROR(VLOOKUP(B64,[2]Sheet1!$A:$D,4,FALSE)," ")</f>
        <v xml:space="preserve"> </v>
      </c>
      <c r="E64" s="72" t="str">
        <f>IFERROR(VLOOKUP(B64,[3]Sheet1!$A:$D,4,FALSE)," ")</f>
        <v xml:space="preserve"> </v>
      </c>
      <c r="F64" s="72" t="str">
        <f>IFERROR(VLOOKUP(B64,[18]Sheet1!$A:$D,4,FALSE)," ")</f>
        <v xml:space="preserve"> </v>
      </c>
      <c r="G64" s="75" t="str">
        <f>IFERROR(VLOOKUP(B64,[5]Sheet1!$A:$D,4,FALSE)," ")</f>
        <v xml:space="preserve"> </v>
      </c>
      <c r="H64" s="75" t="str">
        <f>IFERROR(VLOOKUP(B64,[6]Sheet1!$A:$D,4,FALSE)," ")</f>
        <v xml:space="preserve"> </v>
      </c>
      <c r="I64" s="75" t="str">
        <f>IFERROR(VLOOKUP(B64,[7]Sheet1!$A:$D,4,FALSE)," ")</f>
        <v xml:space="preserve"> </v>
      </c>
      <c r="J64" s="75" t="str">
        <f>IFERROR(VLOOKUP(B64,[8]Sheet1!$A:$D,4,FALSE)," ")</f>
        <v xml:space="preserve"> </v>
      </c>
      <c r="K64" s="76" t="str">
        <f>IFERROR(VLOOKUP(B64,[9]Sheet1!$A:$D,4,FALSE)," ")</f>
        <v xml:space="preserve"> </v>
      </c>
      <c r="L64" s="80" t="str">
        <f>IFERROR(VLOOKUP(B64,[10]Sheet1!$A:$D,4,FALSE)," ")</f>
        <v xml:space="preserve"> </v>
      </c>
      <c r="M64" s="80" t="str">
        <f>IFERROR(VLOOKUP(B64,[11]Sheet1!$A:$D,4,FALSE)," ")</f>
        <v xml:space="preserve"> </v>
      </c>
      <c r="N64" s="78" t="str">
        <f>IFERROR(VLOOKUP(B64,[12]Sheet1!$A:$D,4,FALSE)," ")</f>
        <v xml:space="preserve"> </v>
      </c>
      <c r="O64" s="73" t="str">
        <f>IFERROR(VLOOKUP(B64,[16]Sheet1!$A:$D,4,FALSE)," ")</f>
        <v xml:space="preserve"> </v>
      </c>
      <c r="P64" s="94" t="str">
        <f>IFERROR(VLOOKUP(B64,[13]Sheet1!$A:$D,4,FALSE)," ")</f>
        <v xml:space="preserve"> </v>
      </c>
      <c r="Q64" s="73" t="str">
        <f>IFERROR(VLOOKUP(B64,[14]Sheet1!$A:$D,4,FALSE)," ")</f>
        <v xml:space="preserve"> </v>
      </c>
      <c r="R64" s="94" t="str">
        <f>IFERROR(VLOOKUP(B64,[15]Sheet1!$A:$D,4,FALSE)," ")</f>
        <v xml:space="preserve"> </v>
      </c>
      <c r="S64" s="101" t="str">
        <f>IFERROR(VLOOKUP(B64,[17]Sheet1!$A:$D,4,FALSE)," ")</f>
        <v xml:space="preserve"> </v>
      </c>
      <c r="T64" s="99">
        <f t="shared" si="0"/>
        <v>0</v>
      </c>
    </row>
    <row r="65" spans="1:20">
      <c r="A65" s="66" t="s">
        <v>3425</v>
      </c>
      <c r="B65" s="9" t="s">
        <v>635</v>
      </c>
      <c r="C65" s="65" t="str">
        <f>IFERROR(VLOOKUP(B65,[1]Sheet1!$A:$D,4,FALSE)," ")</f>
        <v xml:space="preserve"> </v>
      </c>
      <c r="D65" s="73" t="str">
        <f>IFERROR(VLOOKUP(B65,[2]Sheet1!$A:$D,4,FALSE)," ")</f>
        <v xml:space="preserve"> </v>
      </c>
      <c r="E65" s="72" t="str">
        <f>IFERROR(VLOOKUP(B65,[3]Sheet1!$A:$D,4,FALSE)," ")</f>
        <v xml:space="preserve"> </v>
      </c>
      <c r="F65" s="72" t="str">
        <f>IFERROR(VLOOKUP(B65,[18]Sheet1!$A:$D,4,FALSE)," ")</f>
        <v xml:space="preserve"> </v>
      </c>
      <c r="G65" s="75" t="str">
        <f>IFERROR(VLOOKUP(B65,[5]Sheet1!$A:$D,4,FALSE)," ")</f>
        <v xml:space="preserve"> </v>
      </c>
      <c r="H65" s="75" t="str">
        <f>IFERROR(VLOOKUP(B65,[6]Sheet1!$A:$D,4,FALSE)," ")</f>
        <v xml:space="preserve"> </v>
      </c>
      <c r="I65" s="75" t="str">
        <f>IFERROR(VLOOKUP(B65,[7]Sheet1!$A:$D,4,FALSE)," ")</f>
        <v xml:space="preserve"> </v>
      </c>
      <c r="J65" s="75" t="str">
        <f>IFERROR(VLOOKUP(B65,[8]Sheet1!$A:$D,4,FALSE)," ")</f>
        <v xml:space="preserve"> </v>
      </c>
      <c r="K65" s="76" t="str">
        <f>IFERROR(VLOOKUP(B65,[9]Sheet1!$A:$D,4,FALSE)," ")</f>
        <v xml:space="preserve"> </v>
      </c>
      <c r="L65" s="80" t="str">
        <f>IFERROR(VLOOKUP(B65,[10]Sheet1!$A:$D,4,FALSE)," ")</f>
        <v xml:space="preserve"> </v>
      </c>
      <c r="M65" s="80" t="str">
        <f>IFERROR(VLOOKUP(B65,[11]Sheet1!$A:$D,4,FALSE)," ")</f>
        <v xml:space="preserve"> </v>
      </c>
      <c r="N65" s="78" t="str">
        <f>IFERROR(VLOOKUP(B65,[12]Sheet1!$A:$D,4,FALSE)," ")</f>
        <v xml:space="preserve"> </v>
      </c>
      <c r="O65" s="73" t="str">
        <f>IFERROR(VLOOKUP(B65,[16]Sheet1!$A:$D,4,FALSE)," ")</f>
        <v xml:space="preserve"> </v>
      </c>
      <c r="P65" s="94" t="str">
        <f>IFERROR(VLOOKUP(B65,[13]Sheet1!$A:$D,4,FALSE)," ")</f>
        <v xml:space="preserve"> </v>
      </c>
      <c r="Q65" s="73" t="str">
        <f>IFERROR(VLOOKUP(B65,[14]Sheet1!$A:$D,4,FALSE)," ")</f>
        <v xml:space="preserve"> </v>
      </c>
      <c r="R65" s="94" t="str">
        <f>IFERROR(VLOOKUP(B65,[15]Sheet1!$A:$D,4,FALSE)," ")</f>
        <v xml:space="preserve"> </v>
      </c>
      <c r="S65" s="101" t="str">
        <f>IFERROR(VLOOKUP(B65,[17]Sheet1!$A:$D,4,FALSE)," ")</f>
        <v xml:space="preserve"> </v>
      </c>
      <c r="T65" s="99">
        <f t="shared" si="0"/>
        <v>0</v>
      </c>
    </row>
    <row r="66" spans="1:20">
      <c r="A66" s="66" t="s">
        <v>3425</v>
      </c>
      <c r="B66" s="9" t="s">
        <v>636</v>
      </c>
      <c r="C66" s="65" t="str">
        <f>IFERROR(VLOOKUP(B66,[1]Sheet1!$A:$D,4,FALSE)," ")</f>
        <v xml:space="preserve"> </v>
      </c>
      <c r="D66" s="73" t="str">
        <f>IFERROR(VLOOKUP(B66,[2]Sheet1!$A:$D,4,FALSE)," ")</f>
        <v xml:space="preserve"> </v>
      </c>
      <c r="E66" s="72" t="str">
        <f>IFERROR(VLOOKUP(B66,[3]Sheet1!$A:$D,4,FALSE)," ")</f>
        <v xml:space="preserve"> </v>
      </c>
      <c r="F66" s="72" t="str">
        <f>IFERROR(VLOOKUP(B66,[18]Sheet1!$A:$D,4,FALSE)," ")</f>
        <v xml:space="preserve"> </v>
      </c>
      <c r="G66" s="75" t="str">
        <f>IFERROR(VLOOKUP(B66,[5]Sheet1!$A:$D,4,FALSE)," ")</f>
        <v xml:space="preserve"> </v>
      </c>
      <c r="H66" s="75" t="str">
        <f>IFERROR(VLOOKUP(B66,[6]Sheet1!$A:$D,4,FALSE)," ")</f>
        <v xml:space="preserve"> </v>
      </c>
      <c r="I66" s="75" t="str">
        <f>IFERROR(VLOOKUP(B66,[7]Sheet1!$A:$D,4,FALSE)," ")</f>
        <v xml:space="preserve"> </v>
      </c>
      <c r="J66" s="75" t="str">
        <f>IFERROR(VLOOKUP(B66,[8]Sheet1!$A:$D,4,FALSE)," ")</f>
        <v xml:space="preserve"> </v>
      </c>
      <c r="K66" s="76" t="str">
        <f>IFERROR(VLOOKUP(B66,[9]Sheet1!$A:$D,4,FALSE)," ")</f>
        <v xml:space="preserve"> </v>
      </c>
      <c r="L66" s="80" t="str">
        <f>IFERROR(VLOOKUP(B66,[10]Sheet1!$A:$D,4,FALSE)," ")</f>
        <v xml:space="preserve"> </v>
      </c>
      <c r="M66" s="80" t="str">
        <f>IFERROR(VLOOKUP(B66,[11]Sheet1!$A:$D,4,FALSE)," ")</f>
        <v xml:space="preserve"> </v>
      </c>
      <c r="N66" s="78" t="str">
        <f>IFERROR(VLOOKUP(B66,[12]Sheet1!$A:$D,4,FALSE)," ")</f>
        <v xml:space="preserve"> </v>
      </c>
      <c r="O66" s="73" t="str">
        <f>IFERROR(VLOOKUP(B66,[16]Sheet1!$A:$D,4,FALSE)," ")</f>
        <v xml:space="preserve"> </v>
      </c>
      <c r="P66" s="94" t="str">
        <f>IFERROR(VLOOKUP(B66,[13]Sheet1!$A:$D,4,FALSE)," ")</f>
        <v xml:space="preserve"> </v>
      </c>
      <c r="Q66" s="73" t="str">
        <f>IFERROR(VLOOKUP(B66,[14]Sheet1!$A:$D,4,FALSE)," ")</f>
        <v xml:space="preserve"> </v>
      </c>
      <c r="R66" s="94" t="str">
        <f>IFERROR(VLOOKUP(B66,[15]Sheet1!$A:$D,4,FALSE)," ")</f>
        <v xml:space="preserve"> </v>
      </c>
      <c r="S66" s="101" t="str">
        <f>IFERROR(VLOOKUP(B66,[17]Sheet1!$A:$D,4,FALSE)," ")</f>
        <v xml:space="preserve"> </v>
      </c>
      <c r="T66" s="99">
        <f t="shared" si="0"/>
        <v>0</v>
      </c>
    </row>
    <row r="67" spans="1:20">
      <c r="A67" s="66" t="s">
        <v>3425</v>
      </c>
      <c r="B67" s="9" t="s">
        <v>637</v>
      </c>
      <c r="C67" s="65" t="str">
        <f>IFERROR(VLOOKUP(B67,[1]Sheet1!$A:$D,4,FALSE)," ")</f>
        <v xml:space="preserve"> </v>
      </c>
      <c r="D67" s="73" t="str">
        <f>IFERROR(VLOOKUP(B67,[2]Sheet1!$A:$D,4,FALSE)," ")</f>
        <v xml:space="preserve"> </v>
      </c>
      <c r="E67" s="72" t="str">
        <f>IFERROR(VLOOKUP(B67,[3]Sheet1!$A:$D,4,FALSE)," ")</f>
        <v xml:space="preserve"> </v>
      </c>
      <c r="F67" s="72" t="str">
        <f>IFERROR(VLOOKUP(B67,[18]Sheet1!$A:$D,4,FALSE)," ")</f>
        <v xml:space="preserve"> </v>
      </c>
      <c r="G67" s="75" t="str">
        <f>IFERROR(VLOOKUP(B67,[5]Sheet1!$A:$D,4,FALSE)," ")</f>
        <v xml:space="preserve"> </v>
      </c>
      <c r="H67" s="75" t="str">
        <f>IFERROR(VLOOKUP(B67,[6]Sheet1!$A:$D,4,FALSE)," ")</f>
        <v xml:space="preserve"> </v>
      </c>
      <c r="I67" s="75" t="str">
        <f>IFERROR(VLOOKUP(B67,[7]Sheet1!$A:$D,4,FALSE)," ")</f>
        <v xml:space="preserve"> </v>
      </c>
      <c r="J67" s="75" t="str">
        <f>IFERROR(VLOOKUP(B67,[8]Sheet1!$A:$D,4,FALSE)," ")</f>
        <v xml:space="preserve"> </v>
      </c>
      <c r="K67" s="76" t="str">
        <f>IFERROR(VLOOKUP(B67,[9]Sheet1!$A:$D,4,FALSE)," ")</f>
        <v xml:space="preserve"> </v>
      </c>
      <c r="L67" s="80" t="str">
        <f>IFERROR(VLOOKUP(B67,[10]Sheet1!$A:$D,4,FALSE)," ")</f>
        <v xml:space="preserve"> </v>
      </c>
      <c r="M67" s="80" t="str">
        <f>IFERROR(VLOOKUP(B67,[11]Sheet1!$A:$D,4,FALSE)," ")</f>
        <v xml:space="preserve"> </v>
      </c>
      <c r="N67" s="78" t="str">
        <f>IFERROR(VLOOKUP(B67,[12]Sheet1!$A:$D,4,FALSE)," ")</f>
        <v xml:space="preserve"> </v>
      </c>
      <c r="O67" s="73" t="str">
        <f>IFERROR(VLOOKUP(B67,[16]Sheet1!$A:$D,4,FALSE)," ")</f>
        <v xml:space="preserve"> </v>
      </c>
      <c r="P67" s="94" t="str">
        <f>IFERROR(VLOOKUP(B67,[13]Sheet1!$A:$D,4,FALSE)," ")</f>
        <v xml:space="preserve"> </v>
      </c>
      <c r="Q67" s="73" t="str">
        <f>IFERROR(VLOOKUP(B67,[14]Sheet1!$A:$D,4,FALSE)," ")</f>
        <v xml:space="preserve"> </v>
      </c>
      <c r="R67" s="94" t="str">
        <f>IFERROR(VLOOKUP(B67,[15]Sheet1!$A:$D,4,FALSE)," ")</f>
        <v xml:space="preserve"> </v>
      </c>
      <c r="S67" s="101" t="str">
        <f>IFERROR(VLOOKUP(B67,[17]Sheet1!$A:$D,4,FALSE)," ")</f>
        <v xml:space="preserve"> </v>
      </c>
      <c r="T67" s="99">
        <f t="shared" si="0"/>
        <v>0</v>
      </c>
    </row>
    <row r="68" spans="1:20">
      <c r="A68" s="66" t="s">
        <v>3425</v>
      </c>
      <c r="B68" s="9" t="s">
        <v>638</v>
      </c>
      <c r="C68" s="65" t="str">
        <f>IFERROR(VLOOKUP(B68,[1]Sheet1!$A:$D,4,FALSE)," ")</f>
        <v xml:space="preserve"> </v>
      </c>
      <c r="D68" s="73" t="str">
        <f>IFERROR(VLOOKUP(B68,[2]Sheet1!$A:$D,4,FALSE)," ")</f>
        <v xml:space="preserve"> </v>
      </c>
      <c r="E68" s="72" t="str">
        <f>IFERROR(VLOOKUP(B68,[3]Sheet1!$A:$D,4,FALSE)," ")</f>
        <v xml:space="preserve"> </v>
      </c>
      <c r="F68" s="72" t="str">
        <f>IFERROR(VLOOKUP(B68,[18]Sheet1!$A:$D,4,FALSE)," ")</f>
        <v xml:space="preserve"> </v>
      </c>
      <c r="G68" s="75" t="str">
        <f>IFERROR(VLOOKUP(B68,[5]Sheet1!$A:$D,4,FALSE)," ")</f>
        <v xml:space="preserve"> </v>
      </c>
      <c r="H68" s="75" t="str">
        <f>IFERROR(VLOOKUP(B68,[6]Sheet1!$A:$D,4,FALSE)," ")</f>
        <v xml:space="preserve"> </v>
      </c>
      <c r="I68" s="75" t="str">
        <f>IFERROR(VLOOKUP(B68,[7]Sheet1!$A:$D,4,FALSE)," ")</f>
        <v xml:space="preserve"> </v>
      </c>
      <c r="J68" s="75" t="str">
        <f>IFERROR(VLOOKUP(B68,[8]Sheet1!$A:$D,4,FALSE)," ")</f>
        <v xml:space="preserve"> </v>
      </c>
      <c r="K68" s="76" t="str">
        <f>IFERROR(VLOOKUP(B68,[9]Sheet1!$A:$D,4,FALSE)," ")</f>
        <v xml:space="preserve"> </v>
      </c>
      <c r="L68" s="80" t="str">
        <f>IFERROR(VLOOKUP(B68,[10]Sheet1!$A:$D,4,FALSE)," ")</f>
        <v xml:space="preserve"> </v>
      </c>
      <c r="M68" s="80" t="str">
        <f>IFERROR(VLOOKUP(B68,[11]Sheet1!$A:$D,4,FALSE)," ")</f>
        <v xml:space="preserve"> </v>
      </c>
      <c r="N68" s="78" t="str">
        <f>IFERROR(VLOOKUP(B68,[12]Sheet1!$A:$D,4,FALSE)," ")</f>
        <v xml:space="preserve"> </v>
      </c>
      <c r="O68" s="73" t="str">
        <f>IFERROR(VLOOKUP(B68,[16]Sheet1!$A:$D,4,FALSE)," ")</f>
        <v xml:space="preserve"> </v>
      </c>
      <c r="P68" s="94" t="str">
        <f>IFERROR(VLOOKUP(B68,[13]Sheet1!$A:$D,4,FALSE)," ")</f>
        <v xml:space="preserve"> </v>
      </c>
      <c r="Q68" s="73" t="str">
        <f>IFERROR(VLOOKUP(B68,[14]Sheet1!$A:$D,4,FALSE)," ")</f>
        <v xml:space="preserve"> </v>
      </c>
      <c r="R68" s="94" t="str">
        <f>IFERROR(VLOOKUP(B68,[15]Sheet1!$A:$D,4,FALSE)," ")</f>
        <v xml:space="preserve"> </v>
      </c>
      <c r="S68" s="101" t="str">
        <f>IFERROR(VLOOKUP(B68,[17]Sheet1!$A:$D,4,FALSE)," ")</f>
        <v xml:space="preserve"> </v>
      </c>
      <c r="T68" s="99">
        <f t="shared" si="0"/>
        <v>0</v>
      </c>
    </row>
    <row r="69" spans="1:20">
      <c r="A69" s="66" t="s">
        <v>3425</v>
      </c>
      <c r="B69" s="9" t="s">
        <v>639</v>
      </c>
      <c r="C69" s="65" t="str">
        <f>IFERROR(VLOOKUP(B69,[1]Sheet1!$A:$D,4,FALSE)," ")</f>
        <v xml:space="preserve"> </v>
      </c>
      <c r="D69" s="73" t="str">
        <f>IFERROR(VLOOKUP(B69,[2]Sheet1!$A:$D,4,FALSE)," ")</f>
        <v xml:space="preserve"> </v>
      </c>
      <c r="E69" s="72" t="str">
        <f>IFERROR(VLOOKUP(B69,[3]Sheet1!$A:$D,4,FALSE)," ")</f>
        <v xml:space="preserve"> </v>
      </c>
      <c r="F69" s="72" t="str">
        <f>IFERROR(VLOOKUP(B69,[18]Sheet1!$A:$D,4,FALSE)," ")</f>
        <v xml:space="preserve"> </v>
      </c>
      <c r="G69" s="75" t="str">
        <f>IFERROR(VLOOKUP(B69,[5]Sheet1!$A:$D,4,FALSE)," ")</f>
        <v xml:space="preserve"> </v>
      </c>
      <c r="H69" s="75" t="str">
        <f>IFERROR(VLOOKUP(B69,[6]Sheet1!$A:$D,4,FALSE)," ")</f>
        <v xml:space="preserve"> </v>
      </c>
      <c r="I69" s="75" t="str">
        <f>IFERROR(VLOOKUP(B69,[7]Sheet1!$A:$D,4,FALSE)," ")</f>
        <v xml:space="preserve"> </v>
      </c>
      <c r="J69" s="75" t="str">
        <f>IFERROR(VLOOKUP(B69,[8]Sheet1!$A:$D,4,FALSE)," ")</f>
        <v xml:space="preserve"> </v>
      </c>
      <c r="K69" s="76" t="str">
        <f>IFERROR(VLOOKUP(B69,[9]Sheet1!$A:$D,4,FALSE)," ")</f>
        <v xml:space="preserve"> </v>
      </c>
      <c r="L69" s="80" t="str">
        <f>IFERROR(VLOOKUP(B69,[10]Sheet1!$A:$D,4,FALSE)," ")</f>
        <v xml:space="preserve"> </v>
      </c>
      <c r="M69" s="80" t="str">
        <f>IFERROR(VLOOKUP(B69,[11]Sheet1!$A:$D,4,FALSE)," ")</f>
        <v xml:space="preserve"> </v>
      </c>
      <c r="N69" s="78" t="str">
        <f>IFERROR(VLOOKUP(B69,[12]Sheet1!$A:$D,4,FALSE)," ")</f>
        <v xml:space="preserve"> </v>
      </c>
      <c r="O69" s="73" t="str">
        <f>IFERROR(VLOOKUP(B69,[16]Sheet1!$A:$D,4,FALSE)," ")</f>
        <v>是</v>
      </c>
      <c r="P69" s="94" t="str">
        <f>IFERROR(VLOOKUP(B69,[13]Sheet1!$A:$D,4,FALSE)," ")</f>
        <v xml:space="preserve"> </v>
      </c>
      <c r="Q69" s="73" t="str">
        <f>IFERROR(VLOOKUP(B69,[14]Sheet1!$A:$D,4,FALSE)," ")</f>
        <v xml:space="preserve"> </v>
      </c>
      <c r="R69" s="94" t="str">
        <f>IFERROR(VLOOKUP(B69,[15]Sheet1!$A:$D,4,FALSE)," ")</f>
        <v xml:space="preserve"> </v>
      </c>
      <c r="S69" s="101" t="str">
        <f>IFERROR(VLOOKUP(B69,[17]Sheet1!$A:$D,4,FALSE)," ")</f>
        <v xml:space="preserve"> </v>
      </c>
      <c r="T69" s="99">
        <f t="shared" ref="T69:T132" si="1">COUNTIF(C69:S69,"是")</f>
        <v>1</v>
      </c>
    </row>
    <row r="70" spans="1:20">
      <c r="A70" s="66" t="s">
        <v>3425</v>
      </c>
      <c r="B70" s="10" t="s">
        <v>640</v>
      </c>
      <c r="C70" s="65" t="str">
        <f>IFERROR(VLOOKUP(B70,[1]Sheet1!$A:$D,4,FALSE)," ")</f>
        <v xml:space="preserve"> </v>
      </c>
      <c r="D70" s="73" t="str">
        <f>IFERROR(VLOOKUP(B70,[2]Sheet1!$A:$D,4,FALSE)," ")</f>
        <v xml:space="preserve"> </v>
      </c>
      <c r="E70" s="72" t="str">
        <f>IFERROR(VLOOKUP(B70,[3]Sheet1!$A:$D,4,FALSE)," ")</f>
        <v xml:space="preserve"> </v>
      </c>
      <c r="F70" s="72" t="str">
        <f>IFERROR(VLOOKUP(B70,[18]Sheet1!$A:$D,4,FALSE)," ")</f>
        <v xml:space="preserve"> </v>
      </c>
      <c r="G70" s="75" t="str">
        <f>IFERROR(VLOOKUP(B70,[5]Sheet1!$A:$D,4,FALSE)," ")</f>
        <v xml:space="preserve"> </v>
      </c>
      <c r="H70" s="75" t="str">
        <f>IFERROR(VLOOKUP(B70,[6]Sheet1!$A:$D,4,FALSE)," ")</f>
        <v xml:space="preserve"> </v>
      </c>
      <c r="I70" s="75" t="str">
        <f>IFERROR(VLOOKUP(B70,[7]Sheet1!$A:$D,4,FALSE)," ")</f>
        <v xml:space="preserve"> </v>
      </c>
      <c r="J70" s="75" t="str">
        <f>IFERROR(VLOOKUP(B70,[8]Sheet1!$A:$D,4,FALSE)," ")</f>
        <v xml:space="preserve"> </v>
      </c>
      <c r="K70" s="76" t="str">
        <f>IFERROR(VLOOKUP(B70,[9]Sheet1!$A:$D,4,FALSE)," ")</f>
        <v xml:space="preserve"> </v>
      </c>
      <c r="L70" s="80" t="str">
        <f>IFERROR(VLOOKUP(B70,[10]Sheet1!$A:$D,4,FALSE)," ")</f>
        <v xml:space="preserve"> </v>
      </c>
      <c r="M70" s="80" t="str">
        <f>IFERROR(VLOOKUP(B70,[11]Sheet1!$A:$D,4,FALSE)," ")</f>
        <v xml:space="preserve"> </v>
      </c>
      <c r="N70" s="78" t="str">
        <f>IFERROR(VLOOKUP(B70,[12]Sheet1!$A:$D,4,FALSE)," ")</f>
        <v xml:space="preserve"> </v>
      </c>
      <c r="O70" s="73" t="str">
        <f>IFERROR(VLOOKUP(B70,[16]Sheet1!$A:$D,4,FALSE)," ")</f>
        <v xml:space="preserve"> </v>
      </c>
      <c r="P70" s="94" t="str">
        <f>IFERROR(VLOOKUP(B70,[13]Sheet1!$A:$D,4,FALSE)," ")</f>
        <v xml:space="preserve"> </v>
      </c>
      <c r="Q70" s="73" t="str">
        <f>IFERROR(VLOOKUP(B70,[14]Sheet1!$A:$D,4,FALSE)," ")</f>
        <v xml:space="preserve"> </v>
      </c>
      <c r="R70" s="94" t="str">
        <f>IFERROR(VLOOKUP(B70,[15]Sheet1!$A:$D,4,FALSE)," ")</f>
        <v xml:space="preserve"> </v>
      </c>
      <c r="S70" s="101" t="str">
        <f>IFERROR(VLOOKUP(B70,[17]Sheet1!$A:$D,4,FALSE)," ")</f>
        <v xml:space="preserve"> </v>
      </c>
      <c r="T70" s="99">
        <f t="shared" si="1"/>
        <v>0</v>
      </c>
    </row>
    <row r="71" spans="1:20">
      <c r="A71" s="66" t="s">
        <v>3425</v>
      </c>
      <c r="B71" s="9" t="s">
        <v>641</v>
      </c>
      <c r="C71" s="65" t="str">
        <f>IFERROR(VLOOKUP(B71,[1]Sheet1!$A:$D,4,FALSE)," ")</f>
        <v xml:space="preserve"> </v>
      </c>
      <c r="D71" s="73" t="str">
        <f>IFERROR(VLOOKUP(B71,[2]Sheet1!$A:$D,4,FALSE)," ")</f>
        <v xml:space="preserve"> </v>
      </c>
      <c r="E71" s="72" t="str">
        <f>IFERROR(VLOOKUP(B71,[3]Sheet1!$A:$D,4,FALSE)," ")</f>
        <v xml:space="preserve"> </v>
      </c>
      <c r="F71" s="72" t="str">
        <f>IFERROR(VLOOKUP(B71,[18]Sheet1!$A:$D,4,FALSE)," ")</f>
        <v xml:space="preserve"> </v>
      </c>
      <c r="G71" s="75" t="str">
        <f>IFERROR(VLOOKUP(B71,[5]Sheet1!$A:$D,4,FALSE)," ")</f>
        <v xml:space="preserve"> </v>
      </c>
      <c r="H71" s="75" t="str">
        <f>IFERROR(VLOOKUP(B71,[6]Sheet1!$A:$D,4,FALSE)," ")</f>
        <v xml:space="preserve"> </v>
      </c>
      <c r="I71" s="75" t="str">
        <f>IFERROR(VLOOKUP(B71,[7]Sheet1!$A:$D,4,FALSE)," ")</f>
        <v xml:space="preserve"> </v>
      </c>
      <c r="J71" s="75" t="str">
        <f>IFERROR(VLOOKUP(B71,[8]Sheet1!$A:$D,4,FALSE)," ")</f>
        <v xml:space="preserve"> </v>
      </c>
      <c r="K71" s="76" t="str">
        <f>IFERROR(VLOOKUP(B71,[9]Sheet1!$A:$D,4,FALSE)," ")</f>
        <v xml:space="preserve"> </v>
      </c>
      <c r="L71" s="80" t="str">
        <f>IFERROR(VLOOKUP(B71,[10]Sheet1!$A:$D,4,FALSE)," ")</f>
        <v xml:space="preserve"> </v>
      </c>
      <c r="M71" s="80" t="str">
        <f>IFERROR(VLOOKUP(B71,[11]Sheet1!$A:$D,4,FALSE)," ")</f>
        <v xml:space="preserve"> </v>
      </c>
      <c r="N71" s="78" t="str">
        <f>IFERROR(VLOOKUP(B71,[12]Sheet1!$A:$D,4,FALSE)," ")</f>
        <v xml:space="preserve"> </v>
      </c>
      <c r="O71" s="73" t="str">
        <f>IFERROR(VLOOKUP(B71,[16]Sheet1!$A:$D,4,FALSE)," ")</f>
        <v xml:space="preserve"> </v>
      </c>
      <c r="P71" s="94" t="str">
        <f>IFERROR(VLOOKUP(B71,[13]Sheet1!$A:$D,4,FALSE)," ")</f>
        <v xml:space="preserve"> </v>
      </c>
      <c r="Q71" s="73" t="str">
        <f>IFERROR(VLOOKUP(B71,[14]Sheet1!$A:$D,4,FALSE)," ")</f>
        <v xml:space="preserve"> </v>
      </c>
      <c r="R71" s="94" t="str">
        <f>IFERROR(VLOOKUP(B71,[15]Sheet1!$A:$D,4,FALSE)," ")</f>
        <v xml:space="preserve"> </v>
      </c>
      <c r="S71" s="101" t="str">
        <f>IFERROR(VLOOKUP(B71,[17]Sheet1!$A:$D,4,FALSE)," ")</f>
        <v xml:space="preserve"> </v>
      </c>
      <c r="T71" s="99">
        <f t="shared" si="1"/>
        <v>0</v>
      </c>
    </row>
    <row r="72" spans="1:20">
      <c r="A72" s="66" t="s">
        <v>3425</v>
      </c>
      <c r="B72" s="9" t="s">
        <v>642</v>
      </c>
      <c r="C72" s="65" t="str">
        <f>IFERROR(VLOOKUP(B72,[1]Sheet1!$A:$D,4,FALSE)," ")</f>
        <v xml:space="preserve"> </v>
      </c>
      <c r="D72" s="73" t="str">
        <f>IFERROR(VLOOKUP(B72,[2]Sheet1!$A:$D,4,FALSE)," ")</f>
        <v xml:space="preserve"> </v>
      </c>
      <c r="E72" s="72" t="str">
        <f>IFERROR(VLOOKUP(B72,[3]Sheet1!$A:$D,4,FALSE)," ")</f>
        <v xml:space="preserve"> </v>
      </c>
      <c r="F72" s="72" t="str">
        <f>IFERROR(VLOOKUP(B72,[18]Sheet1!$A:$D,4,FALSE)," ")</f>
        <v xml:space="preserve"> </v>
      </c>
      <c r="G72" s="75" t="str">
        <f>IFERROR(VLOOKUP(B72,[5]Sheet1!$A:$D,4,FALSE)," ")</f>
        <v xml:space="preserve"> </v>
      </c>
      <c r="H72" s="75" t="str">
        <f>IFERROR(VLOOKUP(B72,[6]Sheet1!$A:$D,4,FALSE)," ")</f>
        <v xml:space="preserve"> </v>
      </c>
      <c r="I72" s="75" t="str">
        <f>IFERROR(VLOOKUP(B72,[7]Sheet1!$A:$D,4,FALSE)," ")</f>
        <v xml:space="preserve"> </v>
      </c>
      <c r="J72" s="75" t="str">
        <f>IFERROR(VLOOKUP(B72,[8]Sheet1!$A:$D,4,FALSE)," ")</f>
        <v xml:space="preserve"> </v>
      </c>
      <c r="K72" s="76" t="str">
        <f>IFERROR(VLOOKUP(B72,[9]Sheet1!$A:$D,4,FALSE)," ")</f>
        <v>是</v>
      </c>
      <c r="L72" s="80" t="str">
        <f>IFERROR(VLOOKUP(B72,[10]Sheet1!$A:$D,4,FALSE)," ")</f>
        <v xml:space="preserve"> </v>
      </c>
      <c r="M72" s="80" t="str">
        <f>IFERROR(VLOOKUP(B72,[11]Sheet1!$A:$D,4,FALSE)," ")</f>
        <v>是</v>
      </c>
      <c r="N72" s="78" t="str">
        <f>IFERROR(VLOOKUP(B72,[12]Sheet1!$A:$D,4,FALSE)," ")</f>
        <v xml:space="preserve"> </v>
      </c>
      <c r="O72" s="73" t="str">
        <f>IFERROR(VLOOKUP(B72,[16]Sheet1!$A:$D,4,FALSE)," ")</f>
        <v xml:space="preserve"> </v>
      </c>
      <c r="P72" s="94" t="str">
        <f>IFERROR(VLOOKUP(B72,[13]Sheet1!$A:$D,4,FALSE)," ")</f>
        <v xml:space="preserve"> </v>
      </c>
      <c r="Q72" s="73" t="str">
        <f>IFERROR(VLOOKUP(B72,[14]Sheet1!$A:$D,4,FALSE)," ")</f>
        <v xml:space="preserve"> </v>
      </c>
      <c r="R72" s="94" t="str">
        <f>IFERROR(VLOOKUP(B72,[15]Sheet1!$A:$D,4,FALSE)," ")</f>
        <v xml:space="preserve"> </v>
      </c>
      <c r="S72" s="101" t="str">
        <f>IFERROR(VLOOKUP(B72,[17]Sheet1!$A:$D,4,FALSE)," ")</f>
        <v xml:space="preserve"> </v>
      </c>
      <c r="T72" s="99">
        <f t="shared" si="1"/>
        <v>2</v>
      </c>
    </row>
    <row r="73" spans="1:20">
      <c r="A73" s="66" t="s">
        <v>3425</v>
      </c>
      <c r="B73" s="9" t="s">
        <v>643</v>
      </c>
      <c r="C73" s="65" t="str">
        <f>IFERROR(VLOOKUP(B73,[1]Sheet1!$A:$D,4,FALSE)," ")</f>
        <v xml:space="preserve"> </v>
      </c>
      <c r="D73" s="73" t="str">
        <f>IFERROR(VLOOKUP(B73,[2]Sheet1!$A:$D,4,FALSE)," ")</f>
        <v xml:space="preserve"> </v>
      </c>
      <c r="E73" s="72" t="str">
        <f>IFERROR(VLOOKUP(B73,[3]Sheet1!$A:$D,4,FALSE)," ")</f>
        <v xml:space="preserve"> </v>
      </c>
      <c r="F73" s="72" t="str">
        <f>IFERROR(VLOOKUP(B73,[18]Sheet1!$A:$D,4,FALSE)," ")</f>
        <v xml:space="preserve"> </v>
      </c>
      <c r="G73" s="75" t="str">
        <f>IFERROR(VLOOKUP(B73,[5]Sheet1!$A:$D,4,FALSE)," ")</f>
        <v xml:space="preserve"> </v>
      </c>
      <c r="H73" s="75" t="str">
        <f>IFERROR(VLOOKUP(B73,[6]Sheet1!$A:$D,4,FALSE)," ")</f>
        <v xml:space="preserve"> </v>
      </c>
      <c r="I73" s="75" t="str">
        <f>IFERROR(VLOOKUP(B73,[7]Sheet1!$A:$D,4,FALSE)," ")</f>
        <v>是</v>
      </c>
      <c r="J73" s="75" t="str">
        <f>IFERROR(VLOOKUP(B73,[8]Sheet1!$A:$D,4,FALSE)," ")</f>
        <v xml:space="preserve"> </v>
      </c>
      <c r="K73" s="76" t="str">
        <f>IFERROR(VLOOKUP(B73,[9]Sheet1!$A:$D,4,FALSE)," ")</f>
        <v xml:space="preserve"> </v>
      </c>
      <c r="L73" s="80" t="str">
        <f>IFERROR(VLOOKUP(B73,[10]Sheet1!$A:$D,4,FALSE)," ")</f>
        <v xml:space="preserve"> </v>
      </c>
      <c r="M73" s="80" t="str">
        <f>IFERROR(VLOOKUP(B73,[11]Sheet1!$A:$D,4,FALSE)," ")</f>
        <v>是</v>
      </c>
      <c r="N73" s="78" t="str">
        <f>IFERROR(VLOOKUP(B73,[12]Sheet1!$A:$D,4,FALSE)," ")</f>
        <v xml:space="preserve"> </v>
      </c>
      <c r="O73" s="73" t="str">
        <f>IFERROR(VLOOKUP(B73,[16]Sheet1!$A:$D,4,FALSE)," ")</f>
        <v xml:space="preserve"> </v>
      </c>
      <c r="P73" s="94" t="str">
        <f>IFERROR(VLOOKUP(B73,[13]Sheet1!$A:$D,4,FALSE)," ")</f>
        <v xml:space="preserve"> </v>
      </c>
      <c r="Q73" s="73" t="str">
        <f>IFERROR(VLOOKUP(B73,[14]Sheet1!$A:$D,4,FALSE)," ")</f>
        <v xml:space="preserve"> </v>
      </c>
      <c r="R73" s="94" t="str">
        <f>IFERROR(VLOOKUP(B73,[15]Sheet1!$A:$D,4,FALSE)," ")</f>
        <v xml:space="preserve"> </v>
      </c>
      <c r="S73" s="101" t="str">
        <f>IFERROR(VLOOKUP(B73,[17]Sheet1!$A:$D,4,FALSE)," ")</f>
        <v xml:space="preserve"> </v>
      </c>
      <c r="T73" s="99">
        <f t="shared" si="1"/>
        <v>2</v>
      </c>
    </row>
    <row r="74" spans="1:20">
      <c r="A74" s="66" t="s">
        <v>3425</v>
      </c>
      <c r="B74" s="9" t="s">
        <v>644</v>
      </c>
      <c r="C74" s="65" t="str">
        <f>IFERROR(VLOOKUP(B74,[1]Sheet1!$A:$D,4,FALSE)," ")</f>
        <v xml:space="preserve"> </v>
      </c>
      <c r="D74" s="73" t="str">
        <f>IFERROR(VLOOKUP(B74,[2]Sheet1!$A:$D,4,FALSE)," ")</f>
        <v xml:space="preserve"> </v>
      </c>
      <c r="E74" s="72" t="str">
        <f>IFERROR(VLOOKUP(B74,[3]Sheet1!$A:$D,4,FALSE)," ")</f>
        <v xml:space="preserve"> </v>
      </c>
      <c r="F74" s="72" t="str">
        <f>IFERROR(VLOOKUP(B74,[18]Sheet1!$A:$D,4,FALSE)," ")</f>
        <v xml:space="preserve"> </v>
      </c>
      <c r="G74" s="75" t="str">
        <f>IFERROR(VLOOKUP(B74,[5]Sheet1!$A:$D,4,FALSE)," ")</f>
        <v xml:space="preserve"> </v>
      </c>
      <c r="H74" s="75" t="str">
        <f>IFERROR(VLOOKUP(B74,[6]Sheet1!$A:$D,4,FALSE)," ")</f>
        <v xml:space="preserve"> </v>
      </c>
      <c r="I74" s="75" t="str">
        <f>IFERROR(VLOOKUP(B74,[7]Sheet1!$A:$D,4,FALSE)," ")</f>
        <v xml:space="preserve"> </v>
      </c>
      <c r="J74" s="75" t="str">
        <f>IFERROR(VLOOKUP(B74,[8]Sheet1!$A:$D,4,FALSE)," ")</f>
        <v xml:space="preserve"> </v>
      </c>
      <c r="K74" s="76" t="str">
        <f>IFERROR(VLOOKUP(B74,[9]Sheet1!$A:$D,4,FALSE)," ")</f>
        <v xml:space="preserve"> </v>
      </c>
      <c r="L74" s="80" t="str">
        <f>IFERROR(VLOOKUP(B74,[10]Sheet1!$A:$D,4,FALSE)," ")</f>
        <v xml:space="preserve"> </v>
      </c>
      <c r="M74" s="80" t="str">
        <f>IFERROR(VLOOKUP(B74,[11]Sheet1!$A:$D,4,FALSE)," ")</f>
        <v xml:space="preserve"> </v>
      </c>
      <c r="N74" s="78" t="str">
        <f>IFERROR(VLOOKUP(B74,[12]Sheet1!$A:$D,4,FALSE)," ")</f>
        <v xml:space="preserve"> </v>
      </c>
      <c r="O74" s="73" t="str">
        <f>IFERROR(VLOOKUP(B74,[16]Sheet1!$A:$D,4,FALSE)," ")</f>
        <v xml:space="preserve"> </v>
      </c>
      <c r="P74" s="94" t="str">
        <f>IFERROR(VLOOKUP(B74,[13]Sheet1!$A:$D,4,FALSE)," ")</f>
        <v xml:space="preserve"> </v>
      </c>
      <c r="Q74" s="73" t="str">
        <f>IFERROR(VLOOKUP(B74,[14]Sheet1!$A:$D,4,FALSE)," ")</f>
        <v xml:space="preserve"> </v>
      </c>
      <c r="R74" s="94" t="str">
        <f>IFERROR(VLOOKUP(B74,[15]Sheet1!$A:$D,4,FALSE)," ")</f>
        <v xml:space="preserve"> </v>
      </c>
      <c r="S74" s="101" t="str">
        <f>IFERROR(VLOOKUP(B74,[17]Sheet1!$A:$D,4,FALSE)," ")</f>
        <v xml:space="preserve"> </v>
      </c>
      <c r="T74" s="99">
        <f t="shared" si="1"/>
        <v>0</v>
      </c>
    </row>
    <row r="75" spans="1:20">
      <c r="A75" s="66" t="s">
        <v>3425</v>
      </c>
      <c r="B75" s="9" t="s">
        <v>645</v>
      </c>
      <c r="C75" s="65" t="str">
        <f>IFERROR(VLOOKUP(B75,[1]Sheet1!$A:$D,4,FALSE)," ")</f>
        <v xml:space="preserve"> </v>
      </c>
      <c r="D75" s="73" t="str">
        <f>IFERROR(VLOOKUP(B75,[2]Sheet1!$A:$D,4,FALSE)," ")</f>
        <v xml:space="preserve"> </v>
      </c>
      <c r="E75" s="72" t="str">
        <f>IFERROR(VLOOKUP(B75,[3]Sheet1!$A:$D,4,FALSE)," ")</f>
        <v xml:space="preserve"> </v>
      </c>
      <c r="F75" s="72" t="str">
        <f>IFERROR(VLOOKUP(B75,[18]Sheet1!$A:$D,4,FALSE)," ")</f>
        <v xml:space="preserve"> </v>
      </c>
      <c r="G75" s="75" t="str">
        <f>IFERROR(VLOOKUP(B75,[5]Sheet1!$A:$D,4,FALSE)," ")</f>
        <v xml:space="preserve"> </v>
      </c>
      <c r="H75" s="75" t="str">
        <f>IFERROR(VLOOKUP(B75,[6]Sheet1!$A:$D,4,FALSE)," ")</f>
        <v xml:space="preserve"> </v>
      </c>
      <c r="I75" s="75" t="str">
        <f>IFERROR(VLOOKUP(B75,[7]Sheet1!$A:$D,4,FALSE)," ")</f>
        <v xml:space="preserve"> </v>
      </c>
      <c r="J75" s="75" t="str">
        <f>IFERROR(VLOOKUP(B75,[8]Sheet1!$A:$D,4,FALSE)," ")</f>
        <v xml:space="preserve"> </v>
      </c>
      <c r="K75" s="76" t="str">
        <f>IFERROR(VLOOKUP(B75,[9]Sheet1!$A:$D,4,FALSE)," ")</f>
        <v xml:space="preserve"> </v>
      </c>
      <c r="L75" s="80" t="str">
        <f>IFERROR(VLOOKUP(B75,[10]Sheet1!$A:$D,4,FALSE)," ")</f>
        <v xml:space="preserve"> </v>
      </c>
      <c r="M75" s="80" t="str">
        <f>IFERROR(VLOOKUP(B75,[11]Sheet1!$A:$D,4,FALSE)," ")</f>
        <v xml:space="preserve"> </v>
      </c>
      <c r="N75" s="78" t="str">
        <f>IFERROR(VLOOKUP(B75,[12]Sheet1!$A:$D,4,FALSE)," ")</f>
        <v xml:space="preserve"> </v>
      </c>
      <c r="O75" s="73" t="str">
        <f>IFERROR(VLOOKUP(B75,[16]Sheet1!$A:$D,4,FALSE)," ")</f>
        <v xml:space="preserve"> </v>
      </c>
      <c r="P75" s="94" t="str">
        <f>IFERROR(VLOOKUP(B75,[13]Sheet1!$A:$D,4,FALSE)," ")</f>
        <v xml:space="preserve"> </v>
      </c>
      <c r="Q75" s="73" t="str">
        <f>IFERROR(VLOOKUP(B75,[14]Sheet1!$A:$D,4,FALSE)," ")</f>
        <v xml:space="preserve"> </v>
      </c>
      <c r="R75" s="94" t="str">
        <f>IFERROR(VLOOKUP(B75,[15]Sheet1!$A:$D,4,FALSE)," ")</f>
        <v xml:space="preserve"> </v>
      </c>
      <c r="S75" s="101" t="str">
        <f>IFERROR(VLOOKUP(B75,[17]Sheet1!$A:$D,4,FALSE)," ")</f>
        <v xml:space="preserve"> </v>
      </c>
      <c r="T75" s="99">
        <f t="shared" si="1"/>
        <v>0</v>
      </c>
    </row>
    <row r="76" spans="1:20">
      <c r="A76" s="66" t="s">
        <v>3425</v>
      </c>
      <c r="B76" s="9" t="s">
        <v>646</v>
      </c>
      <c r="C76" s="65" t="str">
        <f>IFERROR(VLOOKUP(B76,[1]Sheet1!$A:$D,4,FALSE)," ")</f>
        <v xml:space="preserve"> </v>
      </c>
      <c r="D76" s="73" t="str">
        <f>IFERROR(VLOOKUP(B76,[2]Sheet1!$A:$D,4,FALSE)," ")</f>
        <v xml:space="preserve"> </v>
      </c>
      <c r="E76" s="72" t="str">
        <f>IFERROR(VLOOKUP(B76,[3]Sheet1!$A:$D,4,FALSE)," ")</f>
        <v xml:space="preserve"> </v>
      </c>
      <c r="F76" s="72" t="str">
        <f>IFERROR(VLOOKUP(B76,[18]Sheet1!$A:$D,4,FALSE)," ")</f>
        <v xml:space="preserve"> </v>
      </c>
      <c r="G76" s="75" t="str">
        <f>IFERROR(VLOOKUP(B76,[5]Sheet1!$A:$D,4,FALSE)," ")</f>
        <v xml:space="preserve"> </v>
      </c>
      <c r="H76" s="75" t="str">
        <f>IFERROR(VLOOKUP(B76,[6]Sheet1!$A:$D,4,FALSE)," ")</f>
        <v xml:space="preserve"> </v>
      </c>
      <c r="I76" s="75" t="str">
        <f>IFERROR(VLOOKUP(B76,[7]Sheet1!$A:$D,4,FALSE)," ")</f>
        <v xml:space="preserve"> </v>
      </c>
      <c r="J76" s="75" t="str">
        <f>IFERROR(VLOOKUP(B76,[8]Sheet1!$A:$D,4,FALSE)," ")</f>
        <v xml:space="preserve"> </v>
      </c>
      <c r="K76" s="76" t="str">
        <f>IFERROR(VLOOKUP(B76,[9]Sheet1!$A:$D,4,FALSE)," ")</f>
        <v xml:space="preserve"> </v>
      </c>
      <c r="L76" s="80" t="str">
        <f>IFERROR(VLOOKUP(B76,[10]Sheet1!$A:$D,4,FALSE)," ")</f>
        <v xml:space="preserve"> </v>
      </c>
      <c r="M76" s="80" t="str">
        <f>IFERROR(VLOOKUP(B76,[11]Sheet1!$A:$D,4,FALSE)," ")</f>
        <v xml:space="preserve"> </v>
      </c>
      <c r="N76" s="78" t="str">
        <f>IFERROR(VLOOKUP(B76,[12]Sheet1!$A:$D,4,FALSE)," ")</f>
        <v xml:space="preserve"> </v>
      </c>
      <c r="O76" s="73" t="str">
        <f>IFERROR(VLOOKUP(B76,[16]Sheet1!$A:$D,4,FALSE)," ")</f>
        <v xml:space="preserve"> </v>
      </c>
      <c r="P76" s="94" t="str">
        <f>IFERROR(VLOOKUP(B76,[13]Sheet1!$A:$D,4,FALSE)," ")</f>
        <v xml:space="preserve"> </v>
      </c>
      <c r="Q76" s="73" t="str">
        <f>IFERROR(VLOOKUP(B76,[14]Sheet1!$A:$D,4,FALSE)," ")</f>
        <v xml:space="preserve"> </v>
      </c>
      <c r="R76" s="94" t="str">
        <f>IFERROR(VLOOKUP(B76,[15]Sheet1!$A:$D,4,FALSE)," ")</f>
        <v xml:space="preserve"> </v>
      </c>
      <c r="S76" s="101" t="str">
        <f>IFERROR(VLOOKUP(B76,[17]Sheet1!$A:$D,4,FALSE)," ")</f>
        <v xml:space="preserve"> </v>
      </c>
      <c r="T76" s="99">
        <f t="shared" si="1"/>
        <v>0</v>
      </c>
    </row>
    <row r="77" spans="1:20">
      <c r="A77" s="66" t="s">
        <v>3425</v>
      </c>
      <c r="B77" s="9" t="s">
        <v>647</v>
      </c>
      <c r="C77" s="65" t="str">
        <f>IFERROR(VLOOKUP(B77,[1]Sheet1!$A:$D,4,FALSE)," ")</f>
        <v xml:space="preserve"> </v>
      </c>
      <c r="D77" s="73" t="str">
        <f>IFERROR(VLOOKUP(B77,[2]Sheet1!$A:$D,4,FALSE)," ")</f>
        <v xml:space="preserve"> </v>
      </c>
      <c r="E77" s="72" t="str">
        <f>IFERROR(VLOOKUP(B77,[3]Sheet1!$A:$D,4,FALSE)," ")</f>
        <v xml:space="preserve"> </v>
      </c>
      <c r="F77" s="72" t="str">
        <f>IFERROR(VLOOKUP(B77,[18]Sheet1!$A:$D,4,FALSE)," ")</f>
        <v xml:space="preserve"> </v>
      </c>
      <c r="G77" s="75" t="str">
        <f>IFERROR(VLOOKUP(B77,[5]Sheet1!$A:$D,4,FALSE)," ")</f>
        <v xml:space="preserve"> </v>
      </c>
      <c r="H77" s="75" t="str">
        <f>IFERROR(VLOOKUP(B77,[6]Sheet1!$A:$D,4,FALSE)," ")</f>
        <v xml:space="preserve"> </v>
      </c>
      <c r="I77" s="75" t="str">
        <f>IFERROR(VLOOKUP(B77,[7]Sheet1!$A:$D,4,FALSE)," ")</f>
        <v xml:space="preserve"> </v>
      </c>
      <c r="J77" s="75" t="str">
        <f>IFERROR(VLOOKUP(B77,[8]Sheet1!$A:$D,4,FALSE)," ")</f>
        <v xml:space="preserve"> </v>
      </c>
      <c r="K77" s="76" t="str">
        <f>IFERROR(VLOOKUP(B77,[9]Sheet1!$A:$D,4,FALSE)," ")</f>
        <v xml:space="preserve"> </v>
      </c>
      <c r="L77" s="80" t="str">
        <f>IFERROR(VLOOKUP(B77,[10]Sheet1!$A:$D,4,FALSE)," ")</f>
        <v xml:space="preserve"> </v>
      </c>
      <c r="M77" s="80" t="str">
        <f>IFERROR(VLOOKUP(B77,[11]Sheet1!$A:$D,4,FALSE)," ")</f>
        <v xml:space="preserve"> </v>
      </c>
      <c r="N77" s="78" t="str">
        <f>IFERROR(VLOOKUP(B77,[12]Sheet1!$A:$D,4,FALSE)," ")</f>
        <v xml:space="preserve"> </v>
      </c>
      <c r="O77" s="73" t="str">
        <f>IFERROR(VLOOKUP(B77,[16]Sheet1!$A:$D,4,FALSE)," ")</f>
        <v xml:space="preserve"> </v>
      </c>
      <c r="P77" s="94" t="str">
        <f>IFERROR(VLOOKUP(B77,[13]Sheet1!$A:$D,4,FALSE)," ")</f>
        <v xml:space="preserve"> </v>
      </c>
      <c r="Q77" s="73" t="str">
        <f>IFERROR(VLOOKUP(B77,[14]Sheet1!$A:$D,4,FALSE)," ")</f>
        <v xml:space="preserve"> </v>
      </c>
      <c r="R77" s="94" t="str">
        <f>IFERROR(VLOOKUP(B77,[15]Sheet1!$A:$D,4,FALSE)," ")</f>
        <v xml:space="preserve"> </v>
      </c>
      <c r="S77" s="101" t="str">
        <f>IFERROR(VLOOKUP(B77,[17]Sheet1!$A:$D,4,FALSE)," ")</f>
        <v xml:space="preserve"> </v>
      </c>
      <c r="T77" s="99">
        <f t="shared" si="1"/>
        <v>0</v>
      </c>
    </row>
    <row r="78" spans="1:20">
      <c r="A78" s="66" t="s">
        <v>3425</v>
      </c>
      <c r="B78" s="9" t="s">
        <v>648</v>
      </c>
      <c r="C78" s="65" t="str">
        <f>IFERROR(VLOOKUP(B78,[1]Sheet1!$A:$D,4,FALSE)," ")</f>
        <v xml:space="preserve"> </v>
      </c>
      <c r="D78" s="73" t="str">
        <f>IFERROR(VLOOKUP(B78,[2]Sheet1!$A:$D,4,FALSE)," ")</f>
        <v xml:space="preserve"> </v>
      </c>
      <c r="E78" s="72" t="str">
        <f>IFERROR(VLOOKUP(B78,[3]Sheet1!$A:$D,4,FALSE)," ")</f>
        <v xml:space="preserve"> </v>
      </c>
      <c r="F78" s="72" t="str">
        <f>IFERROR(VLOOKUP(B78,[18]Sheet1!$A:$D,4,FALSE)," ")</f>
        <v xml:space="preserve"> </v>
      </c>
      <c r="G78" s="75" t="str">
        <f>IFERROR(VLOOKUP(B78,[5]Sheet1!$A:$D,4,FALSE)," ")</f>
        <v xml:space="preserve"> </v>
      </c>
      <c r="H78" s="75" t="str">
        <f>IFERROR(VLOOKUP(B78,[6]Sheet1!$A:$D,4,FALSE)," ")</f>
        <v xml:space="preserve"> </v>
      </c>
      <c r="I78" s="75" t="str">
        <f>IFERROR(VLOOKUP(B78,[7]Sheet1!$A:$D,4,FALSE)," ")</f>
        <v xml:space="preserve"> </v>
      </c>
      <c r="J78" s="75" t="str">
        <f>IFERROR(VLOOKUP(B78,[8]Sheet1!$A:$D,4,FALSE)," ")</f>
        <v xml:space="preserve"> </v>
      </c>
      <c r="K78" s="76" t="str">
        <f>IFERROR(VLOOKUP(B78,[9]Sheet1!$A:$D,4,FALSE)," ")</f>
        <v xml:space="preserve"> </v>
      </c>
      <c r="L78" s="80" t="str">
        <f>IFERROR(VLOOKUP(B78,[10]Sheet1!$A:$D,4,FALSE)," ")</f>
        <v xml:space="preserve"> </v>
      </c>
      <c r="M78" s="80" t="str">
        <f>IFERROR(VLOOKUP(B78,[11]Sheet1!$A:$D,4,FALSE)," ")</f>
        <v xml:space="preserve"> </v>
      </c>
      <c r="N78" s="78" t="str">
        <f>IFERROR(VLOOKUP(B78,[12]Sheet1!$A:$D,4,FALSE)," ")</f>
        <v xml:space="preserve"> </v>
      </c>
      <c r="O78" s="73" t="str">
        <f>IFERROR(VLOOKUP(B78,[16]Sheet1!$A:$D,4,FALSE)," ")</f>
        <v xml:space="preserve"> </v>
      </c>
      <c r="P78" s="94" t="str">
        <f>IFERROR(VLOOKUP(B78,[13]Sheet1!$A:$D,4,FALSE)," ")</f>
        <v xml:space="preserve"> </v>
      </c>
      <c r="Q78" s="73" t="str">
        <f>IFERROR(VLOOKUP(B78,[14]Sheet1!$A:$D,4,FALSE)," ")</f>
        <v xml:space="preserve"> </v>
      </c>
      <c r="R78" s="94" t="str">
        <f>IFERROR(VLOOKUP(B78,[15]Sheet1!$A:$D,4,FALSE)," ")</f>
        <v xml:space="preserve"> </v>
      </c>
      <c r="S78" s="101" t="str">
        <f>IFERROR(VLOOKUP(B78,[17]Sheet1!$A:$D,4,FALSE)," ")</f>
        <v xml:space="preserve"> </v>
      </c>
      <c r="T78" s="99">
        <f t="shared" si="1"/>
        <v>0</v>
      </c>
    </row>
    <row r="79" spans="1:20">
      <c r="A79" s="66" t="s">
        <v>3425</v>
      </c>
      <c r="B79" s="9" t="s">
        <v>649</v>
      </c>
      <c r="C79" s="65" t="str">
        <f>IFERROR(VLOOKUP(B79,[1]Sheet1!$A:$D,4,FALSE)," ")</f>
        <v xml:space="preserve"> </v>
      </c>
      <c r="D79" s="73" t="str">
        <f>IFERROR(VLOOKUP(B79,[2]Sheet1!$A:$D,4,FALSE)," ")</f>
        <v xml:space="preserve"> </v>
      </c>
      <c r="E79" s="72" t="str">
        <f>IFERROR(VLOOKUP(B79,[3]Sheet1!$A:$D,4,FALSE)," ")</f>
        <v xml:space="preserve"> </v>
      </c>
      <c r="F79" s="72" t="str">
        <f>IFERROR(VLOOKUP(B79,[18]Sheet1!$A:$D,4,FALSE)," ")</f>
        <v xml:space="preserve"> </v>
      </c>
      <c r="G79" s="75" t="str">
        <f>IFERROR(VLOOKUP(B79,[5]Sheet1!$A:$D,4,FALSE)," ")</f>
        <v xml:space="preserve"> </v>
      </c>
      <c r="H79" s="75" t="str">
        <f>IFERROR(VLOOKUP(B79,[6]Sheet1!$A:$D,4,FALSE)," ")</f>
        <v xml:space="preserve"> </v>
      </c>
      <c r="I79" s="75" t="str">
        <f>IFERROR(VLOOKUP(B79,[7]Sheet1!$A:$D,4,FALSE)," ")</f>
        <v xml:space="preserve"> </v>
      </c>
      <c r="J79" s="75" t="str">
        <f>IFERROR(VLOOKUP(B79,[8]Sheet1!$A:$D,4,FALSE)," ")</f>
        <v xml:space="preserve"> </v>
      </c>
      <c r="K79" s="76" t="str">
        <f>IFERROR(VLOOKUP(B79,[9]Sheet1!$A:$D,4,FALSE)," ")</f>
        <v xml:space="preserve"> </v>
      </c>
      <c r="L79" s="80" t="str">
        <f>IFERROR(VLOOKUP(B79,[10]Sheet1!$A:$D,4,FALSE)," ")</f>
        <v xml:space="preserve"> </v>
      </c>
      <c r="M79" s="80" t="str">
        <f>IFERROR(VLOOKUP(B79,[11]Sheet1!$A:$D,4,FALSE)," ")</f>
        <v xml:space="preserve"> </v>
      </c>
      <c r="N79" s="78" t="str">
        <f>IFERROR(VLOOKUP(B79,[12]Sheet1!$A:$D,4,FALSE)," ")</f>
        <v xml:space="preserve"> </v>
      </c>
      <c r="O79" s="73" t="str">
        <f>IFERROR(VLOOKUP(B79,[16]Sheet1!$A:$D,4,FALSE)," ")</f>
        <v xml:space="preserve"> </v>
      </c>
      <c r="P79" s="94" t="str">
        <f>IFERROR(VLOOKUP(B79,[13]Sheet1!$A:$D,4,FALSE)," ")</f>
        <v xml:space="preserve"> </v>
      </c>
      <c r="Q79" s="73" t="str">
        <f>IFERROR(VLOOKUP(B79,[14]Sheet1!$A:$D,4,FALSE)," ")</f>
        <v xml:space="preserve"> </v>
      </c>
      <c r="R79" s="94" t="str">
        <f>IFERROR(VLOOKUP(B79,[15]Sheet1!$A:$D,4,FALSE)," ")</f>
        <v xml:space="preserve"> </v>
      </c>
      <c r="S79" s="101" t="str">
        <f>IFERROR(VLOOKUP(B79,[17]Sheet1!$A:$D,4,FALSE)," ")</f>
        <v xml:space="preserve"> </v>
      </c>
      <c r="T79" s="99">
        <f t="shared" si="1"/>
        <v>0</v>
      </c>
    </row>
    <row r="80" spans="1:20">
      <c r="A80" s="66" t="s">
        <v>3425</v>
      </c>
      <c r="B80" s="9" t="s">
        <v>650</v>
      </c>
      <c r="C80" s="65" t="str">
        <f>IFERROR(VLOOKUP(B80,[1]Sheet1!$A:$D,4,FALSE)," ")</f>
        <v xml:space="preserve"> </v>
      </c>
      <c r="D80" s="73" t="str">
        <f>IFERROR(VLOOKUP(B80,[2]Sheet1!$A:$D,4,FALSE)," ")</f>
        <v xml:space="preserve"> </v>
      </c>
      <c r="E80" s="72" t="str">
        <f>IFERROR(VLOOKUP(B80,[3]Sheet1!$A:$D,4,FALSE)," ")</f>
        <v xml:space="preserve"> </v>
      </c>
      <c r="F80" s="72" t="str">
        <f>IFERROR(VLOOKUP(B80,[18]Sheet1!$A:$D,4,FALSE)," ")</f>
        <v xml:space="preserve"> </v>
      </c>
      <c r="G80" s="75" t="str">
        <f>IFERROR(VLOOKUP(B80,[5]Sheet1!$A:$D,4,FALSE)," ")</f>
        <v xml:space="preserve"> </v>
      </c>
      <c r="H80" s="75" t="str">
        <f>IFERROR(VLOOKUP(B80,[6]Sheet1!$A:$D,4,FALSE)," ")</f>
        <v xml:space="preserve"> </v>
      </c>
      <c r="I80" s="75" t="str">
        <f>IFERROR(VLOOKUP(B80,[7]Sheet1!$A:$D,4,FALSE)," ")</f>
        <v xml:space="preserve"> </v>
      </c>
      <c r="J80" s="75" t="str">
        <f>IFERROR(VLOOKUP(B80,[8]Sheet1!$A:$D,4,FALSE)," ")</f>
        <v xml:space="preserve"> </v>
      </c>
      <c r="K80" s="76" t="str">
        <f>IFERROR(VLOOKUP(B80,[9]Sheet1!$A:$D,4,FALSE)," ")</f>
        <v xml:space="preserve"> </v>
      </c>
      <c r="L80" s="80" t="str">
        <f>IFERROR(VLOOKUP(B80,[10]Sheet1!$A:$D,4,FALSE)," ")</f>
        <v xml:space="preserve"> </v>
      </c>
      <c r="M80" s="80" t="str">
        <f>IFERROR(VLOOKUP(B80,[11]Sheet1!$A:$D,4,FALSE)," ")</f>
        <v xml:space="preserve"> </v>
      </c>
      <c r="N80" s="78" t="str">
        <f>IFERROR(VLOOKUP(B80,[12]Sheet1!$A:$D,4,FALSE)," ")</f>
        <v xml:space="preserve"> </v>
      </c>
      <c r="O80" s="73" t="str">
        <f>IFERROR(VLOOKUP(B80,[16]Sheet1!$A:$D,4,FALSE)," ")</f>
        <v xml:space="preserve"> </v>
      </c>
      <c r="P80" s="94" t="str">
        <f>IFERROR(VLOOKUP(B80,[13]Sheet1!$A:$D,4,FALSE)," ")</f>
        <v xml:space="preserve"> </v>
      </c>
      <c r="Q80" s="73" t="str">
        <f>IFERROR(VLOOKUP(B80,[14]Sheet1!$A:$D,4,FALSE)," ")</f>
        <v xml:space="preserve"> </v>
      </c>
      <c r="R80" s="94" t="str">
        <f>IFERROR(VLOOKUP(B80,[15]Sheet1!$A:$D,4,FALSE)," ")</f>
        <v xml:space="preserve"> </v>
      </c>
      <c r="S80" s="101" t="str">
        <f>IFERROR(VLOOKUP(B80,[17]Sheet1!$A:$D,4,FALSE)," ")</f>
        <v xml:space="preserve"> </v>
      </c>
      <c r="T80" s="99">
        <f t="shared" si="1"/>
        <v>0</v>
      </c>
    </row>
    <row r="81" spans="1:20">
      <c r="A81" s="66" t="s">
        <v>3425</v>
      </c>
      <c r="B81" s="9" t="s">
        <v>651</v>
      </c>
      <c r="C81" s="65" t="str">
        <f>IFERROR(VLOOKUP(B81,[1]Sheet1!$A:$D,4,FALSE)," ")</f>
        <v xml:space="preserve"> </v>
      </c>
      <c r="D81" s="73" t="str">
        <f>IFERROR(VLOOKUP(B81,[2]Sheet1!$A:$D,4,FALSE)," ")</f>
        <v xml:space="preserve"> </v>
      </c>
      <c r="E81" s="72" t="str">
        <f>IFERROR(VLOOKUP(B81,[3]Sheet1!$A:$D,4,FALSE)," ")</f>
        <v xml:space="preserve"> </v>
      </c>
      <c r="F81" s="72" t="str">
        <f>IFERROR(VLOOKUP(B81,[18]Sheet1!$A:$D,4,FALSE)," ")</f>
        <v xml:space="preserve"> </v>
      </c>
      <c r="G81" s="75" t="str">
        <f>IFERROR(VLOOKUP(B81,[5]Sheet1!$A:$D,4,FALSE)," ")</f>
        <v xml:space="preserve"> </v>
      </c>
      <c r="H81" s="75" t="str">
        <f>IFERROR(VLOOKUP(B81,[6]Sheet1!$A:$D,4,FALSE)," ")</f>
        <v xml:space="preserve"> </v>
      </c>
      <c r="I81" s="75" t="str">
        <f>IFERROR(VLOOKUP(B81,[7]Sheet1!$A:$D,4,FALSE)," ")</f>
        <v xml:space="preserve"> </v>
      </c>
      <c r="J81" s="75" t="str">
        <f>IFERROR(VLOOKUP(B81,[8]Sheet1!$A:$D,4,FALSE)," ")</f>
        <v xml:space="preserve"> </v>
      </c>
      <c r="K81" s="76" t="str">
        <f>IFERROR(VLOOKUP(B81,[9]Sheet1!$A:$D,4,FALSE)," ")</f>
        <v xml:space="preserve"> </v>
      </c>
      <c r="L81" s="80" t="str">
        <f>IFERROR(VLOOKUP(B81,[10]Sheet1!$A:$D,4,FALSE)," ")</f>
        <v xml:space="preserve"> </v>
      </c>
      <c r="M81" s="80" t="str">
        <f>IFERROR(VLOOKUP(B81,[11]Sheet1!$A:$D,4,FALSE)," ")</f>
        <v xml:space="preserve"> </v>
      </c>
      <c r="N81" s="78" t="str">
        <f>IFERROR(VLOOKUP(B81,[12]Sheet1!$A:$D,4,FALSE)," ")</f>
        <v xml:space="preserve"> </v>
      </c>
      <c r="O81" s="73" t="str">
        <f>IFERROR(VLOOKUP(B81,[16]Sheet1!$A:$D,4,FALSE)," ")</f>
        <v xml:space="preserve"> </v>
      </c>
      <c r="P81" s="94" t="str">
        <f>IFERROR(VLOOKUP(B81,[13]Sheet1!$A:$D,4,FALSE)," ")</f>
        <v xml:space="preserve"> </v>
      </c>
      <c r="Q81" s="73" t="str">
        <f>IFERROR(VLOOKUP(B81,[14]Sheet1!$A:$D,4,FALSE)," ")</f>
        <v xml:space="preserve"> </v>
      </c>
      <c r="R81" s="94" t="str">
        <f>IFERROR(VLOOKUP(B81,[15]Sheet1!$A:$D,4,FALSE)," ")</f>
        <v xml:space="preserve"> </v>
      </c>
      <c r="S81" s="101" t="str">
        <f>IFERROR(VLOOKUP(B81,[17]Sheet1!$A:$D,4,FALSE)," ")</f>
        <v xml:space="preserve"> </v>
      </c>
      <c r="T81" s="99">
        <f t="shared" si="1"/>
        <v>0</v>
      </c>
    </row>
    <row r="82" spans="1:20">
      <c r="A82" s="66" t="s">
        <v>3425</v>
      </c>
      <c r="B82" s="9" t="s">
        <v>652</v>
      </c>
      <c r="C82" s="65" t="str">
        <f>IFERROR(VLOOKUP(B82,[1]Sheet1!$A:$D,4,FALSE)," ")</f>
        <v xml:space="preserve"> </v>
      </c>
      <c r="D82" s="73" t="str">
        <f>IFERROR(VLOOKUP(B82,[2]Sheet1!$A:$D,4,FALSE)," ")</f>
        <v xml:space="preserve"> </v>
      </c>
      <c r="E82" s="72" t="str">
        <f>IFERROR(VLOOKUP(B82,[3]Sheet1!$A:$D,4,FALSE)," ")</f>
        <v xml:space="preserve"> </v>
      </c>
      <c r="F82" s="72" t="str">
        <f>IFERROR(VLOOKUP(B82,[18]Sheet1!$A:$D,4,FALSE)," ")</f>
        <v xml:space="preserve"> </v>
      </c>
      <c r="G82" s="75" t="str">
        <f>IFERROR(VLOOKUP(B82,[5]Sheet1!$A:$D,4,FALSE)," ")</f>
        <v xml:space="preserve"> </v>
      </c>
      <c r="H82" s="75" t="str">
        <f>IFERROR(VLOOKUP(B82,[6]Sheet1!$A:$D,4,FALSE)," ")</f>
        <v xml:space="preserve"> </v>
      </c>
      <c r="I82" s="75" t="str">
        <f>IFERROR(VLOOKUP(B82,[7]Sheet1!$A:$D,4,FALSE)," ")</f>
        <v xml:space="preserve"> </v>
      </c>
      <c r="J82" s="75" t="str">
        <f>IFERROR(VLOOKUP(B82,[8]Sheet1!$A:$D,4,FALSE)," ")</f>
        <v xml:space="preserve"> </v>
      </c>
      <c r="K82" s="76" t="str">
        <f>IFERROR(VLOOKUP(B82,[9]Sheet1!$A:$D,4,FALSE)," ")</f>
        <v xml:space="preserve"> </v>
      </c>
      <c r="L82" s="80" t="str">
        <f>IFERROR(VLOOKUP(B82,[10]Sheet1!$A:$D,4,FALSE)," ")</f>
        <v xml:space="preserve"> </v>
      </c>
      <c r="M82" s="80" t="str">
        <f>IFERROR(VLOOKUP(B82,[11]Sheet1!$A:$D,4,FALSE)," ")</f>
        <v xml:space="preserve"> </v>
      </c>
      <c r="N82" s="78" t="str">
        <f>IFERROR(VLOOKUP(B82,[12]Sheet1!$A:$D,4,FALSE)," ")</f>
        <v xml:space="preserve"> </v>
      </c>
      <c r="O82" s="73" t="str">
        <f>IFERROR(VLOOKUP(B82,[16]Sheet1!$A:$D,4,FALSE)," ")</f>
        <v xml:space="preserve"> </v>
      </c>
      <c r="P82" s="94" t="str">
        <f>IFERROR(VLOOKUP(B82,[13]Sheet1!$A:$D,4,FALSE)," ")</f>
        <v xml:space="preserve"> </v>
      </c>
      <c r="Q82" s="73" t="str">
        <f>IFERROR(VLOOKUP(B82,[14]Sheet1!$A:$D,4,FALSE)," ")</f>
        <v xml:space="preserve"> </v>
      </c>
      <c r="R82" s="94" t="str">
        <f>IFERROR(VLOOKUP(B82,[15]Sheet1!$A:$D,4,FALSE)," ")</f>
        <v xml:space="preserve"> </v>
      </c>
      <c r="S82" s="101" t="str">
        <f>IFERROR(VLOOKUP(B82,[17]Sheet1!$A:$D,4,FALSE)," ")</f>
        <v xml:space="preserve"> </v>
      </c>
      <c r="T82" s="99">
        <f t="shared" si="1"/>
        <v>0</v>
      </c>
    </row>
    <row r="83" spans="1:20">
      <c r="A83" s="66" t="s">
        <v>3425</v>
      </c>
      <c r="B83" s="9" t="s">
        <v>653</v>
      </c>
      <c r="C83" s="65" t="str">
        <f>IFERROR(VLOOKUP(B83,[1]Sheet1!$A:$D,4,FALSE)," ")</f>
        <v xml:space="preserve"> </v>
      </c>
      <c r="D83" s="73" t="str">
        <f>IFERROR(VLOOKUP(B83,[2]Sheet1!$A:$D,4,FALSE)," ")</f>
        <v xml:space="preserve"> </v>
      </c>
      <c r="E83" s="72" t="str">
        <f>IFERROR(VLOOKUP(B83,[3]Sheet1!$A:$D,4,FALSE)," ")</f>
        <v xml:space="preserve"> </v>
      </c>
      <c r="F83" s="72" t="str">
        <f>IFERROR(VLOOKUP(B83,[18]Sheet1!$A:$D,4,FALSE)," ")</f>
        <v xml:space="preserve"> </v>
      </c>
      <c r="G83" s="75" t="str">
        <f>IFERROR(VLOOKUP(B83,[5]Sheet1!$A:$D,4,FALSE)," ")</f>
        <v xml:space="preserve"> </v>
      </c>
      <c r="H83" s="75" t="str">
        <f>IFERROR(VLOOKUP(B83,[6]Sheet1!$A:$D,4,FALSE)," ")</f>
        <v xml:space="preserve"> </v>
      </c>
      <c r="I83" s="75" t="str">
        <f>IFERROR(VLOOKUP(B83,[7]Sheet1!$A:$D,4,FALSE)," ")</f>
        <v xml:space="preserve"> </v>
      </c>
      <c r="J83" s="75" t="str">
        <f>IFERROR(VLOOKUP(B83,[8]Sheet1!$A:$D,4,FALSE)," ")</f>
        <v xml:space="preserve"> </v>
      </c>
      <c r="K83" s="76" t="str">
        <f>IFERROR(VLOOKUP(B83,[9]Sheet1!$A:$D,4,FALSE)," ")</f>
        <v xml:space="preserve"> </v>
      </c>
      <c r="L83" s="80" t="str">
        <f>IFERROR(VLOOKUP(B83,[10]Sheet1!$A:$D,4,FALSE)," ")</f>
        <v xml:space="preserve"> </v>
      </c>
      <c r="M83" s="80" t="str">
        <f>IFERROR(VLOOKUP(B83,[11]Sheet1!$A:$D,4,FALSE)," ")</f>
        <v xml:space="preserve"> </v>
      </c>
      <c r="N83" s="78" t="str">
        <f>IFERROR(VLOOKUP(B83,[12]Sheet1!$A:$D,4,FALSE)," ")</f>
        <v xml:space="preserve"> </v>
      </c>
      <c r="O83" s="73" t="str">
        <f>IFERROR(VLOOKUP(B83,[16]Sheet1!$A:$D,4,FALSE)," ")</f>
        <v xml:space="preserve"> </v>
      </c>
      <c r="P83" s="94" t="str">
        <f>IFERROR(VLOOKUP(B83,[13]Sheet1!$A:$D,4,FALSE)," ")</f>
        <v xml:space="preserve"> </v>
      </c>
      <c r="Q83" s="73" t="str">
        <f>IFERROR(VLOOKUP(B83,[14]Sheet1!$A:$D,4,FALSE)," ")</f>
        <v xml:space="preserve"> </v>
      </c>
      <c r="R83" s="94" t="str">
        <f>IFERROR(VLOOKUP(B83,[15]Sheet1!$A:$D,4,FALSE)," ")</f>
        <v xml:space="preserve"> </v>
      </c>
      <c r="S83" s="101" t="str">
        <f>IFERROR(VLOOKUP(B83,[17]Sheet1!$A:$D,4,FALSE)," ")</f>
        <v xml:space="preserve"> </v>
      </c>
      <c r="T83" s="99">
        <f t="shared" si="1"/>
        <v>0</v>
      </c>
    </row>
    <row r="84" spans="1:20">
      <c r="A84" s="66" t="s">
        <v>3425</v>
      </c>
      <c r="B84" s="9" t="s">
        <v>654</v>
      </c>
      <c r="C84" s="65" t="str">
        <f>IFERROR(VLOOKUP(B84,[1]Sheet1!$A:$D,4,FALSE)," ")</f>
        <v xml:space="preserve"> </v>
      </c>
      <c r="D84" s="73" t="str">
        <f>IFERROR(VLOOKUP(B84,[2]Sheet1!$A:$D,4,FALSE)," ")</f>
        <v xml:space="preserve"> </v>
      </c>
      <c r="E84" s="72" t="str">
        <f>IFERROR(VLOOKUP(B84,[3]Sheet1!$A:$D,4,FALSE)," ")</f>
        <v xml:space="preserve"> </v>
      </c>
      <c r="F84" s="72" t="str">
        <f>IFERROR(VLOOKUP(B84,[18]Sheet1!$A:$D,4,FALSE)," ")</f>
        <v xml:space="preserve"> </v>
      </c>
      <c r="G84" s="75" t="str">
        <f>IFERROR(VLOOKUP(B84,[5]Sheet1!$A:$D,4,FALSE)," ")</f>
        <v xml:space="preserve"> </v>
      </c>
      <c r="H84" s="75" t="str">
        <f>IFERROR(VLOOKUP(B84,[6]Sheet1!$A:$D,4,FALSE)," ")</f>
        <v xml:space="preserve"> </v>
      </c>
      <c r="I84" s="75" t="str">
        <f>IFERROR(VLOOKUP(B84,[7]Sheet1!$A:$D,4,FALSE)," ")</f>
        <v xml:space="preserve"> </v>
      </c>
      <c r="J84" s="75" t="str">
        <f>IFERROR(VLOOKUP(B84,[8]Sheet1!$A:$D,4,FALSE)," ")</f>
        <v xml:space="preserve"> </v>
      </c>
      <c r="K84" s="76" t="str">
        <f>IFERROR(VLOOKUP(B84,[9]Sheet1!$A:$D,4,FALSE)," ")</f>
        <v xml:space="preserve"> </v>
      </c>
      <c r="L84" s="80" t="str">
        <f>IFERROR(VLOOKUP(B84,[10]Sheet1!$A:$D,4,FALSE)," ")</f>
        <v xml:space="preserve"> </v>
      </c>
      <c r="M84" s="80" t="str">
        <f>IFERROR(VLOOKUP(B84,[11]Sheet1!$A:$D,4,FALSE)," ")</f>
        <v xml:space="preserve"> </v>
      </c>
      <c r="N84" s="78" t="str">
        <f>IFERROR(VLOOKUP(B84,[12]Sheet1!$A:$D,4,FALSE)," ")</f>
        <v xml:space="preserve"> </v>
      </c>
      <c r="O84" s="73" t="str">
        <f>IFERROR(VLOOKUP(B84,[16]Sheet1!$A:$D,4,FALSE)," ")</f>
        <v xml:space="preserve"> </v>
      </c>
      <c r="P84" s="94" t="str">
        <f>IFERROR(VLOOKUP(B84,[13]Sheet1!$A:$D,4,FALSE)," ")</f>
        <v xml:space="preserve"> </v>
      </c>
      <c r="Q84" s="73" t="str">
        <f>IFERROR(VLOOKUP(B84,[14]Sheet1!$A:$D,4,FALSE)," ")</f>
        <v xml:space="preserve"> </v>
      </c>
      <c r="R84" s="94" t="str">
        <f>IFERROR(VLOOKUP(B84,[15]Sheet1!$A:$D,4,FALSE)," ")</f>
        <v xml:space="preserve"> </v>
      </c>
      <c r="S84" s="101" t="str">
        <f>IFERROR(VLOOKUP(B84,[17]Sheet1!$A:$D,4,FALSE)," ")</f>
        <v xml:space="preserve"> </v>
      </c>
      <c r="T84" s="99">
        <f t="shared" si="1"/>
        <v>0</v>
      </c>
    </row>
    <row r="85" spans="1:20">
      <c r="A85" s="66" t="s">
        <v>3425</v>
      </c>
      <c r="B85" s="9" t="s">
        <v>655</v>
      </c>
      <c r="C85" s="65" t="str">
        <f>IFERROR(VLOOKUP(B85,[1]Sheet1!$A:$D,4,FALSE)," ")</f>
        <v xml:space="preserve"> </v>
      </c>
      <c r="D85" s="73" t="str">
        <f>IFERROR(VLOOKUP(B85,[2]Sheet1!$A:$D,4,FALSE)," ")</f>
        <v xml:space="preserve"> </v>
      </c>
      <c r="E85" s="72" t="str">
        <f>IFERROR(VLOOKUP(B85,[3]Sheet1!$A:$D,4,FALSE)," ")</f>
        <v xml:space="preserve"> </v>
      </c>
      <c r="F85" s="72" t="str">
        <f>IFERROR(VLOOKUP(B85,[18]Sheet1!$A:$D,4,FALSE)," ")</f>
        <v xml:space="preserve"> </v>
      </c>
      <c r="G85" s="75" t="str">
        <f>IFERROR(VLOOKUP(B85,[5]Sheet1!$A:$D,4,FALSE)," ")</f>
        <v xml:space="preserve"> </v>
      </c>
      <c r="H85" s="75" t="str">
        <f>IFERROR(VLOOKUP(B85,[6]Sheet1!$A:$D,4,FALSE)," ")</f>
        <v xml:space="preserve"> </v>
      </c>
      <c r="I85" s="75" t="str">
        <f>IFERROR(VLOOKUP(B85,[7]Sheet1!$A:$D,4,FALSE)," ")</f>
        <v xml:space="preserve"> </v>
      </c>
      <c r="J85" s="75" t="str">
        <f>IFERROR(VLOOKUP(B85,[8]Sheet1!$A:$D,4,FALSE)," ")</f>
        <v xml:space="preserve"> </v>
      </c>
      <c r="K85" s="76" t="str">
        <f>IFERROR(VLOOKUP(B85,[9]Sheet1!$A:$D,4,FALSE)," ")</f>
        <v xml:space="preserve"> </v>
      </c>
      <c r="L85" s="80" t="str">
        <f>IFERROR(VLOOKUP(B85,[10]Sheet1!$A:$D,4,FALSE)," ")</f>
        <v xml:space="preserve"> </v>
      </c>
      <c r="M85" s="80" t="str">
        <f>IFERROR(VLOOKUP(B85,[11]Sheet1!$A:$D,4,FALSE)," ")</f>
        <v xml:space="preserve"> </v>
      </c>
      <c r="N85" s="78" t="str">
        <f>IFERROR(VLOOKUP(B85,[12]Sheet1!$A:$D,4,FALSE)," ")</f>
        <v xml:space="preserve"> </v>
      </c>
      <c r="O85" s="73" t="str">
        <f>IFERROR(VLOOKUP(B85,[16]Sheet1!$A:$D,4,FALSE)," ")</f>
        <v xml:space="preserve"> </v>
      </c>
      <c r="P85" s="94" t="str">
        <f>IFERROR(VLOOKUP(B85,[13]Sheet1!$A:$D,4,FALSE)," ")</f>
        <v xml:space="preserve"> </v>
      </c>
      <c r="Q85" s="73" t="str">
        <f>IFERROR(VLOOKUP(B85,[14]Sheet1!$A:$D,4,FALSE)," ")</f>
        <v xml:space="preserve"> </v>
      </c>
      <c r="R85" s="94" t="str">
        <f>IFERROR(VLOOKUP(B85,[15]Sheet1!$A:$D,4,FALSE)," ")</f>
        <v xml:space="preserve"> </v>
      </c>
      <c r="S85" s="101" t="str">
        <f>IFERROR(VLOOKUP(B85,[17]Sheet1!$A:$D,4,FALSE)," ")</f>
        <v xml:space="preserve"> </v>
      </c>
      <c r="T85" s="99">
        <f t="shared" si="1"/>
        <v>0</v>
      </c>
    </row>
    <row r="86" spans="1:20">
      <c r="A86" s="66" t="s">
        <v>3425</v>
      </c>
      <c r="B86" s="9" t="s">
        <v>656</v>
      </c>
      <c r="C86" s="65" t="str">
        <f>IFERROR(VLOOKUP(B86,[1]Sheet1!$A:$D,4,FALSE)," ")</f>
        <v xml:space="preserve"> </v>
      </c>
      <c r="D86" s="73" t="str">
        <f>IFERROR(VLOOKUP(B86,[2]Sheet1!$A:$D,4,FALSE)," ")</f>
        <v xml:space="preserve"> </v>
      </c>
      <c r="E86" s="72" t="str">
        <f>IFERROR(VLOOKUP(B86,[3]Sheet1!$A:$D,4,FALSE)," ")</f>
        <v xml:space="preserve"> </v>
      </c>
      <c r="F86" s="72" t="str">
        <f>IFERROR(VLOOKUP(B86,[18]Sheet1!$A:$D,4,FALSE)," ")</f>
        <v xml:space="preserve"> </v>
      </c>
      <c r="G86" s="75" t="str">
        <f>IFERROR(VLOOKUP(B86,[5]Sheet1!$A:$D,4,FALSE)," ")</f>
        <v xml:space="preserve"> </v>
      </c>
      <c r="H86" s="75" t="str">
        <f>IFERROR(VLOOKUP(B86,[6]Sheet1!$A:$D,4,FALSE)," ")</f>
        <v xml:space="preserve"> </v>
      </c>
      <c r="I86" s="75" t="str">
        <f>IFERROR(VLOOKUP(B86,[7]Sheet1!$A:$D,4,FALSE)," ")</f>
        <v xml:space="preserve"> </v>
      </c>
      <c r="J86" s="75" t="str">
        <f>IFERROR(VLOOKUP(B86,[8]Sheet1!$A:$D,4,FALSE)," ")</f>
        <v xml:space="preserve"> </v>
      </c>
      <c r="K86" s="76" t="str">
        <f>IFERROR(VLOOKUP(B86,[9]Sheet1!$A:$D,4,FALSE)," ")</f>
        <v xml:space="preserve"> </v>
      </c>
      <c r="L86" s="80" t="str">
        <f>IFERROR(VLOOKUP(B86,[10]Sheet1!$A:$D,4,FALSE)," ")</f>
        <v xml:space="preserve"> </v>
      </c>
      <c r="M86" s="80" t="str">
        <f>IFERROR(VLOOKUP(B86,[11]Sheet1!$A:$D,4,FALSE)," ")</f>
        <v xml:space="preserve"> </v>
      </c>
      <c r="N86" s="78" t="str">
        <f>IFERROR(VLOOKUP(B86,[12]Sheet1!$A:$D,4,FALSE)," ")</f>
        <v xml:space="preserve"> </v>
      </c>
      <c r="O86" s="73" t="str">
        <f>IFERROR(VLOOKUP(B86,[16]Sheet1!$A:$D,4,FALSE)," ")</f>
        <v xml:space="preserve"> </v>
      </c>
      <c r="P86" s="94" t="str">
        <f>IFERROR(VLOOKUP(B86,[13]Sheet1!$A:$D,4,FALSE)," ")</f>
        <v xml:space="preserve"> </v>
      </c>
      <c r="Q86" s="73" t="str">
        <f>IFERROR(VLOOKUP(B86,[14]Sheet1!$A:$D,4,FALSE)," ")</f>
        <v xml:space="preserve"> </v>
      </c>
      <c r="R86" s="94" t="str">
        <f>IFERROR(VLOOKUP(B86,[15]Sheet1!$A:$D,4,FALSE)," ")</f>
        <v xml:space="preserve"> </v>
      </c>
      <c r="S86" s="101" t="str">
        <f>IFERROR(VLOOKUP(B86,[17]Sheet1!$A:$D,4,FALSE)," ")</f>
        <v xml:space="preserve"> </v>
      </c>
      <c r="T86" s="99">
        <f t="shared" si="1"/>
        <v>0</v>
      </c>
    </row>
    <row r="87" spans="1:20">
      <c r="A87" s="66" t="s">
        <v>3426</v>
      </c>
      <c r="B87" s="9" t="s">
        <v>657</v>
      </c>
      <c r="C87" s="65" t="str">
        <f>IFERROR(VLOOKUP(B87,[1]Sheet1!$A:$D,4,FALSE)," ")</f>
        <v>是</v>
      </c>
      <c r="D87" s="73" t="str">
        <f>IFERROR(VLOOKUP(B87,[2]Sheet1!$A:$D,4,FALSE)," ")</f>
        <v xml:space="preserve"> </v>
      </c>
      <c r="E87" s="72" t="str">
        <f>IFERROR(VLOOKUP(B87,[3]Sheet1!$A:$D,4,FALSE)," ")</f>
        <v xml:space="preserve"> </v>
      </c>
      <c r="F87" s="72" t="str">
        <f>IFERROR(VLOOKUP(B87,[18]Sheet1!$A:$D,4,FALSE)," ")</f>
        <v xml:space="preserve"> </v>
      </c>
      <c r="G87" s="75" t="str">
        <f>IFERROR(VLOOKUP(B87,[5]Sheet1!$A:$D,4,FALSE)," ")</f>
        <v xml:space="preserve"> </v>
      </c>
      <c r="H87" s="75" t="str">
        <f>IFERROR(VLOOKUP(B87,[6]Sheet1!$A:$D,4,FALSE)," ")</f>
        <v xml:space="preserve"> </v>
      </c>
      <c r="I87" s="75" t="str">
        <f>IFERROR(VLOOKUP(B87,[7]Sheet1!$A:$D,4,FALSE)," ")</f>
        <v xml:space="preserve"> </v>
      </c>
      <c r="J87" s="75" t="str">
        <f>IFERROR(VLOOKUP(B87,[8]Sheet1!$A:$D,4,FALSE)," ")</f>
        <v xml:space="preserve"> </v>
      </c>
      <c r="K87" s="76" t="str">
        <f>IFERROR(VLOOKUP(B87,[9]Sheet1!$A:$D,4,FALSE)," ")</f>
        <v xml:space="preserve"> </v>
      </c>
      <c r="L87" s="80" t="str">
        <f>IFERROR(VLOOKUP(B87,[10]Sheet1!$A:$D,4,FALSE)," ")</f>
        <v xml:space="preserve"> </v>
      </c>
      <c r="M87" s="80" t="str">
        <f>IFERROR(VLOOKUP(B87,[11]Sheet1!$A:$D,4,FALSE)," ")</f>
        <v xml:space="preserve"> </v>
      </c>
      <c r="N87" s="78" t="str">
        <f>IFERROR(VLOOKUP(B87,[12]Sheet1!$A:$D,4,FALSE)," ")</f>
        <v>是</v>
      </c>
      <c r="O87" s="73" t="str">
        <f>IFERROR(VLOOKUP(B87,[16]Sheet1!$A:$D,4,FALSE)," ")</f>
        <v xml:space="preserve"> </v>
      </c>
      <c r="P87" s="94" t="str">
        <f>IFERROR(VLOOKUP(B87,[13]Sheet1!$A:$D,4,FALSE)," ")</f>
        <v xml:space="preserve"> </v>
      </c>
      <c r="Q87" s="73" t="str">
        <f>IFERROR(VLOOKUP(B87,[14]Sheet1!$A:$D,4,FALSE)," ")</f>
        <v xml:space="preserve"> </v>
      </c>
      <c r="R87" s="94" t="str">
        <f>IFERROR(VLOOKUP(B87,[15]Sheet1!$A:$D,4,FALSE)," ")</f>
        <v xml:space="preserve"> </v>
      </c>
      <c r="S87" s="101" t="str">
        <f>IFERROR(VLOOKUP(B87,[17]Sheet1!$A:$D,4,FALSE)," ")</f>
        <v xml:space="preserve"> </v>
      </c>
      <c r="T87" s="99">
        <f t="shared" si="1"/>
        <v>2</v>
      </c>
    </row>
    <row r="88" spans="1:20">
      <c r="A88" s="66" t="s">
        <v>3426</v>
      </c>
      <c r="B88" s="9" t="s">
        <v>658</v>
      </c>
      <c r="C88" s="65" t="str">
        <f>IFERROR(VLOOKUP(B88,[1]Sheet1!$A:$D,4,FALSE)," ")</f>
        <v xml:space="preserve"> </v>
      </c>
      <c r="D88" s="73" t="str">
        <f>IFERROR(VLOOKUP(B88,[2]Sheet1!$A:$D,4,FALSE)," ")</f>
        <v xml:space="preserve"> </v>
      </c>
      <c r="E88" s="72" t="str">
        <f>IFERROR(VLOOKUP(B88,[3]Sheet1!$A:$D,4,FALSE)," ")</f>
        <v xml:space="preserve"> </v>
      </c>
      <c r="F88" s="72" t="str">
        <f>IFERROR(VLOOKUP(B88,[18]Sheet1!$A:$D,4,FALSE)," ")</f>
        <v xml:space="preserve"> </v>
      </c>
      <c r="G88" s="75" t="str">
        <f>IFERROR(VLOOKUP(B88,[5]Sheet1!$A:$D,4,FALSE)," ")</f>
        <v xml:space="preserve"> </v>
      </c>
      <c r="H88" s="75" t="str">
        <f>IFERROR(VLOOKUP(B88,[6]Sheet1!$A:$D,4,FALSE)," ")</f>
        <v xml:space="preserve"> </v>
      </c>
      <c r="I88" s="75" t="str">
        <f>IFERROR(VLOOKUP(B88,[7]Sheet1!$A:$D,4,FALSE)," ")</f>
        <v>是</v>
      </c>
      <c r="J88" s="75" t="str">
        <f>IFERROR(VLOOKUP(B88,[8]Sheet1!$A:$D,4,FALSE)," ")</f>
        <v xml:space="preserve"> </v>
      </c>
      <c r="K88" s="76" t="str">
        <f>IFERROR(VLOOKUP(B88,[9]Sheet1!$A:$D,4,FALSE)," ")</f>
        <v xml:space="preserve"> </v>
      </c>
      <c r="L88" s="80" t="str">
        <f>IFERROR(VLOOKUP(B88,[10]Sheet1!$A:$D,4,FALSE)," ")</f>
        <v xml:space="preserve"> </v>
      </c>
      <c r="M88" s="80" t="str">
        <f>IFERROR(VLOOKUP(B88,[11]Sheet1!$A:$D,4,FALSE)," ")</f>
        <v xml:space="preserve"> </v>
      </c>
      <c r="N88" s="78" t="str">
        <f>IFERROR(VLOOKUP(B88,[12]Sheet1!$A:$D,4,FALSE)," ")</f>
        <v xml:space="preserve"> </v>
      </c>
      <c r="O88" s="73" t="str">
        <f>IFERROR(VLOOKUP(B88,[16]Sheet1!$A:$D,4,FALSE)," ")</f>
        <v xml:space="preserve"> </v>
      </c>
      <c r="P88" s="94" t="str">
        <f>IFERROR(VLOOKUP(B88,[13]Sheet1!$A:$D,4,FALSE)," ")</f>
        <v xml:space="preserve"> </v>
      </c>
      <c r="Q88" s="73" t="str">
        <f>IFERROR(VLOOKUP(B88,[14]Sheet1!$A:$D,4,FALSE)," ")</f>
        <v xml:space="preserve"> </v>
      </c>
      <c r="R88" s="94" t="str">
        <f>IFERROR(VLOOKUP(B88,[15]Sheet1!$A:$D,4,FALSE)," ")</f>
        <v xml:space="preserve"> </v>
      </c>
      <c r="S88" s="101" t="str">
        <f>IFERROR(VLOOKUP(B88,[17]Sheet1!$A:$D,4,FALSE)," ")</f>
        <v xml:space="preserve"> </v>
      </c>
      <c r="T88" s="99">
        <f t="shared" si="1"/>
        <v>1</v>
      </c>
    </row>
    <row r="89" spans="1:20">
      <c r="A89" s="66" t="s">
        <v>3426</v>
      </c>
      <c r="B89" s="9" t="s">
        <v>659</v>
      </c>
      <c r="C89" s="65" t="str">
        <f>IFERROR(VLOOKUP(B89,[1]Sheet1!$A:$D,4,FALSE)," ")</f>
        <v xml:space="preserve"> </v>
      </c>
      <c r="D89" s="73" t="str">
        <f>IFERROR(VLOOKUP(B89,[2]Sheet1!$A:$D,4,FALSE)," ")</f>
        <v xml:space="preserve"> </v>
      </c>
      <c r="E89" s="72" t="str">
        <f>IFERROR(VLOOKUP(B89,[3]Sheet1!$A:$D,4,FALSE)," ")</f>
        <v xml:space="preserve"> </v>
      </c>
      <c r="F89" s="72" t="str">
        <f>IFERROR(VLOOKUP(B89,[18]Sheet1!$A:$D,4,FALSE)," ")</f>
        <v xml:space="preserve"> </v>
      </c>
      <c r="G89" s="75" t="str">
        <f>IFERROR(VLOOKUP(B89,[5]Sheet1!$A:$D,4,FALSE)," ")</f>
        <v xml:space="preserve"> </v>
      </c>
      <c r="H89" s="75" t="str">
        <f>IFERROR(VLOOKUP(B89,[6]Sheet1!$A:$D,4,FALSE)," ")</f>
        <v xml:space="preserve"> </v>
      </c>
      <c r="I89" s="75" t="str">
        <f>IFERROR(VLOOKUP(B89,[7]Sheet1!$A:$D,4,FALSE)," ")</f>
        <v xml:space="preserve"> </v>
      </c>
      <c r="J89" s="75" t="str">
        <f>IFERROR(VLOOKUP(B89,[8]Sheet1!$A:$D,4,FALSE)," ")</f>
        <v xml:space="preserve"> </v>
      </c>
      <c r="K89" s="76" t="str">
        <f>IFERROR(VLOOKUP(B89,[9]Sheet1!$A:$D,4,FALSE)," ")</f>
        <v xml:space="preserve"> </v>
      </c>
      <c r="L89" s="80" t="str">
        <f>IFERROR(VLOOKUP(B89,[10]Sheet1!$A:$D,4,FALSE)," ")</f>
        <v xml:space="preserve"> </v>
      </c>
      <c r="M89" s="80" t="str">
        <f>IFERROR(VLOOKUP(B89,[11]Sheet1!$A:$D,4,FALSE)," ")</f>
        <v xml:space="preserve"> </v>
      </c>
      <c r="N89" s="78" t="str">
        <f>IFERROR(VLOOKUP(B89,[12]Sheet1!$A:$D,4,FALSE)," ")</f>
        <v xml:space="preserve"> </v>
      </c>
      <c r="O89" s="73" t="str">
        <f>IFERROR(VLOOKUP(B89,[16]Sheet1!$A:$D,4,FALSE)," ")</f>
        <v xml:space="preserve"> </v>
      </c>
      <c r="P89" s="94" t="str">
        <f>IFERROR(VLOOKUP(B89,[13]Sheet1!$A:$D,4,FALSE)," ")</f>
        <v xml:space="preserve"> </v>
      </c>
      <c r="Q89" s="73" t="str">
        <f>IFERROR(VLOOKUP(B89,[14]Sheet1!$A:$D,4,FALSE)," ")</f>
        <v xml:space="preserve"> </v>
      </c>
      <c r="R89" s="94" t="str">
        <f>IFERROR(VLOOKUP(B89,[15]Sheet1!$A:$D,4,FALSE)," ")</f>
        <v xml:space="preserve"> </v>
      </c>
      <c r="S89" s="101" t="str">
        <f>IFERROR(VLOOKUP(B89,[17]Sheet1!$A:$D,4,FALSE)," ")</f>
        <v xml:space="preserve"> </v>
      </c>
      <c r="T89" s="99">
        <f t="shared" si="1"/>
        <v>0</v>
      </c>
    </row>
    <row r="90" spans="1:20">
      <c r="A90" s="66" t="s">
        <v>3426</v>
      </c>
      <c r="B90" s="9" t="s">
        <v>660</v>
      </c>
      <c r="C90" s="65" t="str">
        <f>IFERROR(VLOOKUP(B90,[1]Sheet1!$A:$D,4,FALSE)," ")</f>
        <v xml:space="preserve"> </v>
      </c>
      <c r="D90" s="73" t="str">
        <f>IFERROR(VLOOKUP(B90,[2]Sheet1!$A:$D,4,FALSE)," ")</f>
        <v xml:space="preserve"> </v>
      </c>
      <c r="E90" s="72" t="str">
        <f>IFERROR(VLOOKUP(B90,[3]Sheet1!$A:$D,4,FALSE)," ")</f>
        <v xml:space="preserve"> </v>
      </c>
      <c r="F90" s="72" t="str">
        <f>IFERROR(VLOOKUP(B90,[18]Sheet1!$A:$D,4,FALSE)," ")</f>
        <v xml:space="preserve"> </v>
      </c>
      <c r="G90" s="75" t="str">
        <f>IFERROR(VLOOKUP(B90,[5]Sheet1!$A:$D,4,FALSE)," ")</f>
        <v xml:space="preserve"> </v>
      </c>
      <c r="H90" s="75" t="str">
        <f>IFERROR(VLOOKUP(B90,[6]Sheet1!$A:$D,4,FALSE)," ")</f>
        <v xml:space="preserve"> </v>
      </c>
      <c r="I90" s="75" t="str">
        <f>IFERROR(VLOOKUP(B90,[7]Sheet1!$A:$D,4,FALSE)," ")</f>
        <v xml:space="preserve"> </v>
      </c>
      <c r="J90" s="75" t="str">
        <f>IFERROR(VLOOKUP(B90,[8]Sheet1!$A:$D,4,FALSE)," ")</f>
        <v xml:space="preserve"> </v>
      </c>
      <c r="K90" s="76" t="str">
        <f>IFERROR(VLOOKUP(B90,[9]Sheet1!$A:$D,4,FALSE)," ")</f>
        <v xml:space="preserve"> </v>
      </c>
      <c r="L90" s="80" t="str">
        <f>IFERROR(VLOOKUP(B90,[10]Sheet1!$A:$D,4,FALSE)," ")</f>
        <v xml:space="preserve"> </v>
      </c>
      <c r="M90" s="80" t="str">
        <f>IFERROR(VLOOKUP(B90,[11]Sheet1!$A:$D,4,FALSE)," ")</f>
        <v xml:space="preserve"> </v>
      </c>
      <c r="N90" s="78" t="str">
        <f>IFERROR(VLOOKUP(B90,[12]Sheet1!$A:$D,4,FALSE)," ")</f>
        <v xml:space="preserve"> </v>
      </c>
      <c r="O90" s="73" t="str">
        <f>IFERROR(VLOOKUP(B90,[16]Sheet1!$A:$D,4,FALSE)," ")</f>
        <v xml:space="preserve"> </v>
      </c>
      <c r="P90" s="94" t="str">
        <f>IFERROR(VLOOKUP(B90,[13]Sheet1!$A:$D,4,FALSE)," ")</f>
        <v xml:space="preserve"> </v>
      </c>
      <c r="Q90" s="73" t="str">
        <f>IFERROR(VLOOKUP(B90,[14]Sheet1!$A:$D,4,FALSE)," ")</f>
        <v xml:space="preserve"> </v>
      </c>
      <c r="R90" s="94" t="str">
        <f>IFERROR(VLOOKUP(B90,[15]Sheet1!$A:$D,4,FALSE)," ")</f>
        <v xml:space="preserve"> </v>
      </c>
      <c r="S90" s="101" t="str">
        <f>IFERROR(VLOOKUP(B90,[17]Sheet1!$A:$D,4,FALSE)," ")</f>
        <v xml:space="preserve"> </v>
      </c>
      <c r="T90" s="99">
        <f t="shared" si="1"/>
        <v>0</v>
      </c>
    </row>
    <row r="91" spans="1:20">
      <c r="A91" s="66" t="s">
        <v>3426</v>
      </c>
      <c r="B91" s="9" t="s">
        <v>661</v>
      </c>
      <c r="C91" s="65" t="str">
        <f>IFERROR(VLOOKUP(B91,[1]Sheet1!$A:$D,4,FALSE)," ")</f>
        <v xml:space="preserve"> </v>
      </c>
      <c r="D91" s="73" t="str">
        <f>IFERROR(VLOOKUP(B91,[2]Sheet1!$A:$D,4,FALSE)," ")</f>
        <v xml:space="preserve"> </v>
      </c>
      <c r="E91" s="72" t="str">
        <f>IFERROR(VLOOKUP(B91,[3]Sheet1!$A:$D,4,FALSE)," ")</f>
        <v xml:space="preserve"> </v>
      </c>
      <c r="F91" s="72" t="str">
        <f>IFERROR(VLOOKUP(B91,[18]Sheet1!$A:$D,4,FALSE)," ")</f>
        <v xml:space="preserve"> </v>
      </c>
      <c r="G91" s="75" t="str">
        <f>IFERROR(VLOOKUP(B91,[5]Sheet1!$A:$D,4,FALSE)," ")</f>
        <v xml:space="preserve"> </v>
      </c>
      <c r="H91" s="75" t="str">
        <f>IFERROR(VLOOKUP(B91,[6]Sheet1!$A:$D,4,FALSE)," ")</f>
        <v xml:space="preserve"> </v>
      </c>
      <c r="I91" s="75" t="str">
        <f>IFERROR(VLOOKUP(B91,[7]Sheet1!$A:$D,4,FALSE)," ")</f>
        <v xml:space="preserve"> </v>
      </c>
      <c r="J91" s="75" t="str">
        <f>IFERROR(VLOOKUP(B91,[8]Sheet1!$A:$D,4,FALSE)," ")</f>
        <v xml:space="preserve"> </v>
      </c>
      <c r="K91" s="76" t="str">
        <f>IFERROR(VLOOKUP(B91,[9]Sheet1!$A:$D,4,FALSE)," ")</f>
        <v xml:space="preserve"> </v>
      </c>
      <c r="L91" s="80" t="str">
        <f>IFERROR(VLOOKUP(B91,[10]Sheet1!$A:$D,4,FALSE)," ")</f>
        <v xml:space="preserve"> </v>
      </c>
      <c r="M91" s="80" t="str">
        <f>IFERROR(VLOOKUP(B91,[11]Sheet1!$A:$D,4,FALSE)," ")</f>
        <v xml:space="preserve"> </v>
      </c>
      <c r="N91" s="78" t="str">
        <f>IFERROR(VLOOKUP(B91,[12]Sheet1!$A:$D,4,FALSE)," ")</f>
        <v xml:space="preserve"> </v>
      </c>
      <c r="O91" s="73" t="str">
        <f>IFERROR(VLOOKUP(B91,[16]Sheet1!$A:$D,4,FALSE)," ")</f>
        <v xml:space="preserve"> </v>
      </c>
      <c r="P91" s="94" t="str">
        <f>IFERROR(VLOOKUP(B91,[13]Sheet1!$A:$D,4,FALSE)," ")</f>
        <v xml:space="preserve"> </v>
      </c>
      <c r="Q91" s="73" t="str">
        <f>IFERROR(VLOOKUP(B91,[14]Sheet1!$A:$D,4,FALSE)," ")</f>
        <v xml:space="preserve"> </v>
      </c>
      <c r="R91" s="94" t="str">
        <f>IFERROR(VLOOKUP(B91,[15]Sheet1!$A:$D,4,FALSE)," ")</f>
        <v xml:space="preserve"> </v>
      </c>
      <c r="S91" s="101" t="str">
        <f>IFERROR(VLOOKUP(B91,[17]Sheet1!$A:$D,4,FALSE)," ")</f>
        <v xml:space="preserve"> </v>
      </c>
      <c r="T91" s="99">
        <f t="shared" si="1"/>
        <v>0</v>
      </c>
    </row>
    <row r="92" spans="1:20">
      <c r="A92" s="66" t="s">
        <v>3426</v>
      </c>
      <c r="B92" s="9" t="s">
        <v>662</v>
      </c>
      <c r="C92" s="65" t="str">
        <f>IFERROR(VLOOKUP(B92,[1]Sheet1!$A:$D,4,FALSE)," ")</f>
        <v xml:space="preserve"> </v>
      </c>
      <c r="D92" s="73" t="str">
        <f>IFERROR(VLOOKUP(B92,[2]Sheet1!$A:$D,4,FALSE)," ")</f>
        <v xml:space="preserve"> </v>
      </c>
      <c r="E92" s="72" t="str">
        <f>IFERROR(VLOOKUP(B92,[3]Sheet1!$A:$D,4,FALSE)," ")</f>
        <v xml:space="preserve"> </v>
      </c>
      <c r="F92" s="72" t="str">
        <f>IFERROR(VLOOKUP(B92,[18]Sheet1!$A:$D,4,FALSE)," ")</f>
        <v xml:space="preserve"> </v>
      </c>
      <c r="G92" s="75" t="str">
        <f>IFERROR(VLOOKUP(B92,[5]Sheet1!$A:$D,4,FALSE)," ")</f>
        <v xml:space="preserve"> </v>
      </c>
      <c r="H92" s="75" t="str">
        <f>IFERROR(VLOOKUP(B92,[6]Sheet1!$A:$D,4,FALSE)," ")</f>
        <v xml:space="preserve"> </v>
      </c>
      <c r="I92" s="75" t="str">
        <f>IFERROR(VLOOKUP(B92,[7]Sheet1!$A:$D,4,FALSE)," ")</f>
        <v xml:space="preserve"> </v>
      </c>
      <c r="J92" s="75" t="str">
        <f>IFERROR(VLOOKUP(B92,[8]Sheet1!$A:$D,4,FALSE)," ")</f>
        <v xml:space="preserve"> </v>
      </c>
      <c r="K92" s="76" t="str">
        <f>IFERROR(VLOOKUP(B92,[9]Sheet1!$A:$D,4,FALSE)," ")</f>
        <v xml:space="preserve"> </v>
      </c>
      <c r="L92" s="80" t="str">
        <f>IFERROR(VLOOKUP(B92,[10]Sheet1!$A:$D,4,FALSE)," ")</f>
        <v xml:space="preserve"> </v>
      </c>
      <c r="M92" s="80" t="str">
        <f>IFERROR(VLOOKUP(B92,[11]Sheet1!$A:$D,4,FALSE)," ")</f>
        <v xml:space="preserve"> </v>
      </c>
      <c r="N92" s="78" t="str">
        <f>IFERROR(VLOOKUP(B92,[12]Sheet1!$A:$D,4,FALSE)," ")</f>
        <v xml:space="preserve"> </v>
      </c>
      <c r="O92" s="73" t="str">
        <f>IFERROR(VLOOKUP(B92,[16]Sheet1!$A:$D,4,FALSE)," ")</f>
        <v xml:space="preserve"> </v>
      </c>
      <c r="P92" s="94" t="str">
        <f>IFERROR(VLOOKUP(B92,[13]Sheet1!$A:$D,4,FALSE)," ")</f>
        <v xml:space="preserve"> </v>
      </c>
      <c r="Q92" s="73" t="str">
        <f>IFERROR(VLOOKUP(B92,[14]Sheet1!$A:$D,4,FALSE)," ")</f>
        <v xml:space="preserve"> </v>
      </c>
      <c r="R92" s="94" t="str">
        <f>IFERROR(VLOOKUP(B92,[15]Sheet1!$A:$D,4,FALSE)," ")</f>
        <v xml:space="preserve"> </v>
      </c>
      <c r="S92" s="101" t="str">
        <f>IFERROR(VLOOKUP(B92,[17]Sheet1!$A:$D,4,FALSE)," ")</f>
        <v xml:space="preserve"> </v>
      </c>
      <c r="T92" s="99">
        <f t="shared" si="1"/>
        <v>0</v>
      </c>
    </row>
    <row r="93" spans="1:20">
      <c r="A93" s="66" t="s">
        <v>3426</v>
      </c>
      <c r="B93" s="9" t="s">
        <v>663</v>
      </c>
      <c r="C93" s="65" t="str">
        <f>IFERROR(VLOOKUP(B93,[1]Sheet1!$A:$D,4,FALSE)," ")</f>
        <v xml:space="preserve"> </v>
      </c>
      <c r="D93" s="73" t="str">
        <f>IFERROR(VLOOKUP(B93,[2]Sheet1!$A:$D,4,FALSE)," ")</f>
        <v xml:space="preserve"> </v>
      </c>
      <c r="E93" s="72" t="str">
        <f>IFERROR(VLOOKUP(B93,[3]Sheet1!$A:$D,4,FALSE)," ")</f>
        <v xml:space="preserve"> </v>
      </c>
      <c r="F93" s="72" t="str">
        <f>IFERROR(VLOOKUP(B93,[18]Sheet1!$A:$D,4,FALSE)," ")</f>
        <v xml:space="preserve"> </v>
      </c>
      <c r="G93" s="75" t="str">
        <f>IFERROR(VLOOKUP(B93,[5]Sheet1!$A:$D,4,FALSE)," ")</f>
        <v xml:space="preserve"> </v>
      </c>
      <c r="H93" s="75" t="str">
        <f>IFERROR(VLOOKUP(B93,[6]Sheet1!$A:$D,4,FALSE)," ")</f>
        <v xml:space="preserve"> </v>
      </c>
      <c r="I93" s="75" t="str">
        <f>IFERROR(VLOOKUP(B93,[7]Sheet1!$A:$D,4,FALSE)," ")</f>
        <v xml:space="preserve"> </v>
      </c>
      <c r="J93" s="75" t="str">
        <f>IFERROR(VLOOKUP(B93,[8]Sheet1!$A:$D,4,FALSE)," ")</f>
        <v xml:space="preserve"> </v>
      </c>
      <c r="K93" s="76" t="str">
        <f>IFERROR(VLOOKUP(B93,[9]Sheet1!$A:$D,4,FALSE)," ")</f>
        <v xml:space="preserve"> </v>
      </c>
      <c r="L93" s="80" t="str">
        <f>IFERROR(VLOOKUP(B93,[10]Sheet1!$A:$D,4,FALSE)," ")</f>
        <v xml:space="preserve"> </v>
      </c>
      <c r="M93" s="80" t="str">
        <f>IFERROR(VLOOKUP(B93,[11]Sheet1!$A:$D,4,FALSE)," ")</f>
        <v xml:space="preserve"> </v>
      </c>
      <c r="N93" s="78" t="str">
        <f>IFERROR(VLOOKUP(B93,[12]Sheet1!$A:$D,4,FALSE)," ")</f>
        <v xml:space="preserve"> </v>
      </c>
      <c r="O93" s="73" t="str">
        <f>IFERROR(VLOOKUP(B93,[16]Sheet1!$A:$D,4,FALSE)," ")</f>
        <v xml:space="preserve"> </v>
      </c>
      <c r="P93" s="94" t="str">
        <f>IFERROR(VLOOKUP(B93,[13]Sheet1!$A:$D,4,FALSE)," ")</f>
        <v xml:space="preserve"> </v>
      </c>
      <c r="Q93" s="73" t="str">
        <f>IFERROR(VLOOKUP(B93,[14]Sheet1!$A:$D,4,FALSE)," ")</f>
        <v xml:space="preserve"> </v>
      </c>
      <c r="R93" s="94" t="str">
        <f>IFERROR(VLOOKUP(B93,[15]Sheet1!$A:$D,4,FALSE)," ")</f>
        <v xml:space="preserve"> </v>
      </c>
      <c r="S93" s="101" t="str">
        <f>IFERROR(VLOOKUP(B93,[17]Sheet1!$A:$D,4,FALSE)," ")</f>
        <v xml:space="preserve"> </v>
      </c>
      <c r="T93" s="99">
        <f t="shared" si="1"/>
        <v>0</v>
      </c>
    </row>
    <row r="94" spans="1:20">
      <c r="A94" s="66" t="s">
        <v>3426</v>
      </c>
      <c r="B94" s="9" t="s">
        <v>664</v>
      </c>
      <c r="C94" s="65" t="str">
        <f>IFERROR(VLOOKUP(B94,[1]Sheet1!$A:$D,4,FALSE)," ")</f>
        <v xml:space="preserve"> </v>
      </c>
      <c r="D94" s="73" t="str">
        <f>IFERROR(VLOOKUP(B94,[2]Sheet1!$A:$D,4,FALSE)," ")</f>
        <v xml:space="preserve"> </v>
      </c>
      <c r="E94" s="72" t="str">
        <f>IFERROR(VLOOKUP(B94,[3]Sheet1!$A:$D,4,FALSE)," ")</f>
        <v xml:space="preserve"> </v>
      </c>
      <c r="F94" s="72" t="str">
        <f>IFERROR(VLOOKUP(B94,[18]Sheet1!$A:$D,4,FALSE)," ")</f>
        <v xml:space="preserve"> </v>
      </c>
      <c r="G94" s="75" t="str">
        <f>IFERROR(VLOOKUP(B94,[5]Sheet1!$A:$D,4,FALSE)," ")</f>
        <v xml:space="preserve"> </v>
      </c>
      <c r="H94" s="75" t="str">
        <f>IFERROR(VLOOKUP(B94,[6]Sheet1!$A:$D,4,FALSE)," ")</f>
        <v xml:space="preserve"> </v>
      </c>
      <c r="I94" s="75" t="str">
        <f>IFERROR(VLOOKUP(B94,[7]Sheet1!$A:$D,4,FALSE)," ")</f>
        <v xml:space="preserve"> </v>
      </c>
      <c r="J94" s="75" t="str">
        <f>IFERROR(VLOOKUP(B94,[8]Sheet1!$A:$D,4,FALSE)," ")</f>
        <v>是</v>
      </c>
      <c r="K94" s="76" t="str">
        <f>IFERROR(VLOOKUP(B94,[9]Sheet1!$A:$D,4,FALSE)," ")</f>
        <v xml:space="preserve"> </v>
      </c>
      <c r="L94" s="80" t="str">
        <f>IFERROR(VLOOKUP(B94,[10]Sheet1!$A:$D,4,FALSE)," ")</f>
        <v xml:space="preserve"> </v>
      </c>
      <c r="M94" s="80" t="str">
        <f>IFERROR(VLOOKUP(B94,[11]Sheet1!$A:$D,4,FALSE)," ")</f>
        <v xml:space="preserve"> </v>
      </c>
      <c r="N94" s="78" t="str">
        <f>IFERROR(VLOOKUP(B94,[12]Sheet1!$A:$D,4,FALSE)," ")</f>
        <v xml:space="preserve"> </v>
      </c>
      <c r="O94" s="73" t="str">
        <f>IFERROR(VLOOKUP(B94,[16]Sheet1!$A:$D,4,FALSE)," ")</f>
        <v xml:space="preserve"> </v>
      </c>
      <c r="P94" s="94" t="str">
        <f>IFERROR(VLOOKUP(B94,[13]Sheet1!$A:$D,4,FALSE)," ")</f>
        <v xml:space="preserve"> </v>
      </c>
      <c r="Q94" s="73" t="str">
        <f>IFERROR(VLOOKUP(B94,[14]Sheet1!$A:$D,4,FALSE)," ")</f>
        <v xml:space="preserve"> </v>
      </c>
      <c r="R94" s="94" t="str">
        <f>IFERROR(VLOOKUP(B94,[15]Sheet1!$A:$D,4,FALSE)," ")</f>
        <v xml:space="preserve"> </v>
      </c>
      <c r="S94" s="101" t="str">
        <f>IFERROR(VLOOKUP(B94,[17]Sheet1!$A:$D,4,FALSE)," ")</f>
        <v xml:space="preserve"> </v>
      </c>
      <c r="T94" s="99">
        <f t="shared" si="1"/>
        <v>1</v>
      </c>
    </row>
    <row r="95" spans="1:20">
      <c r="A95" s="66" t="s">
        <v>3426</v>
      </c>
      <c r="B95" s="9" t="s">
        <v>665</v>
      </c>
      <c r="C95" s="65" t="str">
        <f>IFERROR(VLOOKUP(B95,[1]Sheet1!$A:$D,4,FALSE)," ")</f>
        <v xml:space="preserve"> </v>
      </c>
      <c r="D95" s="73" t="str">
        <f>IFERROR(VLOOKUP(B95,[2]Sheet1!$A:$D,4,FALSE)," ")</f>
        <v xml:space="preserve"> </v>
      </c>
      <c r="E95" s="72" t="str">
        <f>IFERROR(VLOOKUP(B95,[3]Sheet1!$A:$D,4,FALSE)," ")</f>
        <v xml:space="preserve"> </v>
      </c>
      <c r="F95" s="72" t="str">
        <f>IFERROR(VLOOKUP(B95,[18]Sheet1!$A:$D,4,FALSE)," ")</f>
        <v xml:space="preserve"> </v>
      </c>
      <c r="G95" s="75" t="str">
        <f>IFERROR(VLOOKUP(B95,[5]Sheet1!$A:$D,4,FALSE)," ")</f>
        <v xml:space="preserve"> </v>
      </c>
      <c r="H95" s="75" t="str">
        <f>IFERROR(VLOOKUP(B95,[6]Sheet1!$A:$D,4,FALSE)," ")</f>
        <v xml:space="preserve"> </v>
      </c>
      <c r="I95" s="75" t="str">
        <f>IFERROR(VLOOKUP(B95,[7]Sheet1!$A:$D,4,FALSE)," ")</f>
        <v xml:space="preserve"> </v>
      </c>
      <c r="J95" s="75" t="str">
        <f>IFERROR(VLOOKUP(B95,[8]Sheet1!$A:$D,4,FALSE)," ")</f>
        <v xml:space="preserve"> </v>
      </c>
      <c r="K95" s="76" t="str">
        <f>IFERROR(VLOOKUP(B95,[9]Sheet1!$A:$D,4,FALSE)," ")</f>
        <v xml:space="preserve"> </v>
      </c>
      <c r="L95" s="80" t="str">
        <f>IFERROR(VLOOKUP(B95,[10]Sheet1!$A:$D,4,FALSE)," ")</f>
        <v xml:space="preserve"> </v>
      </c>
      <c r="M95" s="80" t="str">
        <f>IFERROR(VLOOKUP(B95,[11]Sheet1!$A:$D,4,FALSE)," ")</f>
        <v xml:space="preserve"> </v>
      </c>
      <c r="N95" s="78" t="str">
        <f>IFERROR(VLOOKUP(B95,[12]Sheet1!$A:$D,4,FALSE)," ")</f>
        <v xml:space="preserve"> </v>
      </c>
      <c r="O95" s="73" t="str">
        <f>IFERROR(VLOOKUP(B95,[16]Sheet1!$A:$D,4,FALSE)," ")</f>
        <v xml:space="preserve"> </v>
      </c>
      <c r="P95" s="94" t="str">
        <f>IFERROR(VLOOKUP(B95,[13]Sheet1!$A:$D,4,FALSE)," ")</f>
        <v xml:space="preserve"> </v>
      </c>
      <c r="Q95" s="73" t="str">
        <f>IFERROR(VLOOKUP(B95,[14]Sheet1!$A:$D,4,FALSE)," ")</f>
        <v xml:space="preserve"> </v>
      </c>
      <c r="R95" s="94" t="str">
        <f>IFERROR(VLOOKUP(B95,[15]Sheet1!$A:$D,4,FALSE)," ")</f>
        <v xml:space="preserve"> </v>
      </c>
      <c r="S95" s="101" t="str">
        <f>IFERROR(VLOOKUP(B95,[17]Sheet1!$A:$D,4,FALSE)," ")</f>
        <v xml:space="preserve"> </v>
      </c>
      <c r="T95" s="99">
        <f t="shared" si="1"/>
        <v>0</v>
      </c>
    </row>
    <row r="96" spans="1:20">
      <c r="A96" s="66" t="s">
        <v>3426</v>
      </c>
      <c r="B96" s="9" t="s">
        <v>666</v>
      </c>
      <c r="C96" s="65" t="str">
        <f>IFERROR(VLOOKUP(B96,[1]Sheet1!$A:$D,4,FALSE)," ")</f>
        <v xml:space="preserve"> </v>
      </c>
      <c r="D96" s="73" t="str">
        <f>IFERROR(VLOOKUP(B96,[2]Sheet1!$A:$D,4,FALSE)," ")</f>
        <v xml:space="preserve"> </v>
      </c>
      <c r="E96" s="72" t="str">
        <f>IFERROR(VLOOKUP(B96,[3]Sheet1!$A:$D,4,FALSE)," ")</f>
        <v xml:space="preserve"> </v>
      </c>
      <c r="F96" s="72" t="str">
        <f>IFERROR(VLOOKUP(B96,[18]Sheet1!$A:$D,4,FALSE)," ")</f>
        <v xml:space="preserve"> </v>
      </c>
      <c r="G96" s="75" t="str">
        <f>IFERROR(VLOOKUP(B96,[5]Sheet1!$A:$D,4,FALSE)," ")</f>
        <v>是</v>
      </c>
      <c r="H96" s="75" t="str">
        <f>IFERROR(VLOOKUP(B96,[6]Sheet1!$A:$D,4,FALSE)," ")</f>
        <v xml:space="preserve"> </v>
      </c>
      <c r="I96" s="75" t="str">
        <f>IFERROR(VLOOKUP(B96,[7]Sheet1!$A:$D,4,FALSE)," ")</f>
        <v xml:space="preserve"> </v>
      </c>
      <c r="J96" s="75" t="str">
        <f>IFERROR(VLOOKUP(B96,[8]Sheet1!$A:$D,4,FALSE)," ")</f>
        <v xml:space="preserve"> </v>
      </c>
      <c r="K96" s="76" t="str">
        <f>IFERROR(VLOOKUP(B96,[9]Sheet1!$A:$D,4,FALSE)," ")</f>
        <v xml:space="preserve"> </v>
      </c>
      <c r="L96" s="80" t="str">
        <f>IFERROR(VLOOKUP(B96,[10]Sheet1!$A:$D,4,FALSE)," ")</f>
        <v xml:space="preserve"> </v>
      </c>
      <c r="M96" s="80" t="str">
        <f>IFERROR(VLOOKUP(B96,[11]Sheet1!$A:$D,4,FALSE)," ")</f>
        <v xml:space="preserve"> </v>
      </c>
      <c r="N96" s="78" t="str">
        <f>IFERROR(VLOOKUP(B96,[12]Sheet1!$A:$D,4,FALSE)," ")</f>
        <v xml:space="preserve"> </v>
      </c>
      <c r="O96" s="73" t="str">
        <f>IFERROR(VLOOKUP(B96,[16]Sheet1!$A:$D,4,FALSE)," ")</f>
        <v xml:space="preserve"> </v>
      </c>
      <c r="P96" s="94" t="str">
        <f>IFERROR(VLOOKUP(B96,[13]Sheet1!$A:$D,4,FALSE)," ")</f>
        <v xml:space="preserve"> </v>
      </c>
      <c r="Q96" s="73" t="str">
        <f>IFERROR(VLOOKUP(B96,[14]Sheet1!$A:$D,4,FALSE)," ")</f>
        <v xml:space="preserve"> </v>
      </c>
      <c r="R96" s="94" t="str">
        <f>IFERROR(VLOOKUP(B96,[15]Sheet1!$A:$D,4,FALSE)," ")</f>
        <v xml:space="preserve"> </v>
      </c>
      <c r="S96" s="101" t="str">
        <f>IFERROR(VLOOKUP(B96,[17]Sheet1!$A:$D,4,FALSE)," ")</f>
        <v xml:space="preserve"> </v>
      </c>
      <c r="T96" s="99">
        <f t="shared" si="1"/>
        <v>1</v>
      </c>
    </row>
    <row r="97" spans="1:20">
      <c r="A97" s="66" t="s">
        <v>3426</v>
      </c>
      <c r="B97" s="9" t="s">
        <v>667</v>
      </c>
      <c r="C97" s="65" t="str">
        <f>IFERROR(VLOOKUP(B97,[1]Sheet1!$A:$D,4,FALSE)," ")</f>
        <v xml:space="preserve"> </v>
      </c>
      <c r="D97" s="73" t="str">
        <f>IFERROR(VLOOKUP(B97,[2]Sheet1!$A:$D,4,FALSE)," ")</f>
        <v xml:space="preserve"> </v>
      </c>
      <c r="E97" s="72" t="str">
        <f>IFERROR(VLOOKUP(B97,[3]Sheet1!$A:$D,4,FALSE)," ")</f>
        <v xml:space="preserve"> </v>
      </c>
      <c r="F97" s="72" t="str">
        <f>IFERROR(VLOOKUP(B97,[18]Sheet1!$A:$D,4,FALSE)," ")</f>
        <v xml:space="preserve"> </v>
      </c>
      <c r="G97" s="75" t="str">
        <f>IFERROR(VLOOKUP(B97,[5]Sheet1!$A:$D,4,FALSE)," ")</f>
        <v xml:space="preserve"> </v>
      </c>
      <c r="H97" s="75" t="str">
        <f>IFERROR(VLOOKUP(B97,[6]Sheet1!$A:$D,4,FALSE)," ")</f>
        <v xml:space="preserve"> </v>
      </c>
      <c r="I97" s="75" t="str">
        <f>IFERROR(VLOOKUP(B97,[7]Sheet1!$A:$D,4,FALSE)," ")</f>
        <v xml:space="preserve"> </v>
      </c>
      <c r="J97" s="75" t="str">
        <f>IFERROR(VLOOKUP(B97,[8]Sheet1!$A:$D,4,FALSE)," ")</f>
        <v xml:space="preserve"> </v>
      </c>
      <c r="K97" s="76" t="str">
        <f>IFERROR(VLOOKUP(B97,[9]Sheet1!$A:$D,4,FALSE)," ")</f>
        <v xml:space="preserve"> </v>
      </c>
      <c r="L97" s="80" t="str">
        <f>IFERROR(VLOOKUP(B97,[10]Sheet1!$A:$D,4,FALSE)," ")</f>
        <v xml:space="preserve"> </v>
      </c>
      <c r="M97" s="80" t="str">
        <f>IFERROR(VLOOKUP(B97,[11]Sheet1!$A:$D,4,FALSE)," ")</f>
        <v xml:space="preserve"> </v>
      </c>
      <c r="N97" s="78" t="str">
        <f>IFERROR(VLOOKUP(B97,[12]Sheet1!$A:$D,4,FALSE)," ")</f>
        <v xml:space="preserve"> </v>
      </c>
      <c r="O97" s="73" t="str">
        <f>IFERROR(VLOOKUP(B97,[16]Sheet1!$A:$D,4,FALSE)," ")</f>
        <v xml:space="preserve"> </v>
      </c>
      <c r="P97" s="94" t="str">
        <f>IFERROR(VLOOKUP(B97,[13]Sheet1!$A:$D,4,FALSE)," ")</f>
        <v xml:space="preserve"> </v>
      </c>
      <c r="Q97" s="73" t="str">
        <f>IFERROR(VLOOKUP(B97,[14]Sheet1!$A:$D,4,FALSE)," ")</f>
        <v xml:space="preserve"> </v>
      </c>
      <c r="R97" s="94" t="str">
        <f>IFERROR(VLOOKUP(B97,[15]Sheet1!$A:$D,4,FALSE)," ")</f>
        <v xml:space="preserve"> </v>
      </c>
      <c r="S97" s="101" t="str">
        <f>IFERROR(VLOOKUP(B97,[17]Sheet1!$A:$D,4,FALSE)," ")</f>
        <v xml:space="preserve"> </v>
      </c>
      <c r="T97" s="99">
        <f t="shared" si="1"/>
        <v>0</v>
      </c>
    </row>
    <row r="98" spans="1:20">
      <c r="A98" s="66" t="s">
        <v>3426</v>
      </c>
      <c r="B98" s="9" t="s">
        <v>668</v>
      </c>
      <c r="C98" s="65" t="str">
        <f>IFERROR(VLOOKUP(B98,[1]Sheet1!$A:$D,4,FALSE)," ")</f>
        <v xml:space="preserve"> </v>
      </c>
      <c r="D98" s="73" t="str">
        <f>IFERROR(VLOOKUP(B98,[2]Sheet1!$A:$D,4,FALSE)," ")</f>
        <v xml:space="preserve"> </v>
      </c>
      <c r="E98" s="72" t="str">
        <f>IFERROR(VLOOKUP(B98,[3]Sheet1!$A:$D,4,FALSE)," ")</f>
        <v xml:space="preserve"> </v>
      </c>
      <c r="F98" s="72" t="str">
        <f>IFERROR(VLOOKUP(B98,[18]Sheet1!$A:$D,4,FALSE)," ")</f>
        <v xml:space="preserve"> </v>
      </c>
      <c r="G98" s="75" t="str">
        <f>IFERROR(VLOOKUP(B98,[5]Sheet1!$A:$D,4,FALSE)," ")</f>
        <v xml:space="preserve"> </v>
      </c>
      <c r="H98" s="75" t="str">
        <f>IFERROR(VLOOKUP(B98,[6]Sheet1!$A:$D,4,FALSE)," ")</f>
        <v xml:space="preserve"> </v>
      </c>
      <c r="I98" s="75" t="str">
        <f>IFERROR(VLOOKUP(B98,[7]Sheet1!$A:$D,4,FALSE)," ")</f>
        <v xml:space="preserve"> </v>
      </c>
      <c r="J98" s="75" t="str">
        <f>IFERROR(VLOOKUP(B98,[8]Sheet1!$A:$D,4,FALSE)," ")</f>
        <v xml:space="preserve"> </v>
      </c>
      <c r="K98" s="76" t="str">
        <f>IFERROR(VLOOKUP(B98,[9]Sheet1!$A:$D,4,FALSE)," ")</f>
        <v xml:space="preserve"> </v>
      </c>
      <c r="L98" s="80" t="str">
        <f>IFERROR(VLOOKUP(B98,[10]Sheet1!$A:$D,4,FALSE)," ")</f>
        <v xml:space="preserve"> </v>
      </c>
      <c r="M98" s="80" t="str">
        <f>IFERROR(VLOOKUP(B98,[11]Sheet1!$A:$D,4,FALSE)," ")</f>
        <v xml:space="preserve"> </v>
      </c>
      <c r="N98" s="78" t="str">
        <f>IFERROR(VLOOKUP(B98,[12]Sheet1!$A:$D,4,FALSE)," ")</f>
        <v xml:space="preserve"> </v>
      </c>
      <c r="O98" s="73" t="str">
        <f>IFERROR(VLOOKUP(B98,[16]Sheet1!$A:$D,4,FALSE)," ")</f>
        <v xml:space="preserve"> </v>
      </c>
      <c r="P98" s="94" t="str">
        <f>IFERROR(VLOOKUP(B98,[13]Sheet1!$A:$D,4,FALSE)," ")</f>
        <v xml:space="preserve"> </v>
      </c>
      <c r="Q98" s="73" t="str">
        <f>IFERROR(VLOOKUP(B98,[14]Sheet1!$A:$D,4,FALSE)," ")</f>
        <v xml:space="preserve"> </v>
      </c>
      <c r="R98" s="94" t="str">
        <f>IFERROR(VLOOKUP(B98,[15]Sheet1!$A:$D,4,FALSE)," ")</f>
        <v xml:space="preserve"> </v>
      </c>
      <c r="S98" s="101" t="str">
        <f>IFERROR(VLOOKUP(B98,[17]Sheet1!$A:$D,4,FALSE)," ")</f>
        <v xml:space="preserve"> </v>
      </c>
      <c r="T98" s="99">
        <f t="shared" si="1"/>
        <v>0</v>
      </c>
    </row>
    <row r="99" spans="1:20">
      <c r="A99" s="66" t="s">
        <v>3426</v>
      </c>
      <c r="B99" s="9" t="s">
        <v>669</v>
      </c>
      <c r="C99" s="65" t="str">
        <f>IFERROR(VLOOKUP(B99,[1]Sheet1!$A:$D,4,FALSE)," ")</f>
        <v xml:space="preserve"> </v>
      </c>
      <c r="D99" s="73" t="str">
        <f>IFERROR(VLOOKUP(B99,[2]Sheet1!$A:$D,4,FALSE)," ")</f>
        <v xml:space="preserve"> </v>
      </c>
      <c r="E99" s="72" t="str">
        <f>IFERROR(VLOOKUP(B99,[3]Sheet1!$A:$D,4,FALSE)," ")</f>
        <v xml:space="preserve"> </v>
      </c>
      <c r="F99" s="72" t="str">
        <f>IFERROR(VLOOKUP(B99,[18]Sheet1!$A:$D,4,FALSE)," ")</f>
        <v xml:space="preserve"> </v>
      </c>
      <c r="G99" s="75" t="str">
        <f>IFERROR(VLOOKUP(B99,[5]Sheet1!$A:$D,4,FALSE)," ")</f>
        <v xml:space="preserve"> </v>
      </c>
      <c r="H99" s="75" t="str">
        <f>IFERROR(VLOOKUP(B99,[6]Sheet1!$A:$D,4,FALSE)," ")</f>
        <v xml:space="preserve"> </v>
      </c>
      <c r="I99" s="75" t="str">
        <f>IFERROR(VLOOKUP(B99,[7]Sheet1!$A:$D,4,FALSE)," ")</f>
        <v xml:space="preserve"> </v>
      </c>
      <c r="J99" s="75" t="str">
        <f>IFERROR(VLOOKUP(B99,[8]Sheet1!$A:$D,4,FALSE)," ")</f>
        <v xml:space="preserve"> </v>
      </c>
      <c r="K99" s="76" t="str">
        <f>IFERROR(VLOOKUP(B99,[9]Sheet1!$A:$D,4,FALSE)," ")</f>
        <v xml:space="preserve"> </v>
      </c>
      <c r="L99" s="80" t="str">
        <f>IFERROR(VLOOKUP(B99,[10]Sheet1!$A:$D,4,FALSE)," ")</f>
        <v xml:space="preserve"> </v>
      </c>
      <c r="M99" s="80" t="str">
        <f>IFERROR(VLOOKUP(B99,[11]Sheet1!$A:$D,4,FALSE)," ")</f>
        <v xml:space="preserve"> </v>
      </c>
      <c r="N99" s="78" t="str">
        <f>IFERROR(VLOOKUP(B99,[12]Sheet1!$A:$D,4,FALSE)," ")</f>
        <v xml:space="preserve"> </v>
      </c>
      <c r="O99" s="73" t="str">
        <f>IFERROR(VLOOKUP(B99,[16]Sheet1!$A:$D,4,FALSE)," ")</f>
        <v xml:space="preserve"> </v>
      </c>
      <c r="P99" s="94" t="str">
        <f>IFERROR(VLOOKUP(B99,[13]Sheet1!$A:$D,4,FALSE)," ")</f>
        <v xml:space="preserve"> </v>
      </c>
      <c r="Q99" s="73" t="str">
        <f>IFERROR(VLOOKUP(B99,[14]Sheet1!$A:$D,4,FALSE)," ")</f>
        <v xml:space="preserve"> </v>
      </c>
      <c r="R99" s="94" t="str">
        <f>IFERROR(VLOOKUP(B99,[15]Sheet1!$A:$D,4,FALSE)," ")</f>
        <v xml:space="preserve"> </v>
      </c>
      <c r="S99" s="101" t="str">
        <f>IFERROR(VLOOKUP(B99,[17]Sheet1!$A:$D,4,FALSE)," ")</f>
        <v xml:space="preserve"> </v>
      </c>
      <c r="T99" s="99">
        <f t="shared" si="1"/>
        <v>0</v>
      </c>
    </row>
    <row r="100" spans="1:20">
      <c r="A100" s="66" t="s">
        <v>3426</v>
      </c>
      <c r="B100" s="9" t="s">
        <v>670</v>
      </c>
      <c r="C100" s="65" t="str">
        <f>IFERROR(VLOOKUP(B100,[1]Sheet1!$A:$D,4,FALSE)," ")</f>
        <v xml:space="preserve"> </v>
      </c>
      <c r="D100" s="73" t="str">
        <f>IFERROR(VLOOKUP(B100,[2]Sheet1!$A:$D,4,FALSE)," ")</f>
        <v xml:space="preserve"> </v>
      </c>
      <c r="E100" s="72" t="str">
        <f>IFERROR(VLOOKUP(B100,[3]Sheet1!$A:$D,4,FALSE)," ")</f>
        <v xml:space="preserve"> </v>
      </c>
      <c r="F100" s="72" t="str">
        <f>IFERROR(VLOOKUP(B100,[18]Sheet1!$A:$D,4,FALSE)," ")</f>
        <v xml:space="preserve"> </v>
      </c>
      <c r="G100" s="75" t="str">
        <f>IFERROR(VLOOKUP(B100,[5]Sheet1!$A:$D,4,FALSE)," ")</f>
        <v xml:space="preserve"> </v>
      </c>
      <c r="H100" s="75" t="str">
        <f>IFERROR(VLOOKUP(B100,[6]Sheet1!$A:$D,4,FALSE)," ")</f>
        <v xml:space="preserve"> </v>
      </c>
      <c r="I100" s="75" t="str">
        <f>IFERROR(VLOOKUP(B100,[7]Sheet1!$A:$D,4,FALSE)," ")</f>
        <v xml:space="preserve"> </v>
      </c>
      <c r="J100" s="75" t="str">
        <f>IFERROR(VLOOKUP(B100,[8]Sheet1!$A:$D,4,FALSE)," ")</f>
        <v xml:space="preserve"> </v>
      </c>
      <c r="K100" s="76" t="str">
        <f>IFERROR(VLOOKUP(B100,[9]Sheet1!$A:$D,4,FALSE)," ")</f>
        <v xml:space="preserve"> </v>
      </c>
      <c r="L100" s="80" t="str">
        <f>IFERROR(VLOOKUP(B100,[10]Sheet1!$A:$D,4,FALSE)," ")</f>
        <v xml:space="preserve"> </v>
      </c>
      <c r="M100" s="80" t="str">
        <f>IFERROR(VLOOKUP(B100,[11]Sheet1!$A:$D,4,FALSE)," ")</f>
        <v xml:space="preserve"> </v>
      </c>
      <c r="N100" s="78" t="str">
        <f>IFERROR(VLOOKUP(B100,[12]Sheet1!$A:$D,4,FALSE)," ")</f>
        <v xml:space="preserve"> </v>
      </c>
      <c r="O100" s="73" t="str">
        <f>IFERROR(VLOOKUP(B100,[16]Sheet1!$A:$D,4,FALSE)," ")</f>
        <v xml:space="preserve"> </v>
      </c>
      <c r="P100" s="94" t="str">
        <f>IFERROR(VLOOKUP(B100,[13]Sheet1!$A:$D,4,FALSE)," ")</f>
        <v xml:space="preserve"> </v>
      </c>
      <c r="Q100" s="73" t="str">
        <f>IFERROR(VLOOKUP(B100,[14]Sheet1!$A:$D,4,FALSE)," ")</f>
        <v xml:space="preserve"> </v>
      </c>
      <c r="R100" s="94" t="str">
        <f>IFERROR(VLOOKUP(B100,[15]Sheet1!$A:$D,4,FALSE)," ")</f>
        <v>是</v>
      </c>
      <c r="S100" s="101" t="str">
        <f>IFERROR(VLOOKUP(B100,[17]Sheet1!$A:$D,4,FALSE)," ")</f>
        <v xml:space="preserve"> </v>
      </c>
      <c r="T100" s="99">
        <f t="shared" si="1"/>
        <v>1</v>
      </c>
    </row>
    <row r="101" spans="1:20">
      <c r="A101" s="66" t="s">
        <v>3426</v>
      </c>
      <c r="B101" s="9" t="s">
        <v>671</v>
      </c>
      <c r="C101" s="65" t="str">
        <f>IFERROR(VLOOKUP(B101,[1]Sheet1!$A:$D,4,FALSE)," ")</f>
        <v xml:space="preserve"> </v>
      </c>
      <c r="D101" s="73" t="str">
        <f>IFERROR(VLOOKUP(B101,[2]Sheet1!$A:$D,4,FALSE)," ")</f>
        <v xml:space="preserve"> </v>
      </c>
      <c r="E101" s="72" t="str">
        <f>IFERROR(VLOOKUP(B101,[3]Sheet1!$A:$D,4,FALSE)," ")</f>
        <v xml:space="preserve"> </v>
      </c>
      <c r="F101" s="72" t="str">
        <f>IFERROR(VLOOKUP(B101,[18]Sheet1!$A:$D,4,FALSE)," ")</f>
        <v xml:space="preserve"> </v>
      </c>
      <c r="G101" s="75" t="str">
        <f>IFERROR(VLOOKUP(B101,[5]Sheet1!$A:$D,4,FALSE)," ")</f>
        <v xml:space="preserve"> </v>
      </c>
      <c r="H101" s="75" t="str">
        <f>IFERROR(VLOOKUP(B101,[6]Sheet1!$A:$D,4,FALSE)," ")</f>
        <v xml:space="preserve"> </v>
      </c>
      <c r="I101" s="75" t="str">
        <f>IFERROR(VLOOKUP(B101,[7]Sheet1!$A:$D,4,FALSE)," ")</f>
        <v xml:space="preserve"> </v>
      </c>
      <c r="J101" s="75" t="str">
        <f>IFERROR(VLOOKUP(B101,[8]Sheet1!$A:$D,4,FALSE)," ")</f>
        <v xml:space="preserve"> </v>
      </c>
      <c r="K101" s="76" t="str">
        <f>IFERROR(VLOOKUP(B101,[9]Sheet1!$A:$D,4,FALSE)," ")</f>
        <v xml:space="preserve"> </v>
      </c>
      <c r="L101" s="80" t="str">
        <f>IFERROR(VLOOKUP(B101,[10]Sheet1!$A:$D,4,FALSE)," ")</f>
        <v xml:space="preserve"> </v>
      </c>
      <c r="M101" s="80" t="str">
        <f>IFERROR(VLOOKUP(B101,[11]Sheet1!$A:$D,4,FALSE)," ")</f>
        <v xml:space="preserve"> </v>
      </c>
      <c r="N101" s="78" t="str">
        <f>IFERROR(VLOOKUP(B101,[12]Sheet1!$A:$D,4,FALSE)," ")</f>
        <v xml:space="preserve"> </v>
      </c>
      <c r="O101" s="73" t="str">
        <f>IFERROR(VLOOKUP(B101,[16]Sheet1!$A:$D,4,FALSE)," ")</f>
        <v xml:space="preserve"> </v>
      </c>
      <c r="P101" s="94" t="str">
        <f>IFERROR(VLOOKUP(B101,[13]Sheet1!$A:$D,4,FALSE)," ")</f>
        <v xml:space="preserve"> </v>
      </c>
      <c r="Q101" s="73" t="str">
        <f>IFERROR(VLOOKUP(B101,[14]Sheet1!$A:$D,4,FALSE)," ")</f>
        <v xml:space="preserve"> </v>
      </c>
      <c r="R101" s="94" t="str">
        <f>IFERROR(VLOOKUP(B101,[15]Sheet1!$A:$D,4,FALSE)," ")</f>
        <v xml:space="preserve"> </v>
      </c>
      <c r="S101" s="101" t="str">
        <f>IFERROR(VLOOKUP(B101,[17]Sheet1!$A:$D,4,FALSE)," ")</f>
        <v xml:space="preserve"> </v>
      </c>
      <c r="T101" s="99">
        <f t="shared" si="1"/>
        <v>0</v>
      </c>
    </row>
    <row r="102" spans="1:20">
      <c r="A102" s="66" t="s">
        <v>3426</v>
      </c>
      <c r="B102" s="9" t="s">
        <v>672</v>
      </c>
      <c r="C102" s="65" t="str">
        <f>IFERROR(VLOOKUP(B102,[1]Sheet1!$A:$D,4,FALSE)," ")</f>
        <v xml:space="preserve"> </v>
      </c>
      <c r="D102" s="73" t="str">
        <f>IFERROR(VLOOKUP(B102,[2]Sheet1!$A:$D,4,FALSE)," ")</f>
        <v xml:space="preserve"> </v>
      </c>
      <c r="E102" s="72" t="str">
        <f>IFERROR(VLOOKUP(B102,[3]Sheet1!$A:$D,4,FALSE)," ")</f>
        <v xml:space="preserve"> </v>
      </c>
      <c r="F102" s="72" t="str">
        <f>IFERROR(VLOOKUP(B102,[18]Sheet1!$A:$D,4,FALSE)," ")</f>
        <v xml:space="preserve"> </v>
      </c>
      <c r="G102" s="75" t="str">
        <f>IFERROR(VLOOKUP(B102,[5]Sheet1!$A:$D,4,FALSE)," ")</f>
        <v xml:space="preserve"> </v>
      </c>
      <c r="H102" s="75" t="str">
        <f>IFERROR(VLOOKUP(B102,[6]Sheet1!$A:$D,4,FALSE)," ")</f>
        <v xml:space="preserve"> </v>
      </c>
      <c r="I102" s="75" t="str">
        <f>IFERROR(VLOOKUP(B102,[7]Sheet1!$A:$D,4,FALSE)," ")</f>
        <v xml:space="preserve"> </v>
      </c>
      <c r="J102" s="75" t="str">
        <f>IFERROR(VLOOKUP(B102,[8]Sheet1!$A:$D,4,FALSE)," ")</f>
        <v xml:space="preserve"> </v>
      </c>
      <c r="K102" s="76" t="str">
        <f>IFERROR(VLOOKUP(B102,[9]Sheet1!$A:$D,4,FALSE)," ")</f>
        <v xml:space="preserve"> </v>
      </c>
      <c r="L102" s="80" t="str">
        <f>IFERROR(VLOOKUP(B102,[10]Sheet1!$A:$D,4,FALSE)," ")</f>
        <v xml:space="preserve"> </v>
      </c>
      <c r="M102" s="80" t="str">
        <f>IFERROR(VLOOKUP(B102,[11]Sheet1!$A:$D,4,FALSE)," ")</f>
        <v xml:space="preserve"> </v>
      </c>
      <c r="N102" s="78" t="str">
        <f>IFERROR(VLOOKUP(B102,[12]Sheet1!$A:$D,4,FALSE)," ")</f>
        <v xml:space="preserve"> </v>
      </c>
      <c r="O102" s="73" t="str">
        <f>IFERROR(VLOOKUP(B102,[16]Sheet1!$A:$D,4,FALSE)," ")</f>
        <v xml:space="preserve"> </v>
      </c>
      <c r="P102" s="94" t="str">
        <f>IFERROR(VLOOKUP(B102,[13]Sheet1!$A:$D,4,FALSE)," ")</f>
        <v xml:space="preserve"> </v>
      </c>
      <c r="Q102" s="73" t="str">
        <f>IFERROR(VLOOKUP(B102,[14]Sheet1!$A:$D,4,FALSE)," ")</f>
        <v xml:space="preserve"> </v>
      </c>
      <c r="R102" s="94" t="str">
        <f>IFERROR(VLOOKUP(B102,[15]Sheet1!$A:$D,4,FALSE)," ")</f>
        <v xml:space="preserve"> </v>
      </c>
      <c r="S102" s="101" t="str">
        <f>IFERROR(VLOOKUP(B102,[17]Sheet1!$A:$D,4,FALSE)," ")</f>
        <v xml:space="preserve"> </v>
      </c>
      <c r="T102" s="99">
        <f t="shared" si="1"/>
        <v>0</v>
      </c>
    </row>
    <row r="103" spans="1:20">
      <c r="A103" s="66" t="s">
        <v>3426</v>
      </c>
      <c r="B103" s="9" t="s">
        <v>673</v>
      </c>
      <c r="C103" s="65" t="str">
        <f>IFERROR(VLOOKUP(B103,[1]Sheet1!$A:$D,4,FALSE)," ")</f>
        <v xml:space="preserve"> </v>
      </c>
      <c r="D103" s="73" t="str">
        <f>IFERROR(VLOOKUP(B103,[2]Sheet1!$A:$D,4,FALSE)," ")</f>
        <v xml:space="preserve"> </v>
      </c>
      <c r="E103" s="72" t="str">
        <f>IFERROR(VLOOKUP(B103,[3]Sheet1!$A:$D,4,FALSE)," ")</f>
        <v xml:space="preserve"> </v>
      </c>
      <c r="F103" s="72" t="str">
        <f>IFERROR(VLOOKUP(B103,[18]Sheet1!$A:$D,4,FALSE)," ")</f>
        <v xml:space="preserve"> </v>
      </c>
      <c r="G103" s="75" t="str">
        <f>IFERROR(VLOOKUP(B103,[5]Sheet1!$A:$D,4,FALSE)," ")</f>
        <v xml:space="preserve"> </v>
      </c>
      <c r="H103" s="75" t="str">
        <f>IFERROR(VLOOKUP(B103,[6]Sheet1!$A:$D,4,FALSE)," ")</f>
        <v xml:space="preserve"> </v>
      </c>
      <c r="I103" s="75" t="str">
        <f>IFERROR(VLOOKUP(B103,[7]Sheet1!$A:$D,4,FALSE)," ")</f>
        <v xml:space="preserve"> </v>
      </c>
      <c r="J103" s="75" t="str">
        <f>IFERROR(VLOOKUP(B103,[8]Sheet1!$A:$D,4,FALSE)," ")</f>
        <v xml:space="preserve"> </v>
      </c>
      <c r="K103" s="76" t="str">
        <f>IFERROR(VLOOKUP(B103,[9]Sheet1!$A:$D,4,FALSE)," ")</f>
        <v xml:space="preserve"> </v>
      </c>
      <c r="L103" s="80" t="str">
        <f>IFERROR(VLOOKUP(B103,[10]Sheet1!$A:$D,4,FALSE)," ")</f>
        <v xml:space="preserve"> </v>
      </c>
      <c r="M103" s="80" t="str">
        <f>IFERROR(VLOOKUP(B103,[11]Sheet1!$A:$D,4,FALSE)," ")</f>
        <v xml:space="preserve"> </v>
      </c>
      <c r="N103" s="78" t="str">
        <f>IFERROR(VLOOKUP(B103,[12]Sheet1!$A:$D,4,FALSE)," ")</f>
        <v xml:space="preserve"> </v>
      </c>
      <c r="O103" s="73" t="str">
        <f>IFERROR(VLOOKUP(B103,[16]Sheet1!$A:$D,4,FALSE)," ")</f>
        <v xml:space="preserve"> </v>
      </c>
      <c r="P103" s="94" t="str">
        <f>IFERROR(VLOOKUP(B103,[13]Sheet1!$A:$D,4,FALSE)," ")</f>
        <v xml:space="preserve"> </v>
      </c>
      <c r="Q103" s="73" t="str">
        <f>IFERROR(VLOOKUP(B103,[14]Sheet1!$A:$D,4,FALSE)," ")</f>
        <v xml:space="preserve"> </v>
      </c>
      <c r="R103" s="94" t="str">
        <f>IFERROR(VLOOKUP(B103,[15]Sheet1!$A:$D,4,FALSE)," ")</f>
        <v xml:space="preserve"> </v>
      </c>
      <c r="S103" s="101" t="str">
        <f>IFERROR(VLOOKUP(B103,[17]Sheet1!$A:$D,4,FALSE)," ")</f>
        <v xml:space="preserve"> </v>
      </c>
      <c r="T103" s="99">
        <f t="shared" si="1"/>
        <v>0</v>
      </c>
    </row>
    <row r="104" spans="1:20">
      <c r="A104" s="66" t="s">
        <v>3426</v>
      </c>
      <c r="B104" s="9" t="s">
        <v>674</v>
      </c>
      <c r="C104" s="65" t="str">
        <f>IFERROR(VLOOKUP(B104,[1]Sheet1!$A:$D,4,FALSE)," ")</f>
        <v xml:space="preserve"> </v>
      </c>
      <c r="D104" s="73" t="str">
        <f>IFERROR(VLOOKUP(B104,[2]Sheet1!$A:$D,4,FALSE)," ")</f>
        <v xml:space="preserve"> </v>
      </c>
      <c r="E104" s="72" t="str">
        <f>IFERROR(VLOOKUP(B104,[3]Sheet1!$A:$D,4,FALSE)," ")</f>
        <v xml:space="preserve"> </v>
      </c>
      <c r="F104" s="72" t="str">
        <f>IFERROR(VLOOKUP(B104,[18]Sheet1!$A:$D,4,FALSE)," ")</f>
        <v xml:space="preserve"> </v>
      </c>
      <c r="G104" s="75" t="str">
        <f>IFERROR(VLOOKUP(B104,[5]Sheet1!$A:$D,4,FALSE)," ")</f>
        <v xml:space="preserve"> </v>
      </c>
      <c r="H104" s="75" t="str">
        <f>IFERROR(VLOOKUP(B104,[6]Sheet1!$A:$D,4,FALSE)," ")</f>
        <v>是</v>
      </c>
      <c r="I104" s="75" t="str">
        <f>IFERROR(VLOOKUP(B104,[7]Sheet1!$A:$D,4,FALSE)," ")</f>
        <v xml:space="preserve"> </v>
      </c>
      <c r="J104" s="75" t="str">
        <f>IFERROR(VLOOKUP(B104,[8]Sheet1!$A:$D,4,FALSE)," ")</f>
        <v xml:space="preserve"> </v>
      </c>
      <c r="K104" s="76" t="str">
        <f>IFERROR(VLOOKUP(B104,[9]Sheet1!$A:$D,4,FALSE)," ")</f>
        <v xml:space="preserve"> </v>
      </c>
      <c r="L104" s="80" t="str">
        <f>IFERROR(VLOOKUP(B104,[10]Sheet1!$A:$D,4,FALSE)," ")</f>
        <v xml:space="preserve"> </v>
      </c>
      <c r="M104" s="80" t="str">
        <f>IFERROR(VLOOKUP(B104,[11]Sheet1!$A:$D,4,FALSE)," ")</f>
        <v xml:space="preserve"> </v>
      </c>
      <c r="N104" s="78" t="str">
        <f>IFERROR(VLOOKUP(B104,[12]Sheet1!$A:$D,4,FALSE)," ")</f>
        <v xml:space="preserve"> </v>
      </c>
      <c r="O104" s="73" t="str">
        <f>IFERROR(VLOOKUP(B104,[16]Sheet1!$A:$D,4,FALSE)," ")</f>
        <v xml:space="preserve"> </v>
      </c>
      <c r="P104" s="94" t="str">
        <f>IFERROR(VLOOKUP(B104,[13]Sheet1!$A:$D,4,FALSE)," ")</f>
        <v xml:space="preserve"> </v>
      </c>
      <c r="Q104" s="73" t="str">
        <f>IFERROR(VLOOKUP(B104,[14]Sheet1!$A:$D,4,FALSE)," ")</f>
        <v xml:space="preserve"> </v>
      </c>
      <c r="R104" s="94" t="str">
        <f>IFERROR(VLOOKUP(B104,[15]Sheet1!$A:$D,4,FALSE)," ")</f>
        <v xml:space="preserve"> </v>
      </c>
      <c r="S104" s="101" t="str">
        <f>IFERROR(VLOOKUP(B104,[17]Sheet1!$A:$D,4,FALSE)," ")</f>
        <v xml:space="preserve"> </v>
      </c>
      <c r="T104" s="99">
        <f t="shared" si="1"/>
        <v>1</v>
      </c>
    </row>
    <row r="105" spans="1:20">
      <c r="A105" s="66" t="s">
        <v>3426</v>
      </c>
      <c r="B105" s="9" t="s">
        <v>675</v>
      </c>
      <c r="C105" s="65" t="str">
        <f>IFERROR(VLOOKUP(B105,[1]Sheet1!$A:$D,4,FALSE)," ")</f>
        <v xml:space="preserve"> </v>
      </c>
      <c r="D105" s="73" t="str">
        <f>IFERROR(VLOOKUP(B105,[2]Sheet1!$A:$D,4,FALSE)," ")</f>
        <v xml:space="preserve"> </v>
      </c>
      <c r="E105" s="72" t="str">
        <f>IFERROR(VLOOKUP(B105,[3]Sheet1!$A:$D,4,FALSE)," ")</f>
        <v xml:space="preserve"> </v>
      </c>
      <c r="F105" s="72" t="str">
        <f>IFERROR(VLOOKUP(B105,[18]Sheet1!$A:$D,4,FALSE)," ")</f>
        <v>是</v>
      </c>
      <c r="G105" s="75" t="str">
        <f>IFERROR(VLOOKUP(B105,[5]Sheet1!$A:$D,4,FALSE)," ")</f>
        <v xml:space="preserve"> </v>
      </c>
      <c r="H105" s="75" t="str">
        <f>IFERROR(VLOOKUP(B105,[6]Sheet1!$A:$D,4,FALSE)," ")</f>
        <v>是</v>
      </c>
      <c r="I105" s="75" t="str">
        <f>IFERROR(VLOOKUP(B105,[7]Sheet1!$A:$D,4,FALSE)," ")</f>
        <v xml:space="preserve"> </v>
      </c>
      <c r="J105" s="75" t="str">
        <f>IFERROR(VLOOKUP(B105,[8]Sheet1!$A:$D,4,FALSE)," ")</f>
        <v xml:space="preserve"> </v>
      </c>
      <c r="K105" s="76" t="str">
        <f>IFERROR(VLOOKUP(B105,[9]Sheet1!$A:$D,4,FALSE)," ")</f>
        <v xml:space="preserve"> </v>
      </c>
      <c r="L105" s="80" t="str">
        <f>IFERROR(VLOOKUP(B105,[10]Sheet1!$A:$D,4,FALSE)," ")</f>
        <v xml:space="preserve"> </v>
      </c>
      <c r="M105" s="80" t="str">
        <f>IFERROR(VLOOKUP(B105,[11]Sheet1!$A:$D,4,FALSE)," ")</f>
        <v xml:space="preserve"> </v>
      </c>
      <c r="N105" s="78" t="str">
        <f>IFERROR(VLOOKUP(B105,[12]Sheet1!$A:$D,4,FALSE)," ")</f>
        <v xml:space="preserve"> </v>
      </c>
      <c r="O105" s="73" t="str">
        <f>IFERROR(VLOOKUP(B105,[16]Sheet1!$A:$D,4,FALSE)," ")</f>
        <v xml:space="preserve"> </v>
      </c>
      <c r="P105" s="94" t="str">
        <f>IFERROR(VLOOKUP(B105,[13]Sheet1!$A:$D,4,FALSE)," ")</f>
        <v xml:space="preserve"> </v>
      </c>
      <c r="Q105" s="73" t="str">
        <f>IFERROR(VLOOKUP(B105,[14]Sheet1!$A:$D,4,FALSE)," ")</f>
        <v xml:space="preserve"> </v>
      </c>
      <c r="R105" s="94" t="str">
        <f>IFERROR(VLOOKUP(B105,[15]Sheet1!$A:$D,4,FALSE)," ")</f>
        <v xml:space="preserve"> </v>
      </c>
      <c r="S105" s="101" t="str">
        <f>IFERROR(VLOOKUP(B105,[17]Sheet1!$A:$D,4,FALSE)," ")</f>
        <v xml:space="preserve"> </v>
      </c>
      <c r="T105" s="99">
        <f t="shared" si="1"/>
        <v>2</v>
      </c>
    </row>
    <row r="106" spans="1:20">
      <c r="A106" s="66" t="s">
        <v>3426</v>
      </c>
      <c r="B106" s="9" t="s">
        <v>676</v>
      </c>
      <c r="C106" s="65" t="str">
        <f>IFERROR(VLOOKUP(B106,[1]Sheet1!$A:$D,4,FALSE)," ")</f>
        <v xml:space="preserve"> </v>
      </c>
      <c r="D106" s="73" t="str">
        <f>IFERROR(VLOOKUP(B106,[2]Sheet1!$A:$D,4,FALSE)," ")</f>
        <v xml:space="preserve"> </v>
      </c>
      <c r="E106" s="72" t="str">
        <f>IFERROR(VLOOKUP(B106,[3]Sheet1!$A:$D,4,FALSE)," ")</f>
        <v xml:space="preserve"> </v>
      </c>
      <c r="F106" s="72" t="str">
        <f>IFERROR(VLOOKUP(B106,[18]Sheet1!$A:$D,4,FALSE)," ")</f>
        <v xml:space="preserve"> </v>
      </c>
      <c r="G106" s="75" t="str">
        <f>IFERROR(VLOOKUP(B106,[5]Sheet1!$A:$D,4,FALSE)," ")</f>
        <v xml:space="preserve"> </v>
      </c>
      <c r="H106" s="75" t="str">
        <f>IFERROR(VLOOKUP(B106,[6]Sheet1!$A:$D,4,FALSE)," ")</f>
        <v xml:space="preserve"> </v>
      </c>
      <c r="I106" s="75" t="str">
        <f>IFERROR(VLOOKUP(B106,[7]Sheet1!$A:$D,4,FALSE)," ")</f>
        <v xml:space="preserve"> </v>
      </c>
      <c r="J106" s="75" t="str">
        <f>IFERROR(VLOOKUP(B106,[8]Sheet1!$A:$D,4,FALSE)," ")</f>
        <v xml:space="preserve"> </v>
      </c>
      <c r="K106" s="76" t="str">
        <f>IFERROR(VLOOKUP(B106,[9]Sheet1!$A:$D,4,FALSE)," ")</f>
        <v xml:space="preserve"> </v>
      </c>
      <c r="L106" s="80" t="str">
        <f>IFERROR(VLOOKUP(B106,[10]Sheet1!$A:$D,4,FALSE)," ")</f>
        <v xml:space="preserve"> </v>
      </c>
      <c r="M106" s="80" t="str">
        <f>IFERROR(VLOOKUP(B106,[11]Sheet1!$A:$D,4,FALSE)," ")</f>
        <v xml:space="preserve"> </v>
      </c>
      <c r="N106" s="78" t="str">
        <f>IFERROR(VLOOKUP(B106,[12]Sheet1!$A:$D,4,FALSE)," ")</f>
        <v xml:space="preserve"> </v>
      </c>
      <c r="O106" s="73" t="str">
        <f>IFERROR(VLOOKUP(B106,[16]Sheet1!$A:$D,4,FALSE)," ")</f>
        <v xml:space="preserve"> </v>
      </c>
      <c r="P106" s="94" t="str">
        <f>IFERROR(VLOOKUP(B106,[13]Sheet1!$A:$D,4,FALSE)," ")</f>
        <v xml:space="preserve"> </v>
      </c>
      <c r="Q106" s="73" t="str">
        <f>IFERROR(VLOOKUP(B106,[14]Sheet1!$A:$D,4,FALSE)," ")</f>
        <v xml:space="preserve"> </v>
      </c>
      <c r="R106" s="94" t="str">
        <f>IFERROR(VLOOKUP(B106,[15]Sheet1!$A:$D,4,FALSE)," ")</f>
        <v xml:space="preserve"> </v>
      </c>
      <c r="S106" s="101" t="str">
        <f>IFERROR(VLOOKUP(B106,[17]Sheet1!$A:$D,4,FALSE)," ")</f>
        <v xml:space="preserve"> </v>
      </c>
      <c r="T106" s="99">
        <f t="shared" si="1"/>
        <v>0</v>
      </c>
    </row>
    <row r="107" spans="1:20">
      <c r="A107" s="66" t="s">
        <v>3426</v>
      </c>
      <c r="B107" s="9" t="s">
        <v>677</v>
      </c>
      <c r="C107" s="65" t="str">
        <f>IFERROR(VLOOKUP(B107,[1]Sheet1!$A:$D,4,FALSE)," ")</f>
        <v xml:space="preserve"> </v>
      </c>
      <c r="D107" s="73" t="str">
        <f>IFERROR(VLOOKUP(B107,[2]Sheet1!$A:$D,4,FALSE)," ")</f>
        <v xml:space="preserve"> </v>
      </c>
      <c r="E107" s="72" t="str">
        <f>IFERROR(VLOOKUP(B107,[3]Sheet1!$A:$D,4,FALSE)," ")</f>
        <v xml:space="preserve"> </v>
      </c>
      <c r="F107" s="72" t="str">
        <f>IFERROR(VLOOKUP(B107,[18]Sheet1!$A:$D,4,FALSE)," ")</f>
        <v xml:space="preserve"> </v>
      </c>
      <c r="G107" s="75" t="str">
        <f>IFERROR(VLOOKUP(B107,[5]Sheet1!$A:$D,4,FALSE)," ")</f>
        <v xml:space="preserve"> </v>
      </c>
      <c r="H107" s="75" t="str">
        <f>IFERROR(VLOOKUP(B107,[6]Sheet1!$A:$D,4,FALSE)," ")</f>
        <v xml:space="preserve"> </v>
      </c>
      <c r="I107" s="75" t="str">
        <f>IFERROR(VLOOKUP(B107,[7]Sheet1!$A:$D,4,FALSE)," ")</f>
        <v xml:space="preserve"> </v>
      </c>
      <c r="J107" s="75" t="str">
        <f>IFERROR(VLOOKUP(B107,[8]Sheet1!$A:$D,4,FALSE)," ")</f>
        <v xml:space="preserve"> </v>
      </c>
      <c r="K107" s="76" t="str">
        <f>IFERROR(VLOOKUP(B107,[9]Sheet1!$A:$D,4,FALSE)," ")</f>
        <v xml:space="preserve"> </v>
      </c>
      <c r="L107" s="80" t="str">
        <f>IFERROR(VLOOKUP(B107,[10]Sheet1!$A:$D,4,FALSE)," ")</f>
        <v xml:space="preserve"> </v>
      </c>
      <c r="M107" s="80" t="str">
        <f>IFERROR(VLOOKUP(B107,[11]Sheet1!$A:$D,4,FALSE)," ")</f>
        <v xml:space="preserve"> </v>
      </c>
      <c r="N107" s="78" t="str">
        <f>IFERROR(VLOOKUP(B107,[12]Sheet1!$A:$D,4,FALSE)," ")</f>
        <v xml:space="preserve"> </v>
      </c>
      <c r="O107" s="73" t="str">
        <f>IFERROR(VLOOKUP(B107,[16]Sheet1!$A:$D,4,FALSE)," ")</f>
        <v xml:space="preserve"> </v>
      </c>
      <c r="P107" s="94" t="str">
        <f>IFERROR(VLOOKUP(B107,[13]Sheet1!$A:$D,4,FALSE)," ")</f>
        <v xml:space="preserve"> </v>
      </c>
      <c r="Q107" s="73" t="str">
        <f>IFERROR(VLOOKUP(B107,[14]Sheet1!$A:$D,4,FALSE)," ")</f>
        <v xml:space="preserve"> </v>
      </c>
      <c r="R107" s="94" t="str">
        <f>IFERROR(VLOOKUP(B107,[15]Sheet1!$A:$D,4,FALSE)," ")</f>
        <v xml:space="preserve"> </v>
      </c>
      <c r="S107" s="101" t="str">
        <f>IFERROR(VLOOKUP(B107,[17]Sheet1!$A:$D,4,FALSE)," ")</f>
        <v xml:space="preserve"> </v>
      </c>
      <c r="T107" s="99">
        <f t="shared" si="1"/>
        <v>0</v>
      </c>
    </row>
    <row r="108" spans="1:20">
      <c r="A108" s="66" t="s">
        <v>3426</v>
      </c>
      <c r="B108" s="9" t="s">
        <v>678</v>
      </c>
      <c r="C108" s="65" t="str">
        <f>IFERROR(VLOOKUP(B108,[1]Sheet1!$A:$D,4,FALSE)," ")</f>
        <v xml:space="preserve"> </v>
      </c>
      <c r="D108" s="73" t="str">
        <f>IFERROR(VLOOKUP(B108,[2]Sheet1!$A:$D,4,FALSE)," ")</f>
        <v xml:space="preserve"> </v>
      </c>
      <c r="E108" s="72" t="str">
        <f>IFERROR(VLOOKUP(B108,[3]Sheet1!$A:$D,4,FALSE)," ")</f>
        <v xml:space="preserve"> </v>
      </c>
      <c r="F108" s="72" t="str">
        <f>IFERROR(VLOOKUP(B108,[18]Sheet1!$A:$D,4,FALSE)," ")</f>
        <v xml:space="preserve"> </v>
      </c>
      <c r="G108" s="75" t="str">
        <f>IFERROR(VLOOKUP(B108,[5]Sheet1!$A:$D,4,FALSE)," ")</f>
        <v xml:space="preserve"> </v>
      </c>
      <c r="H108" s="75" t="str">
        <f>IFERROR(VLOOKUP(B108,[6]Sheet1!$A:$D,4,FALSE)," ")</f>
        <v xml:space="preserve"> </v>
      </c>
      <c r="I108" s="75" t="str">
        <f>IFERROR(VLOOKUP(B108,[7]Sheet1!$A:$D,4,FALSE)," ")</f>
        <v xml:space="preserve"> </v>
      </c>
      <c r="J108" s="75" t="str">
        <f>IFERROR(VLOOKUP(B108,[8]Sheet1!$A:$D,4,FALSE)," ")</f>
        <v xml:space="preserve"> </v>
      </c>
      <c r="K108" s="76" t="str">
        <f>IFERROR(VLOOKUP(B108,[9]Sheet1!$A:$D,4,FALSE)," ")</f>
        <v xml:space="preserve"> </v>
      </c>
      <c r="L108" s="80" t="str">
        <f>IFERROR(VLOOKUP(B108,[10]Sheet1!$A:$D,4,FALSE)," ")</f>
        <v xml:space="preserve"> </v>
      </c>
      <c r="M108" s="80" t="str">
        <f>IFERROR(VLOOKUP(B108,[11]Sheet1!$A:$D,4,FALSE)," ")</f>
        <v xml:space="preserve"> </v>
      </c>
      <c r="N108" s="78" t="str">
        <f>IFERROR(VLOOKUP(B108,[12]Sheet1!$A:$D,4,FALSE)," ")</f>
        <v xml:space="preserve"> </v>
      </c>
      <c r="O108" s="73" t="str">
        <f>IFERROR(VLOOKUP(B108,[16]Sheet1!$A:$D,4,FALSE)," ")</f>
        <v xml:space="preserve"> </v>
      </c>
      <c r="P108" s="94" t="str">
        <f>IFERROR(VLOOKUP(B108,[13]Sheet1!$A:$D,4,FALSE)," ")</f>
        <v xml:space="preserve"> </v>
      </c>
      <c r="Q108" s="73" t="str">
        <f>IFERROR(VLOOKUP(B108,[14]Sheet1!$A:$D,4,FALSE)," ")</f>
        <v xml:space="preserve"> </v>
      </c>
      <c r="R108" s="94" t="str">
        <f>IFERROR(VLOOKUP(B108,[15]Sheet1!$A:$D,4,FALSE)," ")</f>
        <v xml:space="preserve"> </v>
      </c>
      <c r="S108" s="101" t="str">
        <f>IFERROR(VLOOKUP(B108,[17]Sheet1!$A:$D,4,FALSE)," ")</f>
        <v xml:space="preserve"> </v>
      </c>
      <c r="T108" s="99">
        <f t="shared" si="1"/>
        <v>0</v>
      </c>
    </row>
    <row r="109" spans="1:20">
      <c r="A109" s="66" t="s">
        <v>3426</v>
      </c>
      <c r="B109" s="9" t="s">
        <v>679</v>
      </c>
      <c r="C109" s="65" t="str">
        <f>IFERROR(VLOOKUP(B109,[1]Sheet1!$A:$D,4,FALSE)," ")</f>
        <v xml:space="preserve"> </v>
      </c>
      <c r="D109" s="73" t="str">
        <f>IFERROR(VLOOKUP(B109,[2]Sheet1!$A:$D,4,FALSE)," ")</f>
        <v xml:space="preserve"> </v>
      </c>
      <c r="E109" s="72" t="str">
        <f>IFERROR(VLOOKUP(B109,[3]Sheet1!$A:$D,4,FALSE)," ")</f>
        <v xml:space="preserve"> </v>
      </c>
      <c r="F109" s="72" t="str">
        <f>IFERROR(VLOOKUP(B109,[18]Sheet1!$A:$D,4,FALSE)," ")</f>
        <v xml:space="preserve"> </v>
      </c>
      <c r="G109" s="75" t="str">
        <f>IFERROR(VLOOKUP(B109,[5]Sheet1!$A:$D,4,FALSE)," ")</f>
        <v xml:space="preserve"> </v>
      </c>
      <c r="H109" s="75" t="str">
        <f>IFERROR(VLOOKUP(B109,[6]Sheet1!$A:$D,4,FALSE)," ")</f>
        <v xml:space="preserve"> </v>
      </c>
      <c r="I109" s="75" t="str">
        <f>IFERROR(VLOOKUP(B109,[7]Sheet1!$A:$D,4,FALSE)," ")</f>
        <v xml:space="preserve"> </v>
      </c>
      <c r="J109" s="75" t="str">
        <f>IFERROR(VLOOKUP(B109,[8]Sheet1!$A:$D,4,FALSE)," ")</f>
        <v>是</v>
      </c>
      <c r="K109" s="76" t="str">
        <f>IFERROR(VLOOKUP(B109,[9]Sheet1!$A:$D,4,FALSE)," ")</f>
        <v xml:space="preserve"> </v>
      </c>
      <c r="L109" s="80" t="str">
        <f>IFERROR(VLOOKUP(B109,[10]Sheet1!$A:$D,4,FALSE)," ")</f>
        <v xml:space="preserve"> </v>
      </c>
      <c r="M109" s="80" t="str">
        <f>IFERROR(VLOOKUP(B109,[11]Sheet1!$A:$D,4,FALSE)," ")</f>
        <v xml:space="preserve"> </v>
      </c>
      <c r="N109" s="78" t="str">
        <f>IFERROR(VLOOKUP(B109,[12]Sheet1!$A:$D,4,FALSE)," ")</f>
        <v xml:space="preserve"> </v>
      </c>
      <c r="O109" s="73" t="str">
        <f>IFERROR(VLOOKUP(B109,[16]Sheet1!$A:$D,4,FALSE)," ")</f>
        <v xml:space="preserve"> </v>
      </c>
      <c r="P109" s="94" t="str">
        <f>IFERROR(VLOOKUP(B109,[13]Sheet1!$A:$D,4,FALSE)," ")</f>
        <v xml:space="preserve"> </v>
      </c>
      <c r="Q109" s="73" t="str">
        <f>IFERROR(VLOOKUP(B109,[14]Sheet1!$A:$D,4,FALSE)," ")</f>
        <v xml:space="preserve"> </v>
      </c>
      <c r="R109" s="94" t="str">
        <f>IFERROR(VLOOKUP(B109,[15]Sheet1!$A:$D,4,FALSE)," ")</f>
        <v xml:space="preserve"> </v>
      </c>
      <c r="S109" s="101" t="str">
        <f>IFERROR(VLOOKUP(B109,[17]Sheet1!$A:$D,4,FALSE)," ")</f>
        <v xml:space="preserve"> </v>
      </c>
      <c r="T109" s="99">
        <f t="shared" si="1"/>
        <v>1</v>
      </c>
    </row>
    <row r="110" spans="1:20">
      <c r="A110" s="66" t="s">
        <v>3426</v>
      </c>
      <c r="B110" s="9" t="s">
        <v>680</v>
      </c>
      <c r="C110" s="65" t="str">
        <f>IFERROR(VLOOKUP(B110,[1]Sheet1!$A:$D,4,FALSE)," ")</f>
        <v xml:space="preserve"> </v>
      </c>
      <c r="D110" s="73" t="str">
        <f>IFERROR(VLOOKUP(B110,[2]Sheet1!$A:$D,4,FALSE)," ")</f>
        <v xml:space="preserve"> </v>
      </c>
      <c r="E110" s="72" t="str">
        <f>IFERROR(VLOOKUP(B110,[3]Sheet1!$A:$D,4,FALSE)," ")</f>
        <v xml:space="preserve"> </v>
      </c>
      <c r="F110" s="72" t="str">
        <f>IFERROR(VLOOKUP(B110,[18]Sheet1!$A:$D,4,FALSE)," ")</f>
        <v xml:space="preserve"> </v>
      </c>
      <c r="G110" s="75" t="str">
        <f>IFERROR(VLOOKUP(B110,[5]Sheet1!$A:$D,4,FALSE)," ")</f>
        <v xml:space="preserve"> </v>
      </c>
      <c r="H110" s="75" t="str">
        <f>IFERROR(VLOOKUP(B110,[6]Sheet1!$A:$D,4,FALSE)," ")</f>
        <v xml:space="preserve"> </v>
      </c>
      <c r="I110" s="75" t="str">
        <f>IFERROR(VLOOKUP(B110,[7]Sheet1!$A:$D,4,FALSE)," ")</f>
        <v xml:space="preserve"> </v>
      </c>
      <c r="J110" s="75" t="str">
        <f>IFERROR(VLOOKUP(B110,[8]Sheet1!$A:$D,4,FALSE)," ")</f>
        <v xml:space="preserve"> </v>
      </c>
      <c r="K110" s="76" t="str">
        <f>IFERROR(VLOOKUP(B110,[9]Sheet1!$A:$D,4,FALSE)," ")</f>
        <v xml:space="preserve"> </v>
      </c>
      <c r="L110" s="80" t="str">
        <f>IFERROR(VLOOKUP(B110,[10]Sheet1!$A:$D,4,FALSE)," ")</f>
        <v xml:space="preserve"> </v>
      </c>
      <c r="M110" s="80" t="str">
        <f>IFERROR(VLOOKUP(B110,[11]Sheet1!$A:$D,4,FALSE)," ")</f>
        <v xml:space="preserve"> </v>
      </c>
      <c r="N110" s="78" t="str">
        <f>IFERROR(VLOOKUP(B110,[12]Sheet1!$A:$D,4,FALSE)," ")</f>
        <v xml:space="preserve"> </v>
      </c>
      <c r="O110" s="73" t="str">
        <f>IFERROR(VLOOKUP(B110,[16]Sheet1!$A:$D,4,FALSE)," ")</f>
        <v xml:space="preserve"> </v>
      </c>
      <c r="P110" s="94" t="str">
        <f>IFERROR(VLOOKUP(B110,[13]Sheet1!$A:$D,4,FALSE)," ")</f>
        <v xml:space="preserve"> </v>
      </c>
      <c r="Q110" s="73" t="str">
        <f>IFERROR(VLOOKUP(B110,[14]Sheet1!$A:$D,4,FALSE)," ")</f>
        <v xml:space="preserve"> </v>
      </c>
      <c r="R110" s="94" t="str">
        <f>IFERROR(VLOOKUP(B110,[15]Sheet1!$A:$D,4,FALSE)," ")</f>
        <v xml:space="preserve"> </v>
      </c>
      <c r="S110" s="101" t="str">
        <f>IFERROR(VLOOKUP(B110,[17]Sheet1!$A:$D,4,FALSE)," ")</f>
        <v xml:space="preserve"> </v>
      </c>
      <c r="T110" s="99">
        <f t="shared" si="1"/>
        <v>0</v>
      </c>
    </row>
    <row r="111" spans="1:20">
      <c r="A111" s="66" t="s">
        <v>3426</v>
      </c>
      <c r="B111" s="9" t="s">
        <v>681</v>
      </c>
      <c r="C111" s="65" t="str">
        <f>IFERROR(VLOOKUP(B111,[1]Sheet1!$A:$D,4,FALSE)," ")</f>
        <v xml:space="preserve"> </v>
      </c>
      <c r="D111" s="73" t="str">
        <f>IFERROR(VLOOKUP(B111,[2]Sheet1!$A:$D,4,FALSE)," ")</f>
        <v xml:space="preserve"> </v>
      </c>
      <c r="E111" s="72" t="str">
        <f>IFERROR(VLOOKUP(B111,[3]Sheet1!$A:$D,4,FALSE)," ")</f>
        <v xml:space="preserve"> </v>
      </c>
      <c r="F111" s="72" t="str">
        <f>IFERROR(VLOOKUP(B111,[18]Sheet1!$A:$D,4,FALSE)," ")</f>
        <v xml:space="preserve"> </v>
      </c>
      <c r="G111" s="75" t="str">
        <f>IFERROR(VLOOKUP(B111,[5]Sheet1!$A:$D,4,FALSE)," ")</f>
        <v xml:space="preserve"> </v>
      </c>
      <c r="H111" s="75" t="str">
        <f>IFERROR(VLOOKUP(B111,[6]Sheet1!$A:$D,4,FALSE)," ")</f>
        <v xml:space="preserve"> </v>
      </c>
      <c r="I111" s="75" t="str">
        <f>IFERROR(VLOOKUP(B111,[7]Sheet1!$A:$D,4,FALSE)," ")</f>
        <v xml:space="preserve"> </v>
      </c>
      <c r="J111" s="75" t="str">
        <f>IFERROR(VLOOKUP(B111,[8]Sheet1!$A:$D,4,FALSE)," ")</f>
        <v xml:space="preserve"> </v>
      </c>
      <c r="K111" s="76" t="str">
        <f>IFERROR(VLOOKUP(B111,[9]Sheet1!$A:$D,4,FALSE)," ")</f>
        <v xml:space="preserve"> </v>
      </c>
      <c r="L111" s="80" t="str">
        <f>IFERROR(VLOOKUP(B111,[10]Sheet1!$A:$D,4,FALSE)," ")</f>
        <v xml:space="preserve"> </v>
      </c>
      <c r="M111" s="80" t="str">
        <f>IFERROR(VLOOKUP(B111,[11]Sheet1!$A:$D,4,FALSE)," ")</f>
        <v xml:space="preserve"> </v>
      </c>
      <c r="N111" s="78" t="str">
        <f>IFERROR(VLOOKUP(B111,[12]Sheet1!$A:$D,4,FALSE)," ")</f>
        <v xml:space="preserve"> </v>
      </c>
      <c r="O111" s="73" t="str">
        <f>IFERROR(VLOOKUP(B111,[16]Sheet1!$A:$D,4,FALSE)," ")</f>
        <v xml:space="preserve"> </v>
      </c>
      <c r="P111" s="94" t="str">
        <f>IFERROR(VLOOKUP(B111,[13]Sheet1!$A:$D,4,FALSE)," ")</f>
        <v xml:space="preserve"> </v>
      </c>
      <c r="Q111" s="73" t="str">
        <f>IFERROR(VLOOKUP(B111,[14]Sheet1!$A:$D,4,FALSE)," ")</f>
        <v xml:space="preserve"> </v>
      </c>
      <c r="R111" s="94" t="str">
        <f>IFERROR(VLOOKUP(B111,[15]Sheet1!$A:$D,4,FALSE)," ")</f>
        <v xml:space="preserve"> </v>
      </c>
      <c r="S111" s="101" t="str">
        <f>IFERROR(VLOOKUP(B111,[17]Sheet1!$A:$D,4,FALSE)," ")</f>
        <v xml:space="preserve"> </v>
      </c>
      <c r="T111" s="99">
        <f t="shared" si="1"/>
        <v>0</v>
      </c>
    </row>
    <row r="112" spans="1:20">
      <c r="A112" s="66" t="s">
        <v>3426</v>
      </c>
      <c r="B112" s="9" t="s">
        <v>682</v>
      </c>
      <c r="C112" s="65" t="str">
        <f>IFERROR(VLOOKUP(B112,[1]Sheet1!$A:$D,4,FALSE)," ")</f>
        <v xml:space="preserve"> </v>
      </c>
      <c r="D112" s="73" t="str">
        <f>IFERROR(VLOOKUP(B112,[2]Sheet1!$A:$D,4,FALSE)," ")</f>
        <v xml:space="preserve"> </v>
      </c>
      <c r="E112" s="72" t="str">
        <f>IFERROR(VLOOKUP(B112,[3]Sheet1!$A:$D,4,FALSE)," ")</f>
        <v xml:space="preserve"> </v>
      </c>
      <c r="F112" s="72" t="str">
        <f>IFERROR(VLOOKUP(B112,[18]Sheet1!$A:$D,4,FALSE)," ")</f>
        <v xml:space="preserve"> </v>
      </c>
      <c r="G112" s="75" t="str">
        <f>IFERROR(VLOOKUP(B112,[5]Sheet1!$A:$D,4,FALSE)," ")</f>
        <v xml:space="preserve"> </v>
      </c>
      <c r="H112" s="75" t="str">
        <f>IFERROR(VLOOKUP(B112,[6]Sheet1!$A:$D,4,FALSE)," ")</f>
        <v xml:space="preserve"> </v>
      </c>
      <c r="I112" s="75" t="str">
        <f>IFERROR(VLOOKUP(B112,[7]Sheet1!$A:$D,4,FALSE)," ")</f>
        <v xml:space="preserve"> </v>
      </c>
      <c r="J112" s="75" t="str">
        <f>IFERROR(VLOOKUP(B112,[8]Sheet1!$A:$D,4,FALSE)," ")</f>
        <v xml:space="preserve"> </v>
      </c>
      <c r="K112" s="76" t="str">
        <f>IFERROR(VLOOKUP(B112,[9]Sheet1!$A:$D,4,FALSE)," ")</f>
        <v xml:space="preserve"> </v>
      </c>
      <c r="L112" s="80" t="str">
        <f>IFERROR(VLOOKUP(B112,[10]Sheet1!$A:$D,4,FALSE)," ")</f>
        <v xml:space="preserve"> </v>
      </c>
      <c r="M112" s="80" t="str">
        <f>IFERROR(VLOOKUP(B112,[11]Sheet1!$A:$D,4,FALSE)," ")</f>
        <v xml:space="preserve"> </v>
      </c>
      <c r="N112" s="78" t="str">
        <f>IFERROR(VLOOKUP(B112,[12]Sheet1!$A:$D,4,FALSE)," ")</f>
        <v xml:space="preserve"> </v>
      </c>
      <c r="O112" s="73" t="str">
        <f>IFERROR(VLOOKUP(B112,[16]Sheet1!$A:$D,4,FALSE)," ")</f>
        <v xml:space="preserve"> </v>
      </c>
      <c r="P112" s="94" t="str">
        <f>IFERROR(VLOOKUP(B112,[13]Sheet1!$A:$D,4,FALSE)," ")</f>
        <v xml:space="preserve"> </v>
      </c>
      <c r="Q112" s="73" t="str">
        <f>IFERROR(VLOOKUP(B112,[14]Sheet1!$A:$D,4,FALSE)," ")</f>
        <v xml:space="preserve"> </v>
      </c>
      <c r="R112" s="94" t="str">
        <f>IFERROR(VLOOKUP(B112,[15]Sheet1!$A:$D,4,FALSE)," ")</f>
        <v xml:space="preserve"> </v>
      </c>
      <c r="S112" s="101" t="str">
        <f>IFERROR(VLOOKUP(B112,[17]Sheet1!$A:$D,4,FALSE)," ")</f>
        <v xml:space="preserve"> </v>
      </c>
      <c r="T112" s="99">
        <f t="shared" si="1"/>
        <v>0</v>
      </c>
    </row>
    <row r="113" spans="1:20">
      <c r="A113" s="66" t="s">
        <v>3426</v>
      </c>
      <c r="B113" s="9" t="s">
        <v>683</v>
      </c>
      <c r="C113" s="65" t="str">
        <f>IFERROR(VLOOKUP(B113,[1]Sheet1!$A:$D,4,FALSE)," ")</f>
        <v xml:space="preserve"> </v>
      </c>
      <c r="D113" s="73" t="str">
        <f>IFERROR(VLOOKUP(B113,[2]Sheet1!$A:$D,4,FALSE)," ")</f>
        <v xml:space="preserve"> </v>
      </c>
      <c r="E113" s="72" t="str">
        <f>IFERROR(VLOOKUP(B113,[3]Sheet1!$A:$D,4,FALSE)," ")</f>
        <v xml:space="preserve"> </v>
      </c>
      <c r="F113" s="72" t="str">
        <f>IFERROR(VLOOKUP(B113,[18]Sheet1!$A:$D,4,FALSE)," ")</f>
        <v xml:space="preserve"> </v>
      </c>
      <c r="G113" s="75" t="str">
        <f>IFERROR(VLOOKUP(B113,[5]Sheet1!$A:$D,4,FALSE)," ")</f>
        <v xml:space="preserve"> </v>
      </c>
      <c r="H113" s="75" t="str">
        <f>IFERROR(VLOOKUP(B113,[6]Sheet1!$A:$D,4,FALSE)," ")</f>
        <v xml:space="preserve"> </v>
      </c>
      <c r="I113" s="75" t="str">
        <f>IFERROR(VLOOKUP(B113,[7]Sheet1!$A:$D,4,FALSE)," ")</f>
        <v xml:space="preserve"> </v>
      </c>
      <c r="J113" s="75" t="str">
        <f>IFERROR(VLOOKUP(B113,[8]Sheet1!$A:$D,4,FALSE)," ")</f>
        <v xml:space="preserve"> </v>
      </c>
      <c r="K113" s="76" t="str">
        <f>IFERROR(VLOOKUP(B113,[9]Sheet1!$A:$D,4,FALSE)," ")</f>
        <v xml:space="preserve"> </v>
      </c>
      <c r="L113" s="80" t="str">
        <f>IFERROR(VLOOKUP(B113,[10]Sheet1!$A:$D,4,FALSE)," ")</f>
        <v xml:space="preserve"> </v>
      </c>
      <c r="M113" s="80" t="str">
        <f>IFERROR(VLOOKUP(B113,[11]Sheet1!$A:$D,4,FALSE)," ")</f>
        <v xml:space="preserve"> </v>
      </c>
      <c r="N113" s="78" t="str">
        <f>IFERROR(VLOOKUP(B113,[12]Sheet1!$A:$D,4,FALSE)," ")</f>
        <v xml:space="preserve"> </v>
      </c>
      <c r="O113" s="73" t="str">
        <f>IFERROR(VLOOKUP(B113,[16]Sheet1!$A:$D,4,FALSE)," ")</f>
        <v xml:space="preserve"> </v>
      </c>
      <c r="P113" s="94" t="str">
        <f>IFERROR(VLOOKUP(B113,[13]Sheet1!$A:$D,4,FALSE)," ")</f>
        <v xml:space="preserve"> </v>
      </c>
      <c r="Q113" s="73" t="str">
        <f>IFERROR(VLOOKUP(B113,[14]Sheet1!$A:$D,4,FALSE)," ")</f>
        <v xml:space="preserve"> </v>
      </c>
      <c r="R113" s="94" t="str">
        <f>IFERROR(VLOOKUP(B113,[15]Sheet1!$A:$D,4,FALSE)," ")</f>
        <v xml:space="preserve"> </v>
      </c>
      <c r="S113" s="101" t="str">
        <f>IFERROR(VLOOKUP(B113,[17]Sheet1!$A:$D,4,FALSE)," ")</f>
        <v xml:space="preserve"> </v>
      </c>
      <c r="T113" s="99">
        <f t="shared" si="1"/>
        <v>0</v>
      </c>
    </row>
    <row r="114" spans="1:20">
      <c r="A114" s="66" t="s">
        <v>3426</v>
      </c>
      <c r="B114" s="9" t="s">
        <v>684</v>
      </c>
      <c r="C114" s="65" t="str">
        <f>IFERROR(VLOOKUP(B114,[1]Sheet1!$A:$D,4,FALSE)," ")</f>
        <v xml:space="preserve"> </v>
      </c>
      <c r="D114" s="73" t="str">
        <f>IFERROR(VLOOKUP(B114,[2]Sheet1!$A:$D,4,FALSE)," ")</f>
        <v xml:space="preserve"> </v>
      </c>
      <c r="E114" s="72" t="str">
        <f>IFERROR(VLOOKUP(B114,[3]Sheet1!$A:$D,4,FALSE)," ")</f>
        <v xml:space="preserve"> </v>
      </c>
      <c r="F114" s="72" t="str">
        <f>IFERROR(VLOOKUP(B114,[18]Sheet1!$A:$D,4,FALSE)," ")</f>
        <v xml:space="preserve"> </v>
      </c>
      <c r="G114" s="75" t="str">
        <f>IFERROR(VLOOKUP(B114,[5]Sheet1!$A:$D,4,FALSE)," ")</f>
        <v xml:space="preserve"> </v>
      </c>
      <c r="H114" s="75" t="str">
        <f>IFERROR(VLOOKUP(B114,[6]Sheet1!$A:$D,4,FALSE)," ")</f>
        <v xml:space="preserve"> </v>
      </c>
      <c r="I114" s="75" t="str">
        <f>IFERROR(VLOOKUP(B114,[7]Sheet1!$A:$D,4,FALSE)," ")</f>
        <v xml:space="preserve"> </v>
      </c>
      <c r="J114" s="75" t="str">
        <f>IFERROR(VLOOKUP(B114,[8]Sheet1!$A:$D,4,FALSE)," ")</f>
        <v xml:space="preserve"> </v>
      </c>
      <c r="K114" s="76" t="str">
        <f>IFERROR(VLOOKUP(B114,[9]Sheet1!$A:$D,4,FALSE)," ")</f>
        <v xml:space="preserve"> </v>
      </c>
      <c r="L114" s="80" t="str">
        <f>IFERROR(VLOOKUP(B114,[10]Sheet1!$A:$D,4,FALSE)," ")</f>
        <v xml:space="preserve"> </v>
      </c>
      <c r="M114" s="80" t="str">
        <f>IFERROR(VLOOKUP(B114,[11]Sheet1!$A:$D,4,FALSE)," ")</f>
        <v xml:space="preserve"> </v>
      </c>
      <c r="N114" s="78" t="str">
        <f>IFERROR(VLOOKUP(B114,[12]Sheet1!$A:$D,4,FALSE)," ")</f>
        <v xml:space="preserve"> </v>
      </c>
      <c r="O114" s="73" t="str">
        <f>IFERROR(VLOOKUP(B114,[16]Sheet1!$A:$D,4,FALSE)," ")</f>
        <v xml:space="preserve"> </v>
      </c>
      <c r="P114" s="94" t="str">
        <f>IFERROR(VLOOKUP(B114,[13]Sheet1!$A:$D,4,FALSE)," ")</f>
        <v xml:space="preserve"> </v>
      </c>
      <c r="Q114" s="73" t="str">
        <f>IFERROR(VLOOKUP(B114,[14]Sheet1!$A:$D,4,FALSE)," ")</f>
        <v xml:space="preserve"> </v>
      </c>
      <c r="R114" s="94" t="str">
        <f>IFERROR(VLOOKUP(B114,[15]Sheet1!$A:$D,4,FALSE)," ")</f>
        <v xml:space="preserve"> </v>
      </c>
      <c r="S114" s="101" t="str">
        <f>IFERROR(VLOOKUP(B114,[17]Sheet1!$A:$D,4,FALSE)," ")</f>
        <v xml:space="preserve"> </v>
      </c>
      <c r="T114" s="99">
        <f t="shared" si="1"/>
        <v>0</v>
      </c>
    </row>
    <row r="115" spans="1:20">
      <c r="A115" s="66" t="s">
        <v>3426</v>
      </c>
      <c r="B115" s="9" t="s">
        <v>685</v>
      </c>
      <c r="C115" s="65" t="str">
        <f>IFERROR(VLOOKUP(B115,[1]Sheet1!$A:$D,4,FALSE)," ")</f>
        <v xml:space="preserve"> </v>
      </c>
      <c r="D115" s="73" t="str">
        <f>IFERROR(VLOOKUP(B115,[2]Sheet1!$A:$D,4,FALSE)," ")</f>
        <v xml:space="preserve"> </v>
      </c>
      <c r="E115" s="72" t="str">
        <f>IFERROR(VLOOKUP(B115,[3]Sheet1!$A:$D,4,FALSE)," ")</f>
        <v xml:space="preserve"> </v>
      </c>
      <c r="F115" s="72" t="str">
        <f>IFERROR(VLOOKUP(B115,[18]Sheet1!$A:$D,4,FALSE)," ")</f>
        <v xml:space="preserve"> </v>
      </c>
      <c r="G115" s="75" t="str">
        <f>IFERROR(VLOOKUP(B115,[5]Sheet1!$A:$D,4,FALSE)," ")</f>
        <v xml:space="preserve"> </v>
      </c>
      <c r="H115" s="75" t="str">
        <f>IFERROR(VLOOKUP(B115,[6]Sheet1!$A:$D,4,FALSE)," ")</f>
        <v xml:space="preserve"> </v>
      </c>
      <c r="I115" s="75" t="str">
        <f>IFERROR(VLOOKUP(B115,[7]Sheet1!$A:$D,4,FALSE)," ")</f>
        <v xml:space="preserve"> </v>
      </c>
      <c r="J115" s="75" t="str">
        <f>IFERROR(VLOOKUP(B115,[8]Sheet1!$A:$D,4,FALSE)," ")</f>
        <v xml:space="preserve"> </v>
      </c>
      <c r="K115" s="76" t="str">
        <f>IFERROR(VLOOKUP(B115,[9]Sheet1!$A:$D,4,FALSE)," ")</f>
        <v xml:space="preserve"> </v>
      </c>
      <c r="L115" s="80" t="str">
        <f>IFERROR(VLOOKUP(B115,[10]Sheet1!$A:$D,4,FALSE)," ")</f>
        <v xml:space="preserve"> </v>
      </c>
      <c r="M115" s="80" t="str">
        <f>IFERROR(VLOOKUP(B115,[11]Sheet1!$A:$D,4,FALSE)," ")</f>
        <v xml:space="preserve"> </v>
      </c>
      <c r="N115" s="78" t="str">
        <f>IFERROR(VLOOKUP(B115,[12]Sheet1!$A:$D,4,FALSE)," ")</f>
        <v xml:space="preserve"> </v>
      </c>
      <c r="O115" s="73" t="str">
        <f>IFERROR(VLOOKUP(B115,[16]Sheet1!$A:$D,4,FALSE)," ")</f>
        <v xml:space="preserve"> </v>
      </c>
      <c r="P115" s="94" t="str">
        <f>IFERROR(VLOOKUP(B115,[13]Sheet1!$A:$D,4,FALSE)," ")</f>
        <v xml:space="preserve"> </v>
      </c>
      <c r="Q115" s="73" t="str">
        <f>IFERROR(VLOOKUP(B115,[14]Sheet1!$A:$D,4,FALSE)," ")</f>
        <v xml:space="preserve"> </v>
      </c>
      <c r="R115" s="94" t="str">
        <f>IFERROR(VLOOKUP(B115,[15]Sheet1!$A:$D,4,FALSE)," ")</f>
        <v xml:space="preserve"> </v>
      </c>
      <c r="S115" s="101" t="str">
        <f>IFERROR(VLOOKUP(B115,[17]Sheet1!$A:$D,4,FALSE)," ")</f>
        <v xml:space="preserve"> </v>
      </c>
      <c r="T115" s="99">
        <f t="shared" si="1"/>
        <v>0</v>
      </c>
    </row>
    <row r="116" spans="1:20">
      <c r="A116" s="66" t="s">
        <v>3426</v>
      </c>
      <c r="B116" s="9" t="s">
        <v>686</v>
      </c>
      <c r="C116" s="65" t="str">
        <f>IFERROR(VLOOKUP(B116,[1]Sheet1!$A:$D,4,FALSE)," ")</f>
        <v xml:space="preserve"> </v>
      </c>
      <c r="D116" s="73" t="str">
        <f>IFERROR(VLOOKUP(B116,[2]Sheet1!$A:$D,4,FALSE)," ")</f>
        <v xml:space="preserve"> </v>
      </c>
      <c r="E116" s="72" t="str">
        <f>IFERROR(VLOOKUP(B116,[3]Sheet1!$A:$D,4,FALSE)," ")</f>
        <v xml:space="preserve"> </v>
      </c>
      <c r="F116" s="72" t="str">
        <f>IFERROR(VLOOKUP(B116,[18]Sheet1!$A:$D,4,FALSE)," ")</f>
        <v xml:space="preserve"> </v>
      </c>
      <c r="G116" s="75" t="str">
        <f>IFERROR(VLOOKUP(B116,[5]Sheet1!$A:$D,4,FALSE)," ")</f>
        <v xml:space="preserve"> </v>
      </c>
      <c r="H116" s="75" t="str">
        <f>IFERROR(VLOOKUP(B116,[6]Sheet1!$A:$D,4,FALSE)," ")</f>
        <v xml:space="preserve"> </v>
      </c>
      <c r="I116" s="75" t="str">
        <f>IFERROR(VLOOKUP(B116,[7]Sheet1!$A:$D,4,FALSE)," ")</f>
        <v xml:space="preserve"> </v>
      </c>
      <c r="J116" s="75" t="str">
        <f>IFERROR(VLOOKUP(B116,[8]Sheet1!$A:$D,4,FALSE)," ")</f>
        <v xml:space="preserve"> </v>
      </c>
      <c r="K116" s="76" t="str">
        <f>IFERROR(VLOOKUP(B116,[9]Sheet1!$A:$D,4,FALSE)," ")</f>
        <v xml:space="preserve"> </v>
      </c>
      <c r="L116" s="80" t="str">
        <f>IFERROR(VLOOKUP(B116,[10]Sheet1!$A:$D,4,FALSE)," ")</f>
        <v xml:space="preserve"> </v>
      </c>
      <c r="M116" s="80" t="str">
        <f>IFERROR(VLOOKUP(B116,[11]Sheet1!$A:$D,4,FALSE)," ")</f>
        <v xml:space="preserve"> </v>
      </c>
      <c r="N116" s="78" t="str">
        <f>IFERROR(VLOOKUP(B116,[12]Sheet1!$A:$D,4,FALSE)," ")</f>
        <v xml:space="preserve"> </v>
      </c>
      <c r="O116" s="73" t="str">
        <f>IFERROR(VLOOKUP(B116,[16]Sheet1!$A:$D,4,FALSE)," ")</f>
        <v xml:space="preserve"> </v>
      </c>
      <c r="P116" s="94" t="str">
        <f>IFERROR(VLOOKUP(B116,[13]Sheet1!$A:$D,4,FALSE)," ")</f>
        <v xml:space="preserve"> </v>
      </c>
      <c r="Q116" s="73" t="str">
        <f>IFERROR(VLOOKUP(B116,[14]Sheet1!$A:$D,4,FALSE)," ")</f>
        <v xml:space="preserve"> </v>
      </c>
      <c r="R116" s="94" t="str">
        <f>IFERROR(VLOOKUP(B116,[15]Sheet1!$A:$D,4,FALSE)," ")</f>
        <v xml:space="preserve"> </v>
      </c>
      <c r="S116" s="101" t="str">
        <f>IFERROR(VLOOKUP(B116,[17]Sheet1!$A:$D,4,FALSE)," ")</f>
        <v xml:space="preserve"> </v>
      </c>
      <c r="T116" s="99">
        <f t="shared" si="1"/>
        <v>0</v>
      </c>
    </row>
    <row r="117" spans="1:20">
      <c r="A117" s="66" t="s">
        <v>3426</v>
      </c>
      <c r="B117" s="9" t="s">
        <v>687</v>
      </c>
      <c r="C117" s="65" t="str">
        <f>IFERROR(VLOOKUP(B117,[1]Sheet1!$A:$D,4,FALSE)," ")</f>
        <v xml:space="preserve"> </v>
      </c>
      <c r="D117" s="73" t="str">
        <f>IFERROR(VLOOKUP(B117,[2]Sheet1!$A:$D,4,FALSE)," ")</f>
        <v xml:space="preserve"> </v>
      </c>
      <c r="E117" s="72" t="str">
        <f>IFERROR(VLOOKUP(B117,[3]Sheet1!$A:$D,4,FALSE)," ")</f>
        <v xml:space="preserve"> </v>
      </c>
      <c r="F117" s="72" t="str">
        <f>IFERROR(VLOOKUP(B117,[18]Sheet1!$A:$D,4,FALSE)," ")</f>
        <v xml:space="preserve"> </v>
      </c>
      <c r="G117" s="75" t="str">
        <f>IFERROR(VLOOKUP(B117,[5]Sheet1!$A:$D,4,FALSE)," ")</f>
        <v xml:space="preserve"> </v>
      </c>
      <c r="H117" s="75" t="str">
        <f>IFERROR(VLOOKUP(B117,[6]Sheet1!$A:$D,4,FALSE)," ")</f>
        <v xml:space="preserve"> </v>
      </c>
      <c r="I117" s="75" t="str">
        <f>IFERROR(VLOOKUP(B117,[7]Sheet1!$A:$D,4,FALSE)," ")</f>
        <v xml:space="preserve"> </v>
      </c>
      <c r="J117" s="75" t="str">
        <f>IFERROR(VLOOKUP(B117,[8]Sheet1!$A:$D,4,FALSE)," ")</f>
        <v xml:space="preserve"> </v>
      </c>
      <c r="K117" s="76" t="str">
        <f>IFERROR(VLOOKUP(B117,[9]Sheet1!$A:$D,4,FALSE)," ")</f>
        <v xml:space="preserve"> </v>
      </c>
      <c r="L117" s="80" t="str">
        <f>IFERROR(VLOOKUP(B117,[10]Sheet1!$A:$D,4,FALSE)," ")</f>
        <v xml:space="preserve"> </v>
      </c>
      <c r="M117" s="80" t="str">
        <f>IFERROR(VLOOKUP(B117,[11]Sheet1!$A:$D,4,FALSE)," ")</f>
        <v xml:space="preserve"> </v>
      </c>
      <c r="N117" s="78" t="str">
        <f>IFERROR(VLOOKUP(B117,[12]Sheet1!$A:$D,4,FALSE)," ")</f>
        <v xml:space="preserve"> </v>
      </c>
      <c r="O117" s="73" t="str">
        <f>IFERROR(VLOOKUP(B117,[16]Sheet1!$A:$D,4,FALSE)," ")</f>
        <v xml:space="preserve"> </v>
      </c>
      <c r="P117" s="94" t="str">
        <f>IFERROR(VLOOKUP(B117,[13]Sheet1!$A:$D,4,FALSE)," ")</f>
        <v xml:space="preserve"> </v>
      </c>
      <c r="Q117" s="73" t="str">
        <f>IFERROR(VLOOKUP(B117,[14]Sheet1!$A:$D,4,FALSE)," ")</f>
        <v xml:space="preserve"> </v>
      </c>
      <c r="R117" s="94" t="str">
        <f>IFERROR(VLOOKUP(B117,[15]Sheet1!$A:$D,4,FALSE)," ")</f>
        <v xml:space="preserve"> </v>
      </c>
      <c r="S117" s="101" t="str">
        <f>IFERROR(VLOOKUP(B117,[17]Sheet1!$A:$D,4,FALSE)," ")</f>
        <v xml:space="preserve"> </v>
      </c>
      <c r="T117" s="99">
        <f t="shared" si="1"/>
        <v>0</v>
      </c>
    </row>
    <row r="118" spans="1:20">
      <c r="A118" s="66" t="s">
        <v>3426</v>
      </c>
      <c r="B118" s="9" t="s">
        <v>688</v>
      </c>
      <c r="C118" s="65" t="str">
        <f>IFERROR(VLOOKUP(B118,[1]Sheet1!$A:$D,4,FALSE)," ")</f>
        <v xml:space="preserve"> </v>
      </c>
      <c r="D118" s="73" t="str">
        <f>IFERROR(VLOOKUP(B118,[2]Sheet1!$A:$D,4,FALSE)," ")</f>
        <v xml:space="preserve"> </v>
      </c>
      <c r="E118" s="72" t="str">
        <f>IFERROR(VLOOKUP(B118,[3]Sheet1!$A:$D,4,FALSE)," ")</f>
        <v xml:space="preserve"> </v>
      </c>
      <c r="F118" s="72" t="str">
        <f>IFERROR(VLOOKUP(B118,[18]Sheet1!$A:$D,4,FALSE)," ")</f>
        <v xml:space="preserve"> </v>
      </c>
      <c r="G118" s="75" t="str">
        <f>IFERROR(VLOOKUP(B118,[5]Sheet1!$A:$D,4,FALSE)," ")</f>
        <v xml:space="preserve"> </v>
      </c>
      <c r="H118" s="75" t="str">
        <f>IFERROR(VLOOKUP(B118,[6]Sheet1!$A:$D,4,FALSE)," ")</f>
        <v xml:space="preserve"> </v>
      </c>
      <c r="I118" s="75" t="str">
        <f>IFERROR(VLOOKUP(B118,[7]Sheet1!$A:$D,4,FALSE)," ")</f>
        <v xml:space="preserve"> </v>
      </c>
      <c r="J118" s="75" t="str">
        <f>IFERROR(VLOOKUP(B118,[8]Sheet1!$A:$D,4,FALSE)," ")</f>
        <v xml:space="preserve"> </v>
      </c>
      <c r="K118" s="76" t="str">
        <f>IFERROR(VLOOKUP(B118,[9]Sheet1!$A:$D,4,FALSE)," ")</f>
        <v xml:space="preserve"> </v>
      </c>
      <c r="L118" s="80" t="str">
        <f>IFERROR(VLOOKUP(B118,[10]Sheet1!$A:$D,4,FALSE)," ")</f>
        <v xml:space="preserve"> </v>
      </c>
      <c r="M118" s="80" t="str">
        <f>IFERROR(VLOOKUP(B118,[11]Sheet1!$A:$D,4,FALSE)," ")</f>
        <v xml:space="preserve"> </v>
      </c>
      <c r="N118" s="78" t="str">
        <f>IFERROR(VLOOKUP(B118,[12]Sheet1!$A:$D,4,FALSE)," ")</f>
        <v xml:space="preserve"> </v>
      </c>
      <c r="O118" s="73" t="str">
        <f>IFERROR(VLOOKUP(B118,[16]Sheet1!$A:$D,4,FALSE)," ")</f>
        <v xml:space="preserve"> </v>
      </c>
      <c r="P118" s="94" t="str">
        <f>IFERROR(VLOOKUP(B118,[13]Sheet1!$A:$D,4,FALSE)," ")</f>
        <v xml:space="preserve"> </v>
      </c>
      <c r="Q118" s="73" t="str">
        <f>IFERROR(VLOOKUP(B118,[14]Sheet1!$A:$D,4,FALSE)," ")</f>
        <v xml:space="preserve"> </v>
      </c>
      <c r="R118" s="94" t="str">
        <f>IFERROR(VLOOKUP(B118,[15]Sheet1!$A:$D,4,FALSE)," ")</f>
        <v xml:space="preserve"> </v>
      </c>
      <c r="S118" s="101" t="str">
        <f>IFERROR(VLOOKUP(B118,[17]Sheet1!$A:$D,4,FALSE)," ")</f>
        <v xml:space="preserve"> </v>
      </c>
      <c r="T118" s="99">
        <f t="shared" si="1"/>
        <v>0</v>
      </c>
    </row>
    <row r="119" spans="1:20">
      <c r="A119" s="66" t="s">
        <v>3426</v>
      </c>
      <c r="B119" s="10" t="s">
        <v>689</v>
      </c>
      <c r="C119" s="65" t="str">
        <f>IFERROR(VLOOKUP(B119,[1]Sheet1!$A:$D,4,FALSE)," ")</f>
        <v xml:space="preserve"> </v>
      </c>
      <c r="D119" s="73" t="str">
        <f>IFERROR(VLOOKUP(B119,[2]Sheet1!$A:$D,4,FALSE)," ")</f>
        <v xml:space="preserve"> </v>
      </c>
      <c r="E119" s="72" t="str">
        <f>IFERROR(VLOOKUP(B119,[3]Sheet1!$A:$D,4,FALSE)," ")</f>
        <v xml:space="preserve"> </v>
      </c>
      <c r="F119" s="72" t="str">
        <f>IFERROR(VLOOKUP(B119,[18]Sheet1!$A:$D,4,FALSE)," ")</f>
        <v xml:space="preserve"> </v>
      </c>
      <c r="G119" s="75" t="str">
        <f>IFERROR(VLOOKUP(B119,[5]Sheet1!$A:$D,4,FALSE)," ")</f>
        <v xml:space="preserve"> </v>
      </c>
      <c r="H119" s="75" t="str">
        <f>IFERROR(VLOOKUP(B119,[6]Sheet1!$A:$D,4,FALSE)," ")</f>
        <v xml:space="preserve"> </v>
      </c>
      <c r="I119" s="75" t="str">
        <f>IFERROR(VLOOKUP(B119,[7]Sheet1!$A:$D,4,FALSE)," ")</f>
        <v xml:space="preserve"> </v>
      </c>
      <c r="J119" s="75" t="str">
        <f>IFERROR(VLOOKUP(B119,[8]Sheet1!$A:$D,4,FALSE)," ")</f>
        <v xml:space="preserve"> </v>
      </c>
      <c r="K119" s="76" t="str">
        <f>IFERROR(VLOOKUP(B119,[9]Sheet1!$A:$D,4,FALSE)," ")</f>
        <v xml:space="preserve"> </v>
      </c>
      <c r="L119" s="80" t="str">
        <f>IFERROR(VLOOKUP(B119,[10]Sheet1!$A:$D,4,FALSE)," ")</f>
        <v xml:space="preserve"> </v>
      </c>
      <c r="M119" s="80" t="str">
        <f>IFERROR(VLOOKUP(B119,[11]Sheet1!$A:$D,4,FALSE)," ")</f>
        <v xml:space="preserve"> </v>
      </c>
      <c r="N119" s="78" t="str">
        <f>IFERROR(VLOOKUP(B119,[12]Sheet1!$A:$D,4,FALSE)," ")</f>
        <v xml:space="preserve"> </v>
      </c>
      <c r="O119" s="73" t="str">
        <f>IFERROR(VLOOKUP(B119,[16]Sheet1!$A:$D,4,FALSE)," ")</f>
        <v xml:space="preserve"> </v>
      </c>
      <c r="P119" s="94" t="str">
        <f>IFERROR(VLOOKUP(B119,[13]Sheet1!$A:$D,4,FALSE)," ")</f>
        <v xml:space="preserve"> </v>
      </c>
      <c r="Q119" s="73" t="str">
        <f>IFERROR(VLOOKUP(B119,[14]Sheet1!$A:$D,4,FALSE)," ")</f>
        <v xml:space="preserve"> </v>
      </c>
      <c r="R119" s="94" t="str">
        <f>IFERROR(VLOOKUP(B119,[15]Sheet1!$A:$D,4,FALSE)," ")</f>
        <v xml:space="preserve"> </v>
      </c>
      <c r="S119" s="101" t="str">
        <f>IFERROR(VLOOKUP(B119,[17]Sheet1!$A:$D,4,FALSE)," ")</f>
        <v xml:space="preserve"> </v>
      </c>
      <c r="T119" s="99">
        <f t="shared" si="1"/>
        <v>0</v>
      </c>
    </row>
    <row r="120" spans="1:20">
      <c r="A120" s="66" t="s">
        <v>3426</v>
      </c>
      <c r="B120" s="9" t="s">
        <v>690</v>
      </c>
      <c r="C120" s="65" t="str">
        <f>IFERROR(VLOOKUP(B120,[1]Sheet1!$A:$D,4,FALSE)," ")</f>
        <v xml:space="preserve"> </v>
      </c>
      <c r="D120" s="73" t="str">
        <f>IFERROR(VLOOKUP(B120,[2]Sheet1!$A:$D,4,FALSE)," ")</f>
        <v xml:space="preserve"> </v>
      </c>
      <c r="E120" s="72" t="str">
        <f>IFERROR(VLOOKUP(B120,[3]Sheet1!$A:$D,4,FALSE)," ")</f>
        <v xml:space="preserve"> </v>
      </c>
      <c r="F120" s="72" t="str">
        <f>IFERROR(VLOOKUP(B120,[18]Sheet1!$A:$D,4,FALSE)," ")</f>
        <v xml:space="preserve"> </v>
      </c>
      <c r="G120" s="75" t="str">
        <f>IFERROR(VLOOKUP(B120,[5]Sheet1!$A:$D,4,FALSE)," ")</f>
        <v xml:space="preserve"> </v>
      </c>
      <c r="H120" s="75" t="str">
        <f>IFERROR(VLOOKUP(B120,[6]Sheet1!$A:$D,4,FALSE)," ")</f>
        <v xml:space="preserve"> </v>
      </c>
      <c r="I120" s="75" t="str">
        <f>IFERROR(VLOOKUP(B120,[7]Sheet1!$A:$D,4,FALSE)," ")</f>
        <v xml:space="preserve"> </v>
      </c>
      <c r="J120" s="75" t="str">
        <f>IFERROR(VLOOKUP(B120,[8]Sheet1!$A:$D,4,FALSE)," ")</f>
        <v xml:space="preserve"> </v>
      </c>
      <c r="K120" s="76" t="str">
        <f>IFERROR(VLOOKUP(B120,[9]Sheet1!$A:$D,4,FALSE)," ")</f>
        <v xml:space="preserve"> </v>
      </c>
      <c r="L120" s="80" t="str">
        <f>IFERROR(VLOOKUP(B120,[10]Sheet1!$A:$D,4,FALSE)," ")</f>
        <v xml:space="preserve"> </v>
      </c>
      <c r="M120" s="80" t="str">
        <f>IFERROR(VLOOKUP(B120,[11]Sheet1!$A:$D,4,FALSE)," ")</f>
        <v xml:space="preserve"> </v>
      </c>
      <c r="N120" s="78" t="str">
        <f>IFERROR(VLOOKUP(B120,[12]Sheet1!$A:$D,4,FALSE)," ")</f>
        <v xml:space="preserve"> </v>
      </c>
      <c r="O120" s="73" t="str">
        <f>IFERROR(VLOOKUP(B120,[16]Sheet1!$A:$D,4,FALSE)," ")</f>
        <v xml:space="preserve"> </v>
      </c>
      <c r="P120" s="94" t="str">
        <f>IFERROR(VLOOKUP(B120,[13]Sheet1!$A:$D,4,FALSE)," ")</f>
        <v xml:space="preserve"> </v>
      </c>
      <c r="Q120" s="73" t="str">
        <f>IFERROR(VLOOKUP(B120,[14]Sheet1!$A:$D,4,FALSE)," ")</f>
        <v xml:space="preserve"> </v>
      </c>
      <c r="R120" s="94" t="str">
        <f>IFERROR(VLOOKUP(B120,[15]Sheet1!$A:$D,4,FALSE)," ")</f>
        <v xml:space="preserve"> </v>
      </c>
      <c r="S120" s="101" t="str">
        <f>IFERROR(VLOOKUP(B120,[17]Sheet1!$A:$D,4,FALSE)," ")</f>
        <v xml:space="preserve"> </v>
      </c>
      <c r="T120" s="99">
        <f t="shared" si="1"/>
        <v>0</v>
      </c>
    </row>
    <row r="121" spans="1:20">
      <c r="A121" s="66" t="s">
        <v>3426</v>
      </c>
      <c r="B121" s="9" t="s">
        <v>691</v>
      </c>
      <c r="C121" s="65" t="str">
        <f>IFERROR(VLOOKUP(B121,[1]Sheet1!$A:$D,4,FALSE)," ")</f>
        <v xml:space="preserve"> </v>
      </c>
      <c r="D121" s="73" t="str">
        <f>IFERROR(VLOOKUP(B121,[2]Sheet1!$A:$D,4,FALSE)," ")</f>
        <v xml:space="preserve"> </v>
      </c>
      <c r="E121" s="72" t="str">
        <f>IFERROR(VLOOKUP(B121,[3]Sheet1!$A:$D,4,FALSE)," ")</f>
        <v xml:space="preserve"> </v>
      </c>
      <c r="F121" s="72" t="str">
        <f>IFERROR(VLOOKUP(B121,[18]Sheet1!$A:$D,4,FALSE)," ")</f>
        <v xml:space="preserve"> </v>
      </c>
      <c r="G121" s="75" t="str">
        <f>IFERROR(VLOOKUP(B121,[5]Sheet1!$A:$D,4,FALSE)," ")</f>
        <v xml:space="preserve"> </v>
      </c>
      <c r="H121" s="75" t="str">
        <f>IFERROR(VLOOKUP(B121,[6]Sheet1!$A:$D,4,FALSE)," ")</f>
        <v xml:space="preserve"> </v>
      </c>
      <c r="I121" s="75" t="str">
        <f>IFERROR(VLOOKUP(B121,[7]Sheet1!$A:$D,4,FALSE)," ")</f>
        <v xml:space="preserve"> </v>
      </c>
      <c r="J121" s="75" t="str">
        <f>IFERROR(VLOOKUP(B121,[8]Sheet1!$A:$D,4,FALSE)," ")</f>
        <v xml:space="preserve"> </v>
      </c>
      <c r="K121" s="76" t="str">
        <f>IFERROR(VLOOKUP(B121,[9]Sheet1!$A:$D,4,FALSE)," ")</f>
        <v xml:space="preserve"> </v>
      </c>
      <c r="L121" s="80" t="str">
        <f>IFERROR(VLOOKUP(B121,[10]Sheet1!$A:$D,4,FALSE)," ")</f>
        <v xml:space="preserve"> </v>
      </c>
      <c r="M121" s="80" t="str">
        <f>IFERROR(VLOOKUP(B121,[11]Sheet1!$A:$D,4,FALSE)," ")</f>
        <v xml:space="preserve"> </v>
      </c>
      <c r="N121" s="78" t="str">
        <f>IFERROR(VLOOKUP(B121,[12]Sheet1!$A:$D,4,FALSE)," ")</f>
        <v xml:space="preserve"> </v>
      </c>
      <c r="O121" s="73" t="str">
        <f>IFERROR(VLOOKUP(B121,[16]Sheet1!$A:$D,4,FALSE)," ")</f>
        <v xml:space="preserve"> </v>
      </c>
      <c r="P121" s="94" t="str">
        <f>IFERROR(VLOOKUP(B121,[13]Sheet1!$A:$D,4,FALSE)," ")</f>
        <v xml:space="preserve"> </v>
      </c>
      <c r="Q121" s="73" t="str">
        <f>IFERROR(VLOOKUP(B121,[14]Sheet1!$A:$D,4,FALSE)," ")</f>
        <v xml:space="preserve"> </v>
      </c>
      <c r="R121" s="94" t="str">
        <f>IFERROR(VLOOKUP(B121,[15]Sheet1!$A:$D,4,FALSE)," ")</f>
        <v xml:space="preserve"> </v>
      </c>
      <c r="S121" s="101" t="str">
        <f>IFERROR(VLOOKUP(B121,[17]Sheet1!$A:$D,4,FALSE)," ")</f>
        <v xml:space="preserve"> </v>
      </c>
      <c r="T121" s="99">
        <f t="shared" si="1"/>
        <v>0</v>
      </c>
    </row>
    <row r="122" spans="1:20">
      <c r="A122" s="66" t="s">
        <v>3426</v>
      </c>
      <c r="B122" s="9" t="s">
        <v>692</v>
      </c>
      <c r="C122" s="65" t="str">
        <f>IFERROR(VLOOKUP(B122,[1]Sheet1!$A:$D,4,FALSE)," ")</f>
        <v xml:space="preserve"> </v>
      </c>
      <c r="D122" s="73" t="str">
        <f>IFERROR(VLOOKUP(B122,[2]Sheet1!$A:$D,4,FALSE)," ")</f>
        <v xml:space="preserve"> </v>
      </c>
      <c r="E122" s="72" t="str">
        <f>IFERROR(VLOOKUP(B122,[3]Sheet1!$A:$D,4,FALSE)," ")</f>
        <v xml:space="preserve"> </v>
      </c>
      <c r="F122" s="72" t="str">
        <f>IFERROR(VLOOKUP(B122,[18]Sheet1!$A:$D,4,FALSE)," ")</f>
        <v xml:space="preserve"> </v>
      </c>
      <c r="G122" s="75" t="str">
        <f>IFERROR(VLOOKUP(B122,[5]Sheet1!$A:$D,4,FALSE)," ")</f>
        <v xml:space="preserve"> </v>
      </c>
      <c r="H122" s="75" t="str">
        <f>IFERROR(VLOOKUP(B122,[6]Sheet1!$A:$D,4,FALSE)," ")</f>
        <v xml:space="preserve"> </v>
      </c>
      <c r="I122" s="75" t="str">
        <f>IFERROR(VLOOKUP(B122,[7]Sheet1!$A:$D,4,FALSE)," ")</f>
        <v xml:space="preserve"> </v>
      </c>
      <c r="J122" s="75" t="str">
        <f>IFERROR(VLOOKUP(B122,[8]Sheet1!$A:$D,4,FALSE)," ")</f>
        <v xml:space="preserve"> </v>
      </c>
      <c r="K122" s="76" t="str">
        <f>IFERROR(VLOOKUP(B122,[9]Sheet1!$A:$D,4,FALSE)," ")</f>
        <v xml:space="preserve"> </v>
      </c>
      <c r="L122" s="80" t="str">
        <f>IFERROR(VLOOKUP(B122,[10]Sheet1!$A:$D,4,FALSE)," ")</f>
        <v xml:space="preserve"> </v>
      </c>
      <c r="M122" s="80" t="str">
        <f>IFERROR(VLOOKUP(B122,[11]Sheet1!$A:$D,4,FALSE)," ")</f>
        <v xml:space="preserve"> </v>
      </c>
      <c r="N122" s="78" t="str">
        <f>IFERROR(VLOOKUP(B122,[12]Sheet1!$A:$D,4,FALSE)," ")</f>
        <v xml:space="preserve"> </v>
      </c>
      <c r="O122" s="73" t="str">
        <f>IFERROR(VLOOKUP(B122,[16]Sheet1!$A:$D,4,FALSE)," ")</f>
        <v xml:space="preserve"> </v>
      </c>
      <c r="P122" s="94" t="str">
        <f>IFERROR(VLOOKUP(B122,[13]Sheet1!$A:$D,4,FALSE)," ")</f>
        <v xml:space="preserve"> </v>
      </c>
      <c r="Q122" s="73" t="str">
        <f>IFERROR(VLOOKUP(B122,[14]Sheet1!$A:$D,4,FALSE)," ")</f>
        <v xml:space="preserve"> </v>
      </c>
      <c r="R122" s="94" t="str">
        <f>IFERROR(VLOOKUP(B122,[15]Sheet1!$A:$D,4,FALSE)," ")</f>
        <v xml:space="preserve"> </v>
      </c>
      <c r="S122" s="101" t="str">
        <f>IFERROR(VLOOKUP(B122,[17]Sheet1!$A:$D,4,FALSE)," ")</f>
        <v xml:space="preserve"> </v>
      </c>
      <c r="T122" s="99">
        <f t="shared" si="1"/>
        <v>0</v>
      </c>
    </row>
    <row r="123" spans="1:20">
      <c r="A123" s="66" t="s">
        <v>3426</v>
      </c>
      <c r="B123" s="9" t="s">
        <v>693</v>
      </c>
      <c r="C123" s="65" t="str">
        <f>IFERROR(VLOOKUP(B123,[1]Sheet1!$A:$D,4,FALSE)," ")</f>
        <v xml:space="preserve"> </v>
      </c>
      <c r="D123" s="73" t="str">
        <f>IFERROR(VLOOKUP(B123,[2]Sheet1!$A:$D,4,FALSE)," ")</f>
        <v xml:space="preserve"> </v>
      </c>
      <c r="E123" s="72" t="str">
        <f>IFERROR(VLOOKUP(B123,[3]Sheet1!$A:$D,4,FALSE)," ")</f>
        <v xml:space="preserve"> </v>
      </c>
      <c r="F123" s="72" t="str">
        <f>IFERROR(VLOOKUP(B123,[18]Sheet1!$A:$D,4,FALSE)," ")</f>
        <v xml:space="preserve"> </v>
      </c>
      <c r="G123" s="75" t="str">
        <f>IFERROR(VLOOKUP(B123,[5]Sheet1!$A:$D,4,FALSE)," ")</f>
        <v xml:space="preserve"> </v>
      </c>
      <c r="H123" s="75" t="str">
        <f>IFERROR(VLOOKUP(B123,[6]Sheet1!$A:$D,4,FALSE)," ")</f>
        <v xml:space="preserve"> </v>
      </c>
      <c r="I123" s="75" t="str">
        <f>IFERROR(VLOOKUP(B123,[7]Sheet1!$A:$D,4,FALSE)," ")</f>
        <v xml:space="preserve"> </v>
      </c>
      <c r="J123" s="75" t="str">
        <f>IFERROR(VLOOKUP(B123,[8]Sheet1!$A:$D,4,FALSE)," ")</f>
        <v xml:space="preserve"> </v>
      </c>
      <c r="K123" s="76" t="str">
        <f>IFERROR(VLOOKUP(B123,[9]Sheet1!$A:$D,4,FALSE)," ")</f>
        <v xml:space="preserve"> </v>
      </c>
      <c r="L123" s="80" t="str">
        <f>IFERROR(VLOOKUP(B123,[10]Sheet1!$A:$D,4,FALSE)," ")</f>
        <v xml:space="preserve"> </v>
      </c>
      <c r="M123" s="80" t="str">
        <f>IFERROR(VLOOKUP(B123,[11]Sheet1!$A:$D,4,FALSE)," ")</f>
        <v xml:space="preserve"> </v>
      </c>
      <c r="N123" s="78" t="str">
        <f>IFERROR(VLOOKUP(B123,[12]Sheet1!$A:$D,4,FALSE)," ")</f>
        <v xml:space="preserve"> </v>
      </c>
      <c r="O123" s="73" t="str">
        <f>IFERROR(VLOOKUP(B123,[16]Sheet1!$A:$D,4,FALSE)," ")</f>
        <v xml:space="preserve"> </v>
      </c>
      <c r="P123" s="94" t="str">
        <f>IFERROR(VLOOKUP(B123,[13]Sheet1!$A:$D,4,FALSE)," ")</f>
        <v xml:space="preserve"> </v>
      </c>
      <c r="Q123" s="73" t="str">
        <f>IFERROR(VLOOKUP(B123,[14]Sheet1!$A:$D,4,FALSE)," ")</f>
        <v xml:space="preserve"> </v>
      </c>
      <c r="R123" s="94" t="str">
        <f>IFERROR(VLOOKUP(B123,[15]Sheet1!$A:$D,4,FALSE)," ")</f>
        <v xml:space="preserve"> </v>
      </c>
      <c r="S123" s="101" t="str">
        <f>IFERROR(VLOOKUP(B123,[17]Sheet1!$A:$D,4,FALSE)," ")</f>
        <v xml:space="preserve"> </v>
      </c>
      <c r="T123" s="99">
        <f t="shared" si="1"/>
        <v>0</v>
      </c>
    </row>
    <row r="124" spans="1:20">
      <c r="A124" s="66" t="s">
        <v>3426</v>
      </c>
      <c r="B124" s="9" t="s">
        <v>694</v>
      </c>
      <c r="C124" s="65" t="str">
        <f>IFERROR(VLOOKUP(B124,[1]Sheet1!$A:$D,4,FALSE)," ")</f>
        <v xml:space="preserve"> </v>
      </c>
      <c r="D124" s="73" t="str">
        <f>IFERROR(VLOOKUP(B124,[2]Sheet1!$A:$D,4,FALSE)," ")</f>
        <v xml:space="preserve"> </v>
      </c>
      <c r="E124" s="72" t="str">
        <f>IFERROR(VLOOKUP(B124,[3]Sheet1!$A:$D,4,FALSE)," ")</f>
        <v xml:space="preserve"> </v>
      </c>
      <c r="F124" s="72" t="str">
        <f>IFERROR(VLOOKUP(B124,[18]Sheet1!$A:$D,4,FALSE)," ")</f>
        <v xml:space="preserve"> </v>
      </c>
      <c r="G124" s="75" t="str">
        <f>IFERROR(VLOOKUP(B124,[5]Sheet1!$A:$D,4,FALSE)," ")</f>
        <v xml:space="preserve"> </v>
      </c>
      <c r="H124" s="75" t="str">
        <f>IFERROR(VLOOKUP(B124,[6]Sheet1!$A:$D,4,FALSE)," ")</f>
        <v xml:space="preserve"> </v>
      </c>
      <c r="I124" s="75" t="str">
        <f>IFERROR(VLOOKUP(B124,[7]Sheet1!$A:$D,4,FALSE)," ")</f>
        <v xml:space="preserve"> </v>
      </c>
      <c r="J124" s="75" t="str">
        <f>IFERROR(VLOOKUP(B124,[8]Sheet1!$A:$D,4,FALSE)," ")</f>
        <v xml:space="preserve"> </v>
      </c>
      <c r="K124" s="76" t="str">
        <f>IFERROR(VLOOKUP(B124,[9]Sheet1!$A:$D,4,FALSE)," ")</f>
        <v xml:space="preserve"> </v>
      </c>
      <c r="L124" s="80" t="str">
        <f>IFERROR(VLOOKUP(B124,[10]Sheet1!$A:$D,4,FALSE)," ")</f>
        <v xml:space="preserve"> </v>
      </c>
      <c r="M124" s="80" t="str">
        <f>IFERROR(VLOOKUP(B124,[11]Sheet1!$A:$D,4,FALSE)," ")</f>
        <v xml:space="preserve"> </v>
      </c>
      <c r="N124" s="78" t="str">
        <f>IFERROR(VLOOKUP(B124,[12]Sheet1!$A:$D,4,FALSE)," ")</f>
        <v xml:space="preserve"> </v>
      </c>
      <c r="O124" s="73" t="str">
        <f>IFERROR(VLOOKUP(B124,[16]Sheet1!$A:$D,4,FALSE)," ")</f>
        <v xml:space="preserve"> </v>
      </c>
      <c r="P124" s="94" t="str">
        <f>IFERROR(VLOOKUP(B124,[13]Sheet1!$A:$D,4,FALSE)," ")</f>
        <v xml:space="preserve"> </v>
      </c>
      <c r="Q124" s="73" t="str">
        <f>IFERROR(VLOOKUP(B124,[14]Sheet1!$A:$D,4,FALSE)," ")</f>
        <v xml:space="preserve"> </v>
      </c>
      <c r="R124" s="94" t="str">
        <f>IFERROR(VLOOKUP(B124,[15]Sheet1!$A:$D,4,FALSE)," ")</f>
        <v xml:space="preserve"> </v>
      </c>
      <c r="S124" s="101" t="str">
        <f>IFERROR(VLOOKUP(B124,[17]Sheet1!$A:$D,4,FALSE)," ")</f>
        <v xml:space="preserve"> </v>
      </c>
      <c r="T124" s="99">
        <f t="shared" si="1"/>
        <v>0</v>
      </c>
    </row>
    <row r="125" spans="1:20">
      <c r="A125" s="66" t="s">
        <v>3426</v>
      </c>
      <c r="B125" s="9" t="s">
        <v>695</v>
      </c>
      <c r="C125" s="65" t="str">
        <f>IFERROR(VLOOKUP(B125,[1]Sheet1!$A:$D,4,FALSE)," ")</f>
        <v xml:space="preserve"> </v>
      </c>
      <c r="D125" s="73" t="str">
        <f>IFERROR(VLOOKUP(B125,[2]Sheet1!$A:$D,4,FALSE)," ")</f>
        <v xml:space="preserve"> </v>
      </c>
      <c r="E125" s="72" t="str">
        <f>IFERROR(VLOOKUP(B125,[3]Sheet1!$A:$D,4,FALSE)," ")</f>
        <v xml:space="preserve"> </v>
      </c>
      <c r="F125" s="72" t="str">
        <f>IFERROR(VLOOKUP(B125,[18]Sheet1!$A:$D,4,FALSE)," ")</f>
        <v xml:space="preserve"> </v>
      </c>
      <c r="G125" s="75" t="str">
        <f>IFERROR(VLOOKUP(B125,[5]Sheet1!$A:$D,4,FALSE)," ")</f>
        <v xml:space="preserve"> </v>
      </c>
      <c r="H125" s="75" t="str">
        <f>IFERROR(VLOOKUP(B125,[6]Sheet1!$A:$D,4,FALSE)," ")</f>
        <v xml:space="preserve"> </v>
      </c>
      <c r="I125" s="75" t="str">
        <f>IFERROR(VLOOKUP(B125,[7]Sheet1!$A:$D,4,FALSE)," ")</f>
        <v xml:space="preserve"> </v>
      </c>
      <c r="J125" s="75" t="str">
        <f>IFERROR(VLOOKUP(B125,[8]Sheet1!$A:$D,4,FALSE)," ")</f>
        <v xml:space="preserve"> </v>
      </c>
      <c r="K125" s="76" t="str">
        <f>IFERROR(VLOOKUP(B125,[9]Sheet1!$A:$D,4,FALSE)," ")</f>
        <v xml:space="preserve"> </v>
      </c>
      <c r="L125" s="80" t="str">
        <f>IFERROR(VLOOKUP(B125,[10]Sheet1!$A:$D,4,FALSE)," ")</f>
        <v xml:space="preserve"> </v>
      </c>
      <c r="M125" s="80" t="str">
        <f>IFERROR(VLOOKUP(B125,[11]Sheet1!$A:$D,4,FALSE)," ")</f>
        <v xml:space="preserve"> </v>
      </c>
      <c r="N125" s="78" t="str">
        <f>IFERROR(VLOOKUP(B125,[12]Sheet1!$A:$D,4,FALSE)," ")</f>
        <v xml:space="preserve"> </v>
      </c>
      <c r="O125" s="73" t="str">
        <f>IFERROR(VLOOKUP(B125,[16]Sheet1!$A:$D,4,FALSE)," ")</f>
        <v xml:space="preserve"> </v>
      </c>
      <c r="P125" s="94" t="str">
        <f>IFERROR(VLOOKUP(B125,[13]Sheet1!$A:$D,4,FALSE)," ")</f>
        <v xml:space="preserve"> </v>
      </c>
      <c r="Q125" s="73" t="str">
        <f>IFERROR(VLOOKUP(B125,[14]Sheet1!$A:$D,4,FALSE)," ")</f>
        <v xml:space="preserve"> </v>
      </c>
      <c r="R125" s="94" t="str">
        <f>IFERROR(VLOOKUP(B125,[15]Sheet1!$A:$D,4,FALSE)," ")</f>
        <v xml:space="preserve"> </v>
      </c>
      <c r="S125" s="101" t="str">
        <f>IFERROR(VLOOKUP(B125,[17]Sheet1!$A:$D,4,FALSE)," ")</f>
        <v xml:space="preserve"> </v>
      </c>
      <c r="T125" s="99">
        <f t="shared" si="1"/>
        <v>0</v>
      </c>
    </row>
    <row r="126" spans="1:20">
      <c r="A126" s="66" t="s">
        <v>3426</v>
      </c>
      <c r="B126" s="9" t="s">
        <v>696</v>
      </c>
      <c r="C126" s="65" t="str">
        <f>IFERROR(VLOOKUP(B126,[1]Sheet1!$A:$D,4,FALSE)," ")</f>
        <v xml:space="preserve"> </v>
      </c>
      <c r="D126" s="73" t="str">
        <f>IFERROR(VLOOKUP(B126,[2]Sheet1!$A:$D,4,FALSE)," ")</f>
        <v xml:space="preserve"> </v>
      </c>
      <c r="E126" s="72" t="str">
        <f>IFERROR(VLOOKUP(B126,[3]Sheet1!$A:$D,4,FALSE)," ")</f>
        <v xml:space="preserve"> </v>
      </c>
      <c r="F126" s="72" t="str">
        <f>IFERROR(VLOOKUP(B126,[18]Sheet1!$A:$D,4,FALSE)," ")</f>
        <v xml:space="preserve"> </v>
      </c>
      <c r="G126" s="75" t="str">
        <f>IFERROR(VLOOKUP(B126,[5]Sheet1!$A:$D,4,FALSE)," ")</f>
        <v xml:space="preserve"> </v>
      </c>
      <c r="H126" s="75" t="str">
        <f>IFERROR(VLOOKUP(B126,[6]Sheet1!$A:$D,4,FALSE)," ")</f>
        <v xml:space="preserve"> </v>
      </c>
      <c r="I126" s="75" t="str">
        <f>IFERROR(VLOOKUP(B126,[7]Sheet1!$A:$D,4,FALSE)," ")</f>
        <v xml:space="preserve"> </v>
      </c>
      <c r="J126" s="75" t="str">
        <f>IFERROR(VLOOKUP(B126,[8]Sheet1!$A:$D,4,FALSE)," ")</f>
        <v xml:space="preserve"> </v>
      </c>
      <c r="K126" s="76" t="str">
        <f>IFERROR(VLOOKUP(B126,[9]Sheet1!$A:$D,4,FALSE)," ")</f>
        <v xml:space="preserve"> </v>
      </c>
      <c r="L126" s="80" t="str">
        <f>IFERROR(VLOOKUP(B126,[10]Sheet1!$A:$D,4,FALSE)," ")</f>
        <v xml:space="preserve"> </v>
      </c>
      <c r="M126" s="80" t="str">
        <f>IFERROR(VLOOKUP(B126,[11]Sheet1!$A:$D,4,FALSE)," ")</f>
        <v xml:space="preserve"> </v>
      </c>
      <c r="N126" s="78" t="str">
        <f>IFERROR(VLOOKUP(B126,[12]Sheet1!$A:$D,4,FALSE)," ")</f>
        <v xml:space="preserve"> </v>
      </c>
      <c r="O126" s="73" t="str">
        <f>IFERROR(VLOOKUP(B126,[16]Sheet1!$A:$D,4,FALSE)," ")</f>
        <v xml:space="preserve"> </v>
      </c>
      <c r="P126" s="94" t="str">
        <f>IFERROR(VLOOKUP(B126,[13]Sheet1!$A:$D,4,FALSE)," ")</f>
        <v xml:space="preserve"> </v>
      </c>
      <c r="Q126" s="73" t="str">
        <f>IFERROR(VLOOKUP(B126,[14]Sheet1!$A:$D,4,FALSE)," ")</f>
        <v xml:space="preserve"> </v>
      </c>
      <c r="R126" s="94" t="str">
        <f>IFERROR(VLOOKUP(B126,[15]Sheet1!$A:$D,4,FALSE)," ")</f>
        <v xml:space="preserve"> </v>
      </c>
      <c r="S126" s="101" t="str">
        <f>IFERROR(VLOOKUP(B126,[17]Sheet1!$A:$D,4,FALSE)," ")</f>
        <v xml:space="preserve"> </v>
      </c>
      <c r="T126" s="99">
        <f t="shared" si="1"/>
        <v>0</v>
      </c>
    </row>
    <row r="127" spans="1:20">
      <c r="A127" s="66" t="s">
        <v>3427</v>
      </c>
      <c r="B127" s="11" t="s">
        <v>697</v>
      </c>
      <c r="C127" s="65" t="str">
        <f>IFERROR(VLOOKUP(B127,[1]Sheet1!$A:$D,4,FALSE)," ")</f>
        <v xml:space="preserve"> </v>
      </c>
      <c r="D127" s="73" t="str">
        <f>IFERROR(VLOOKUP(B127,[2]Sheet1!$A:$D,4,FALSE)," ")</f>
        <v xml:space="preserve"> </v>
      </c>
      <c r="E127" s="72" t="str">
        <f>IFERROR(VLOOKUP(B127,[3]Sheet1!$A:$D,4,FALSE)," ")</f>
        <v xml:space="preserve"> </v>
      </c>
      <c r="F127" s="72" t="str">
        <f>IFERROR(VLOOKUP(B127,[18]Sheet1!$A:$D,4,FALSE)," ")</f>
        <v xml:space="preserve"> </v>
      </c>
      <c r="G127" s="75" t="str">
        <f>IFERROR(VLOOKUP(B127,[5]Sheet1!$A:$D,4,FALSE)," ")</f>
        <v xml:space="preserve"> </v>
      </c>
      <c r="H127" s="75" t="str">
        <f>IFERROR(VLOOKUP(B127,[6]Sheet1!$A:$D,4,FALSE)," ")</f>
        <v xml:space="preserve"> </v>
      </c>
      <c r="I127" s="75" t="str">
        <f>IFERROR(VLOOKUP(B127,[7]Sheet1!$A:$D,4,FALSE)," ")</f>
        <v xml:space="preserve"> </v>
      </c>
      <c r="J127" s="75" t="str">
        <f>IFERROR(VLOOKUP(B127,[8]Sheet1!$A:$D,4,FALSE)," ")</f>
        <v xml:space="preserve"> </v>
      </c>
      <c r="K127" s="76" t="str">
        <f>IFERROR(VLOOKUP(B127,[9]Sheet1!$A:$D,4,FALSE)," ")</f>
        <v xml:space="preserve"> </v>
      </c>
      <c r="L127" s="80" t="str">
        <f>IFERROR(VLOOKUP(B127,[10]Sheet1!$A:$D,4,FALSE)," ")</f>
        <v xml:space="preserve"> </v>
      </c>
      <c r="M127" s="80" t="str">
        <f>IFERROR(VLOOKUP(B127,[11]Sheet1!$A:$D,4,FALSE)," ")</f>
        <v xml:space="preserve"> </v>
      </c>
      <c r="N127" s="78" t="str">
        <f>IFERROR(VLOOKUP(B127,[12]Sheet1!$A:$D,4,FALSE)," ")</f>
        <v xml:space="preserve"> </v>
      </c>
      <c r="O127" s="73" t="str">
        <f>IFERROR(VLOOKUP(B127,[16]Sheet1!$A:$D,4,FALSE)," ")</f>
        <v xml:space="preserve"> </v>
      </c>
      <c r="P127" s="94" t="str">
        <f>IFERROR(VLOOKUP(B127,[13]Sheet1!$A:$D,4,FALSE)," ")</f>
        <v>是</v>
      </c>
      <c r="Q127" s="73" t="str">
        <f>IFERROR(VLOOKUP(B127,[14]Sheet1!$A:$D,4,FALSE)," ")</f>
        <v xml:space="preserve"> </v>
      </c>
      <c r="R127" s="94" t="str">
        <f>IFERROR(VLOOKUP(B127,[15]Sheet1!$A:$D,4,FALSE)," ")</f>
        <v xml:space="preserve"> </v>
      </c>
      <c r="S127" s="101" t="str">
        <f>IFERROR(VLOOKUP(B127,[17]Sheet1!$A:$D,4,FALSE)," ")</f>
        <v xml:space="preserve"> </v>
      </c>
      <c r="T127" s="99">
        <f t="shared" si="1"/>
        <v>1</v>
      </c>
    </row>
    <row r="128" spans="1:20">
      <c r="A128" s="66" t="s">
        <v>3427</v>
      </c>
      <c r="B128" s="11" t="s">
        <v>698</v>
      </c>
      <c r="C128" s="65" t="str">
        <f>IFERROR(VLOOKUP(B128,[1]Sheet1!$A:$D,4,FALSE)," ")</f>
        <v xml:space="preserve"> </v>
      </c>
      <c r="D128" s="73" t="str">
        <f>IFERROR(VLOOKUP(B128,[2]Sheet1!$A:$D,4,FALSE)," ")</f>
        <v xml:space="preserve"> </v>
      </c>
      <c r="E128" s="72" t="str">
        <f>IFERROR(VLOOKUP(B128,[3]Sheet1!$A:$D,4,FALSE)," ")</f>
        <v xml:space="preserve"> </v>
      </c>
      <c r="F128" s="72" t="str">
        <f>IFERROR(VLOOKUP(B128,[18]Sheet1!$A:$D,4,FALSE)," ")</f>
        <v>是</v>
      </c>
      <c r="G128" s="75" t="str">
        <f>IFERROR(VLOOKUP(B128,[5]Sheet1!$A:$D,4,FALSE)," ")</f>
        <v xml:space="preserve"> </v>
      </c>
      <c r="H128" s="75" t="str">
        <f>IFERROR(VLOOKUP(B128,[6]Sheet1!$A:$D,4,FALSE)," ")</f>
        <v xml:space="preserve"> </v>
      </c>
      <c r="I128" s="75" t="str">
        <f>IFERROR(VLOOKUP(B128,[7]Sheet1!$A:$D,4,FALSE)," ")</f>
        <v xml:space="preserve"> </v>
      </c>
      <c r="J128" s="75" t="str">
        <f>IFERROR(VLOOKUP(B128,[8]Sheet1!$A:$D,4,FALSE)," ")</f>
        <v xml:space="preserve"> </v>
      </c>
      <c r="K128" s="76" t="str">
        <f>IFERROR(VLOOKUP(B128,[9]Sheet1!$A:$D,4,FALSE)," ")</f>
        <v xml:space="preserve"> </v>
      </c>
      <c r="L128" s="80" t="str">
        <f>IFERROR(VLOOKUP(B128,[10]Sheet1!$A:$D,4,FALSE)," ")</f>
        <v xml:space="preserve"> </v>
      </c>
      <c r="M128" s="80" t="str">
        <f>IFERROR(VLOOKUP(B128,[11]Sheet1!$A:$D,4,FALSE)," ")</f>
        <v xml:space="preserve"> </v>
      </c>
      <c r="N128" s="78" t="str">
        <f>IFERROR(VLOOKUP(B128,[12]Sheet1!$A:$D,4,FALSE)," ")</f>
        <v xml:space="preserve"> </v>
      </c>
      <c r="O128" s="73" t="str">
        <f>IFERROR(VLOOKUP(B128,[16]Sheet1!$A:$D,4,FALSE)," ")</f>
        <v xml:space="preserve"> </v>
      </c>
      <c r="P128" s="94" t="str">
        <f>IFERROR(VLOOKUP(B128,[13]Sheet1!$A:$D,4,FALSE)," ")</f>
        <v xml:space="preserve"> </v>
      </c>
      <c r="Q128" s="73" t="str">
        <f>IFERROR(VLOOKUP(B128,[14]Sheet1!$A:$D,4,FALSE)," ")</f>
        <v xml:space="preserve"> </v>
      </c>
      <c r="R128" s="94" t="str">
        <f>IFERROR(VLOOKUP(B128,[15]Sheet1!$A:$D,4,FALSE)," ")</f>
        <v xml:space="preserve"> </v>
      </c>
      <c r="S128" s="101" t="str">
        <f>IFERROR(VLOOKUP(B128,[17]Sheet1!$A:$D,4,FALSE)," ")</f>
        <v xml:space="preserve"> </v>
      </c>
      <c r="T128" s="99">
        <f t="shared" si="1"/>
        <v>1</v>
      </c>
    </row>
    <row r="129" spans="1:20">
      <c r="A129" s="66" t="s">
        <v>3427</v>
      </c>
      <c r="B129" s="11" t="s">
        <v>699</v>
      </c>
      <c r="C129" s="65" t="str">
        <f>IFERROR(VLOOKUP(B129,[1]Sheet1!$A:$D,4,FALSE)," ")</f>
        <v xml:space="preserve"> </v>
      </c>
      <c r="D129" s="73" t="str">
        <f>IFERROR(VLOOKUP(B129,[2]Sheet1!$A:$D,4,FALSE)," ")</f>
        <v xml:space="preserve"> </v>
      </c>
      <c r="E129" s="72" t="str">
        <f>IFERROR(VLOOKUP(B129,[3]Sheet1!$A:$D,4,FALSE)," ")</f>
        <v xml:space="preserve"> </v>
      </c>
      <c r="F129" s="72" t="str">
        <f>IFERROR(VLOOKUP(B129,[18]Sheet1!$A:$D,4,FALSE)," ")</f>
        <v xml:space="preserve"> </v>
      </c>
      <c r="G129" s="75" t="str">
        <f>IFERROR(VLOOKUP(B129,[5]Sheet1!$A:$D,4,FALSE)," ")</f>
        <v xml:space="preserve"> </v>
      </c>
      <c r="H129" s="75" t="str">
        <f>IFERROR(VLOOKUP(B129,[6]Sheet1!$A:$D,4,FALSE)," ")</f>
        <v xml:space="preserve"> </v>
      </c>
      <c r="I129" s="75" t="str">
        <f>IFERROR(VLOOKUP(B129,[7]Sheet1!$A:$D,4,FALSE)," ")</f>
        <v xml:space="preserve"> </v>
      </c>
      <c r="J129" s="75" t="str">
        <f>IFERROR(VLOOKUP(B129,[8]Sheet1!$A:$D,4,FALSE)," ")</f>
        <v xml:space="preserve"> </v>
      </c>
      <c r="K129" s="76" t="str">
        <f>IFERROR(VLOOKUP(B129,[9]Sheet1!$A:$D,4,FALSE)," ")</f>
        <v xml:space="preserve"> </v>
      </c>
      <c r="L129" s="80" t="str">
        <f>IFERROR(VLOOKUP(B129,[10]Sheet1!$A:$D,4,FALSE)," ")</f>
        <v xml:space="preserve"> </v>
      </c>
      <c r="M129" s="80" t="str">
        <f>IFERROR(VLOOKUP(B129,[11]Sheet1!$A:$D,4,FALSE)," ")</f>
        <v xml:space="preserve"> </v>
      </c>
      <c r="N129" s="78" t="str">
        <f>IFERROR(VLOOKUP(B129,[12]Sheet1!$A:$D,4,FALSE)," ")</f>
        <v xml:space="preserve"> </v>
      </c>
      <c r="O129" s="73" t="str">
        <f>IFERROR(VLOOKUP(B129,[16]Sheet1!$A:$D,4,FALSE)," ")</f>
        <v xml:space="preserve"> </v>
      </c>
      <c r="P129" s="94" t="str">
        <f>IFERROR(VLOOKUP(B129,[13]Sheet1!$A:$D,4,FALSE)," ")</f>
        <v xml:space="preserve"> </v>
      </c>
      <c r="Q129" s="73" t="str">
        <f>IFERROR(VLOOKUP(B129,[14]Sheet1!$A:$D,4,FALSE)," ")</f>
        <v xml:space="preserve"> </v>
      </c>
      <c r="R129" s="94" t="str">
        <f>IFERROR(VLOOKUP(B129,[15]Sheet1!$A:$D,4,FALSE)," ")</f>
        <v xml:space="preserve"> </v>
      </c>
      <c r="S129" s="101" t="str">
        <f>IFERROR(VLOOKUP(B129,[17]Sheet1!$A:$D,4,FALSE)," ")</f>
        <v xml:space="preserve"> </v>
      </c>
      <c r="T129" s="99">
        <f t="shared" si="1"/>
        <v>0</v>
      </c>
    </row>
    <row r="130" spans="1:20">
      <c r="A130" s="66" t="s">
        <v>3427</v>
      </c>
      <c r="B130" s="11" t="s">
        <v>700</v>
      </c>
      <c r="C130" s="65" t="str">
        <f>IFERROR(VLOOKUP(B130,[1]Sheet1!$A:$D,4,FALSE)," ")</f>
        <v xml:space="preserve"> </v>
      </c>
      <c r="D130" s="73" t="str">
        <f>IFERROR(VLOOKUP(B130,[2]Sheet1!$A:$D,4,FALSE)," ")</f>
        <v xml:space="preserve"> </v>
      </c>
      <c r="E130" s="72" t="str">
        <f>IFERROR(VLOOKUP(B130,[3]Sheet1!$A:$D,4,FALSE)," ")</f>
        <v xml:space="preserve"> </v>
      </c>
      <c r="F130" s="72" t="str">
        <f>IFERROR(VLOOKUP(B130,[18]Sheet1!$A:$D,4,FALSE)," ")</f>
        <v xml:space="preserve"> </v>
      </c>
      <c r="G130" s="75" t="str">
        <f>IFERROR(VLOOKUP(B130,[5]Sheet1!$A:$D,4,FALSE)," ")</f>
        <v xml:space="preserve"> </v>
      </c>
      <c r="H130" s="75" t="str">
        <f>IFERROR(VLOOKUP(B130,[6]Sheet1!$A:$D,4,FALSE)," ")</f>
        <v xml:space="preserve"> </v>
      </c>
      <c r="I130" s="75" t="str">
        <f>IFERROR(VLOOKUP(B130,[7]Sheet1!$A:$D,4,FALSE)," ")</f>
        <v xml:space="preserve"> </v>
      </c>
      <c r="J130" s="75" t="str">
        <f>IFERROR(VLOOKUP(B130,[8]Sheet1!$A:$D,4,FALSE)," ")</f>
        <v xml:space="preserve"> </v>
      </c>
      <c r="K130" s="76" t="str">
        <f>IFERROR(VLOOKUP(B130,[9]Sheet1!$A:$D,4,FALSE)," ")</f>
        <v xml:space="preserve"> </v>
      </c>
      <c r="L130" s="80" t="str">
        <f>IFERROR(VLOOKUP(B130,[10]Sheet1!$A:$D,4,FALSE)," ")</f>
        <v xml:space="preserve"> </v>
      </c>
      <c r="M130" s="80" t="str">
        <f>IFERROR(VLOOKUP(B130,[11]Sheet1!$A:$D,4,FALSE)," ")</f>
        <v xml:space="preserve"> </v>
      </c>
      <c r="N130" s="78" t="str">
        <f>IFERROR(VLOOKUP(B130,[12]Sheet1!$A:$D,4,FALSE)," ")</f>
        <v xml:space="preserve"> </v>
      </c>
      <c r="O130" s="73" t="str">
        <f>IFERROR(VLOOKUP(B130,[16]Sheet1!$A:$D,4,FALSE)," ")</f>
        <v xml:space="preserve"> </v>
      </c>
      <c r="P130" s="94" t="str">
        <f>IFERROR(VLOOKUP(B130,[13]Sheet1!$A:$D,4,FALSE)," ")</f>
        <v xml:space="preserve"> </v>
      </c>
      <c r="Q130" s="73" t="str">
        <f>IFERROR(VLOOKUP(B130,[14]Sheet1!$A:$D,4,FALSE)," ")</f>
        <v xml:space="preserve"> </v>
      </c>
      <c r="R130" s="94" t="str">
        <f>IFERROR(VLOOKUP(B130,[15]Sheet1!$A:$D,4,FALSE)," ")</f>
        <v xml:space="preserve"> </v>
      </c>
      <c r="S130" s="101" t="str">
        <f>IFERROR(VLOOKUP(B130,[17]Sheet1!$A:$D,4,FALSE)," ")</f>
        <v xml:space="preserve"> </v>
      </c>
      <c r="T130" s="99">
        <f t="shared" si="1"/>
        <v>0</v>
      </c>
    </row>
    <row r="131" spans="1:20">
      <c r="A131" s="66" t="s">
        <v>3427</v>
      </c>
      <c r="B131" s="11" t="s">
        <v>701</v>
      </c>
      <c r="C131" s="65" t="str">
        <f>IFERROR(VLOOKUP(B131,[1]Sheet1!$A:$D,4,FALSE)," ")</f>
        <v xml:space="preserve"> </v>
      </c>
      <c r="D131" s="73" t="str">
        <f>IFERROR(VLOOKUP(B131,[2]Sheet1!$A:$D,4,FALSE)," ")</f>
        <v xml:space="preserve"> </v>
      </c>
      <c r="E131" s="72" t="str">
        <f>IFERROR(VLOOKUP(B131,[3]Sheet1!$A:$D,4,FALSE)," ")</f>
        <v xml:space="preserve"> </v>
      </c>
      <c r="F131" s="72" t="str">
        <f>IFERROR(VLOOKUP(B131,[18]Sheet1!$A:$D,4,FALSE)," ")</f>
        <v xml:space="preserve"> </v>
      </c>
      <c r="G131" s="75" t="str">
        <f>IFERROR(VLOOKUP(B131,[5]Sheet1!$A:$D,4,FALSE)," ")</f>
        <v xml:space="preserve"> </v>
      </c>
      <c r="H131" s="75" t="str">
        <f>IFERROR(VLOOKUP(B131,[6]Sheet1!$A:$D,4,FALSE)," ")</f>
        <v xml:space="preserve"> </v>
      </c>
      <c r="I131" s="75" t="str">
        <f>IFERROR(VLOOKUP(B131,[7]Sheet1!$A:$D,4,FALSE)," ")</f>
        <v xml:space="preserve"> </v>
      </c>
      <c r="J131" s="75" t="str">
        <f>IFERROR(VLOOKUP(B131,[8]Sheet1!$A:$D,4,FALSE)," ")</f>
        <v xml:space="preserve"> </v>
      </c>
      <c r="K131" s="76" t="str">
        <f>IFERROR(VLOOKUP(B131,[9]Sheet1!$A:$D,4,FALSE)," ")</f>
        <v xml:space="preserve"> </v>
      </c>
      <c r="L131" s="80" t="str">
        <f>IFERROR(VLOOKUP(B131,[10]Sheet1!$A:$D,4,FALSE)," ")</f>
        <v xml:space="preserve"> </v>
      </c>
      <c r="M131" s="80" t="str">
        <f>IFERROR(VLOOKUP(B131,[11]Sheet1!$A:$D,4,FALSE)," ")</f>
        <v xml:space="preserve"> </v>
      </c>
      <c r="N131" s="78" t="str">
        <f>IFERROR(VLOOKUP(B131,[12]Sheet1!$A:$D,4,FALSE)," ")</f>
        <v xml:space="preserve"> </v>
      </c>
      <c r="O131" s="73" t="str">
        <f>IFERROR(VLOOKUP(B131,[16]Sheet1!$A:$D,4,FALSE)," ")</f>
        <v xml:space="preserve"> </v>
      </c>
      <c r="P131" s="94" t="str">
        <f>IFERROR(VLOOKUP(B131,[13]Sheet1!$A:$D,4,FALSE)," ")</f>
        <v xml:space="preserve"> </v>
      </c>
      <c r="Q131" s="73" t="str">
        <f>IFERROR(VLOOKUP(B131,[14]Sheet1!$A:$D,4,FALSE)," ")</f>
        <v xml:space="preserve"> </v>
      </c>
      <c r="R131" s="94" t="str">
        <f>IFERROR(VLOOKUP(B131,[15]Sheet1!$A:$D,4,FALSE)," ")</f>
        <v xml:space="preserve"> </v>
      </c>
      <c r="S131" s="101" t="str">
        <f>IFERROR(VLOOKUP(B131,[17]Sheet1!$A:$D,4,FALSE)," ")</f>
        <v xml:space="preserve"> </v>
      </c>
      <c r="T131" s="99">
        <f t="shared" si="1"/>
        <v>0</v>
      </c>
    </row>
    <row r="132" spans="1:20">
      <c r="A132" s="66" t="s">
        <v>3427</v>
      </c>
      <c r="B132" s="11" t="s">
        <v>702</v>
      </c>
      <c r="C132" s="65" t="str">
        <f>IFERROR(VLOOKUP(B132,[1]Sheet1!$A:$D,4,FALSE)," ")</f>
        <v xml:space="preserve"> </v>
      </c>
      <c r="D132" s="73" t="str">
        <f>IFERROR(VLOOKUP(B132,[2]Sheet1!$A:$D,4,FALSE)," ")</f>
        <v xml:space="preserve"> </v>
      </c>
      <c r="E132" s="72" t="str">
        <f>IFERROR(VLOOKUP(B132,[3]Sheet1!$A:$D,4,FALSE)," ")</f>
        <v xml:space="preserve"> </v>
      </c>
      <c r="F132" s="72" t="str">
        <f>IFERROR(VLOOKUP(B132,[18]Sheet1!$A:$D,4,FALSE)," ")</f>
        <v xml:space="preserve"> </v>
      </c>
      <c r="G132" s="75" t="str">
        <f>IFERROR(VLOOKUP(B132,[5]Sheet1!$A:$D,4,FALSE)," ")</f>
        <v xml:space="preserve"> </v>
      </c>
      <c r="H132" s="75" t="str">
        <f>IFERROR(VLOOKUP(B132,[6]Sheet1!$A:$D,4,FALSE)," ")</f>
        <v xml:space="preserve"> </v>
      </c>
      <c r="I132" s="75" t="str">
        <f>IFERROR(VLOOKUP(B132,[7]Sheet1!$A:$D,4,FALSE)," ")</f>
        <v xml:space="preserve"> </v>
      </c>
      <c r="J132" s="75" t="str">
        <f>IFERROR(VLOOKUP(B132,[8]Sheet1!$A:$D,4,FALSE)," ")</f>
        <v xml:space="preserve"> </v>
      </c>
      <c r="K132" s="76" t="str">
        <f>IFERROR(VLOOKUP(B132,[9]Sheet1!$A:$D,4,FALSE)," ")</f>
        <v xml:space="preserve"> </v>
      </c>
      <c r="L132" s="80" t="str">
        <f>IFERROR(VLOOKUP(B132,[10]Sheet1!$A:$D,4,FALSE)," ")</f>
        <v xml:space="preserve"> </v>
      </c>
      <c r="M132" s="80" t="str">
        <f>IFERROR(VLOOKUP(B132,[11]Sheet1!$A:$D,4,FALSE)," ")</f>
        <v xml:space="preserve"> </v>
      </c>
      <c r="N132" s="78" t="str">
        <f>IFERROR(VLOOKUP(B132,[12]Sheet1!$A:$D,4,FALSE)," ")</f>
        <v xml:space="preserve"> </v>
      </c>
      <c r="O132" s="73" t="str">
        <f>IFERROR(VLOOKUP(B132,[16]Sheet1!$A:$D,4,FALSE)," ")</f>
        <v xml:space="preserve"> </v>
      </c>
      <c r="P132" s="94" t="str">
        <f>IFERROR(VLOOKUP(B132,[13]Sheet1!$A:$D,4,FALSE)," ")</f>
        <v xml:space="preserve"> </v>
      </c>
      <c r="Q132" s="73" t="str">
        <f>IFERROR(VLOOKUP(B132,[14]Sheet1!$A:$D,4,FALSE)," ")</f>
        <v xml:space="preserve"> </v>
      </c>
      <c r="R132" s="94" t="str">
        <f>IFERROR(VLOOKUP(B132,[15]Sheet1!$A:$D,4,FALSE)," ")</f>
        <v xml:space="preserve"> </v>
      </c>
      <c r="S132" s="101" t="str">
        <f>IFERROR(VLOOKUP(B132,[17]Sheet1!$A:$D,4,FALSE)," ")</f>
        <v xml:space="preserve"> </v>
      </c>
      <c r="T132" s="99">
        <f t="shared" si="1"/>
        <v>0</v>
      </c>
    </row>
    <row r="133" spans="1:20">
      <c r="A133" s="66" t="s">
        <v>3427</v>
      </c>
      <c r="B133" s="11" t="s">
        <v>703</v>
      </c>
      <c r="C133" s="65" t="str">
        <f>IFERROR(VLOOKUP(B133,[1]Sheet1!$A:$D,4,FALSE)," ")</f>
        <v xml:space="preserve"> </v>
      </c>
      <c r="D133" s="73" t="str">
        <f>IFERROR(VLOOKUP(B133,[2]Sheet1!$A:$D,4,FALSE)," ")</f>
        <v xml:space="preserve"> </v>
      </c>
      <c r="E133" s="72" t="str">
        <f>IFERROR(VLOOKUP(B133,[3]Sheet1!$A:$D,4,FALSE)," ")</f>
        <v xml:space="preserve"> </v>
      </c>
      <c r="F133" s="72" t="str">
        <f>IFERROR(VLOOKUP(B133,[18]Sheet1!$A:$D,4,FALSE)," ")</f>
        <v xml:space="preserve"> </v>
      </c>
      <c r="G133" s="75" t="str">
        <f>IFERROR(VLOOKUP(B133,[5]Sheet1!$A:$D,4,FALSE)," ")</f>
        <v xml:space="preserve"> </v>
      </c>
      <c r="H133" s="75" t="str">
        <f>IFERROR(VLOOKUP(B133,[6]Sheet1!$A:$D,4,FALSE)," ")</f>
        <v xml:space="preserve"> </v>
      </c>
      <c r="I133" s="75" t="str">
        <f>IFERROR(VLOOKUP(B133,[7]Sheet1!$A:$D,4,FALSE)," ")</f>
        <v xml:space="preserve"> </v>
      </c>
      <c r="J133" s="75" t="str">
        <f>IFERROR(VLOOKUP(B133,[8]Sheet1!$A:$D,4,FALSE)," ")</f>
        <v xml:space="preserve"> </v>
      </c>
      <c r="K133" s="76" t="str">
        <f>IFERROR(VLOOKUP(B133,[9]Sheet1!$A:$D,4,FALSE)," ")</f>
        <v xml:space="preserve"> </v>
      </c>
      <c r="L133" s="80" t="str">
        <f>IFERROR(VLOOKUP(B133,[10]Sheet1!$A:$D,4,FALSE)," ")</f>
        <v xml:space="preserve"> </v>
      </c>
      <c r="M133" s="80" t="str">
        <f>IFERROR(VLOOKUP(B133,[11]Sheet1!$A:$D,4,FALSE)," ")</f>
        <v xml:space="preserve"> </v>
      </c>
      <c r="N133" s="78" t="str">
        <f>IFERROR(VLOOKUP(B133,[12]Sheet1!$A:$D,4,FALSE)," ")</f>
        <v xml:space="preserve"> </v>
      </c>
      <c r="O133" s="73" t="str">
        <f>IFERROR(VLOOKUP(B133,[16]Sheet1!$A:$D,4,FALSE)," ")</f>
        <v xml:space="preserve"> </v>
      </c>
      <c r="P133" s="94" t="str">
        <f>IFERROR(VLOOKUP(B133,[13]Sheet1!$A:$D,4,FALSE)," ")</f>
        <v xml:space="preserve"> </v>
      </c>
      <c r="Q133" s="73" t="str">
        <f>IFERROR(VLOOKUP(B133,[14]Sheet1!$A:$D,4,FALSE)," ")</f>
        <v xml:space="preserve"> </v>
      </c>
      <c r="R133" s="94" t="str">
        <f>IFERROR(VLOOKUP(B133,[15]Sheet1!$A:$D,4,FALSE)," ")</f>
        <v xml:space="preserve"> </v>
      </c>
      <c r="S133" s="101" t="str">
        <f>IFERROR(VLOOKUP(B133,[17]Sheet1!$A:$D,4,FALSE)," ")</f>
        <v xml:space="preserve"> </v>
      </c>
      <c r="T133" s="99">
        <f t="shared" ref="T133:T196" si="2">COUNTIF(C133:S133,"是")</f>
        <v>0</v>
      </c>
    </row>
    <row r="134" spans="1:20">
      <c r="A134" s="66" t="s">
        <v>3427</v>
      </c>
      <c r="B134" s="11" t="s">
        <v>704</v>
      </c>
      <c r="C134" s="65" t="str">
        <f>IFERROR(VLOOKUP(B134,[1]Sheet1!$A:$D,4,FALSE)," ")</f>
        <v xml:space="preserve"> </v>
      </c>
      <c r="D134" s="73" t="str">
        <f>IFERROR(VLOOKUP(B134,[2]Sheet1!$A:$D,4,FALSE)," ")</f>
        <v xml:space="preserve"> </v>
      </c>
      <c r="E134" s="72" t="str">
        <f>IFERROR(VLOOKUP(B134,[3]Sheet1!$A:$D,4,FALSE)," ")</f>
        <v xml:space="preserve"> </v>
      </c>
      <c r="F134" s="72" t="str">
        <f>IFERROR(VLOOKUP(B134,[18]Sheet1!$A:$D,4,FALSE)," ")</f>
        <v xml:space="preserve"> </v>
      </c>
      <c r="G134" s="75" t="str">
        <f>IFERROR(VLOOKUP(B134,[5]Sheet1!$A:$D,4,FALSE)," ")</f>
        <v xml:space="preserve"> </v>
      </c>
      <c r="H134" s="75" t="str">
        <f>IFERROR(VLOOKUP(B134,[6]Sheet1!$A:$D,4,FALSE)," ")</f>
        <v xml:space="preserve"> </v>
      </c>
      <c r="I134" s="75" t="str">
        <f>IFERROR(VLOOKUP(B134,[7]Sheet1!$A:$D,4,FALSE)," ")</f>
        <v xml:space="preserve"> </v>
      </c>
      <c r="J134" s="75" t="str">
        <f>IFERROR(VLOOKUP(B134,[8]Sheet1!$A:$D,4,FALSE)," ")</f>
        <v xml:space="preserve"> </v>
      </c>
      <c r="K134" s="76" t="str">
        <f>IFERROR(VLOOKUP(B134,[9]Sheet1!$A:$D,4,FALSE)," ")</f>
        <v xml:space="preserve"> </v>
      </c>
      <c r="L134" s="80" t="str">
        <f>IFERROR(VLOOKUP(B134,[10]Sheet1!$A:$D,4,FALSE)," ")</f>
        <v xml:space="preserve"> </v>
      </c>
      <c r="M134" s="80" t="str">
        <f>IFERROR(VLOOKUP(B134,[11]Sheet1!$A:$D,4,FALSE)," ")</f>
        <v xml:space="preserve"> </v>
      </c>
      <c r="N134" s="78" t="str">
        <f>IFERROR(VLOOKUP(B134,[12]Sheet1!$A:$D,4,FALSE)," ")</f>
        <v xml:space="preserve"> </v>
      </c>
      <c r="O134" s="73" t="str">
        <f>IFERROR(VLOOKUP(B134,[16]Sheet1!$A:$D,4,FALSE)," ")</f>
        <v xml:space="preserve"> </v>
      </c>
      <c r="P134" s="94" t="str">
        <f>IFERROR(VLOOKUP(B134,[13]Sheet1!$A:$D,4,FALSE)," ")</f>
        <v>是</v>
      </c>
      <c r="Q134" s="73" t="str">
        <f>IFERROR(VLOOKUP(B134,[14]Sheet1!$A:$D,4,FALSE)," ")</f>
        <v xml:space="preserve"> </v>
      </c>
      <c r="R134" s="94" t="str">
        <f>IFERROR(VLOOKUP(B134,[15]Sheet1!$A:$D,4,FALSE)," ")</f>
        <v xml:space="preserve"> </v>
      </c>
      <c r="S134" s="101" t="str">
        <f>IFERROR(VLOOKUP(B134,[17]Sheet1!$A:$D,4,FALSE)," ")</f>
        <v xml:space="preserve"> </v>
      </c>
      <c r="T134" s="99">
        <f t="shared" si="2"/>
        <v>1</v>
      </c>
    </row>
    <row r="135" spans="1:20">
      <c r="A135" s="66" t="s">
        <v>3427</v>
      </c>
      <c r="B135" s="11" t="s">
        <v>705</v>
      </c>
      <c r="C135" s="65" t="str">
        <f>IFERROR(VLOOKUP(B135,[1]Sheet1!$A:$D,4,FALSE)," ")</f>
        <v xml:space="preserve"> </v>
      </c>
      <c r="D135" s="73" t="str">
        <f>IFERROR(VLOOKUP(B135,[2]Sheet1!$A:$D,4,FALSE)," ")</f>
        <v xml:space="preserve"> </v>
      </c>
      <c r="E135" s="72" t="str">
        <f>IFERROR(VLOOKUP(B135,[3]Sheet1!$A:$D,4,FALSE)," ")</f>
        <v xml:space="preserve"> </v>
      </c>
      <c r="F135" s="72" t="str">
        <f>IFERROR(VLOOKUP(B135,[18]Sheet1!$A:$D,4,FALSE)," ")</f>
        <v xml:space="preserve"> </v>
      </c>
      <c r="G135" s="75" t="str">
        <f>IFERROR(VLOOKUP(B135,[5]Sheet1!$A:$D,4,FALSE)," ")</f>
        <v>是</v>
      </c>
      <c r="H135" s="75" t="str">
        <f>IFERROR(VLOOKUP(B135,[6]Sheet1!$A:$D,4,FALSE)," ")</f>
        <v xml:space="preserve"> </v>
      </c>
      <c r="I135" s="75" t="str">
        <f>IFERROR(VLOOKUP(B135,[7]Sheet1!$A:$D,4,FALSE)," ")</f>
        <v xml:space="preserve"> </v>
      </c>
      <c r="J135" s="75" t="str">
        <f>IFERROR(VLOOKUP(B135,[8]Sheet1!$A:$D,4,FALSE)," ")</f>
        <v xml:space="preserve"> </v>
      </c>
      <c r="K135" s="76" t="str">
        <f>IFERROR(VLOOKUP(B135,[9]Sheet1!$A:$D,4,FALSE)," ")</f>
        <v xml:space="preserve"> </v>
      </c>
      <c r="L135" s="80" t="str">
        <f>IFERROR(VLOOKUP(B135,[10]Sheet1!$A:$D,4,FALSE)," ")</f>
        <v xml:space="preserve"> </v>
      </c>
      <c r="M135" s="80" t="str">
        <f>IFERROR(VLOOKUP(B135,[11]Sheet1!$A:$D,4,FALSE)," ")</f>
        <v xml:space="preserve"> </v>
      </c>
      <c r="N135" s="78" t="str">
        <f>IFERROR(VLOOKUP(B135,[12]Sheet1!$A:$D,4,FALSE)," ")</f>
        <v xml:space="preserve"> </v>
      </c>
      <c r="O135" s="73" t="str">
        <f>IFERROR(VLOOKUP(B135,[16]Sheet1!$A:$D,4,FALSE)," ")</f>
        <v xml:space="preserve"> </v>
      </c>
      <c r="P135" s="94" t="str">
        <f>IFERROR(VLOOKUP(B135,[13]Sheet1!$A:$D,4,FALSE)," ")</f>
        <v xml:space="preserve"> </v>
      </c>
      <c r="Q135" s="73" t="str">
        <f>IFERROR(VLOOKUP(B135,[14]Sheet1!$A:$D,4,FALSE)," ")</f>
        <v xml:space="preserve"> </v>
      </c>
      <c r="R135" s="94" t="str">
        <f>IFERROR(VLOOKUP(B135,[15]Sheet1!$A:$D,4,FALSE)," ")</f>
        <v xml:space="preserve"> </v>
      </c>
      <c r="S135" s="101" t="str">
        <f>IFERROR(VLOOKUP(B135,[17]Sheet1!$A:$D,4,FALSE)," ")</f>
        <v xml:space="preserve"> </v>
      </c>
      <c r="T135" s="99">
        <f t="shared" si="2"/>
        <v>1</v>
      </c>
    </row>
    <row r="136" spans="1:20">
      <c r="A136" s="66" t="s">
        <v>3427</v>
      </c>
      <c r="B136" s="11" t="s">
        <v>706</v>
      </c>
      <c r="C136" s="65" t="str">
        <f>IFERROR(VLOOKUP(B136,[1]Sheet1!$A:$D,4,FALSE)," ")</f>
        <v xml:space="preserve"> </v>
      </c>
      <c r="D136" s="73" t="str">
        <f>IFERROR(VLOOKUP(B136,[2]Sheet1!$A:$D,4,FALSE)," ")</f>
        <v xml:space="preserve"> </v>
      </c>
      <c r="E136" s="72" t="str">
        <f>IFERROR(VLOOKUP(B136,[3]Sheet1!$A:$D,4,FALSE)," ")</f>
        <v xml:space="preserve"> </v>
      </c>
      <c r="F136" s="72" t="str">
        <f>IFERROR(VLOOKUP(B136,[18]Sheet1!$A:$D,4,FALSE)," ")</f>
        <v xml:space="preserve"> </v>
      </c>
      <c r="G136" s="75" t="str">
        <f>IFERROR(VLOOKUP(B136,[5]Sheet1!$A:$D,4,FALSE)," ")</f>
        <v xml:space="preserve"> </v>
      </c>
      <c r="H136" s="75" t="str">
        <f>IFERROR(VLOOKUP(B136,[6]Sheet1!$A:$D,4,FALSE)," ")</f>
        <v xml:space="preserve"> </v>
      </c>
      <c r="I136" s="75" t="str">
        <f>IFERROR(VLOOKUP(B136,[7]Sheet1!$A:$D,4,FALSE)," ")</f>
        <v xml:space="preserve"> </v>
      </c>
      <c r="J136" s="75" t="str">
        <f>IFERROR(VLOOKUP(B136,[8]Sheet1!$A:$D,4,FALSE)," ")</f>
        <v xml:space="preserve"> </v>
      </c>
      <c r="K136" s="76" t="str">
        <f>IFERROR(VLOOKUP(B136,[9]Sheet1!$A:$D,4,FALSE)," ")</f>
        <v xml:space="preserve"> </v>
      </c>
      <c r="L136" s="80" t="str">
        <f>IFERROR(VLOOKUP(B136,[10]Sheet1!$A:$D,4,FALSE)," ")</f>
        <v xml:space="preserve"> </v>
      </c>
      <c r="M136" s="80" t="str">
        <f>IFERROR(VLOOKUP(B136,[11]Sheet1!$A:$D,4,FALSE)," ")</f>
        <v xml:space="preserve"> </v>
      </c>
      <c r="N136" s="78" t="str">
        <f>IFERROR(VLOOKUP(B136,[12]Sheet1!$A:$D,4,FALSE)," ")</f>
        <v xml:space="preserve"> </v>
      </c>
      <c r="O136" s="73" t="str">
        <f>IFERROR(VLOOKUP(B136,[16]Sheet1!$A:$D,4,FALSE)," ")</f>
        <v xml:space="preserve"> </v>
      </c>
      <c r="P136" s="94" t="str">
        <f>IFERROR(VLOOKUP(B136,[13]Sheet1!$A:$D,4,FALSE)," ")</f>
        <v>是</v>
      </c>
      <c r="Q136" s="73" t="str">
        <f>IFERROR(VLOOKUP(B136,[14]Sheet1!$A:$D,4,FALSE)," ")</f>
        <v xml:space="preserve"> </v>
      </c>
      <c r="R136" s="94" t="str">
        <f>IFERROR(VLOOKUP(B136,[15]Sheet1!$A:$D,4,FALSE)," ")</f>
        <v xml:space="preserve"> </v>
      </c>
      <c r="S136" s="101" t="str">
        <f>IFERROR(VLOOKUP(B136,[17]Sheet1!$A:$D,4,FALSE)," ")</f>
        <v xml:space="preserve"> </v>
      </c>
      <c r="T136" s="99">
        <f t="shared" si="2"/>
        <v>1</v>
      </c>
    </row>
    <row r="137" spans="1:20">
      <c r="A137" s="66" t="s">
        <v>3427</v>
      </c>
      <c r="B137" s="11" t="s">
        <v>707</v>
      </c>
      <c r="C137" s="65" t="str">
        <f>IFERROR(VLOOKUP(B137,[1]Sheet1!$A:$D,4,FALSE)," ")</f>
        <v xml:space="preserve"> </v>
      </c>
      <c r="D137" s="73" t="str">
        <f>IFERROR(VLOOKUP(B137,[2]Sheet1!$A:$D,4,FALSE)," ")</f>
        <v xml:space="preserve"> </v>
      </c>
      <c r="E137" s="72" t="str">
        <f>IFERROR(VLOOKUP(B137,[3]Sheet1!$A:$D,4,FALSE)," ")</f>
        <v xml:space="preserve"> </v>
      </c>
      <c r="F137" s="72" t="str">
        <f>IFERROR(VLOOKUP(B137,[18]Sheet1!$A:$D,4,FALSE)," ")</f>
        <v xml:space="preserve"> </v>
      </c>
      <c r="G137" s="75" t="str">
        <f>IFERROR(VLOOKUP(B137,[5]Sheet1!$A:$D,4,FALSE)," ")</f>
        <v xml:space="preserve"> </v>
      </c>
      <c r="H137" s="75" t="str">
        <f>IFERROR(VLOOKUP(B137,[6]Sheet1!$A:$D,4,FALSE)," ")</f>
        <v xml:space="preserve"> </v>
      </c>
      <c r="I137" s="75" t="str">
        <f>IFERROR(VLOOKUP(B137,[7]Sheet1!$A:$D,4,FALSE)," ")</f>
        <v xml:space="preserve"> </v>
      </c>
      <c r="J137" s="75" t="str">
        <f>IFERROR(VLOOKUP(B137,[8]Sheet1!$A:$D,4,FALSE)," ")</f>
        <v xml:space="preserve"> </v>
      </c>
      <c r="K137" s="76" t="str">
        <f>IFERROR(VLOOKUP(B137,[9]Sheet1!$A:$D,4,FALSE)," ")</f>
        <v xml:space="preserve"> </v>
      </c>
      <c r="L137" s="80" t="str">
        <f>IFERROR(VLOOKUP(B137,[10]Sheet1!$A:$D,4,FALSE)," ")</f>
        <v xml:space="preserve"> </v>
      </c>
      <c r="M137" s="80" t="str">
        <f>IFERROR(VLOOKUP(B137,[11]Sheet1!$A:$D,4,FALSE)," ")</f>
        <v xml:space="preserve"> </v>
      </c>
      <c r="N137" s="78" t="str">
        <f>IFERROR(VLOOKUP(B137,[12]Sheet1!$A:$D,4,FALSE)," ")</f>
        <v xml:space="preserve"> </v>
      </c>
      <c r="O137" s="73" t="str">
        <f>IFERROR(VLOOKUP(B137,[16]Sheet1!$A:$D,4,FALSE)," ")</f>
        <v xml:space="preserve"> </v>
      </c>
      <c r="P137" s="94" t="str">
        <f>IFERROR(VLOOKUP(B137,[13]Sheet1!$A:$D,4,FALSE)," ")</f>
        <v xml:space="preserve"> </v>
      </c>
      <c r="Q137" s="73" t="str">
        <f>IFERROR(VLOOKUP(B137,[14]Sheet1!$A:$D,4,FALSE)," ")</f>
        <v xml:space="preserve"> </v>
      </c>
      <c r="R137" s="94" t="str">
        <f>IFERROR(VLOOKUP(B137,[15]Sheet1!$A:$D,4,FALSE)," ")</f>
        <v xml:space="preserve"> </v>
      </c>
      <c r="S137" s="101" t="str">
        <f>IFERROR(VLOOKUP(B137,[17]Sheet1!$A:$D,4,FALSE)," ")</f>
        <v xml:space="preserve"> </v>
      </c>
      <c r="T137" s="99">
        <f t="shared" si="2"/>
        <v>0</v>
      </c>
    </row>
    <row r="138" spans="1:20">
      <c r="A138" s="66" t="s">
        <v>3427</v>
      </c>
      <c r="B138" s="11" t="s">
        <v>708</v>
      </c>
      <c r="C138" s="65" t="str">
        <f>IFERROR(VLOOKUP(B138,[1]Sheet1!$A:$D,4,FALSE)," ")</f>
        <v xml:space="preserve"> </v>
      </c>
      <c r="D138" s="73" t="str">
        <f>IFERROR(VLOOKUP(B138,[2]Sheet1!$A:$D,4,FALSE)," ")</f>
        <v xml:space="preserve"> </v>
      </c>
      <c r="E138" s="72" t="str">
        <f>IFERROR(VLOOKUP(B138,[3]Sheet1!$A:$D,4,FALSE)," ")</f>
        <v xml:space="preserve"> </v>
      </c>
      <c r="F138" s="72" t="str">
        <f>IFERROR(VLOOKUP(B138,[18]Sheet1!$A:$D,4,FALSE)," ")</f>
        <v xml:space="preserve"> </v>
      </c>
      <c r="G138" s="75" t="str">
        <f>IFERROR(VLOOKUP(B138,[5]Sheet1!$A:$D,4,FALSE)," ")</f>
        <v xml:space="preserve"> </v>
      </c>
      <c r="H138" s="75" t="str">
        <f>IFERROR(VLOOKUP(B138,[6]Sheet1!$A:$D,4,FALSE)," ")</f>
        <v>是</v>
      </c>
      <c r="I138" s="75" t="str">
        <f>IFERROR(VLOOKUP(B138,[7]Sheet1!$A:$D,4,FALSE)," ")</f>
        <v xml:space="preserve"> </v>
      </c>
      <c r="J138" s="75" t="str">
        <f>IFERROR(VLOOKUP(B138,[8]Sheet1!$A:$D,4,FALSE)," ")</f>
        <v xml:space="preserve"> </v>
      </c>
      <c r="K138" s="76" t="str">
        <f>IFERROR(VLOOKUP(B138,[9]Sheet1!$A:$D,4,FALSE)," ")</f>
        <v xml:space="preserve"> </v>
      </c>
      <c r="L138" s="80" t="str">
        <f>IFERROR(VLOOKUP(B138,[10]Sheet1!$A:$D,4,FALSE)," ")</f>
        <v xml:space="preserve"> </v>
      </c>
      <c r="M138" s="80" t="str">
        <f>IFERROR(VLOOKUP(B138,[11]Sheet1!$A:$D,4,FALSE)," ")</f>
        <v xml:space="preserve"> </v>
      </c>
      <c r="N138" s="78" t="str">
        <f>IFERROR(VLOOKUP(B138,[12]Sheet1!$A:$D,4,FALSE)," ")</f>
        <v xml:space="preserve"> </v>
      </c>
      <c r="O138" s="73" t="str">
        <f>IFERROR(VLOOKUP(B138,[16]Sheet1!$A:$D,4,FALSE)," ")</f>
        <v xml:space="preserve"> </v>
      </c>
      <c r="P138" s="94" t="str">
        <f>IFERROR(VLOOKUP(B138,[13]Sheet1!$A:$D,4,FALSE)," ")</f>
        <v xml:space="preserve"> </v>
      </c>
      <c r="Q138" s="73" t="str">
        <f>IFERROR(VLOOKUP(B138,[14]Sheet1!$A:$D,4,FALSE)," ")</f>
        <v xml:space="preserve"> </v>
      </c>
      <c r="R138" s="94" t="str">
        <f>IFERROR(VLOOKUP(B138,[15]Sheet1!$A:$D,4,FALSE)," ")</f>
        <v xml:space="preserve"> </v>
      </c>
      <c r="S138" s="101" t="str">
        <f>IFERROR(VLOOKUP(B138,[17]Sheet1!$A:$D,4,FALSE)," ")</f>
        <v xml:space="preserve"> </v>
      </c>
      <c r="T138" s="99">
        <f t="shared" si="2"/>
        <v>1</v>
      </c>
    </row>
    <row r="139" spans="1:20">
      <c r="A139" s="66" t="s">
        <v>3427</v>
      </c>
      <c r="B139" s="11" t="s">
        <v>709</v>
      </c>
      <c r="C139" s="65" t="str">
        <f>IFERROR(VLOOKUP(B139,[1]Sheet1!$A:$D,4,FALSE)," ")</f>
        <v xml:space="preserve"> </v>
      </c>
      <c r="D139" s="73" t="str">
        <f>IFERROR(VLOOKUP(B139,[2]Sheet1!$A:$D,4,FALSE)," ")</f>
        <v xml:space="preserve"> </v>
      </c>
      <c r="E139" s="72" t="str">
        <f>IFERROR(VLOOKUP(B139,[3]Sheet1!$A:$D,4,FALSE)," ")</f>
        <v xml:space="preserve"> </v>
      </c>
      <c r="F139" s="72" t="str">
        <f>IFERROR(VLOOKUP(B139,[18]Sheet1!$A:$D,4,FALSE)," ")</f>
        <v xml:space="preserve"> </v>
      </c>
      <c r="G139" s="75" t="str">
        <f>IFERROR(VLOOKUP(B139,[5]Sheet1!$A:$D,4,FALSE)," ")</f>
        <v xml:space="preserve"> </v>
      </c>
      <c r="H139" s="75" t="str">
        <f>IFERROR(VLOOKUP(B139,[6]Sheet1!$A:$D,4,FALSE)," ")</f>
        <v xml:space="preserve"> </v>
      </c>
      <c r="I139" s="75" t="str">
        <f>IFERROR(VLOOKUP(B139,[7]Sheet1!$A:$D,4,FALSE)," ")</f>
        <v xml:space="preserve"> </v>
      </c>
      <c r="J139" s="75" t="str">
        <f>IFERROR(VLOOKUP(B139,[8]Sheet1!$A:$D,4,FALSE)," ")</f>
        <v xml:space="preserve"> </v>
      </c>
      <c r="K139" s="76" t="str">
        <f>IFERROR(VLOOKUP(B139,[9]Sheet1!$A:$D,4,FALSE)," ")</f>
        <v xml:space="preserve"> </v>
      </c>
      <c r="L139" s="80" t="str">
        <f>IFERROR(VLOOKUP(B139,[10]Sheet1!$A:$D,4,FALSE)," ")</f>
        <v xml:space="preserve"> </v>
      </c>
      <c r="M139" s="80" t="str">
        <f>IFERROR(VLOOKUP(B139,[11]Sheet1!$A:$D,4,FALSE)," ")</f>
        <v xml:space="preserve"> </v>
      </c>
      <c r="N139" s="78" t="str">
        <f>IFERROR(VLOOKUP(B139,[12]Sheet1!$A:$D,4,FALSE)," ")</f>
        <v xml:space="preserve"> </v>
      </c>
      <c r="O139" s="73" t="str">
        <f>IFERROR(VLOOKUP(B139,[16]Sheet1!$A:$D,4,FALSE)," ")</f>
        <v xml:space="preserve"> </v>
      </c>
      <c r="P139" s="94" t="str">
        <f>IFERROR(VLOOKUP(B139,[13]Sheet1!$A:$D,4,FALSE)," ")</f>
        <v xml:space="preserve"> </v>
      </c>
      <c r="Q139" s="73" t="str">
        <f>IFERROR(VLOOKUP(B139,[14]Sheet1!$A:$D,4,FALSE)," ")</f>
        <v xml:space="preserve"> </v>
      </c>
      <c r="R139" s="94" t="str">
        <f>IFERROR(VLOOKUP(B139,[15]Sheet1!$A:$D,4,FALSE)," ")</f>
        <v xml:space="preserve"> </v>
      </c>
      <c r="S139" s="101" t="str">
        <f>IFERROR(VLOOKUP(B139,[17]Sheet1!$A:$D,4,FALSE)," ")</f>
        <v xml:space="preserve"> </v>
      </c>
      <c r="T139" s="99">
        <f t="shared" si="2"/>
        <v>0</v>
      </c>
    </row>
    <row r="140" spans="1:20">
      <c r="A140" s="66" t="s">
        <v>3427</v>
      </c>
      <c r="B140" s="11" t="s">
        <v>710</v>
      </c>
      <c r="C140" s="65" t="str">
        <f>IFERROR(VLOOKUP(B140,[1]Sheet1!$A:$D,4,FALSE)," ")</f>
        <v xml:space="preserve"> </v>
      </c>
      <c r="D140" s="73" t="str">
        <f>IFERROR(VLOOKUP(B140,[2]Sheet1!$A:$D,4,FALSE)," ")</f>
        <v xml:space="preserve"> </v>
      </c>
      <c r="E140" s="72" t="str">
        <f>IFERROR(VLOOKUP(B140,[3]Sheet1!$A:$D,4,FALSE)," ")</f>
        <v xml:space="preserve"> </v>
      </c>
      <c r="F140" s="72" t="str">
        <f>IFERROR(VLOOKUP(B140,[18]Sheet1!$A:$D,4,FALSE)," ")</f>
        <v xml:space="preserve"> </v>
      </c>
      <c r="G140" s="75" t="str">
        <f>IFERROR(VLOOKUP(B140,[5]Sheet1!$A:$D,4,FALSE)," ")</f>
        <v xml:space="preserve"> </v>
      </c>
      <c r="H140" s="75" t="str">
        <f>IFERROR(VLOOKUP(B140,[6]Sheet1!$A:$D,4,FALSE)," ")</f>
        <v xml:space="preserve"> </v>
      </c>
      <c r="I140" s="75" t="str">
        <f>IFERROR(VLOOKUP(B140,[7]Sheet1!$A:$D,4,FALSE)," ")</f>
        <v xml:space="preserve"> </v>
      </c>
      <c r="J140" s="75" t="str">
        <f>IFERROR(VLOOKUP(B140,[8]Sheet1!$A:$D,4,FALSE)," ")</f>
        <v xml:space="preserve"> </v>
      </c>
      <c r="K140" s="76" t="str">
        <f>IFERROR(VLOOKUP(B140,[9]Sheet1!$A:$D,4,FALSE)," ")</f>
        <v xml:space="preserve"> </v>
      </c>
      <c r="L140" s="80" t="str">
        <f>IFERROR(VLOOKUP(B140,[10]Sheet1!$A:$D,4,FALSE)," ")</f>
        <v xml:space="preserve"> </v>
      </c>
      <c r="M140" s="80" t="str">
        <f>IFERROR(VLOOKUP(B140,[11]Sheet1!$A:$D,4,FALSE)," ")</f>
        <v xml:space="preserve"> </v>
      </c>
      <c r="N140" s="78" t="str">
        <f>IFERROR(VLOOKUP(B140,[12]Sheet1!$A:$D,4,FALSE)," ")</f>
        <v xml:space="preserve"> </v>
      </c>
      <c r="O140" s="73" t="str">
        <f>IFERROR(VLOOKUP(B140,[16]Sheet1!$A:$D,4,FALSE)," ")</f>
        <v xml:space="preserve"> </v>
      </c>
      <c r="P140" s="94" t="str">
        <f>IFERROR(VLOOKUP(B140,[13]Sheet1!$A:$D,4,FALSE)," ")</f>
        <v xml:space="preserve"> </v>
      </c>
      <c r="Q140" s="73" t="str">
        <f>IFERROR(VLOOKUP(B140,[14]Sheet1!$A:$D,4,FALSE)," ")</f>
        <v xml:space="preserve"> </v>
      </c>
      <c r="R140" s="94" t="str">
        <f>IFERROR(VLOOKUP(B140,[15]Sheet1!$A:$D,4,FALSE)," ")</f>
        <v xml:space="preserve"> </v>
      </c>
      <c r="S140" s="101" t="str">
        <f>IFERROR(VLOOKUP(B140,[17]Sheet1!$A:$D,4,FALSE)," ")</f>
        <v xml:space="preserve"> </v>
      </c>
      <c r="T140" s="99">
        <f t="shared" si="2"/>
        <v>0</v>
      </c>
    </row>
    <row r="141" spans="1:20">
      <c r="A141" s="66" t="s">
        <v>3427</v>
      </c>
      <c r="B141" s="11" t="s">
        <v>711</v>
      </c>
      <c r="C141" s="65" t="str">
        <f>IFERROR(VLOOKUP(B141,[1]Sheet1!$A:$D,4,FALSE)," ")</f>
        <v xml:space="preserve"> </v>
      </c>
      <c r="D141" s="73" t="str">
        <f>IFERROR(VLOOKUP(B141,[2]Sheet1!$A:$D,4,FALSE)," ")</f>
        <v xml:space="preserve"> </v>
      </c>
      <c r="E141" s="72" t="str">
        <f>IFERROR(VLOOKUP(B141,[3]Sheet1!$A:$D,4,FALSE)," ")</f>
        <v xml:space="preserve"> </v>
      </c>
      <c r="F141" s="72" t="str">
        <f>IFERROR(VLOOKUP(B141,[18]Sheet1!$A:$D,4,FALSE)," ")</f>
        <v xml:space="preserve"> </v>
      </c>
      <c r="G141" s="75" t="str">
        <f>IFERROR(VLOOKUP(B141,[5]Sheet1!$A:$D,4,FALSE)," ")</f>
        <v xml:space="preserve"> </v>
      </c>
      <c r="H141" s="75" t="str">
        <f>IFERROR(VLOOKUP(B141,[6]Sheet1!$A:$D,4,FALSE)," ")</f>
        <v xml:space="preserve"> </v>
      </c>
      <c r="I141" s="75" t="str">
        <f>IFERROR(VLOOKUP(B141,[7]Sheet1!$A:$D,4,FALSE)," ")</f>
        <v xml:space="preserve"> </v>
      </c>
      <c r="J141" s="75" t="str">
        <f>IFERROR(VLOOKUP(B141,[8]Sheet1!$A:$D,4,FALSE)," ")</f>
        <v xml:space="preserve"> </v>
      </c>
      <c r="K141" s="76" t="str">
        <f>IFERROR(VLOOKUP(B141,[9]Sheet1!$A:$D,4,FALSE)," ")</f>
        <v xml:space="preserve"> </v>
      </c>
      <c r="L141" s="80" t="str">
        <f>IFERROR(VLOOKUP(B141,[10]Sheet1!$A:$D,4,FALSE)," ")</f>
        <v xml:space="preserve"> </v>
      </c>
      <c r="M141" s="80" t="str">
        <f>IFERROR(VLOOKUP(B141,[11]Sheet1!$A:$D,4,FALSE)," ")</f>
        <v xml:space="preserve"> </v>
      </c>
      <c r="N141" s="78" t="str">
        <f>IFERROR(VLOOKUP(B141,[12]Sheet1!$A:$D,4,FALSE)," ")</f>
        <v xml:space="preserve"> </v>
      </c>
      <c r="O141" s="73" t="str">
        <f>IFERROR(VLOOKUP(B141,[16]Sheet1!$A:$D,4,FALSE)," ")</f>
        <v xml:space="preserve"> </v>
      </c>
      <c r="P141" s="94" t="str">
        <f>IFERROR(VLOOKUP(B141,[13]Sheet1!$A:$D,4,FALSE)," ")</f>
        <v xml:space="preserve"> </v>
      </c>
      <c r="Q141" s="73" t="str">
        <f>IFERROR(VLOOKUP(B141,[14]Sheet1!$A:$D,4,FALSE)," ")</f>
        <v xml:space="preserve"> </v>
      </c>
      <c r="R141" s="94" t="str">
        <f>IFERROR(VLOOKUP(B141,[15]Sheet1!$A:$D,4,FALSE)," ")</f>
        <v xml:space="preserve"> </v>
      </c>
      <c r="S141" s="101" t="str">
        <f>IFERROR(VLOOKUP(B141,[17]Sheet1!$A:$D,4,FALSE)," ")</f>
        <v xml:space="preserve"> </v>
      </c>
      <c r="T141" s="99">
        <f t="shared" si="2"/>
        <v>0</v>
      </c>
    </row>
    <row r="142" spans="1:20">
      <c r="A142" s="66" t="s">
        <v>3427</v>
      </c>
      <c r="B142" s="11" t="s">
        <v>712</v>
      </c>
      <c r="C142" s="65" t="str">
        <f>IFERROR(VLOOKUP(B142,[1]Sheet1!$A:$D,4,FALSE)," ")</f>
        <v xml:space="preserve"> </v>
      </c>
      <c r="D142" s="73" t="str">
        <f>IFERROR(VLOOKUP(B142,[2]Sheet1!$A:$D,4,FALSE)," ")</f>
        <v xml:space="preserve"> </v>
      </c>
      <c r="E142" s="72" t="str">
        <f>IFERROR(VLOOKUP(B142,[3]Sheet1!$A:$D,4,FALSE)," ")</f>
        <v xml:space="preserve"> </v>
      </c>
      <c r="F142" s="72" t="str">
        <f>IFERROR(VLOOKUP(B142,[18]Sheet1!$A:$D,4,FALSE)," ")</f>
        <v xml:space="preserve"> </v>
      </c>
      <c r="G142" s="75" t="str">
        <f>IFERROR(VLOOKUP(B142,[5]Sheet1!$A:$D,4,FALSE)," ")</f>
        <v xml:space="preserve"> </v>
      </c>
      <c r="H142" s="75" t="str">
        <f>IFERROR(VLOOKUP(B142,[6]Sheet1!$A:$D,4,FALSE)," ")</f>
        <v xml:space="preserve"> </v>
      </c>
      <c r="I142" s="75" t="str">
        <f>IFERROR(VLOOKUP(B142,[7]Sheet1!$A:$D,4,FALSE)," ")</f>
        <v xml:space="preserve"> </v>
      </c>
      <c r="J142" s="75" t="str">
        <f>IFERROR(VLOOKUP(B142,[8]Sheet1!$A:$D,4,FALSE)," ")</f>
        <v xml:space="preserve"> </v>
      </c>
      <c r="K142" s="76" t="str">
        <f>IFERROR(VLOOKUP(B142,[9]Sheet1!$A:$D,4,FALSE)," ")</f>
        <v xml:space="preserve"> </v>
      </c>
      <c r="L142" s="80" t="str">
        <f>IFERROR(VLOOKUP(B142,[10]Sheet1!$A:$D,4,FALSE)," ")</f>
        <v xml:space="preserve"> </v>
      </c>
      <c r="M142" s="80" t="str">
        <f>IFERROR(VLOOKUP(B142,[11]Sheet1!$A:$D,4,FALSE)," ")</f>
        <v xml:space="preserve"> </v>
      </c>
      <c r="N142" s="78" t="str">
        <f>IFERROR(VLOOKUP(B142,[12]Sheet1!$A:$D,4,FALSE)," ")</f>
        <v xml:space="preserve"> </v>
      </c>
      <c r="O142" s="73" t="str">
        <f>IFERROR(VLOOKUP(B142,[16]Sheet1!$A:$D,4,FALSE)," ")</f>
        <v xml:space="preserve"> </v>
      </c>
      <c r="P142" s="94" t="str">
        <f>IFERROR(VLOOKUP(B142,[13]Sheet1!$A:$D,4,FALSE)," ")</f>
        <v xml:space="preserve"> </v>
      </c>
      <c r="Q142" s="73" t="str">
        <f>IFERROR(VLOOKUP(B142,[14]Sheet1!$A:$D,4,FALSE)," ")</f>
        <v xml:space="preserve"> </v>
      </c>
      <c r="R142" s="94" t="str">
        <f>IFERROR(VLOOKUP(B142,[15]Sheet1!$A:$D,4,FALSE)," ")</f>
        <v xml:space="preserve"> </v>
      </c>
      <c r="S142" s="101" t="str">
        <f>IFERROR(VLOOKUP(B142,[17]Sheet1!$A:$D,4,FALSE)," ")</f>
        <v xml:space="preserve"> </v>
      </c>
      <c r="T142" s="99">
        <f t="shared" si="2"/>
        <v>0</v>
      </c>
    </row>
    <row r="143" spans="1:20">
      <c r="A143" s="66" t="s">
        <v>3427</v>
      </c>
      <c r="B143" s="11" t="s">
        <v>713</v>
      </c>
      <c r="C143" s="65" t="str">
        <f>IFERROR(VLOOKUP(B143,[1]Sheet1!$A:$D,4,FALSE)," ")</f>
        <v xml:space="preserve"> </v>
      </c>
      <c r="D143" s="73" t="str">
        <f>IFERROR(VLOOKUP(B143,[2]Sheet1!$A:$D,4,FALSE)," ")</f>
        <v xml:space="preserve"> </v>
      </c>
      <c r="E143" s="72" t="str">
        <f>IFERROR(VLOOKUP(B143,[3]Sheet1!$A:$D,4,FALSE)," ")</f>
        <v xml:space="preserve"> </v>
      </c>
      <c r="F143" s="72" t="str">
        <f>IFERROR(VLOOKUP(B143,[18]Sheet1!$A:$D,4,FALSE)," ")</f>
        <v xml:space="preserve"> </v>
      </c>
      <c r="G143" s="75" t="str">
        <f>IFERROR(VLOOKUP(B143,[5]Sheet1!$A:$D,4,FALSE)," ")</f>
        <v xml:space="preserve"> </v>
      </c>
      <c r="H143" s="75" t="str">
        <f>IFERROR(VLOOKUP(B143,[6]Sheet1!$A:$D,4,FALSE)," ")</f>
        <v xml:space="preserve"> </v>
      </c>
      <c r="I143" s="75" t="str">
        <f>IFERROR(VLOOKUP(B143,[7]Sheet1!$A:$D,4,FALSE)," ")</f>
        <v>是</v>
      </c>
      <c r="J143" s="75" t="str">
        <f>IFERROR(VLOOKUP(B143,[8]Sheet1!$A:$D,4,FALSE)," ")</f>
        <v xml:space="preserve"> </v>
      </c>
      <c r="K143" s="76" t="str">
        <f>IFERROR(VLOOKUP(B143,[9]Sheet1!$A:$D,4,FALSE)," ")</f>
        <v xml:space="preserve"> </v>
      </c>
      <c r="L143" s="80" t="str">
        <f>IFERROR(VLOOKUP(B143,[10]Sheet1!$A:$D,4,FALSE)," ")</f>
        <v xml:space="preserve"> </v>
      </c>
      <c r="M143" s="80" t="str">
        <f>IFERROR(VLOOKUP(B143,[11]Sheet1!$A:$D,4,FALSE)," ")</f>
        <v xml:space="preserve"> </v>
      </c>
      <c r="N143" s="78" t="str">
        <f>IFERROR(VLOOKUP(B143,[12]Sheet1!$A:$D,4,FALSE)," ")</f>
        <v xml:space="preserve"> </v>
      </c>
      <c r="O143" s="73" t="str">
        <f>IFERROR(VLOOKUP(B143,[16]Sheet1!$A:$D,4,FALSE)," ")</f>
        <v xml:space="preserve"> </v>
      </c>
      <c r="P143" s="94" t="str">
        <f>IFERROR(VLOOKUP(B143,[13]Sheet1!$A:$D,4,FALSE)," ")</f>
        <v xml:space="preserve"> </v>
      </c>
      <c r="Q143" s="73" t="str">
        <f>IFERROR(VLOOKUP(B143,[14]Sheet1!$A:$D,4,FALSE)," ")</f>
        <v xml:space="preserve"> </v>
      </c>
      <c r="R143" s="94" t="str">
        <f>IFERROR(VLOOKUP(B143,[15]Sheet1!$A:$D,4,FALSE)," ")</f>
        <v xml:space="preserve"> </v>
      </c>
      <c r="S143" s="101" t="str">
        <f>IFERROR(VLOOKUP(B143,[17]Sheet1!$A:$D,4,FALSE)," ")</f>
        <v xml:space="preserve"> </v>
      </c>
      <c r="T143" s="99">
        <f t="shared" si="2"/>
        <v>1</v>
      </c>
    </row>
    <row r="144" spans="1:20">
      <c r="A144" s="66" t="s">
        <v>3427</v>
      </c>
      <c r="B144" s="11" t="s">
        <v>714</v>
      </c>
      <c r="C144" s="65" t="str">
        <f>IFERROR(VLOOKUP(B144,[1]Sheet1!$A:$D,4,FALSE)," ")</f>
        <v xml:space="preserve"> </v>
      </c>
      <c r="D144" s="73" t="str">
        <f>IFERROR(VLOOKUP(B144,[2]Sheet1!$A:$D,4,FALSE)," ")</f>
        <v xml:space="preserve"> </v>
      </c>
      <c r="E144" s="72" t="str">
        <f>IFERROR(VLOOKUP(B144,[3]Sheet1!$A:$D,4,FALSE)," ")</f>
        <v xml:space="preserve"> </v>
      </c>
      <c r="F144" s="72" t="str">
        <f>IFERROR(VLOOKUP(B144,[18]Sheet1!$A:$D,4,FALSE)," ")</f>
        <v xml:space="preserve"> </v>
      </c>
      <c r="G144" s="75" t="str">
        <f>IFERROR(VLOOKUP(B144,[5]Sheet1!$A:$D,4,FALSE)," ")</f>
        <v xml:space="preserve"> </v>
      </c>
      <c r="H144" s="75" t="str">
        <f>IFERROR(VLOOKUP(B144,[6]Sheet1!$A:$D,4,FALSE)," ")</f>
        <v xml:space="preserve"> </v>
      </c>
      <c r="I144" s="75" t="str">
        <f>IFERROR(VLOOKUP(B144,[7]Sheet1!$A:$D,4,FALSE)," ")</f>
        <v xml:space="preserve"> </v>
      </c>
      <c r="J144" s="75" t="str">
        <f>IFERROR(VLOOKUP(B144,[8]Sheet1!$A:$D,4,FALSE)," ")</f>
        <v xml:space="preserve"> </v>
      </c>
      <c r="K144" s="76" t="str">
        <f>IFERROR(VLOOKUP(B144,[9]Sheet1!$A:$D,4,FALSE)," ")</f>
        <v xml:space="preserve"> </v>
      </c>
      <c r="L144" s="80" t="str">
        <f>IFERROR(VLOOKUP(B144,[10]Sheet1!$A:$D,4,FALSE)," ")</f>
        <v xml:space="preserve"> </v>
      </c>
      <c r="M144" s="80" t="str">
        <f>IFERROR(VLOOKUP(B144,[11]Sheet1!$A:$D,4,FALSE)," ")</f>
        <v xml:space="preserve"> </v>
      </c>
      <c r="N144" s="78" t="str">
        <f>IFERROR(VLOOKUP(B144,[12]Sheet1!$A:$D,4,FALSE)," ")</f>
        <v xml:space="preserve"> </v>
      </c>
      <c r="O144" s="73" t="str">
        <f>IFERROR(VLOOKUP(B144,[16]Sheet1!$A:$D,4,FALSE)," ")</f>
        <v xml:space="preserve"> </v>
      </c>
      <c r="P144" s="94" t="str">
        <f>IFERROR(VLOOKUP(B144,[13]Sheet1!$A:$D,4,FALSE)," ")</f>
        <v xml:space="preserve"> </v>
      </c>
      <c r="Q144" s="73" t="str">
        <f>IFERROR(VLOOKUP(B144,[14]Sheet1!$A:$D,4,FALSE)," ")</f>
        <v xml:space="preserve"> </v>
      </c>
      <c r="R144" s="94" t="str">
        <f>IFERROR(VLOOKUP(B144,[15]Sheet1!$A:$D,4,FALSE)," ")</f>
        <v xml:space="preserve"> </v>
      </c>
      <c r="S144" s="101" t="str">
        <f>IFERROR(VLOOKUP(B144,[17]Sheet1!$A:$D,4,FALSE)," ")</f>
        <v xml:space="preserve"> </v>
      </c>
      <c r="T144" s="99">
        <f t="shared" si="2"/>
        <v>0</v>
      </c>
    </row>
    <row r="145" spans="1:20">
      <c r="A145" s="66" t="s">
        <v>3427</v>
      </c>
      <c r="B145" s="11" t="s">
        <v>715</v>
      </c>
      <c r="C145" s="65" t="str">
        <f>IFERROR(VLOOKUP(B145,[1]Sheet1!$A:$D,4,FALSE)," ")</f>
        <v xml:space="preserve"> </v>
      </c>
      <c r="D145" s="73" t="str">
        <f>IFERROR(VLOOKUP(B145,[2]Sheet1!$A:$D,4,FALSE)," ")</f>
        <v xml:space="preserve"> </v>
      </c>
      <c r="E145" s="72" t="str">
        <f>IFERROR(VLOOKUP(B145,[3]Sheet1!$A:$D,4,FALSE)," ")</f>
        <v xml:space="preserve"> </v>
      </c>
      <c r="F145" s="72" t="str">
        <f>IFERROR(VLOOKUP(B145,[18]Sheet1!$A:$D,4,FALSE)," ")</f>
        <v xml:space="preserve"> </v>
      </c>
      <c r="G145" s="75" t="str">
        <f>IFERROR(VLOOKUP(B145,[5]Sheet1!$A:$D,4,FALSE)," ")</f>
        <v xml:space="preserve"> </v>
      </c>
      <c r="H145" s="75" t="str">
        <f>IFERROR(VLOOKUP(B145,[6]Sheet1!$A:$D,4,FALSE)," ")</f>
        <v xml:space="preserve"> </v>
      </c>
      <c r="I145" s="75" t="str">
        <f>IFERROR(VLOOKUP(B145,[7]Sheet1!$A:$D,4,FALSE)," ")</f>
        <v xml:space="preserve"> </v>
      </c>
      <c r="J145" s="75" t="str">
        <f>IFERROR(VLOOKUP(B145,[8]Sheet1!$A:$D,4,FALSE)," ")</f>
        <v xml:space="preserve"> </v>
      </c>
      <c r="K145" s="76" t="str">
        <f>IFERROR(VLOOKUP(B145,[9]Sheet1!$A:$D,4,FALSE)," ")</f>
        <v xml:space="preserve"> </v>
      </c>
      <c r="L145" s="80" t="str">
        <f>IFERROR(VLOOKUP(B145,[10]Sheet1!$A:$D,4,FALSE)," ")</f>
        <v xml:space="preserve"> </v>
      </c>
      <c r="M145" s="80" t="str">
        <f>IFERROR(VLOOKUP(B145,[11]Sheet1!$A:$D,4,FALSE)," ")</f>
        <v xml:space="preserve"> </v>
      </c>
      <c r="N145" s="78" t="str">
        <f>IFERROR(VLOOKUP(B145,[12]Sheet1!$A:$D,4,FALSE)," ")</f>
        <v xml:space="preserve"> </v>
      </c>
      <c r="O145" s="73" t="str">
        <f>IFERROR(VLOOKUP(B145,[16]Sheet1!$A:$D,4,FALSE)," ")</f>
        <v xml:space="preserve"> </v>
      </c>
      <c r="P145" s="94" t="str">
        <f>IFERROR(VLOOKUP(B145,[13]Sheet1!$A:$D,4,FALSE)," ")</f>
        <v xml:space="preserve"> </v>
      </c>
      <c r="Q145" s="73" t="str">
        <f>IFERROR(VLOOKUP(B145,[14]Sheet1!$A:$D,4,FALSE)," ")</f>
        <v xml:space="preserve"> </v>
      </c>
      <c r="R145" s="94" t="str">
        <f>IFERROR(VLOOKUP(B145,[15]Sheet1!$A:$D,4,FALSE)," ")</f>
        <v xml:space="preserve"> </v>
      </c>
      <c r="S145" s="101" t="str">
        <f>IFERROR(VLOOKUP(B145,[17]Sheet1!$A:$D,4,FALSE)," ")</f>
        <v xml:space="preserve"> </v>
      </c>
      <c r="T145" s="99">
        <f t="shared" si="2"/>
        <v>0</v>
      </c>
    </row>
    <row r="146" spans="1:20">
      <c r="A146" s="66" t="s">
        <v>3427</v>
      </c>
      <c r="B146" s="11" t="s">
        <v>716</v>
      </c>
      <c r="C146" s="65" t="str">
        <f>IFERROR(VLOOKUP(B146,[1]Sheet1!$A:$D,4,FALSE)," ")</f>
        <v xml:space="preserve"> </v>
      </c>
      <c r="D146" s="73" t="str">
        <f>IFERROR(VLOOKUP(B146,[2]Sheet1!$A:$D,4,FALSE)," ")</f>
        <v xml:space="preserve"> </v>
      </c>
      <c r="E146" s="72" t="str">
        <f>IFERROR(VLOOKUP(B146,[3]Sheet1!$A:$D,4,FALSE)," ")</f>
        <v xml:space="preserve"> </v>
      </c>
      <c r="F146" s="72" t="str">
        <f>IFERROR(VLOOKUP(B146,[18]Sheet1!$A:$D,4,FALSE)," ")</f>
        <v xml:space="preserve"> </v>
      </c>
      <c r="G146" s="75" t="str">
        <f>IFERROR(VLOOKUP(B146,[5]Sheet1!$A:$D,4,FALSE)," ")</f>
        <v xml:space="preserve"> </v>
      </c>
      <c r="H146" s="75" t="str">
        <f>IFERROR(VLOOKUP(B146,[6]Sheet1!$A:$D,4,FALSE)," ")</f>
        <v xml:space="preserve"> </v>
      </c>
      <c r="I146" s="75" t="str">
        <f>IFERROR(VLOOKUP(B146,[7]Sheet1!$A:$D,4,FALSE)," ")</f>
        <v xml:space="preserve"> </v>
      </c>
      <c r="J146" s="75" t="str">
        <f>IFERROR(VLOOKUP(B146,[8]Sheet1!$A:$D,4,FALSE)," ")</f>
        <v xml:space="preserve"> </v>
      </c>
      <c r="K146" s="76" t="str">
        <f>IFERROR(VLOOKUP(B146,[9]Sheet1!$A:$D,4,FALSE)," ")</f>
        <v xml:space="preserve"> </v>
      </c>
      <c r="L146" s="80" t="str">
        <f>IFERROR(VLOOKUP(B146,[10]Sheet1!$A:$D,4,FALSE)," ")</f>
        <v xml:space="preserve"> </v>
      </c>
      <c r="M146" s="80" t="str">
        <f>IFERROR(VLOOKUP(B146,[11]Sheet1!$A:$D,4,FALSE)," ")</f>
        <v xml:space="preserve"> </v>
      </c>
      <c r="N146" s="78" t="str">
        <f>IFERROR(VLOOKUP(B146,[12]Sheet1!$A:$D,4,FALSE)," ")</f>
        <v xml:space="preserve"> </v>
      </c>
      <c r="O146" s="73" t="str">
        <f>IFERROR(VLOOKUP(B146,[16]Sheet1!$A:$D,4,FALSE)," ")</f>
        <v xml:space="preserve"> </v>
      </c>
      <c r="P146" s="94" t="str">
        <f>IFERROR(VLOOKUP(B146,[13]Sheet1!$A:$D,4,FALSE)," ")</f>
        <v xml:space="preserve"> </v>
      </c>
      <c r="Q146" s="73" t="str">
        <f>IFERROR(VLOOKUP(B146,[14]Sheet1!$A:$D,4,FALSE)," ")</f>
        <v xml:space="preserve"> </v>
      </c>
      <c r="R146" s="94" t="str">
        <f>IFERROR(VLOOKUP(B146,[15]Sheet1!$A:$D,4,FALSE)," ")</f>
        <v xml:space="preserve"> </v>
      </c>
      <c r="S146" s="101" t="str">
        <f>IFERROR(VLOOKUP(B146,[17]Sheet1!$A:$D,4,FALSE)," ")</f>
        <v xml:space="preserve"> </v>
      </c>
      <c r="T146" s="99">
        <f t="shared" si="2"/>
        <v>0</v>
      </c>
    </row>
    <row r="147" spans="1:20">
      <c r="A147" s="66" t="s">
        <v>3427</v>
      </c>
      <c r="B147" s="11" t="s">
        <v>717</v>
      </c>
      <c r="C147" s="65" t="str">
        <f>IFERROR(VLOOKUP(B147,[1]Sheet1!$A:$D,4,FALSE)," ")</f>
        <v xml:space="preserve"> </v>
      </c>
      <c r="D147" s="73" t="str">
        <f>IFERROR(VLOOKUP(B147,[2]Sheet1!$A:$D,4,FALSE)," ")</f>
        <v xml:space="preserve"> </v>
      </c>
      <c r="E147" s="72" t="str">
        <f>IFERROR(VLOOKUP(B147,[3]Sheet1!$A:$D,4,FALSE)," ")</f>
        <v xml:space="preserve"> </v>
      </c>
      <c r="F147" s="72" t="str">
        <f>IFERROR(VLOOKUP(B147,[18]Sheet1!$A:$D,4,FALSE)," ")</f>
        <v xml:space="preserve"> </v>
      </c>
      <c r="G147" s="75" t="str">
        <f>IFERROR(VLOOKUP(B147,[5]Sheet1!$A:$D,4,FALSE)," ")</f>
        <v xml:space="preserve"> </v>
      </c>
      <c r="H147" s="75" t="str">
        <f>IFERROR(VLOOKUP(B147,[6]Sheet1!$A:$D,4,FALSE)," ")</f>
        <v xml:space="preserve"> </v>
      </c>
      <c r="I147" s="75" t="str">
        <f>IFERROR(VLOOKUP(B147,[7]Sheet1!$A:$D,4,FALSE)," ")</f>
        <v xml:space="preserve"> </v>
      </c>
      <c r="J147" s="75" t="str">
        <f>IFERROR(VLOOKUP(B147,[8]Sheet1!$A:$D,4,FALSE)," ")</f>
        <v xml:space="preserve"> </v>
      </c>
      <c r="K147" s="76" t="str">
        <f>IFERROR(VLOOKUP(B147,[9]Sheet1!$A:$D,4,FALSE)," ")</f>
        <v xml:space="preserve"> </v>
      </c>
      <c r="L147" s="80" t="str">
        <f>IFERROR(VLOOKUP(B147,[10]Sheet1!$A:$D,4,FALSE)," ")</f>
        <v xml:space="preserve"> </v>
      </c>
      <c r="M147" s="80" t="str">
        <f>IFERROR(VLOOKUP(B147,[11]Sheet1!$A:$D,4,FALSE)," ")</f>
        <v xml:space="preserve"> </v>
      </c>
      <c r="N147" s="78" t="str">
        <f>IFERROR(VLOOKUP(B147,[12]Sheet1!$A:$D,4,FALSE)," ")</f>
        <v xml:space="preserve"> </v>
      </c>
      <c r="O147" s="73" t="str">
        <f>IFERROR(VLOOKUP(B147,[16]Sheet1!$A:$D,4,FALSE)," ")</f>
        <v xml:space="preserve"> </v>
      </c>
      <c r="P147" s="94" t="str">
        <f>IFERROR(VLOOKUP(B147,[13]Sheet1!$A:$D,4,FALSE)," ")</f>
        <v xml:space="preserve"> </v>
      </c>
      <c r="Q147" s="73" t="str">
        <f>IFERROR(VLOOKUP(B147,[14]Sheet1!$A:$D,4,FALSE)," ")</f>
        <v xml:space="preserve"> </v>
      </c>
      <c r="R147" s="94" t="str">
        <f>IFERROR(VLOOKUP(B147,[15]Sheet1!$A:$D,4,FALSE)," ")</f>
        <v xml:space="preserve"> </v>
      </c>
      <c r="S147" s="101" t="str">
        <f>IFERROR(VLOOKUP(B147,[17]Sheet1!$A:$D,4,FALSE)," ")</f>
        <v xml:space="preserve"> </v>
      </c>
      <c r="T147" s="99">
        <f t="shared" si="2"/>
        <v>0</v>
      </c>
    </row>
    <row r="148" spans="1:20">
      <c r="A148" s="66" t="s">
        <v>3427</v>
      </c>
      <c r="B148" s="11" t="s">
        <v>718</v>
      </c>
      <c r="C148" s="65" t="str">
        <f>IFERROR(VLOOKUP(B148,[1]Sheet1!$A:$D,4,FALSE)," ")</f>
        <v xml:space="preserve"> </v>
      </c>
      <c r="D148" s="73" t="str">
        <f>IFERROR(VLOOKUP(B148,[2]Sheet1!$A:$D,4,FALSE)," ")</f>
        <v xml:space="preserve"> </v>
      </c>
      <c r="E148" s="72" t="str">
        <f>IFERROR(VLOOKUP(B148,[3]Sheet1!$A:$D,4,FALSE)," ")</f>
        <v xml:space="preserve"> </v>
      </c>
      <c r="F148" s="72" t="str">
        <f>IFERROR(VLOOKUP(B148,[18]Sheet1!$A:$D,4,FALSE)," ")</f>
        <v xml:space="preserve"> </v>
      </c>
      <c r="G148" s="75" t="str">
        <f>IFERROR(VLOOKUP(B148,[5]Sheet1!$A:$D,4,FALSE)," ")</f>
        <v xml:space="preserve"> </v>
      </c>
      <c r="H148" s="75" t="str">
        <f>IFERROR(VLOOKUP(B148,[6]Sheet1!$A:$D,4,FALSE)," ")</f>
        <v xml:space="preserve"> </v>
      </c>
      <c r="I148" s="75" t="str">
        <f>IFERROR(VLOOKUP(B148,[7]Sheet1!$A:$D,4,FALSE)," ")</f>
        <v xml:space="preserve"> </v>
      </c>
      <c r="J148" s="75" t="str">
        <f>IFERROR(VLOOKUP(B148,[8]Sheet1!$A:$D,4,FALSE)," ")</f>
        <v xml:space="preserve"> </v>
      </c>
      <c r="K148" s="76" t="str">
        <f>IFERROR(VLOOKUP(B148,[9]Sheet1!$A:$D,4,FALSE)," ")</f>
        <v xml:space="preserve"> </v>
      </c>
      <c r="L148" s="80" t="str">
        <f>IFERROR(VLOOKUP(B148,[10]Sheet1!$A:$D,4,FALSE)," ")</f>
        <v xml:space="preserve"> </v>
      </c>
      <c r="M148" s="80" t="str">
        <f>IFERROR(VLOOKUP(B148,[11]Sheet1!$A:$D,4,FALSE)," ")</f>
        <v xml:space="preserve"> </v>
      </c>
      <c r="N148" s="78" t="str">
        <f>IFERROR(VLOOKUP(B148,[12]Sheet1!$A:$D,4,FALSE)," ")</f>
        <v xml:space="preserve"> </v>
      </c>
      <c r="O148" s="73" t="str">
        <f>IFERROR(VLOOKUP(B148,[16]Sheet1!$A:$D,4,FALSE)," ")</f>
        <v xml:space="preserve"> </v>
      </c>
      <c r="P148" s="94" t="str">
        <f>IFERROR(VLOOKUP(B148,[13]Sheet1!$A:$D,4,FALSE)," ")</f>
        <v xml:space="preserve"> </v>
      </c>
      <c r="Q148" s="73" t="str">
        <f>IFERROR(VLOOKUP(B148,[14]Sheet1!$A:$D,4,FALSE)," ")</f>
        <v xml:space="preserve"> </v>
      </c>
      <c r="R148" s="94" t="str">
        <f>IFERROR(VLOOKUP(B148,[15]Sheet1!$A:$D,4,FALSE)," ")</f>
        <v xml:space="preserve"> </v>
      </c>
      <c r="S148" s="101" t="str">
        <f>IFERROR(VLOOKUP(B148,[17]Sheet1!$A:$D,4,FALSE)," ")</f>
        <v xml:space="preserve"> </v>
      </c>
      <c r="T148" s="99">
        <f t="shared" si="2"/>
        <v>0</v>
      </c>
    </row>
    <row r="149" spans="1:20">
      <c r="A149" s="66" t="s">
        <v>3427</v>
      </c>
      <c r="B149" s="11" t="s">
        <v>719</v>
      </c>
      <c r="C149" s="65" t="str">
        <f>IFERROR(VLOOKUP(B149,[1]Sheet1!$A:$D,4,FALSE)," ")</f>
        <v xml:space="preserve"> </v>
      </c>
      <c r="D149" s="73" t="str">
        <f>IFERROR(VLOOKUP(B149,[2]Sheet1!$A:$D,4,FALSE)," ")</f>
        <v xml:space="preserve"> </v>
      </c>
      <c r="E149" s="72" t="str">
        <f>IFERROR(VLOOKUP(B149,[3]Sheet1!$A:$D,4,FALSE)," ")</f>
        <v xml:space="preserve"> </v>
      </c>
      <c r="F149" s="72" t="str">
        <f>IFERROR(VLOOKUP(B149,[18]Sheet1!$A:$D,4,FALSE)," ")</f>
        <v xml:space="preserve"> </v>
      </c>
      <c r="G149" s="75" t="str">
        <f>IFERROR(VLOOKUP(B149,[5]Sheet1!$A:$D,4,FALSE)," ")</f>
        <v xml:space="preserve"> </v>
      </c>
      <c r="H149" s="75" t="str">
        <f>IFERROR(VLOOKUP(B149,[6]Sheet1!$A:$D,4,FALSE)," ")</f>
        <v xml:space="preserve"> </v>
      </c>
      <c r="I149" s="75" t="str">
        <f>IFERROR(VLOOKUP(B149,[7]Sheet1!$A:$D,4,FALSE)," ")</f>
        <v xml:space="preserve"> </v>
      </c>
      <c r="J149" s="75" t="str">
        <f>IFERROR(VLOOKUP(B149,[8]Sheet1!$A:$D,4,FALSE)," ")</f>
        <v xml:space="preserve"> </v>
      </c>
      <c r="K149" s="76" t="str">
        <f>IFERROR(VLOOKUP(B149,[9]Sheet1!$A:$D,4,FALSE)," ")</f>
        <v xml:space="preserve"> </v>
      </c>
      <c r="L149" s="80" t="str">
        <f>IFERROR(VLOOKUP(B149,[10]Sheet1!$A:$D,4,FALSE)," ")</f>
        <v xml:space="preserve"> </v>
      </c>
      <c r="M149" s="80" t="str">
        <f>IFERROR(VLOOKUP(B149,[11]Sheet1!$A:$D,4,FALSE)," ")</f>
        <v xml:space="preserve"> </v>
      </c>
      <c r="N149" s="78" t="str">
        <f>IFERROR(VLOOKUP(B149,[12]Sheet1!$A:$D,4,FALSE)," ")</f>
        <v xml:space="preserve"> </v>
      </c>
      <c r="O149" s="73" t="str">
        <f>IFERROR(VLOOKUP(B149,[16]Sheet1!$A:$D,4,FALSE)," ")</f>
        <v xml:space="preserve"> </v>
      </c>
      <c r="P149" s="94" t="str">
        <f>IFERROR(VLOOKUP(B149,[13]Sheet1!$A:$D,4,FALSE)," ")</f>
        <v xml:space="preserve"> </v>
      </c>
      <c r="Q149" s="73" t="str">
        <f>IFERROR(VLOOKUP(B149,[14]Sheet1!$A:$D,4,FALSE)," ")</f>
        <v xml:space="preserve"> </v>
      </c>
      <c r="R149" s="94" t="str">
        <f>IFERROR(VLOOKUP(B149,[15]Sheet1!$A:$D,4,FALSE)," ")</f>
        <v xml:space="preserve"> </v>
      </c>
      <c r="S149" s="101" t="str">
        <f>IFERROR(VLOOKUP(B149,[17]Sheet1!$A:$D,4,FALSE)," ")</f>
        <v xml:space="preserve"> </v>
      </c>
      <c r="T149" s="99">
        <f t="shared" si="2"/>
        <v>0</v>
      </c>
    </row>
    <row r="150" spans="1:20">
      <c r="A150" s="66" t="s">
        <v>3427</v>
      </c>
      <c r="B150" s="11" t="s">
        <v>720</v>
      </c>
      <c r="C150" s="65" t="str">
        <f>IFERROR(VLOOKUP(B150,[1]Sheet1!$A:$D,4,FALSE)," ")</f>
        <v xml:space="preserve"> </v>
      </c>
      <c r="D150" s="73" t="str">
        <f>IFERROR(VLOOKUP(B150,[2]Sheet1!$A:$D,4,FALSE)," ")</f>
        <v xml:space="preserve"> </v>
      </c>
      <c r="E150" s="72" t="str">
        <f>IFERROR(VLOOKUP(B150,[3]Sheet1!$A:$D,4,FALSE)," ")</f>
        <v xml:space="preserve"> </v>
      </c>
      <c r="F150" s="72" t="str">
        <f>IFERROR(VLOOKUP(B150,[18]Sheet1!$A:$D,4,FALSE)," ")</f>
        <v xml:space="preserve"> </v>
      </c>
      <c r="G150" s="75" t="str">
        <f>IFERROR(VLOOKUP(B150,[5]Sheet1!$A:$D,4,FALSE)," ")</f>
        <v xml:space="preserve"> </v>
      </c>
      <c r="H150" s="75" t="str">
        <f>IFERROR(VLOOKUP(B150,[6]Sheet1!$A:$D,4,FALSE)," ")</f>
        <v xml:space="preserve"> </v>
      </c>
      <c r="I150" s="75" t="str">
        <f>IFERROR(VLOOKUP(B150,[7]Sheet1!$A:$D,4,FALSE)," ")</f>
        <v xml:space="preserve"> </v>
      </c>
      <c r="J150" s="75" t="str">
        <f>IFERROR(VLOOKUP(B150,[8]Sheet1!$A:$D,4,FALSE)," ")</f>
        <v xml:space="preserve"> </v>
      </c>
      <c r="K150" s="76" t="str">
        <f>IFERROR(VLOOKUP(B150,[9]Sheet1!$A:$D,4,FALSE)," ")</f>
        <v xml:space="preserve"> </v>
      </c>
      <c r="L150" s="80" t="str">
        <f>IFERROR(VLOOKUP(B150,[10]Sheet1!$A:$D,4,FALSE)," ")</f>
        <v xml:space="preserve"> </v>
      </c>
      <c r="M150" s="80" t="str">
        <f>IFERROR(VLOOKUP(B150,[11]Sheet1!$A:$D,4,FALSE)," ")</f>
        <v xml:space="preserve"> </v>
      </c>
      <c r="N150" s="78" t="str">
        <f>IFERROR(VLOOKUP(B150,[12]Sheet1!$A:$D,4,FALSE)," ")</f>
        <v xml:space="preserve"> </v>
      </c>
      <c r="O150" s="73" t="str">
        <f>IFERROR(VLOOKUP(B150,[16]Sheet1!$A:$D,4,FALSE)," ")</f>
        <v xml:space="preserve"> </v>
      </c>
      <c r="P150" s="94" t="str">
        <f>IFERROR(VLOOKUP(B150,[13]Sheet1!$A:$D,4,FALSE)," ")</f>
        <v xml:space="preserve"> </v>
      </c>
      <c r="Q150" s="73" t="str">
        <f>IFERROR(VLOOKUP(B150,[14]Sheet1!$A:$D,4,FALSE)," ")</f>
        <v xml:space="preserve"> </v>
      </c>
      <c r="R150" s="94" t="str">
        <f>IFERROR(VLOOKUP(B150,[15]Sheet1!$A:$D,4,FALSE)," ")</f>
        <v xml:space="preserve"> </v>
      </c>
      <c r="S150" s="101" t="str">
        <f>IFERROR(VLOOKUP(B150,[17]Sheet1!$A:$D,4,FALSE)," ")</f>
        <v xml:space="preserve"> </v>
      </c>
      <c r="T150" s="99">
        <f t="shared" si="2"/>
        <v>0</v>
      </c>
    </row>
    <row r="151" spans="1:20">
      <c r="A151" s="66" t="s">
        <v>3427</v>
      </c>
      <c r="B151" s="11" t="s">
        <v>721</v>
      </c>
      <c r="C151" s="65" t="str">
        <f>IFERROR(VLOOKUP(B151,[1]Sheet1!$A:$D,4,FALSE)," ")</f>
        <v xml:space="preserve"> </v>
      </c>
      <c r="D151" s="73" t="str">
        <f>IFERROR(VLOOKUP(B151,[2]Sheet1!$A:$D,4,FALSE)," ")</f>
        <v xml:space="preserve"> </v>
      </c>
      <c r="E151" s="72" t="str">
        <f>IFERROR(VLOOKUP(B151,[3]Sheet1!$A:$D,4,FALSE)," ")</f>
        <v xml:space="preserve"> </v>
      </c>
      <c r="F151" s="72" t="str">
        <f>IFERROR(VLOOKUP(B151,[18]Sheet1!$A:$D,4,FALSE)," ")</f>
        <v xml:space="preserve"> </v>
      </c>
      <c r="G151" s="75" t="str">
        <f>IFERROR(VLOOKUP(B151,[5]Sheet1!$A:$D,4,FALSE)," ")</f>
        <v xml:space="preserve"> </v>
      </c>
      <c r="H151" s="75" t="str">
        <f>IFERROR(VLOOKUP(B151,[6]Sheet1!$A:$D,4,FALSE)," ")</f>
        <v>是</v>
      </c>
      <c r="I151" s="75" t="str">
        <f>IFERROR(VLOOKUP(B151,[7]Sheet1!$A:$D,4,FALSE)," ")</f>
        <v xml:space="preserve"> </v>
      </c>
      <c r="J151" s="75" t="str">
        <f>IFERROR(VLOOKUP(B151,[8]Sheet1!$A:$D,4,FALSE)," ")</f>
        <v xml:space="preserve"> </v>
      </c>
      <c r="K151" s="76" t="str">
        <f>IFERROR(VLOOKUP(B151,[9]Sheet1!$A:$D,4,FALSE)," ")</f>
        <v xml:space="preserve"> </v>
      </c>
      <c r="L151" s="80" t="str">
        <f>IFERROR(VLOOKUP(B151,[10]Sheet1!$A:$D,4,FALSE)," ")</f>
        <v xml:space="preserve"> </v>
      </c>
      <c r="M151" s="80" t="str">
        <f>IFERROR(VLOOKUP(B151,[11]Sheet1!$A:$D,4,FALSE)," ")</f>
        <v xml:space="preserve"> </v>
      </c>
      <c r="N151" s="78" t="str">
        <f>IFERROR(VLOOKUP(B151,[12]Sheet1!$A:$D,4,FALSE)," ")</f>
        <v xml:space="preserve"> </v>
      </c>
      <c r="O151" s="73" t="str">
        <f>IFERROR(VLOOKUP(B151,[16]Sheet1!$A:$D,4,FALSE)," ")</f>
        <v xml:space="preserve"> </v>
      </c>
      <c r="P151" s="94" t="str">
        <f>IFERROR(VLOOKUP(B151,[13]Sheet1!$A:$D,4,FALSE)," ")</f>
        <v xml:space="preserve"> </v>
      </c>
      <c r="Q151" s="73" t="str">
        <f>IFERROR(VLOOKUP(B151,[14]Sheet1!$A:$D,4,FALSE)," ")</f>
        <v xml:space="preserve"> </v>
      </c>
      <c r="R151" s="94" t="str">
        <f>IFERROR(VLOOKUP(B151,[15]Sheet1!$A:$D,4,FALSE)," ")</f>
        <v xml:space="preserve"> </v>
      </c>
      <c r="S151" s="101" t="str">
        <f>IFERROR(VLOOKUP(B151,[17]Sheet1!$A:$D,4,FALSE)," ")</f>
        <v xml:space="preserve"> </v>
      </c>
      <c r="T151" s="99">
        <f t="shared" si="2"/>
        <v>1</v>
      </c>
    </row>
    <row r="152" spans="1:20">
      <c r="A152" s="66" t="s">
        <v>3427</v>
      </c>
      <c r="B152" s="11" t="s">
        <v>722</v>
      </c>
      <c r="C152" s="65" t="str">
        <f>IFERROR(VLOOKUP(B152,[1]Sheet1!$A:$D,4,FALSE)," ")</f>
        <v xml:space="preserve"> </v>
      </c>
      <c r="D152" s="73" t="str">
        <f>IFERROR(VLOOKUP(B152,[2]Sheet1!$A:$D,4,FALSE)," ")</f>
        <v xml:space="preserve"> </v>
      </c>
      <c r="E152" s="72" t="str">
        <f>IFERROR(VLOOKUP(B152,[3]Sheet1!$A:$D,4,FALSE)," ")</f>
        <v xml:space="preserve"> </v>
      </c>
      <c r="F152" s="72" t="str">
        <f>IFERROR(VLOOKUP(B152,[18]Sheet1!$A:$D,4,FALSE)," ")</f>
        <v xml:space="preserve"> </v>
      </c>
      <c r="G152" s="75" t="str">
        <f>IFERROR(VLOOKUP(B152,[5]Sheet1!$A:$D,4,FALSE)," ")</f>
        <v xml:space="preserve"> </v>
      </c>
      <c r="H152" s="75" t="str">
        <f>IFERROR(VLOOKUP(B152,[6]Sheet1!$A:$D,4,FALSE)," ")</f>
        <v xml:space="preserve"> </v>
      </c>
      <c r="I152" s="75" t="str">
        <f>IFERROR(VLOOKUP(B152,[7]Sheet1!$A:$D,4,FALSE)," ")</f>
        <v xml:space="preserve"> </v>
      </c>
      <c r="J152" s="75" t="str">
        <f>IFERROR(VLOOKUP(B152,[8]Sheet1!$A:$D,4,FALSE)," ")</f>
        <v xml:space="preserve"> </v>
      </c>
      <c r="K152" s="76" t="str">
        <f>IFERROR(VLOOKUP(B152,[9]Sheet1!$A:$D,4,FALSE)," ")</f>
        <v xml:space="preserve"> </v>
      </c>
      <c r="L152" s="80" t="str">
        <f>IFERROR(VLOOKUP(B152,[10]Sheet1!$A:$D,4,FALSE)," ")</f>
        <v xml:space="preserve"> </v>
      </c>
      <c r="M152" s="80" t="str">
        <f>IFERROR(VLOOKUP(B152,[11]Sheet1!$A:$D,4,FALSE)," ")</f>
        <v xml:space="preserve"> </v>
      </c>
      <c r="N152" s="78" t="str">
        <f>IFERROR(VLOOKUP(B152,[12]Sheet1!$A:$D,4,FALSE)," ")</f>
        <v xml:space="preserve"> </v>
      </c>
      <c r="O152" s="73" t="str">
        <f>IFERROR(VLOOKUP(B152,[16]Sheet1!$A:$D,4,FALSE)," ")</f>
        <v xml:space="preserve"> </v>
      </c>
      <c r="P152" s="94" t="str">
        <f>IFERROR(VLOOKUP(B152,[13]Sheet1!$A:$D,4,FALSE)," ")</f>
        <v xml:space="preserve"> </v>
      </c>
      <c r="Q152" s="73" t="str">
        <f>IFERROR(VLOOKUP(B152,[14]Sheet1!$A:$D,4,FALSE)," ")</f>
        <v xml:space="preserve"> </v>
      </c>
      <c r="R152" s="94" t="str">
        <f>IFERROR(VLOOKUP(B152,[15]Sheet1!$A:$D,4,FALSE)," ")</f>
        <v xml:space="preserve"> </v>
      </c>
      <c r="S152" s="101" t="str">
        <f>IFERROR(VLOOKUP(B152,[17]Sheet1!$A:$D,4,FALSE)," ")</f>
        <v xml:space="preserve"> </v>
      </c>
      <c r="T152" s="99">
        <f t="shared" si="2"/>
        <v>0</v>
      </c>
    </row>
    <row r="153" spans="1:20">
      <c r="A153" s="66" t="s">
        <v>3427</v>
      </c>
      <c r="B153" s="11" t="s">
        <v>723</v>
      </c>
      <c r="C153" s="65" t="str">
        <f>IFERROR(VLOOKUP(B153,[1]Sheet1!$A:$D,4,FALSE)," ")</f>
        <v xml:space="preserve"> </v>
      </c>
      <c r="D153" s="73" t="str">
        <f>IFERROR(VLOOKUP(B153,[2]Sheet1!$A:$D,4,FALSE)," ")</f>
        <v xml:space="preserve"> </v>
      </c>
      <c r="E153" s="72" t="str">
        <f>IFERROR(VLOOKUP(B153,[3]Sheet1!$A:$D,4,FALSE)," ")</f>
        <v xml:space="preserve"> </v>
      </c>
      <c r="F153" s="72" t="str">
        <f>IFERROR(VLOOKUP(B153,[18]Sheet1!$A:$D,4,FALSE)," ")</f>
        <v>是</v>
      </c>
      <c r="G153" s="75" t="str">
        <f>IFERROR(VLOOKUP(B153,[5]Sheet1!$A:$D,4,FALSE)," ")</f>
        <v xml:space="preserve"> </v>
      </c>
      <c r="H153" s="75" t="str">
        <f>IFERROR(VLOOKUP(B153,[6]Sheet1!$A:$D,4,FALSE)," ")</f>
        <v xml:space="preserve"> </v>
      </c>
      <c r="I153" s="75" t="str">
        <f>IFERROR(VLOOKUP(B153,[7]Sheet1!$A:$D,4,FALSE)," ")</f>
        <v xml:space="preserve"> </v>
      </c>
      <c r="J153" s="75" t="str">
        <f>IFERROR(VLOOKUP(B153,[8]Sheet1!$A:$D,4,FALSE)," ")</f>
        <v xml:space="preserve"> </v>
      </c>
      <c r="K153" s="76" t="str">
        <f>IFERROR(VLOOKUP(B153,[9]Sheet1!$A:$D,4,FALSE)," ")</f>
        <v xml:space="preserve"> </v>
      </c>
      <c r="L153" s="80" t="str">
        <f>IFERROR(VLOOKUP(B153,[10]Sheet1!$A:$D,4,FALSE)," ")</f>
        <v xml:space="preserve"> </v>
      </c>
      <c r="M153" s="80" t="str">
        <f>IFERROR(VLOOKUP(B153,[11]Sheet1!$A:$D,4,FALSE)," ")</f>
        <v xml:space="preserve"> </v>
      </c>
      <c r="N153" s="78" t="str">
        <f>IFERROR(VLOOKUP(B153,[12]Sheet1!$A:$D,4,FALSE)," ")</f>
        <v xml:space="preserve"> </v>
      </c>
      <c r="O153" s="73" t="str">
        <f>IFERROR(VLOOKUP(B153,[16]Sheet1!$A:$D,4,FALSE)," ")</f>
        <v xml:space="preserve"> </v>
      </c>
      <c r="P153" s="94" t="str">
        <f>IFERROR(VLOOKUP(B153,[13]Sheet1!$A:$D,4,FALSE)," ")</f>
        <v xml:space="preserve"> </v>
      </c>
      <c r="Q153" s="73" t="str">
        <f>IFERROR(VLOOKUP(B153,[14]Sheet1!$A:$D,4,FALSE)," ")</f>
        <v xml:space="preserve"> </v>
      </c>
      <c r="R153" s="94" t="str">
        <f>IFERROR(VLOOKUP(B153,[15]Sheet1!$A:$D,4,FALSE)," ")</f>
        <v xml:space="preserve"> </v>
      </c>
      <c r="S153" s="101" t="str">
        <f>IFERROR(VLOOKUP(B153,[17]Sheet1!$A:$D,4,FALSE)," ")</f>
        <v xml:space="preserve"> </v>
      </c>
      <c r="T153" s="99">
        <f t="shared" si="2"/>
        <v>1</v>
      </c>
    </row>
    <row r="154" spans="1:20">
      <c r="A154" s="66" t="s">
        <v>3427</v>
      </c>
      <c r="B154" s="11" t="s">
        <v>724</v>
      </c>
      <c r="C154" s="65" t="str">
        <f>IFERROR(VLOOKUP(B154,[1]Sheet1!$A:$D,4,FALSE)," ")</f>
        <v xml:space="preserve"> </v>
      </c>
      <c r="D154" s="73" t="str">
        <f>IFERROR(VLOOKUP(B154,[2]Sheet1!$A:$D,4,FALSE)," ")</f>
        <v xml:space="preserve"> </v>
      </c>
      <c r="E154" s="72" t="str">
        <f>IFERROR(VLOOKUP(B154,[3]Sheet1!$A:$D,4,FALSE)," ")</f>
        <v xml:space="preserve"> </v>
      </c>
      <c r="F154" s="72" t="str">
        <f>IFERROR(VLOOKUP(B154,[18]Sheet1!$A:$D,4,FALSE)," ")</f>
        <v xml:space="preserve"> </v>
      </c>
      <c r="G154" s="75" t="str">
        <f>IFERROR(VLOOKUP(B154,[5]Sheet1!$A:$D,4,FALSE)," ")</f>
        <v xml:space="preserve"> </v>
      </c>
      <c r="H154" s="75" t="str">
        <f>IFERROR(VLOOKUP(B154,[6]Sheet1!$A:$D,4,FALSE)," ")</f>
        <v xml:space="preserve"> </v>
      </c>
      <c r="I154" s="75" t="str">
        <f>IFERROR(VLOOKUP(B154,[7]Sheet1!$A:$D,4,FALSE)," ")</f>
        <v xml:space="preserve"> </v>
      </c>
      <c r="J154" s="75" t="str">
        <f>IFERROR(VLOOKUP(B154,[8]Sheet1!$A:$D,4,FALSE)," ")</f>
        <v xml:space="preserve"> </v>
      </c>
      <c r="K154" s="76" t="str">
        <f>IFERROR(VLOOKUP(B154,[9]Sheet1!$A:$D,4,FALSE)," ")</f>
        <v xml:space="preserve"> </v>
      </c>
      <c r="L154" s="80" t="str">
        <f>IFERROR(VLOOKUP(B154,[10]Sheet1!$A:$D,4,FALSE)," ")</f>
        <v xml:space="preserve"> </v>
      </c>
      <c r="M154" s="80" t="str">
        <f>IFERROR(VLOOKUP(B154,[11]Sheet1!$A:$D,4,FALSE)," ")</f>
        <v xml:space="preserve"> </v>
      </c>
      <c r="N154" s="78" t="str">
        <f>IFERROR(VLOOKUP(B154,[12]Sheet1!$A:$D,4,FALSE)," ")</f>
        <v xml:space="preserve"> </v>
      </c>
      <c r="O154" s="73" t="str">
        <f>IFERROR(VLOOKUP(B154,[16]Sheet1!$A:$D,4,FALSE)," ")</f>
        <v xml:space="preserve"> </v>
      </c>
      <c r="P154" s="94" t="str">
        <f>IFERROR(VLOOKUP(B154,[13]Sheet1!$A:$D,4,FALSE)," ")</f>
        <v xml:space="preserve"> </v>
      </c>
      <c r="Q154" s="73" t="str">
        <f>IFERROR(VLOOKUP(B154,[14]Sheet1!$A:$D,4,FALSE)," ")</f>
        <v xml:space="preserve"> </v>
      </c>
      <c r="R154" s="94" t="str">
        <f>IFERROR(VLOOKUP(B154,[15]Sheet1!$A:$D,4,FALSE)," ")</f>
        <v xml:space="preserve"> </v>
      </c>
      <c r="S154" s="101" t="str">
        <f>IFERROR(VLOOKUP(B154,[17]Sheet1!$A:$D,4,FALSE)," ")</f>
        <v xml:space="preserve"> </v>
      </c>
      <c r="T154" s="99">
        <f t="shared" si="2"/>
        <v>0</v>
      </c>
    </row>
    <row r="155" spans="1:20">
      <c r="A155" s="66" t="s">
        <v>3427</v>
      </c>
      <c r="B155" s="11" t="s">
        <v>725</v>
      </c>
      <c r="C155" s="65" t="str">
        <f>IFERROR(VLOOKUP(B155,[1]Sheet1!$A:$D,4,FALSE)," ")</f>
        <v xml:space="preserve"> </v>
      </c>
      <c r="D155" s="73" t="str">
        <f>IFERROR(VLOOKUP(B155,[2]Sheet1!$A:$D,4,FALSE)," ")</f>
        <v xml:space="preserve"> </v>
      </c>
      <c r="E155" s="72" t="str">
        <f>IFERROR(VLOOKUP(B155,[3]Sheet1!$A:$D,4,FALSE)," ")</f>
        <v xml:space="preserve"> </v>
      </c>
      <c r="F155" s="72" t="str">
        <f>IFERROR(VLOOKUP(B155,[18]Sheet1!$A:$D,4,FALSE)," ")</f>
        <v xml:space="preserve"> </v>
      </c>
      <c r="G155" s="75" t="str">
        <f>IFERROR(VLOOKUP(B155,[5]Sheet1!$A:$D,4,FALSE)," ")</f>
        <v xml:space="preserve"> </v>
      </c>
      <c r="H155" s="75" t="str">
        <f>IFERROR(VLOOKUP(B155,[6]Sheet1!$A:$D,4,FALSE)," ")</f>
        <v xml:space="preserve"> </v>
      </c>
      <c r="I155" s="75" t="str">
        <f>IFERROR(VLOOKUP(B155,[7]Sheet1!$A:$D,4,FALSE)," ")</f>
        <v xml:space="preserve"> </v>
      </c>
      <c r="J155" s="75" t="str">
        <f>IFERROR(VLOOKUP(B155,[8]Sheet1!$A:$D,4,FALSE)," ")</f>
        <v xml:space="preserve"> </v>
      </c>
      <c r="K155" s="76" t="str">
        <f>IFERROR(VLOOKUP(B155,[9]Sheet1!$A:$D,4,FALSE)," ")</f>
        <v xml:space="preserve"> </v>
      </c>
      <c r="L155" s="80" t="str">
        <f>IFERROR(VLOOKUP(B155,[10]Sheet1!$A:$D,4,FALSE)," ")</f>
        <v xml:space="preserve"> </v>
      </c>
      <c r="M155" s="80" t="str">
        <f>IFERROR(VLOOKUP(B155,[11]Sheet1!$A:$D,4,FALSE)," ")</f>
        <v xml:space="preserve"> </v>
      </c>
      <c r="N155" s="78" t="str">
        <f>IFERROR(VLOOKUP(B155,[12]Sheet1!$A:$D,4,FALSE)," ")</f>
        <v xml:space="preserve"> </v>
      </c>
      <c r="O155" s="73" t="str">
        <f>IFERROR(VLOOKUP(B155,[16]Sheet1!$A:$D,4,FALSE)," ")</f>
        <v xml:space="preserve"> </v>
      </c>
      <c r="P155" s="94" t="str">
        <f>IFERROR(VLOOKUP(B155,[13]Sheet1!$A:$D,4,FALSE)," ")</f>
        <v xml:space="preserve"> </v>
      </c>
      <c r="Q155" s="73" t="str">
        <f>IFERROR(VLOOKUP(B155,[14]Sheet1!$A:$D,4,FALSE)," ")</f>
        <v xml:space="preserve"> </v>
      </c>
      <c r="R155" s="94" t="str">
        <f>IFERROR(VLOOKUP(B155,[15]Sheet1!$A:$D,4,FALSE)," ")</f>
        <v xml:space="preserve"> </v>
      </c>
      <c r="S155" s="101" t="str">
        <f>IFERROR(VLOOKUP(B155,[17]Sheet1!$A:$D,4,FALSE)," ")</f>
        <v xml:space="preserve"> </v>
      </c>
      <c r="T155" s="99">
        <f t="shared" si="2"/>
        <v>0</v>
      </c>
    </row>
    <row r="156" spans="1:20">
      <c r="A156" s="66" t="s">
        <v>3427</v>
      </c>
      <c r="B156" s="11" t="s">
        <v>726</v>
      </c>
      <c r="C156" s="65" t="str">
        <f>IFERROR(VLOOKUP(B156,[1]Sheet1!$A:$D,4,FALSE)," ")</f>
        <v xml:space="preserve"> </v>
      </c>
      <c r="D156" s="73" t="str">
        <f>IFERROR(VLOOKUP(B156,[2]Sheet1!$A:$D,4,FALSE)," ")</f>
        <v xml:space="preserve"> </v>
      </c>
      <c r="E156" s="72" t="str">
        <f>IFERROR(VLOOKUP(B156,[3]Sheet1!$A:$D,4,FALSE)," ")</f>
        <v xml:space="preserve"> </v>
      </c>
      <c r="F156" s="72" t="str">
        <f>IFERROR(VLOOKUP(B156,[18]Sheet1!$A:$D,4,FALSE)," ")</f>
        <v xml:space="preserve"> </v>
      </c>
      <c r="G156" s="75" t="str">
        <f>IFERROR(VLOOKUP(B156,[5]Sheet1!$A:$D,4,FALSE)," ")</f>
        <v xml:space="preserve"> </v>
      </c>
      <c r="H156" s="75" t="str">
        <f>IFERROR(VLOOKUP(B156,[6]Sheet1!$A:$D,4,FALSE)," ")</f>
        <v xml:space="preserve"> </v>
      </c>
      <c r="I156" s="75" t="str">
        <f>IFERROR(VLOOKUP(B156,[7]Sheet1!$A:$D,4,FALSE)," ")</f>
        <v xml:space="preserve"> </v>
      </c>
      <c r="J156" s="75" t="str">
        <f>IFERROR(VLOOKUP(B156,[8]Sheet1!$A:$D,4,FALSE)," ")</f>
        <v xml:space="preserve"> </v>
      </c>
      <c r="K156" s="76" t="str">
        <f>IFERROR(VLOOKUP(B156,[9]Sheet1!$A:$D,4,FALSE)," ")</f>
        <v xml:space="preserve"> </v>
      </c>
      <c r="L156" s="80" t="str">
        <f>IFERROR(VLOOKUP(B156,[10]Sheet1!$A:$D,4,FALSE)," ")</f>
        <v xml:space="preserve"> </v>
      </c>
      <c r="M156" s="80" t="str">
        <f>IFERROR(VLOOKUP(B156,[11]Sheet1!$A:$D,4,FALSE)," ")</f>
        <v xml:space="preserve"> </v>
      </c>
      <c r="N156" s="78" t="str">
        <f>IFERROR(VLOOKUP(B156,[12]Sheet1!$A:$D,4,FALSE)," ")</f>
        <v xml:space="preserve"> </v>
      </c>
      <c r="O156" s="73" t="str">
        <f>IFERROR(VLOOKUP(B156,[16]Sheet1!$A:$D,4,FALSE)," ")</f>
        <v xml:space="preserve"> </v>
      </c>
      <c r="P156" s="94" t="str">
        <f>IFERROR(VLOOKUP(B156,[13]Sheet1!$A:$D,4,FALSE)," ")</f>
        <v xml:space="preserve"> </v>
      </c>
      <c r="Q156" s="73" t="str">
        <f>IFERROR(VLOOKUP(B156,[14]Sheet1!$A:$D,4,FALSE)," ")</f>
        <v xml:space="preserve"> </v>
      </c>
      <c r="R156" s="94" t="str">
        <f>IFERROR(VLOOKUP(B156,[15]Sheet1!$A:$D,4,FALSE)," ")</f>
        <v xml:space="preserve"> </v>
      </c>
      <c r="S156" s="101" t="str">
        <f>IFERROR(VLOOKUP(B156,[17]Sheet1!$A:$D,4,FALSE)," ")</f>
        <v xml:space="preserve"> </v>
      </c>
      <c r="T156" s="99">
        <f t="shared" si="2"/>
        <v>0</v>
      </c>
    </row>
    <row r="157" spans="1:20">
      <c r="A157" s="66" t="s">
        <v>3427</v>
      </c>
      <c r="B157" s="11" t="s">
        <v>727</v>
      </c>
      <c r="C157" s="65" t="str">
        <f>IFERROR(VLOOKUP(B157,[1]Sheet1!$A:$D,4,FALSE)," ")</f>
        <v xml:space="preserve"> </v>
      </c>
      <c r="D157" s="73" t="str">
        <f>IFERROR(VLOOKUP(B157,[2]Sheet1!$A:$D,4,FALSE)," ")</f>
        <v xml:space="preserve"> </v>
      </c>
      <c r="E157" s="72" t="str">
        <f>IFERROR(VLOOKUP(B157,[3]Sheet1!$A:$D,4,FALSE)," ")</f>
        <v xml:space="preserve"> </v>
      </c>
      <c r="F157" s="72" t="str">
        <f>IFERROR(VLOOKUP(B157,[18]Sheet1!$A:$D,4,FALSE)," ")</f>
        <v xml:space="preserve"> </v>
      </c>
      <c r="G157" s="75" t="str">
        <f>IFERROR(VLOOKUP(B157,[5]Sheet1!$A:$D,4,FALSE)," ")</f>
        <v xml:space="preserve"> </v>
      </c>
      <c r="H157" s="75" t="str">
        <f>IFERROR(VLOOKUP(B157,[6]Sheet1!$A:$D,4,FALSE)," ")</f>
        <v xml:space="preserve"> </v>
      </c>
      <c r="I157" s="75" t="str">
        <f>IFERROR(VLOOKUP(B157,[7]Sheet1!$A:$D,4,FALSE)," ")</f>
        <v xml:space="preserve"> </v>
      </c>
      <c r="J157" s="75" t="str">
        <f>IFERROR(VLOOKUP(B157,[8]Sheet1!$A:$D,4,FALSE)," ")</f>
        <v xml:space="preserve"> </v>
      </c>
      <c r="K157" s="76" t="str">
        <f>IFERROR(VLOOKUP(B157,[9]Sheet1!$A:$D,4,FALSE)," ")</f>
        <v xml:space="preserve"> </v>
      </c>
      <c r="L157" s="80" t="str">
        <f>IFERROR(VLOOKUP(B157,[10]Sheet1!$A:$D,4,FALSE)," ")</f>
        <v xml:space="preserve"> </v>
      </c>
      <c r="M157" s="80" t="str">
        <f>IFERROR(VLOOKUP(B157,[11]Sheet1!$A:$D,4,FALSE)," ")</f>
        <v xml:space="preserve"> </v>
      </c>
      <c r="N157" s="78" t="str">
        <f>IFERROR(VLOOKUP(B157,[12]Sheet1!$A:$D,4,FALSE)," ")</f>
        <v xml:space="preserve"> </v>
      </c>
      <c r="O157" s="73" t="str">
        <f>IFERROR(VLOOKUP(B157,[16]Sheet1!$A:$D,4,FALSE)," ")</f>
        <v xml:space="preserve"> </v>
      </c>
      <c r="P157" s="94" t="str">
        <f>IFERROR(VLOOKUP(B157,[13]Sheet1!$A:$D,4,FALSE)," ")</f>
        <v xml:space="preserve"> </v>
      </c>
      <c r="Q157" s="73" t="str">
        <f>IFERROR(VLOOKUP(B157,[14]Sheet1!$A:$D,4,FALSE)," ")</f>
        <v xml:space="preserve"> </v>
      </c>
      <c r="R157" s="94" t="str">
        <f>IFERROR(VLOOKUP(B157,[15]Sheet1!$A:$D,4,FALSE)," ")</f>
        <v xml:space="preserve"> </v>
      </c>
      <c r="S157" s="101" t="str">
        <f>IFERROR(VLOOKUP(B157,[17]Sheet1!$A:$D,4,FALSE)," ")</f>
        <v xml:space="preserve"> </v>
      </c>
      <c r="T157" s="99">
        <f t="shared" si="2"/>
        <v>0</v>
      </c>
    </row>
    <row r="158" spans="1:20">
      <c r="A158" s="66" t="s">
        <v>3427</v>
      </c>
      <c r="B158" s="11" t="s">
        <v>728</v>
      </c>
      <c r="C158" s="65" t="str">
        <f>IFERROR(VLOOKUP(B158,[1]Sheet1!$A:$D,4,FALSE)," ")</f>
        <v xml:space="preserve"> </v>
      </c>
      <c r="D158" s="73" t="str">
        <f>IFERROR(VLOOKUP(B158,[2]Sheet1!$A:$D,4,FALSE)," ")</f>
        <v xml:space="preserve"> </v>
      </c>
      <c r="E158" s="72" t="str">
        <f>IFERROR(VLOOKUP(B158,[3]Sheet1!$A:$D,4,FALSE)," ")</f>
        <v xml:space="preserve"> </v>
      </c>
      <c r="F158" s="72" t="str">
        <f>IFERROR(VLOOKUP(B158,[18]Sheet1!$A:$D,4,FALSE)," ")</f>
        <v xml:space="preserve"> </v>
      </c>
      <c r="G158" s="75" t="str">
        <f>IFERROR(VLOOKUP(B158,[5]Sheet1!$A:$D,4,FALSE)," ")</f>
        <v xml:space="preserve"> </v>
      </c>
      <c r="H158" s="75" t="str">
        <f>IFERROR(VLOOKUP(B158,[6]Sheet1!$A:$D,4,FALSE)," ")</f>
        <v xml:space="preserve"> </v>
      </c>
      <c r="I158" s="75" t="str">
        <f>IFERROR(VLOOKUP(B158,[7]Sheet1!$A:$D,4,FALSE)," ")</f>
        <v xml:space="preserve"> </v>
      </c>
      <c r="J158" s="75" t="str">
        <f>IFERROR(VLOOKUP(B158,[8]Sheet1!$A:$D,4,FALSE)," ")</f>
        <v xml:space="preserve"> </v>
      </c>
      <c r="K158" s="76" t="str">
        <f>IFERROR(VLOOKUP(B158,[9]Sheet1!$A:$D,4,FALSE)," ")</f>
        <v xml:space="preserve"> </v>
      </c>
      <c r="L158" s="80" t="str">
        <f>IFERROR(VLOOKUP(B158,[10]Sheet1!$A:$D,4,FALSE)," ")</f>
        <v xml:space="preserve"> </v>
      </c>
      <c r="M158" s="80" t="str">
        <f>IFERROR(VLOOKUP(B158,[11]Sheet1!$A:$D,4,FALSE)," ")</f>
        <v xml:space="preserve"> </v>
      </c>
      <c r="N158" s="78" t="str">
        <f>IFERROR(VLOOKUP(B158,[12]Sheet1!$A:$D,4,FALSE)," ")</f>
        <v xml:space="preserve"> </v>
      </c>
      <c r="O158" s="73" t="str">
        <f>IFERROR(VLOOKUP(B158,[16]Sheet1!$A:$D,4,FALSE)," ")</f>
        <v xml:space="preserve"> </v>
      </c>
      <c r="P158" s="94" t="str">
        <f>IFERROR(VLOOKUP(B158,[13]Sheet1!$A:$D,4,FALSE)," ")</f>
        <v xml:space="preserve"> </v>
      </c>
      <c r="Q158" s="73" t="str">
        <f>IFERROR(VLOOKUP(B158,[14]Sheet1!$A:$D,4,FALSE)," ")</f>
        <v xml:space="preserve"> </v>
      </c>
      <c r="R158" s="94" t="str">
        <f>IFERROR(VLOOKUP(B158,[15]Sheet1!$A:$D,4,FALSE)," ")</f>
        <v xml:space="preserve"> </v>
      </c>
      <c r="S158" s="101" t="str">
        <f>IFERROR(VLOOKUP(B158,[17]Sheet1!$A:$D,4,FALSE)," ")</f>
        <v xml:space="preserve"> </v>
      </c>
      <c r="T158" s="99">
        <f t="shared" si="2"/>
        <v>0</v>
      </c>
    </row>
    <row r="159" spans="1:20">
      <c r="A159" s="66" t="s">
        <v>3427</v>
      </c>
      <c r="B159" s="11" t="s">
        <v>729</v>
      </c>
      <c r="C159" s="65" t="str">
        <f>IFERROR(VLOOKUP(B159,[1]Sheet1!$A:$D,4,FALSE)," ")</f>
        <v xml:space="preserve"> </v>
      </c>
      <c r="D159" s="73" t="str">
        <f>IFERROR(VLOOKUP(B159,[2]Sheet1!$A:$D,4,FALSE)," ")</f>
        <v xml:space="preserve"> </v>
      </c>
      <c r="E159" s="72" t="str">
        <f>IFERROR(VLOOKUP(B159,[3]Sheet1!$A:$D,4,FALSE)," ")</f>
        <v xml:space="preserve"> </v>
      </c>
      <c r="F159" s="72" t="str">
        <f>IFERROR(VLOOKUP(B159,[18]Sheet1!$A:$D,4,FALSE)," ")</f>
        <v xml:space="preserve"> </v>
      </c>
      <c r="G159" s="75" t="str">
        <f>IFERROR(VLOOKUP(B159,[5]Sheet1!$A:$D,4,FALSE)," ")</f>
        <v xml:space="preserve"> </v>
      </c>
      <c r="H159" s="75" t="str">
        <f>IFERROR(VLOOKUP(B159,[6]Sheet1!$A:$D,4,FALSE)," ")</f>
        <v xml:space="preserve"> </v>
      </c>
      <c r="I159" s="75" t="str">
        <f>IFERROR(VLOOKUP(B159,[7]Sheet1!$A:$D,4,FALSE)," ")</f>
        <v xml:space="preserve"> </v>
      </c>
      <c r="J159" s="75" t="str">
        <f>IFERROR(VLOOKUP(B159,[8]Sheet1!$A:$D,4,FALSE)," ")</f>
        <v xml:space="preserve"> </v>
      </c>
      <c r="K159" s="76" t="str">
        <f>IFERROR(VLOOKUP(B159,[9]Sheet1!$A:$D,4,FALSE)," ")</f>
        <v xml:space="preserve"> </v>
      </c>
      <c r="L159" s="80" t="str">
        <f>IFERROR(VLOOKUP(B159,[10]Sheet1!$A:$D,4,FALSE)," ")</f>
        <v xml:space="preserve"> </v>
      </c>
      <c r="M159" s="80" t="str">
        <f>IFERROR(VLOOKUP(B159,[11]Sheet1!$A:$D,4,FALSE)," ")</f>
        <v xml:space="preserve"> </v>
      </c>
      <c r="N159" s="78" t="str">
        <f>IFERROR(VLOOKUP(B159,[12]Sheet1!$A:$D,4,FALSE)," ")</f>
        <v xml:space="preserve"> </v>
      </c>
      <c r="O159" s="73" t="str">
        <f>IFERROR(VLOOKUP(B159,[16]Sheet1!$A:$D,4,FALSE)," ")</f>
        <v xml:space="preserve"> </v>
      </c>
      <c r="P159" s="94" t="str">
        <f>IFERROR(VLOOKUP(B159,[13]Sheet1!$A:$D,4,FALSE)," ")</f>
        <v xml:space="preserve"> </v>
      </c>
      <c r="Q159" s="73" t="str">
        <f>IFERROR(VLOOKUP(B159,[14]Sheet1!$A:$D,4,FALSE)," ")</f>
        <v xml:space="preserve"> </v>
      </c>
      <c r="R159" s="94" t="str">
        <f>IFERROR(VLOOKUP(B159,[15]Sheet1!$A:$D,4,FALSE)," ")</f>
        <v xml:space="preserve"> </v>
      </c>
      <c r="S159" s="101" t="str">
        <f>IFERROR(VLOOKUP(B159,[17]Sheet1!$A:$D,4,FALSE)," ")</f>
        <v xml:space="preserve"> </v>
      </c>
      <c r="T159" s="99">
        <f t="shared" si="2"/>
        <v>0</v>
      </c>
    </row>
    <row r="160" spans="1:20">
      <c r="A160" s="66" t="s">
        <v>3427</v>
      </c>
      <c r="B160" s="11" t="s">
        <v>730</v>
      </c>
      <c r="C160" s="65" t="str">
        <f>IFERROR(VLOOKUP(B160,[1]Sheet1!$A:$D,4,FALSE)," ")</f>
        <v xml:space="preserve"> </v>
      </c>
      <c r="D160" s="73" t="str">
        <f>IFERROR(VLOOKUP(B160,[2]Sheet1!$A:$D,4,FALSE)," ")</f>
        <v xml:space="preserve"> </v>
      </c>
      <c r="E160" s="72" t="str">
        <f>IFERROR(VLOOKUP(B160,[3]Sheet1!$A:$D,4,FALSE)," ")</f>
        <v xml:space="preserve"> </v>
      </c>
      <c r="F160" s="72" t="str">
        <f>IFERROR(VLOOKUP(B160,[18]Sheet1!$A:$D,4,FALSE)," ")</f>
        <v xml:space="preserve"> </v>
      </c>
      <c r="G160" s="75" t="str">
        <f>IFERROR(VLOOKUP(B160,[5]Sheet1!$A:$D,4,FALSE)," ")</f>
        <v xml:space="preserve"> </v>
      </c>
      <c r="H160" s="75" t="str">
        <f>IFERROR(VLOOKUP(B160,[6]Sheet1!$A:$D,4,FALSE)," ")</f>
        <v xml:space="preserve"> </v>
      </c>
      <c r="I160" s="75" t="str">
        <f>IFERROR(VLOOKUP(B160,[7]Sheet1!$A:$D,4,FALSE)," ")</f>
        <v xml:space="preserve"> </v>
      </c>
      <c r="J160" s="75" t="str">
        <f>IFERROR(VLOOKUP(B160,[8]Sheet1!$A:$D,4,FALSE)," ")</f>
        <v xml:space="preserve"> </v>
      </c>
      <c r="K160" s="76" t="str">
        <f>IFERROR(VLOOKUP(B160,[9]Sheet1!$A:$D,4,FALSE)," ")</f>
        <v xml:space="preserve"> </v>
      </c>
      <c r="L160" s="80" t="str">
        <f>IFERROR(VLOOKUP(B160,[10]Sheet1!$A:$D,4,FALSE)," ")</f>
        <v xml:space="preserve"> </v>
      </c>
      <c r="M160" s="80" t="str">
        <f>IFERROR(VLOOKUP(B160,[11]Sheet1!$A:$D,4,FALSE)," ")</f>
        <v xml:space="preserve"> </v>
      </c>
      <c r="N160" s="78" t="str">
        <f>IFERROR(VLOOKUP(B160,[12]Sheet1!$A:$D,4,FALSE)," ")</f>
        <v xml:space="preserve"> </v>
      </c>
      <c r="O160" s="73" t="str">
        <f>IFERROR(VLOOKUP(B160,[16]Sheet1!$A:$D,4,FALSE)," ")</f>
        <v xml:space="preserve"> </v>
      </c>
      <c r="P160" s="94" t="str">
        <f>IFERROR(VLOOKUP(B160,[13]Sheet1!$A:$D,4,FALSE)," ")</f>
        <v xml:space="preserve"> </v>
      </c>
      <c r="Q160" s="73" t="str">
        <f>IFERROR(VLOOKUP(B160,[14]Sheet1!$A:$D,4,FALSE)," ")</f>
        <v xml:space="preserve"> </v>
      </c>
      <c r="R160" s="94" t="str">
        <f>IFERROR(VLOOKUP(B160,[15]Sheet1!$A:$D,4,FALSE)," ")</f>
        <v xml:space="preserve"> </v>
      </c>
      <c r="S160" s="101" t="str">
        <f>IFERROR(VLOOKUP(B160,[17]Sheet1!$A:$D,4,FALSE)," ")</f>
        <v xml:space="preserve"> </v>
      </c>
      <c r="T160" s="99">
        <f t="shared" si="2"/>
        <v>0</v>
      </c>
    </row>
    <row r="161" spans="1:20">
      <c r="A161" s="66" t="s">
        <v>3427</v>
      </c>
      <c r="B161" s="11" t="s">
        <v>731</v>
      </c>
      <c r="C161" s="65" t="str">
        <f>IFERROR(VLOOKUP(B161,[1]Sheet1!$A:$D,4,FALSE)," ")</f>
        <v xml:space="preserve"> </v>
      </c>
      <c r="D161" s="73" t="str">
        <f>IFERROR(VLOOKUP(B161,[2]Sheet1!$A:$D,4,FALSE)," ")</f>
        <v xml:space="preserve"> </v>
      </c>
      <c r="E161" s="72" t="str">
        <f>IFERROR(VLOOKUP(B161,[3]Sheet1!$A:$D,4,FALSE)," ")</f>
        <v xml:space="preserve"> </v>
      </c>
      <c r="F161" s="72" t="str">
        <f>IFERROR(VLOOKUP(B161,[18]Sheet1!$A:$D,4,FALSE)," ")</f>
        <v xml:space="preserve"> </v>
      </c>
      <c r="G161" s="75" t="str">
        <f>IFERROR(VLOOKUP(B161,[5]Sheet1!$A:$D,4,FALSE)," ")</f>
        <v xml:space="preserve"> </v>
      </c>
      <c r="H161" s="75" t="str">
        <f>IFERROR(VLOOKUP(B161,[6]Sheet1!$A:$D,4,FALSE)," ")</f>
        <v xml:space="preserve"> </v>
      </c>
      <c r="I161" s="75" t="str">
        <f>IFERROR(VLOOKUP(B161,[7]Sheet1!$A:$D,4,FALSE)," ")</f>
        <v xml:space="preserve"> </v>
      </c>
      <c r="J161" s="75" t="str">
        <f>IFERROR(VLOOKUP(B161,[8]Sheet1!$A:$D,4,FALSE)," ")</f>
        <v xml:space="preserve"> </v>
      </c>
      <c r="K161" s="76" t="str">
        <f>IFERROR(VLOOKUP(B161,[9]Sheet1!$A:$D,4,FALSE)," ")</f>
        <v xml:space="preserve"> </v>
      </c>
      <c r="L161" s="80" t="str">
        <f>IFERROR(VLOOKUP(B161,[10]Sheet1!$A:$D,4,FALSE)," ")</f>
        <v xml:space="preserve"> </v>
      </c>
      <c r="M161" s="80" t="str">
        <f>IFERROR(VLOOKUP(B161,[11]Sheet1!$A:$D,4,FALSE)," ")</f>
        <v xml:space="preserve"> </v>
      </c>
      <c r="N161" s="78" t="str">
        <f>IFERROR(VLOOKUP(B161,[12]Sheet1!$A:$D,4,FALSE)," ")</f>
        <v xml:space="preserve"> </v>
      </c>
      <c r="O161" s="73" t="str">
        <f>IFERROR(VLOOKUP(B161,[16]Sheet1!$A:$D,4,FALSE)," ")</f>
        <v xml:space="preserve"> </v>
      </c>
      <c r="P161" s="94" t="str">
        <f>IFERROR(VLOOKUP(B161,[13]Sheet1!$A:$D,4,FALSE)," ")</f>
        <v>是</v>
      </c>
      <c r="Q161" s="73" t="str">
        <f>IFERROR(VLOOKUP(B161,[14]Sheet1!$A:$D,4,FALSE)," ")</f>
        <v xml:space="preserve"> </v>
      </c>
      <c r="R161" s="94" t="str">
        <f>IFERROR(VLOOKUP(B161,[15]Sheet1!$A:$D,4,FALSE)," ")</f>
        <v xml:space="preserve"> </v>
      </c>
      <c r="S161" s="101" t="str">
        <f>IFERROR(VLOOKUP(B161,[17]Sheet1!$A:$D,4,FALSE)," ")</f>
        <v xml:space="preserve"> </v>
      </c>
      <c r="T161" s="99">
        <f t="shared" si="2"/>
        <v>1</v>
      </c>
    </row>
    <row r="162" spans="1:20">
      <c r="A162" s="66" t="s">
        <v>3427</v>
      </c>
      <c r="B162" s="11" t="s">
        <v>732</v>
      </c>
      <c r="C162" s="65" t="str">
        <f>IFERROR(VLOOKUP(B162,[1]Sheet1!$A:$D,4,FALSE)," ")</f>
        <v xml:space="preserve"> </v>
      </c>
      <c r="D162" s="73" t="str">
        <f>IFERROR(VLOOKUP(B162,[2]Sheet1!$A:$D,4,FALSE)," ")</f>
        <v xml:space="preserve"> </v>
      </c>
      <c r="E162" s="72" t="str">
        <f>IFERROR(VLOOKUP(B162,[3]Sheet1!$A:$D,4,FALSE)," ")</f>
        <v xml:space="preserve"> </v>
      </c>
      <c r="F162" s="72" t="str">
        <f>IFERROR(VLOOKUP(B162,[18]Sheet1!$A:$D,4,FALSE)," ")</f>
        <v xml:space="preserve"> </v>
      </c>
      <c r="G162" s="75" t="str">
        <f>IFERROR(VLOOKUP(B162,[5]Sheet1!$A:$D,4,FALSE)," ")</f>
        <v xml:space="preserve"> </v>
      </c>
      <c r="H162" s="75" t="str">
        <f>IFERROR(VLOOKUP(B162,[6]Sheet1!$A:$D,4,FALSE)," ")</f>
        <v xml:space="preserve"> </v>
      </c>
      <c r="I162" s="75" t="str">
        <f>IFERROR(VLOOKUP(B162,[7]Sheet1!$A:$D,4,FALSE)," ")</f>
        <v xml:space="preserve"> </v>
      </c>
      <c r="J162" s="75" t="str">
        <f>IFERROR(VLOOKUP(B162,[8]Sheet1!$A:$D,4,FALSE)," ")</f>
        <v xml:space="preserve"> </v>
      </c>
      <c r="K162" s="76" t="str">
        <f>IFERROR(VLOOKUP(B162,[9]Sheet1!$A:$D,4,FALSE)," ")</f>
        <v xml:space="preserve"> </v>
      </c>
      <c r="L162" s="80" t="str">
        <f>IFERROR(VLOOKUP(B162,[10]Sheet1!$A:$D,4,FALSE)," ")</f>
        <v xml:space="preserve"> </v>
      </c>
      <c r="M162" s="80" t="str">
        <f>IFERROR(VLOOKUP(B162,[11]Sheet1!$A:$D,4,FALSE)," ")</f>
        <v xml:space="preserve"> </v>
      </c>
      <c r="N162" s="78" t="str">
        <f>IFERROR(VLOOKUP(B162,[12]Sheet1!$A:$D,4,FALSE)," ")</f>
        <v xml:space="preserve"> </v>
      </c>
      <c r="O162" s="73" t="str">
        <f>IFERROR(VLOOKUP(B162,[16]Sheet1!$A:$D,4,FALSE)," ")</f>
        <v xml:space="preserve"> </v>
      </c>
      <c r="P162" s="94" t="str">
        <f>IFERROR(VLOOKUP(B162,[13]Sheet1!$A:$D,4,FALSE)," ")</f>
        <v xml:space="preserve"> </v>
      </c>
      <c r="Q162" s="73" t="str">
        <f>IFERROR(VLOOKUP(B162,[14]Sheet1!$A:$D,4,FALSE)," ")</f>
        <v xml:space="preserve"> </v>
      </c>
      <c r="R162" s="94" t="str">
        <f>IFERROR(VLOOKUP(B162,[15]Sheet1!$A:$D,4,FALSE)," ")</f>
        <v xml:space="preserve"> </v>
      </c>
      <c r="S162" s="101" t="str">
        <f>IFERROR(VLOOKUP(B162,[17]Sheet1!$A:$D,4,FALSE)," ")</f>
        <v xml:space="preserve"> </v>
      </c>
      <c r="T162" s="99">
        <f t="shared" si="2"/>
        <v>0</v>
      </c>
    </row>
    <row r="163" spans="1:20">
      <c r="A163" s="66" t="s">
        <v>3427</v>
      </c>
      <c r="B163" s="11" t="s">
        <v>733</v>
      </c>
      <c r="C163" s="65" t="str">
        <f>IFERROR(VLOOKUP(B163,[1]Sheet1!$A:$D,4,FALSE)," ")</f>
        <v xml:space="preserve"> </v>
      </c>
      <c r="D163" s="73" t="str">
        <f>IFERROR(VLOOKUP(B163,[2]Sheet1!$A:$D,4,FALSE)," ")</f>
        <v xml:space="preserve"> </v>
      </c>
      <c r="E163" s="72" t="str">
        <f>IFERROR(VLOOKUP(B163,[3]Sheet1!$A:$D,4,FALSE)," ")</f>
        <v xml:space="preserve"> </v>
      </c>
      <c r="F163" s="72" t="str">
        <f>IFERROR(VLOOKUP(B163,[18]Sheet1!$A:$D,4,FALSE)," ")</f>
        <v xml:space="preserve"> </v>
      </c>
      <c r="G163" s="75" t="str">
        <f>IFERROR(VLOOKUP(B163,[5]Sheet1!$A:$D,4,FALSE)," ")</f>
        <v xml:space="preserve"> </v>
      </c>
      <c r="H163" s="75" t="str">
        <f>IFERROR(VLOOKUP(B163,[6]Sheet1!$A:$D,4,FALSE)," ")</f>
        <v xml:space="preserve"> </v>
      </c>
      <c r="I163" s="75" t="str">
        <f>IFERROR(VLOOKUP(B163,[7]Sheet1!$A:$D,4,FALSE)," ")</f>
        <v xml:space="preserve"> </v>
      </c>
      <c r="J163" s="75" t="str">
        <f>IFERROR(VLOOKUP(B163,[8]Sheet1!$A:$D,4,FALSE)," ")</f>
        <v xml:space="preserve"> </v>
      </c>
      <c r="K163" s="76" t="str">
        <f>IFERROR(VLOOKUP(B163,[9]Sheet1!$A:$D,4,FALSE)," ")</f>
        <v xml:space="preserve"> </v>
      </c>
      <c r="L163" s="80" t="str">
        <f>IFERROR(VLOOKUP(B163,[10]Sheet1!$A:$D,4,FALSE)," ")</f>
        <v xml:space="preserve"> </v>
      </c>
      <c r="M163" s="80" t="str">
        <f>IFERROR(VLOOKUP(B163,[11]Sheet1!$A:$D,4,FALSE)," ")</f>
        <v xml:space="preserve"> </v>
      </c>
      <c r="N163" s="78" t="str">
        <f>IFERROR(VLOOKUP(B163,[12]Sheet1!$A:$D,4,FALSE)," ")</f>
        <v xml:space="preserve"> </v>
      </c>
      <c r="O163" s="73" t="str">
        <f>IFERROR(VLOOKUP(B163,[16]Sheet1!$A:$D,4,FALSE)," ")</f>
        <v xml:space="preserve"> </v>
      </c>
      <c r="P163" s="94" t="str">
        <f>IFERROR(VLOOKUP(B163,[13]Sheet1!$A:$D,4,FALSE)," ")</f>
        <v xml:space="preserve"> </v>
      </c>
      <c r="Q163" s="73" t="str">
        <f>IFERROR(VLOOKUP(B163,[14]Sheet1!$A:$D,4,FALSE)," ")</f>
        <v xml:space="preserve"> </v>
      </c>
      <c r="R163" s="94" t="str">
        <f>IFERROR(VLOOKUP(B163,[15]Sheet1!$A:$D,4,FALSE)," ")</f>
        <v xml:space="preserve"> </v>
      </c>
      <c r="S163" s="101" t="str">
        <f>IFERROR(VLOOKUP(B163,[17]Sheet1!$A:$D,4,FALSE)," ")</f>
        <v xml:space="preserve"> </v>
      </c>
      <c r="T163" s="99">
        <f t="shared" si="2"/>
        <v>0</v>
      </c>
    </row>
    <row r="164" spans="1:20">
      <c r="A164" s="66" t="s">
        <v>3427</v>
      </c>
      <c r="B164" s="11" t="s">
        <v>734</v>
      </c>
      <c r="C164" s="65" t="str">
        <f>IFERROR(VLOOKUP(B164,[1]Sheet1!$A:$D,4,FALSE)," ")</f>
        <v xml:space="preserve"> </v>
      </c>
      <c r="D164" s="73" t="str">
        <f>IFERROR(VLOOKUP(B164,[2]Sheet1!$A:$D,4,FALSE)," ")</f>
        <v xml:space="preserve"> </v>
      </c>
      <c r="E164" s="72" t="str">
        <f>IFERROR(VLOOKUP(B164,[3]Sheet1!$A:$D,4,FALSE)," ")</f>
        <v xml:space="preserve"> </v>
      </c>
      <c r="F164" s="72" t="str">
        <f>IFERROR(VLOOKUP(B164,[18]Sheet1!$A:$D,4,FALSE)," ")</f>
        <v xml:space="preserve"> </v>
      </c>
      <c r="G164" s="75" t="str">
        <f>IFERROR(VLOOKUP(B164,[5]Sheet1!$A:$D,4,FALSE)," ")</f>
        <v xml:space="preserve"> </v>
      </c>
      <c r="H164" s="75" t="str">
        <f>IFERROR(VLOOKUP(B164,[6]Sheet1!$A:$D,4,FALSE)," ")</f>
        <v xml:space="preserve"> </v>
      </c>
      <c r="I164" s="75" t="str">
        <f>IFERROR(VLOOKUP(B164,[7]Sheet1!$A:$D,4,FALSE)," ")</f>
        <v xml:space="preserve"> </v>
      </c>
      <c r="J164" s="75" t="str">
        <f>IFERROR(VLOOKUP(B164,[8]Sheet1!$A:$D,4,FALSE)," ")</f>
        <v xml:space="preserve"> </v>
      </c>
      <c r="K164" s="76" t="str">
        <f>IFERROR(VLOOKUP(B164,[9]Sheet1!$A:$D,4,FALSE)," ")</f>
        <v xml:space="preserve"> </v>
      </c>
      <c r="L164" s="80" t="str">
        <f>IFERROR(VLOOKUP(B164,[10]Sheet1!$A:$D,4,FALSE)," ")</f>
        <v xml:space="preserve"> </v>
      </c>
      <c r="M164" s="80" t="str">
        <f>IFERROR(VLOOKUP(B164,[11]Sheet1!$A:$D,4,FALSE)," ")</f>
        <v xml:space="preserve"> </v>
      </c>
      <c r="N164" s="78" t="str">
        <f>IFERROR(VLOOKUP(B164,[12]Sheet1!$A:$D,4,FALSE)," ")</f>
        <v xml:space="preserve"> </v>
      </c>
      <c r="O164" s="73" t="str">
        <f>IFERROR(VLOOKUP(B164,[16]Sheet1!$A:$D,4,FALSE)," ")</f>
        <v xml:space="preserve"> </v>
      </c>
      <c r="P164" s="94" t="str">
        <f>IFERROR(VLOOKUP(B164,[13]Sheet1!$A:$D,4,FALSE)," ")</f>
        <v xml:space="preserve"> </v>
      </c>
      <c r="Q164" s="73" t="str">
        <f>IFERROR(VLOOKUP(B164,[14]Sheet1!$A:$D,4,FALSE)," ")</f>
        <v xml:space="preserve"> </v>
      </c>
      <c r="R164" s="94" t="str">
        <f>IFERROR(VLOOKUP(B164,[15]Sheet1!$A:$D,4,FALSE)," ")</f>
        <v xml:space="preserve"> </v>
      </c>
      <c r="S164" s="101" t="str">
        <f>IFERROR(VLOOKUP(B164,[17]Sheet1!$A:$D,4,FALSE)," ")</f>
        <v xml:space="preserve"> </v>
      </c>
      <c r="T164" s="99">
        <f t="shared" si="2"/>
        <v>0</v>
      </c>
    </row>
    <row r="165" spans="1:20">
      <c r="A165" s="66" t="s">
        <v>3427</v>
      </c>
      <c r="B165" s="11" t="s">
        <v>735</v>
      </c>
      <c r="C165" s="65" t="str">
        <f>IFERROR(VLOOKUP(B165,[1]Sheet1!$A:$D,4,FALSE)," ")</f>
        <v xml:space="preserve"> </v>
      </c>
      <c r="D165" s="73" t="str">
        <f>IFERROR(VLOOKUP(B165,[2]Sheet1!$A:$D,4,FALSE)," ")</f>
        <v xml:space="preserve"> </v>
      </c>
      <c r="E165" s="72" t="str">
        <f>IFERROR(VLOOKUP(B165,[3]Sheet1!$A:$D,4,FALSE)," ")</f>
        <v xml:space="preserve"> </v>
      </c>
      <c r="F165" s="72" t="str">
        <f>IFERROR(VLOOKUP(B165,[18]Sheet1!$A:$D,4,FALSE)," ")</f>
        <v xml:space="preserve"> </v>
      </c>
      <c r="G165" s="75" t="str">
        <f>IFERROR(VLOOKUP(B165,[5]Sheet1!$A:$D,4,FALSE)," ")</f>
        <v xml:space="preserve"> </v>
      </c>
      <c r="H165" s="75" t="str">
        <f>IFERROR(VLOOKUP(B165,[6]Sheet1!$A:$D,4,FALSE)," ")</f>
        <v xml:space="preserve"> </v>
      </c>
      <c r="I165" s="75" t="str">
        <f>IFERROR(VLOOKUP(B165,[7]Sheet1!$A:$D,4,FALSE)," ")</f>
        <v xml:space="preserve"> </v>
      </c>
      <c r="J165" s="75" t="str">
        <f>IFERROR(VLOOKUP(B165,[8]Sheet1!$A:$D,4,FALSE)," ")</f>
        <v xml:space="preserve"> </v>
      </c>
      <c r="K165" s="76" t="str">
        <f>IFERROR(VLOOKUP(B165,[9]Sheet1!$A:$D,4,FALSE)," ")</f>
        <v xml:space="preserve"> </v>
      </c>
      <c r="L165" s="80" t="str">
        <f>IFERROR(VLOOKUP(B165,[10]Sheet1!$A:$D,4,FALSE)," ")</f>
        <v xml:space="preserve"> </v>
      </c>
      <c r="M165" s="80" t="str">
        <f>IFERROR(VLOOKUP(B165,[11]Sheet1!$A:$D,4,FALSE)," ")</f>
        <v xml:space="preserve"> </v>
      </c>
      <c r="N165" s="78" t="str">
        <f>IFERROR(VLOOKUP(B165,[12]Sheet1!$A:$D,4,FALSE)," ")</f>
        <v xml:space="preserve"> </v>
      </c>
      <c r="O165" s="73" t="str">
        <f>IFERROR(VLOOKUP(B165,[16]Sheet1!$A:$D,4,FALSE)," ")</f>
        <v xml:space="preserve"> </v>
      </c>
      <c r="P165" s="94" t="str">
        <f>IFERROR(VLOOKUP(B165,[13]Sheet1!$A:$D,4,FALSE)," ")</f>
        <v xml:space="preserve"> </v>
      </c>
      <c r="Q165" s="73" t="str">
        <f>IFERROR(VLOOKUP(B165,[14]Sheet1!$A:$D,4,FALSE)," ")</f>
        <v xml:space="preserve"> </v>
      </c>
      <c r="R165" s="94" t="str">
        <f>IFERROR(VLOOKUP(B165,[15]Sheet1!$A:$D,4,FALSE)," ")</f>
        <v xml:space="preserve"> </v>
      </c>
      <c r="S165" s="101" t="str">
        <f>IFERROR(VLOOKUP(B165,[17]Sheet1!$A:$D,4,FALSE)," ")</f>
        <v xml:space="preserve"> </v>
      </c>
      <c r="T165" s="99">
        <f t="shared" si="2"/>
        <v>0</v>
      </c>
    </row>
    <row r="166" spans="1:20">
      <c r="A166" s="66" t="s">
        <v>3427</v>
      </c>
      <c r="B166" s="12" t="s">
        <v>736</v>
      </c>
      <c r="C166" s="65" t="str">
        <f>IFERROR(VLOOKUP(B166,[1]Sheet1!$A:$D,4,FALSE)," ")</f>
        <v xml:space="preserve"> </v>
      </c>
      <c r="D166" s="73" t="str">
        <f>IFERROR(VLOOKUP(B166,[2]Sheet1!$A:$D,4,FALSE)," ")</f>
        <v xml:space="preserve"> </v>
      </c>
      <c r="E166" s="72" t="str">
        <f>IFERROR(VLOOKUP(B166,[3]Sheet1!$A:$D,4,FALSE)," ")</f>
        <v xml:space="preserve"> </v>
      </c>
      <c r="F166" s="72" t="str">
        <f>IFERROR(VLOOKUP(B166,[18]Sheet1!$A:$D,4,FALSE)," ")</f>
        <v xml:space="preserve"> </v>
      </c>
      <c r="G166" s="75" t="str">
        <f>IFERROR(VLOOKUP(B166,[5]Sheet1!$A:$D,4,FALSE)," ")</f>
        <v xml:space="preserve"> </v>
      </c>
      <c r="H166" s="75" t="str">
        <f>IFERROR(VLOOKUP(B166,[6]Sheet1!$A:$D,4,FALSE)," ")</f>
        <v xml:space="preserve"> </v>
      </c>
      <c r="I166" s="75" t="str">
        <f>IFERROR(VLOOKUP(B166,[7]Sheet1!$A:$D,4,FALSE)," ")</f>
        <v xml:space="preserve"> </v>
      </c>
      <c r="J166" s="75" t="str">
        <f>IFERROR(VLOOKUP(B166,[8]Sheet1!$A:$D,4,FALSE)," ")</f>
        <v xml:space="preserve"> </v>
      </c>
      <c r="K166" s="76" t="str">
        <f>IFERROR(VLOOKUP(B166,[9]Sheet1!$A:$D,4,FALSE)," ")</f>
        <v xml:space="preserve"> </v>
      </c>
      <c r="L166" s="80" t="str">
        <f>IFERROR(VLOOKUP(B166,[10]Sheet1!$A:$D,4,FALSE)," ")</f>
        <v xml:space="preserve"> </v>
      </c>
      <c r="M166" s="80" t="str">
        <f>IFERROR(VLOOKUP(B166,[11]Sheet1!$A:$D,4,FALSE)," ")</f>
        <v xml:space="preserve"> </v>
      </c>
      <c r="N166" s="78" t="str">
        <f>IFERROR(VLOOKUP(B166,[12]Sheet1!$A:$D,4,FALSE)," ")</f>
        <v xml:space="preserve"> </v>
      </c>
      <c r="O166" s="73" t="str">
        <f>IFERROR(VLOOKUP(B166,[16]Sheet1!$A:$D,4,FALSE)," ")</f>
        <v xml:space="preserve"> </v>
      </c>
      <c r="P166" s="94" t="str">
        <f>IFERROR(VLOOKUP(B166,[13]Sheet1!$A:$D,4,FALSE)," ")</f>
        <v xml:space="preserve"> </v>
      </c>
      <c r="Q166" s="73" t="str">
        <f>IFERROR(VLOOKUP(B166,[14]Sheet1!$A:$D,4,FALSE)," ")</f>
        <v xml:space="preserve"> </v>
      </c>
      <c r="R166" s="94" t="str">
        <f>IFERROR(VLOOKUP(B166,[15]Sheet1!$A:$D,4,FALSE)," ")</f>
        <v xml:space="preserve"> </v>
      </c>
      <c r="S166" s="101" t="str">
        <f>IFERROR(VLOOKUP(B166,[17]Sheet1!$A:$D,4,FALSE)," ")</f>
        <v xml:space="preserve"> </v>
      </c>
      <c r="T166" s="99">
        <f t="shared" si="2"/>
        <v>0</v>
      </c>
    </row>
    <row r="167" spans="1:20">
      <c r="A167" s="66" t="s">
        <v>3428</v>
      </c>
      <c r="B167" s="9" t="s">
        <v>737</v>
      </c>
      <c r="C167" s="65" t="str">
        <f>IFERROR(VLOOKUP(B167,[1]Sheet1!$A:$D,4,FALSE)," ")</f>
        <v xml:space="preserve"> </v>
      </c>
      <c r="D167" s="73" t="str">
        <f>IFERROR(VLOOKUP(B167,[2]Sheet1!$A:$D,4,FALSE)," ")</f>
        <v xml:space="preserve"> </v>
      </c>
      <c r="E167" s="72" t="str">
        <f>IFERROR(VLOOKUP(B167,[3]Sheet1!$A:$D,4,FALSE)," ")</f>
        <v xml:space="preserve"> </v>
      </c>
      <c r="F167" s="72" t="str">
        <f>IFERROR(VLOOKUP(B167,[18]Sheet1!$A:$D,4,FALSE)," ")</f>
        <v xml:space="preserve"> </v>
      </c>
      <c r="G167" s="75" t="str">
        <f>IFERROR(VLOOKUP(B167,[5]Sheet1!$A:$D,4,FALSE)," ")</f>
        <v xml:space="preserve"> </v>
      </c>
      <c r="H167" s="75" t="str">
        <f>IFERROR(VLOOKUP(B167,[6]Sheet1!$A:$D,4,FALSE)," ")</f>
        <v xml:space="preserve"> </v>
      </c>
      <c r="I167" s="75" t="str">
        <f>IFERROR(VLOOKUP(B167,[7]Sheet1!$A:$D,4,FALSE)," ")</f>
        <v xml:space="preserve"> </v>
      </c>
      <c r="J167" s="75" t="str">
        <f>IFERROR(VLOOKUP(B167,[8]Sheet1!$A:$D,4,FALSE)," ")</f>
        <v xml:space="preserve"> </v>
      </c>
      <c r="K167" s="76" t="str">
        <f>IFERROR(VLOOKUP(B167,[9]Sheet1!$A:$D,4,FALSE)," ")</f>
        <v xml:space="preserve"> </v>
      </c>
      <c r="L167" s="80" t="str">
        <f>IFERROR(VLOOKUP(B167,[10]Sheet1!$A:$D,4,FALSE)," ")</f>
        <v xml:space="preserve"> </v>
      </c>
      <c r="M167" s="80" t="str">
        <f>IFERROR(VLOOKUP(B167,[11]Sheet1!$A:$D,4,FALSE)," ")</f>
        <v xml:space="preserve"> </v>
      </c>
      <c r="N167" s="78" t="str">
        <f>IFERROR(VLOOKUP(B167,[12]Sheet1!$A:$D,4,FALSE)," ")</f>
        <v xml:space="preserve"> </v>
      </c>
      <c r="O167" s="73" t="str">
        <f>IFERROR(VLOOKUP(B167,[16]Sheet1!$A:$D,4,FALSE)," ")</f>
        <v xml:space="preserve"> </v>
      </c>
      <c r="P167" s="94" t="str">
        <f>IFERROR(VLOOKUP(B167,[13]Sheet1!$A:$D,4,FALSE)," ")</f>
        <v xml:space="preserve"> </v>
      </c>
      <c r="Q167" s="73" t="str">
        <f>IFERROR(VLOOKUP(B167,[14]Sheet1!$A:$D,4,FALSE)," ")</f>
        <v xml:space="preserve"> </v>
      </c>
      <c r="R167" s="94" t="str">
        <f>IFERROR(VLOOKUP(B167,[15]Sheet1!$A:$D,4,FALSE)," ")</f>
        <v xml:space="preserve"> </v>
      </c>
      <c r="S167" s="101" t="str">
        <f>IFERROR(VLOOKUP(B167,[17]Sheet1!$A:$D,4,FALSE)," ")</f>
        <v xml:space="preserve"> </v>
      </c>
      <c r="T167" s="99">
        <f t="shared" si="2"/>
        <v>0</v>
      </c>
    </row>
    <row r="168" spans="1:20">
      <c r="A168" s="66" t="s">
        <v>3428</v>
      </c>
      <c r="B168" s="9" t="s">
        <v>738</v>
      </c>
      <c r="C168" s="65" t="str">
        <f>IFERROR(VLOOKUP(B168,[1]Sheet1!$A:$D,4,FALSE)," ")</f>
        <v xml:space="preserve"> </v>
      </c>
      <c r="D168" s="73" t="str">
        <f>IFERROR(VLOOKUP(B168,[2]Sheet1!$A:$D,4,FALSE)," ")</f>
        <v xml:space="preserve"> </v>
      </c>
      <c r="E168" s="72" t="str">
        <f>IFERROR(VLOOKUP(B168,[3]Sheet1!$A:$D,4,FALSE)," ")</f>
        <v xml:space="preserve"> </v>
      </c>
      <c r="F168" s="72" t="str">
        <f>IFERROR(VLOOKUP(B168,[18]Sheet1!$A:$D,4,FALSE)," ")</f>
        <v xml:space="preserve"> </v>
      </c>
      <c r="G168" s="75" t="str">
        <f>IFERROR(VLOOKUP(B168,[5]Sheet1!$A:$D,4,FALSE)," ")</f>
        <v xml:space="preserve"> </v>
      </c>
      <c r="H168" s="75" t="str">
        <f>IFERROR(VLOOKUP(B168,[6]Sheet1!$A:$D,4,FALSE)," ")</f>
        <v xml:space="preserve"> </v>
      </c>
      <c r="I168" s="75" t="str">
        <f>IFERROR(VLOOKUP(B168,[7]Sheet1!$A:$D,4,FALSE)," ")</f>
        <v xml:space="preserve"> </v>
      </c>
      <c r="J168" s="75" t="str">
        <f>IFERROR(VLOOKUP(B168,[8]Sheet1!$A:$D,4,FALSE)," ")</f>
        <v xml:space="preserve"> </v>
      </c>
      <c r="K168" s="76" t="str">
        <f>IFERROR(VLOOKUP(B168,[9]Sheet1!$A:$D,4,FALSE)," ")</f>
        <v xml:space="preserve"> </v>
      </c>
      <c r="L168" s="80" t="str">
        <f>IFERROR(VLOOKUP(B168,[10]Sheet1!$A:$D,4,FALSE)," ")</f>
        <v xml:space="preserve"> </v>
      </c>
      <c r="M168" s="80" t="str">
        <f>IFERROR(VLOOKUP(B168,[11]Sheet1!$A:$D,4,FALSE)," ")</f>
        <v xml:space="preserve"> </v>
      </c>
      <c r="N168" s="78" t="str">
        <f>IFERROR(VLOOKUP(B168,[12]Sheet1!$A:$D,4,FALSE)," ")</f>
        <v xml:space="preserve"> </v>
      </c>
      <c r="O168" s="73" t="str">
        <f>IFERROR(VLOOKUP(B168,[16]Sheet1!$A:$D,4,FALSE)," ")</f>
        <v xml:space="preserve"> </v>
      </c>
      <c r="P168" s="94" t="str">
        <f>IFERROR(VLOOKUP(B168,[13]Sheet1!$A:$D,4,FALSE)," ")</f>
        <v xml:space="preserve"> </v>
      </c>
      <c r="Q168" s="73" t="str">
        <f>IFERROR(VLOOKUP(B168,[14]Sheet1!$A:$D,4,FALSE)," ")</f>
        <v xml:space="preserve"> </v>
      </c>
      <c r="R168" s="94" t="str">
        <f>IFERROR(VLOOKUP(B168,[15]Sheet1!$A:$D,4,FALSE)," ")</f>
        <v xml:space="preserve"> </v>
      </c>
      <c r="S168" s="101" t="str">
        <f>IFERROR(VLOOKUP(B168,[17]Sheet1!$A:$D,4,FALSE)," ")</f>
        <v xml:space="preserve"> </v>
      </c>
      <c r="T168" s="99">
        <f t="shared" si="2"/>
        <v>0</v>
      </c>
    </row>
    <row r="169" spans="1:20">
      <c r="A169" s="66" t="s">
        <v>3428</v>
      </c>
      <c r="B169" s="9" t="s">
        <v>739</v>
      </c>
      <c r="C169" s="65" t="str">
        <f>IFERROR(VLOOKUP(B169,[1]Sheet1!$A:$D,4,FALSE)," ")</f>
        <v xml:space="preserve"> </v>
      </c>
      <c r="D169" s="73" t="str">
        <f>IFERROR(VLOOKUP(B169,[2]Sheet1!$A:$D,4,FALSE)," ")</f>
        <v xml:space="preserve"> </v>
      </c>
      <c r="E169" s="72" t="str">
        <f>IFERROR(VLOOKUP(B169,[3]Sheet1!$A:$D,4,FALSE)," ")</f>
        <v xml:space="preserve"> </v>
      </c>
      <c r="F169" s="72" t="str">
        <f>IFERROR(VLOOKUP(B169,[18]Sheet1!$A:$D,4,FALSE)," ")</f>
        <v xml:space="preserve"> </v>
      </c>
      <c r="G169" s="75" t="str">
        <f>IFERROR(VLOOKUP(B169,[5]Sheet1!$A:$D,4,FALSE)," ")</f>
        <v xml:space="preserve"> </v>
      </c>
      <c r="H169" s="75" t="str">
        <f>IFERROR(VLOOKUP(B169,[6]Sheet1!$A:$D,4,FALSE)," ")</f>
        <v xml:space="preserve"> </v>
      </c>
      <c r="I169" s="75" t="str">
        <f>IFERROR(VLOOKUP(B169,[7]Sheet1!$A:$D,4,FALSE)," ")</f>
        <v xml:space="preserve"> </v>
      </c>
      <c r="J169" s="75" t="str">
        <f>IFERROR(VLOOKUP(B169,[8]Sheet1!$A:$D,4,FALSE)," ")</f>
        <v xml:space="preserve"> </v>
      </c>
      <c r="K169" s="76" t="str">
        <f>IFERROR(VLOOKUP(B169,[9]Sheet1!$A:$D,4,FALSE)," ")</f>
        <v>是</v>
      </c>
      <c r="L169" s="80" t="str">
        <f>IFERROR(VLOOKUP(B169,[10]Sheet1!$A:$D,4,FALSE)," ")</f>
        <v xml:space="preserve"> </v>
      </c>
      <c r="M169" s="80" t="str">
        <f>IFERROR(VLOOKUP(B169,[11]Sheet1!$A:$D,4,FALSE)," ")</f>
        <v>是</v>
      </c>
      <c r="N169" s="78" t="str">
        <f>IFERROR(VLOOKUP(B169,[12]Sheet1!$A:$D,4,FALSE)," ")</f>
        <v xml:space="preserve"> </v>
      </c>
      <c r="O169" s="73" t="str">
        <f>IFERROR(VLOOKUP(B169,[16]Sheet1!$A:$D,4,FALSE)," ")</f>
        <v xml:space="preserve"> </v>
      </c>
      <c r="P169" s="94" t="str">
        <f>IFERROR(VLOOKUP(B169,[13]Sheet1!$A:$D,4,FALSE)," ")</f>
        <v xml:space="preserve"> </v>
      </c>
      <c r="Q169" s="73" t="str">
        <f>IFERROR(VLOOKUP(B169,[14]Sheet1!$A:$D,4,FALSE)," ")</f>
        <v xml:space="preserve"> </v>
      </c>
      <c r="R169" s="94" t="str">
        <f>IFERROR(VLOOKUP(B169,[15]Sheet1!$A:$D,4,FALSE)," ")</f>
        <v xml:space="preserve"> </v>
      </c>
      <c r="S169" s="101" t="str">
        <f>IFERROR(VLOOKUP(B169,[17]Sheet1!$A:$D,4,FALSE)," ")</f>
        <v xml:space="preserve"> </v>
      </c>
      <c r="T169" s="99">
        <f t="shared" si="2"/>
        <v>2</v>
      </c>
    </row>
    <row r="170" spans="1:20">
      <c r="A170" s="66" t="s">
        <v>3428</v>
      </c>
      <c r="B170" s="9" t="s">
        <v>740</v>
      </c>
      <c r="C170" s="65" t="str">
        <f>IFERROR(VLOOKUP(B170,[1]Sheet1!$A:$D,4,FALSE)," ")</f>
        <v xml:space="preserve"> </v>
      </c>
      <c r="D170" s="73" t="str">
        <f>IFERROR(VLOOKUP(B170,[2]Sheet1!$A:$D,4,FALSE)," ")</f>
        <v xml:space="preserve"> </v>
      </c>
      <c r="E170" s="72" t="str">
        <f>IFERROR(VLOOKUP(B170,[3]Sheet1!$A:$D,4,FALSE)," ")</f>
        <v xml:space="preserve"> </v>
      </c>
      <c r="F170" s="72" t="str">
        <f>IFERROR(VLOOKUP(B170,[18]Sheet1!$A:$D,4,FALSE)," ")</f>
        <v xml:space="preserve"> </v>
      </c>
      <c r="G170" s="75" t="str">
        <f>IFERROR(VLOOKUP(B170,[5]Sheet1!$A:$D,4,FALSE)," ")</f>
        <v xml:space="preserve"> </v>
      </c>
      <c r="H170" s="75" t="str">
        <f>IFERROR(VLOOKUP(B170,[6]Sheet1!$A:$D,4,FALSE)," ")</f>
        <v xml:space="preserve"> </v>
      </c>
      <c r="I170" s="75" t="str">
        <f>IFERROR(VLOOKUP(B170,[7]Sheet1!$A:$D,4,FALSE)," ")</f>
        <v xml:space="preserve"> </v>
      </c>
      <c r="J170" s="75" t="str">
        <f>IFERROR(VLOOKUP(B170,[8]Sheet1!$A:$D,4,FALSE)," ")</f>
        <v xml:space="preserve"> </v>
      </c>
      <c r="K170" s="76" t="str">
        <f>IFERROR(VLOOKUP(B170,[9]Sheet1!$A:$D,4,FALSE)," ")</f>
        <v xml:space="preserve"> </v>
      </c>
      <c r="L170" s="80" t="str">
        <f>IFERROR(VLOOKUP(B170,[10]Sheet1!$A:$D,4,FALSE)," ")</f>
        <v xml:space="preserve"> </v>
      </c>
      <c r="M170" s="80" t="str">
        <f>IFERROR(VLOOKUP(B170,[11]Sheet1!$A:$D,4,FALSE)," ")</f>
        <v xml:space="preserve"> </v>
      </c>
      <c r="N170" s="78" t="str">
        <f>IFERROR(VLOOKUP(B170,[12]Sheet1!$A:$D,4,FALSE)," ")</f>
        <v xml:space="preserve"> </v>
      </c>
      <c r="O170" s="73" t="str">
        <f>IFERROR(VLOOKUP(B170,[16]Sheet1!$A:$D,4,FALSE)," ")</f>
        <v xml:space="preserve"> </v>
      </c>
      <c r="P170" s="94" t="str">
        <f>IFERROR(VLOOKUP(B170,[13]Sheet1!$A:$D,4,FALSE)," ")</f>
        <v xml:space="preserve"> </v>
      </c>
      <c r="Q170" s="73" t="str">
        <f>IFERROR(VLOOKUP(B170,[14]Sheet1!$A:$D,4,FALSE)," ")</f>
        <v xml:space="preserve"> </v>
      </c>
      <c r="R170" s="94" t="str">
        <f>IFERROR(VLOOKUP(B170,[15]Sheet1!$A:$D,4,FALSE)," ")</f>
        <v xml:space="preserve"> </v>
      </c>
      <c r="S170" s="101" t="str">
        <f>IFERROR(VLOOKUP(B170,[17]Sheet1!$A:$D,4,FALSE)," ")</f>
        <v xml:space="preserve"> </v>
      </c>
      <c r="T170" s="99">
        <f t="shared" si="2"/>
        <v>0</v>
      </c>
    </row>
    <row r="171" spans="1:20">
      <c r="A171" s="66" t="s">
        <v>3428</v>
      </c>
      <c r="B171" s="9" t="s">
        <v>741</v>
      </c>
      <c r="C171" s="65" t="str">
        <f>IFERROR(VLOOKUP(B171,[1]Sheet1!$A:$D,4,FALSE)," ")</f>
        <v xml:space="preserve"> </v>
      </c>
      <c r="D171" s="73" t="str">
        <f>IFERROR(VLOOKUP(B171,[2]Sheet1!$A:$D,4,FALSE)," ")</f>
        <v xml:space="preserve"> </v>
      </c>
      <c r="E171" s="72" t="str">
        <f>IFERROR(VLOOKUP(B171,[3]Sheet1!$A:$D,4,FALSE)," ")</f>
        <v xml:space="preserve"> </v>
      </c>
      <c r="F171" s="72" t="str">
        <f>IFERROR(VLOOKUP(B171,[18]Sheet1!$A:$D,4,FALSE)," ")</f>
        <v xml:space="preserve"> </v>
      </c>
      <c r="G171" s="75" t="str">
        <f>IFERROR(VLOOKUP(B171,[5]Sheet1!$A:$D,4,FALSE)," ")</f>
        <v xml:space="preserve"> </v>
      </c>
      <c r="H171" s="75" t="str">
        <f>IFERROR(VLOOKUP(B171,[6]Sheet1!$A:$D,4,FALSE)," ")</f>
        <v xml:space="preserve"> </v>
      </c>
      <c r="I171" s="75" t="str">
        <f>IFERROR(VLOOKUP(B171,[7]Sheet1!$A:$D,4,FALSE)," ")</f>
        <v xml:space="preserve"> </v>
      </c>
      <c r="J171" s="75" t="str">
        <f>IFERROR(VLOOKUP(B171,[8]Sheet1!$A:$D,4,FALSE)," ")</f>
        <v xml:space="preserve"> </v>
      </c>
      <c r="K171" s="76" t="str">
        <f>IFERROR(VLOOKUP(B171,[9]Sheet1!$A:$D,4,FALSE)," ")</f>
        <v xml:space="preserve"> </v>
      </c>
      <c r="L171" s="80" t="str">
        <f>IFERROR(VLOOKUP(B171,[10]Sheet1!$A:$D,4,FALSE)," ")</f>
        <v xml:space="preserve"> </v>
      </c>
      <c r="M171" s="80" t="str">
        <f>IFERROR(VLOOKUP(B171,[11]Sheet1!$A:$D,4,FALSE)," ")</f>
        <v xml:space="preserve"> </v>
      </c>
      <c r="N171" s="78" t="str">
        <f>IFERROR(VLOOKUP(B171,[12]Sheet1!$A:$D,4,FALSE)," ")</f>
        <v xml:space="preserve"> </v>
      </c>
      <c r="O171" s="73" t="str">
        <f>IFERROR(VLOOKUP(B171,[16]Sheet1!$A:$D,4,FALSE)," ")</f>
        <v xml:space="preserve"> </v>
      </c>
      <c r="P171" s="94" t="str">
        <f>IFERROR(VLOOKUP(B171,[13]Sheet1!$A:$D,4,FALSE)," ")</f>
        <v xml:space="preserve"> </v>
      </c>
      <c r="Q171" s="73" t="str">
        <f>IFERROR(VLOOKUP(B171,[14]Sheet1!$A:$D,4,FALSE)," ")</f>
        <v xml:space="preserve"> </v>
      </c>
      <c r="R171" s="94" t="str">
        <f>IFERROR(VLOOKUP(B171,[15]Sheet1!$A:$D,4,FALSE)," ")</f>
        <v xml:space="preserve"> </v>
      </c>
      <c r="S171" s="101" t="str">
        <f>IFERROR(VLOOKUP(B171,[17]Sheet1!$A:$D,4,FALSE)," ")</f>
        <v xml:space="preserve"> </v>
      </c>
      <c r="T171" s="99">
        <f t="shared" si="2"/>
        <v>0</v>
      </c>
    </row>
    <row r="172" spans="1:20">
      <c r="A172" s="66" t="s">
        <v>3428</v>
      </c>
      <c r="B172" s="9" t="s">
        <v>742</v>
      </c>
      <c r="C172" s="65" t="str">
        <f>IFERROR(VLOOKUP(B172,[1]Sheet1!$A:$D,4,FALSE)," ")</f>
        <v xml:space="preserve"> </v>
      </c>
      <c r="D172" s="73" t="str">
        <f>IFERROR(VLOOKUP(B172,[2]Sheet1!$A:$D,4,FALSE)," ")</f>
        <v xml:space="preserve"> </v>
      </c>
      <c r="E172" s="72" t="str">
        <f>IFERROR(VLOOKUP(B172,[3]Sheet1!$A:$D,4,FALSE)," ")</f>
        <v xml:space="preserve"> </v>
      </c>
      <c r="F172" s="72" t="str">
        <f>IFERROR(VLOOKUP(B172,[18]Sheet1!$A:$D,4,FALSE)," ")</f>
        <v xml:space="preserve"> </v>
      </c>
      <c r="G172" s="75" t="str">
        <f>IFERROR(VLOOKUP(B172,[5]Sheet1!$A:$D,4,FALSE)," ")</f>
        <v xml:space="preserve"> </v>
      </c>
      <c r="H172" s="75" t="str">
        <f>IFERROR(VLOOKUP(B172,[6]Sheet1!$A:$D,4,FALSE)," ")</f>
        <v xml:space="preserve"> </v>
      </c>
      <c r="I172" s="75" t="str">
        <f>IFERROR(VLOOKUP(B172,[7]Sheet1!$A:$D,4,FALSE)," ")</f>
        <v xml:space="preserve"> </v>
      </c>
      <c r="J172" s="75" t="str">
        <f>IFERROR(VLOOKUP(B172,[8]Sheet1!$A:$D,4,FALSE)," ")</f>
        <v>是</v>
      </c>
      <c r="K172" s="76" t="str">
        <f>IFERROR(VLOOKUP(B172,[9]Sheet1!$A:$D,4,FALSE)," ")</f>
        <v xml:space="preserve"> </v>
      </c>
      <c r="L172" s="80" t="str">
        <f>IFERROR(VLOOKUP(B172,[10]Sheet1!$A:$D,4,FALSE)," ")</f>
        <v xml:space="preserve"> </v>
      </c>
      <c r="M172" s="80" t="str">
        <f>IFERROR(VLOOKUP(B172,[11]Sheet1!$A:$D,4,FALSE)," ")</f>
        <v xml:space="preserve"> </v>
      </c>
      <c r="N172" s="78" t="str">
        <f>IFERROR(VLOOKUP(B172,[12]Sheet1!$A:$D,4,FALSE)," ")</f>
        <v xml:space="preserve"> </v>
      </c>
      <c r="O172" s="73" t="str">
        <f>IFERROR(VLOOKUP(B172,[16]Sheet1!$A:$D,4,FALSE)," ")</f>
        <v xml:space="preserve"> </v>
      </c>
      <c r="P172" s="94" t="str">
        <f>IFERROR(VLOOKUP(B172,[13]Sheet1!$A:$D,4,FALSE)," ")</f>
        <v xml:space="preserve"> </v>
      </c>
      <c r="Q172" s="73" t="str">
        <f>IFERROR(VLOOKUP(B172,[14]Sheet1!$A:$D,4,FALSE)," ")</f>
        <v xml:space="preserve"> </v>
      </c>
      <c r="R172" s="94" t="str">
        <f>IFERROR(VLOOKUP(B172,[15]Sheet1!$A:$D,4,FALSE)," ")</f>
        <v xml:space="preserve"> </v>
      </c>
      <c r="S172" s="101" t="str">
        <f>IFERROR(VLOOKUP(B172,[17]Sheet1!$A:$D,4,FALSE)," ")</f>
        <v xml:space="preserve"> </v>
      </c>
      <c r="T172" s="99">
        <f t="shared" si="2"/>
        <v>1</v>
      </c>
    </row>
    <row r="173" spans="1:20">
      <c r="A173" s="66" t="s">
        <v>3428</v>
      </c>
      <c r="B173" s="9" t="s">
        <v>743</v>
      </c>
      <c r="C173" s="65" t="str">
        <f>IFERROR(VLOOKUP(B173,[1]Sheet1!$A:$D,4,FALSE)," ")</f>
        <v xml:space="preserve"> </v>
      </c>
      <c r="D173" s="73" t="str">
        <f>IFERROR(VLOOKUP(B173,[2]Sheet1!$A:$D,4,FALSE)," ")</f>
        <v xml:space="preserve"> </v>
      </c>
      <c r="E173" s="72" t="str">
        <f>IFERROR(VLOOKUP(B173,[3]Sheet1!$A:$D,4,FALSE)," ")</f>
        <v xml:space="preserve"> </v>
      </c>
      <c r="F173" s="72" t="str">
        <f>IFERROR(VLOOKUP(B173,[18]Sheet1!$A:$D,4,FALSE)," ")</f>
        <v xml:space="preserve"> </v>
      </c>
      <c r="G173" s="75" t="str">
        <f>IFERROR(VLOOKUP(B173,[5]Sheet1!$A:$D,4,FALSE)," ")</f>
        <v xml:space="preserve"> </v>
      </c>
      <c r="H173" s="75" t="str">
        <f>IFERROR(VLOOKUP(B173,[6]Sheet1!$A:$D,4,FALSE)," ")</f>
        <v xml:space="preserve"> </v>
      </c>
      <c r="I173" s="75" t="str">
        <f>IFERROR(VLOOKUP(B173,[7]Sheet1!$A:$D,4,FALSE)," ")</f>
        <v xml:space="preserve"> </v>
      </c>
      <c r="J173" s="75" t="str">
        <f>IFERROR(VLOOKUP(B173,[8]Sheet1!$A:$D,4,FALSE)," ")</f>
        <v xml:space="preserve"> </v>
      </c>
      <c r="K173" s="76" t="str">
        <f>IFERROR(VLOOKUP(B173,[9]Sheet1!$A:$D,4,FALSE)," ")</f>
        <v xml:space="preserve"> </v>
      </c>
      <c r="L173" s="80" t="str">
        <f>IFERROR(VLOOKUP(B173,[10]Sheet1!$A:$D,4,FALSE)," ")</f>
        <v xml:space="preserve"> </v>
      </c>
      <c r="M173" s="80" t="str">
        <f>IFERROR(VLOOKUP(B173,[11]Sheet1!$A:$D,4,FALSE)," ")</f>
        <v xml:space="preserve"> </v>
      </c>
      <c r="N173" s="78" t="str">
        <f>IFERROR(VLOOKUP(B173,[12]Sheet1!$A:$D,4,FALSE)," ")</f>
        <v xml:space="preserve"> </v>
      </c>
      <c r="O173" s="73" t="str">
        <f>IFERROR(VLOOKUP(B173,[16]Sheet1!$A:$D,4,FALSE)," ")</f>
        <v xml:space="preserve"> </v>
      </c>
      <c r="P173" s="94" t="str">
        <f>IFERROR(VLOOKUP(B173,[13]Sheet1!$A:$D,4,FALSE)," ")</f>
        <v xml:space="preserve"> </v>
      </c>
      <c r="Q173" s="73" t="str">
        <f>IFERROR(VLOOKUP(B173,[14]Sheet1!$A:$D,4,FALSE)," ")</f>
        <v xml:space="preserve"> </v>
      </c>
      <c r="R173" s="94" t="str">
        <f>IFERROR(VLOOKUP(B173,[15]Sheet1!$A:$D,4,FALSE)," ")</f>
        <v xml:space="preserve"> </v>
      </c>
      <c r="S173" s="101" t="str">
        <f>IFERROR(VLOOKUP(B173,[17]Sheet1!$A:$D,4,FALSE)," ")</f>
        <v xml:space="preserve"> </v>
      </c>
      <c r="T173" s="99">
        <f t="shared" si="2"/>
        <v>0</v>
      </c>
    </row>
    <row r="174" spans="1:20">
      <c r="A174" s="66" t="s">
        <v>3428</v>
      </c>
      <c r="B174" s="9" t="s">
        <v>744</v>
      </c>
      <c r="C174" s="65" t="str">
        <f>IFERROR(VLOOKUP(B174,[1]Sheet1!$A:$D,4,FALSE)," ")</f>
        <v xml:space="preserve"> </v>
      </c>
      <c r="D174" s="73" t="str">
        <f>IFERROR(VLOOKUP(B174,[2]Sheet1!$A:$D,4,FALSE)," ")</f>
        <v xml:space="preserve"> </v>
      </c>
      <c r="E174" s="72" t="str">
        <f>IFERROR(VLOOKUP(B174,[3]Sheet1!$A:$D,4,FALSE)," ")</f>
        <v xml:space="preserve"> </v>
      </c>
      <c r="F174" s="72" t="str">
        <f>IFERROR(VLOOKUP(B174,[18]Sheet1!$A:$D,4,FALSE)," ")</f>
        <v xml:space="preserve"> </v>
      </c>
      <c r="G174" s="75" t="str">
        <f>IFERROR(VLOOKUP(B174,[5]Sheet1!$A:$D,4,FALSE)," ")</f>
        <v xml:space="preserve"> </v>
      </c>
      <c r="H174" s="75" t="str">
        <f>IFERROR(VLOOKUP(B174,[6]Sheet1!$A:$D,4,FALSE)," ")</f>
        <v xml:space="preserve"> </v>
      </c>
      <c r="I174" s="75" t="str">
        <f>IFERROR(VLOOKUP(B174,[7]Sheet1!$A:$D,4,FALSE)," ")</f>
        <v xml:space="preserve"> </v>
      </c>
      <c r="J174" s="75" t="str">
        <f>IFERROR(VLOOKUP(B174,[8]Sheet1!$A:$D,4,FALSE)," ")</f>
        <v xml:space="preserve"> </v>
      </c>
      <c r="K174" s="76" t="str">
        <f>IFERROR(VLOOKUP(B174,[9]Sheet1!$A:$D,4,FALSE)," ")</f>
        <v xml:space="preserve"> </v>
      </c>
      <c r="L174" s="80" t="str">
        <f>IFERROR(VLOOKUP(B174,[10]Sheet1!$A:$D,4,FALSE)," ")</f>
        <v xml:space="preserve"> </v>
      </c>
      <c r="M174" s="80" t="str">
        <f>IFERROR(VLOOKUP(B174,[11]Sheet1!$A:$D,4,FALSE)," ")</f>
        <v xml:space="preserve"> </v>
      </c>
      <c r="N174" s="78" t="str">
        <f>IFERROR(VLOOKUP(B174,[12]Sheet1!$A:$D,4,FALSE)," ")</f>
        <v>是</v>
      </c>
      <c r="O174" s="73" t="str">
        <f>IFERROR(VLOOKUP(B174,[16]Sheet1!$A:$D,4,FALSE)," ")</f>
        <v xml:space="preserve"> </v>
      </c>
      <c r="P174" s="94" t="str">
        <f>IFERROR(VLOOKUP(B174,[13]Sheet1!$A:$D,4,FALSE)," ")</f>
        <v xml:space="preserve"> </v>
      </c>
      <c r="Q174" s="73" t="str">
        <f>IFERROR(VLOOKUP(B174,[14]Sheet1!$A:$D,4,FALSE)," ")</f>
        <v xml:space="preserve"> </v>
      </c>
      <c r="R174" s="94" t="str">
        <f>IFERROR(VLOOKUP(B174,[15]Sheet1!$A:$D,4,FALSE)," ")</f>
        <v xml:space="preserve"> </v>
      </c>
      <c r="S174" s="101" t="str">
        <f>IFERROR(VLOOKUP(B174,[17]Sheet1!$A:$D,4,FALSE)," ")</f>
        <v xml:space="preserve"> </v>
      </c>
      <c r="T174" s="99">
        <f t="shared" si="2"/>
        <v>1</v>
      </c>
    </row>
    <row r="175" spans="1:20">
      <c r="A175" s="66" t="s">
        <v>3428</v>
      </c>
      <c r="B175" s="9" t="s">
        <v>745</v>
      </c>
      <c r="C175" s="65" t="str">
        <f>IFERROR(VLOOKUP(B175,[1]Sheet1!$A:$D,4,FALSE)," ")</f>
        <v xml:space="preserve"> </v>
      </c>
      <c r="D175" s="73" t="str">
        <f>IFERROR(VLOOKUP(B175,[2]Sheet1!$A:$D,4,FALSE)," ")</f>
        <v xml:space="preserve"> </v>
      </c>
      <c r="E175" s="72" t="str">
        <f>IFERROR(VLOOKUP(B175,[3]Sheet1!$A:$D,4,FALSE)," ")</f>
        <v xml:space="preserve"> </v>
      </c>
      <c r="F175" s="72" t="str">
        <f>IFERROR(VLOOKUP(B175,[18]Sheet1!$A:$D,4,FALSE)," ")</f>
        <v xml:space="preserve"> </v>
      </c>
      <c r="G175" s="75" t="str">
        <f>IFERROR(VLOOKUP(B175,[5]Sheet1!$A:$D,4,FALSE)," ")</f>
        <v xml:space="preserve"> </v>
      </c>
      <c r="H175" s="75" t="str">
        <f>IFERROR(VLOOKUP(B175,[6]Sheet1!$A:$D,4,FALSE)," ")</f>
        <v>是</v>
      </c>
      <c r="I175" s="75" t="str">
        <f>IFERROR(VLOOKUP(B175,[7]Sheet1!$A:$D,4,FALSE)," ")</f>
        <v xml:space="preserve"> </v>
      </c>
      <c r="J175" s="75" t="str">
        <f>IFERROR(VLOOKUP(B175,[8]Sheet1!$A:$D,4,FALSE)," ")</f>
        <v xml:space="preserve"> </v>
      </c>
      <c r="K175" s="76" t="str">
        <f>IFERROR(VLOOKUP(B175,[9]Sheet1!$A:$D,4,FALSE)," ")</f>
        <v xml:space="preserve"> </v>
      </c>
      <c r="L175" s="80" t="str">
        <f>IFERROR(VLOOKUP(B175,[10]Sheet1!$A:$D,4,FALSE)," ")</f>
        <v xml:space="preserve"> </v>
      </c>
      <c r="M175" s="80" t="str">
        <f>IFERROR(VLOOKUP(B175,[11]Sheet1!$A:$D,4,FALSE)," ")</f>
        <v xml:space="preserve"> </v>
      </c>
      <c r="N175" s="78" t="str">
        <f>IFERROR(VLOOKUP(B175,[12]Sheet1!$A:$D,4,FALSE)," ")</f>
        <v xml:space="preserve"> </v>
      </c>
      <c r="O175" s="73" t="str">
        <f>IFERROR(VLOOKUP(B175,[16]Sheet1!$A:$D,4,FALSE)," ")</f>
        <v xml:space="preserve"> </v>
      </c>
      <c r="P175" s="94" t="str">
        <f>IFERROR(VLOOKUP(B175,[13]Sheet1!$A:$D,4,FALSE)," ")</f>
        <v xml:space="preserve"> </v>
      </c>
      <c r="Q175" s="73" t="str">
        <f>IFERROR(VLOOKUP(B175,[14]Sheet1!$A:$D,4,FALSE)," ")</f>
        <v xml:space="preserve"> </v>
      </c>
      <c r="R175" s="94" t="str">
        <f>IFERROR(VLOOKUP(B175,[15]Sheet1!$A:$D,4,FALSE)," ")</f>
        <v xml:space="preserve"> </v>
      </c>
      <c r="S175" s="101" t="str">
        <f>IFERROR(VLOOKUP(B175,[17]Sheet1!$A:$D,4,FALSE)," ")</f>
        <v xml:space="preserve"> </v>
      </c>
      <c r="T175" s="99">
        <f t="shared" si="2"/>
        <v>1</v>
      </c>
    </row>
    <row r="176" spans="1:20">
      <c r="A176" s="66" t="s">
        <v>3428</v>
      </c>
      <c r="B176" s="9" t="s">
        <v>746</v>
      </c>
      <c r="C176" s="65" t="str">
        <f>IFERROR(VLOOKUP(B176,[1]Sheet1!$A:$D,4,FALSE)," ")</f>
        <v xml:space="preserve"> </v>
      </c>
      <c r="D176" s="73" t="str">
        <f>IFERROR(VLOOKUP(B176,[2]Sheet1!$A:$D,4,FALSE)," ")</f>
        <v xml:space="preserve"> </v>
      </c>
      <c r="E176" s="72" t="str">
        <f>IFERROR(VLOOKUP(B176,[3]Sheet1!$A:$D,4,FALSE)," ")</f>
        <v xml:space="preserve"> </v>
      </c>
      <c r="F176" s="72" t="str">
        <f>IFERROR(VLOOKUP(B176,[18]Sheet1!$A:$D,4,FALSE)," ")</f>
        <v xml:space="preserve"> </v>
      </c>
      <c r="G176" s="75" t="str">
        <f>IFERROR(VLOOKUP(B176,[5]Sheet1!$A:$D,4,FALSE)," ")</f>
        <v xml:space="preserve"> </v>
      </c>
      <c r="H176" s="75" t="str">
        <f>IFERROR(VLOOKUP(B176,[6]Sheet1!$A:$D,4,FALSE)," ")</f>
        <v xml:space="preserve"> </v>
      </c>
      <c r="I176" s="75" t="str">
        <f>IFERROR(VLOOKUP(B176,[7]Sheet1!$A:$D,4,FALSE)," ")</f>
        <v>是</v>
      </c>
      <c r="J176" s="75" t="str">
        <f>IFERROR(VLOOKUP(B176,[8]Sheet1!$A:$D,4,FALSE)," ")</f>
        <v xml:space="preserve"> </v>
      </c>
      <c r="K176" s="76" t="str">
        <f>IFERROR(VLOOKUP(B176,[9]Sheet1!$A:$D,4,FALSE)," ")</f>
        <v xml:space="preserve"> </v>
      </c>
      <c r="L176" s="80" t="str">
        <f>IFERROR(VLOOKUP(B176,[10]Sheet1!$A:$D,4,FALSE)," ")</f>
        <v xml:space="preserve"> </v>
      </c>
      <c r="M176" s="80" t="str">
        <f>IFERROR(VLOOKUP(B176,[11]Sheet1!$A:$D,4,FALSE)," ")</f>
        <v xml:space="preserve"> </v>
      </c>
      <c r="N176" s="78" t="str">
        <f>IFERROR(VLOOKUP(B176,[12]Sheet1!$A:$D,4,FALSE)," ")</f>
        <v xml:space="preserve"> </v>
      </c>
      <c r="O176" s="73" t="str">
        <f>IFERROR(VLOOKUP(B176,[16]Sheet1!$A:$D,4,FALSE)," ")</f>
        <v xml:space="preserve"> </v>
      </c>
      <c r="P176" s="94" t="str">
        <f>IFERROR(VLOOKUP(B176,[13]Sheet1!$A:$D,4,FALSE)," ")</f>
        <v xml:space="preserve"> </v>
      </c>
      <c r="Q176" s="73" t="str">
        <f>IFERROR(VLOOKUP(B176,[14]Sheet1!$A:$D,4,FALSE)," ")</f>
        <v xml:space="preserve"> </v>
      </c>
      <c r="R176" s="94" t="str">
        <f>IFERROR(VLOOKUP(B176,[15]Sheet1!$A:$D,4,FALSE)," ")</f>
        <v xml:space="preserve"> </v>
      </c>
      <c r="S176" s="101" t="str">
        <f>IFERROR(VLOOKUP(B176,[17]Sheet1!$A:$D,4,FALSE)," ")</f>
        <v xml:space="preserve"> </v>
      </c>
      <c r="T176" s="99">
        <f t="shared" si="2"/>
        <v>1</v>
      </c>
    </row>
    <row r="177" spans="1:20">
      <c r="A177" s="66" t="s">
        <v>3428</v>
      </c>
      <c r="B177" s="9" t="s">
        <v>747</v>
      </c>
      <c r="C177" s="65" t="str">
        <f>IFERROR(VLOOKUP(B177,[1]Sheet1!$A:$D,4,FALSE)," ")</f>
        <v xml:space="preserve"> </v>
      </c>
      <c r="D177" s="73" t="str">
        <f>IFERROR(VLOOKUP(B177,[2]Sheet1!$A:$D,4,FALSE)," ")</f>
        <v xml:space="preserve"> </v>
      </c>
      <c r="E177" s="72" t="str">
        <f>IFERROR(VLOOKUP(B177,[3]Sheet1!$A:$D,4,FALSE)," ")</f>
        <v xml:space="preserve"> </v>
      </c>
      <c r="F177" s="72" t="str">
        <f>IFERROR(VLOOKUP(B177,[18]Sheet1!$A:$D,4,FALSE)," ")</f>
        <v xml:space="preserve"> </v>
      </c>
      <c r="G177" s="75" t="str">
        <f>IFERROR(VLOOKUP(B177,[5]Sheet1!$A:$D,4,FALSE)," ")</f>
        <v xml:space="preserve"> </v>
      </c>
      <c r="H177" s="75" t="str">
        <f>IFERROR(VLOOKUP(B177,[6]Sheet1!$A:$D,4,FALSE)," ")</f>
        <v xml:space="preserve"> </v>
      </c>
      <c r="I177" s="75" t="str">
        <f>IFERROR(VLOOKUP(B177,[7]Sheet1!$A:$D,4,FALSE)," ")</f>
        <v>是</v>
      </c>
      <c r="J177" s="75" t="str">
        <f>IFERROR(VLOOKUP(B177,[8]Sheet1!$A:$D,4,FALSE)," ")</f>
        <v xml:space="preserve"> </v>
      </c>
      <c r="K177" s="76" t="str">
        <f>IFERROR(VLOOKUP(B177,[9]Sheet1!$A:$D,4,FALSE)," ")</f>
        <v xml:space="preserve"> </v>
      </c>
      <c r="L177" s="80" t="str">
        <f>IFERROR(VLOOKUP(B177,[10]Sheet1!$A:$D,4,FALSE)," ")</f>
        <v xml:space="preserve"> </v>
      </c>
      <c r="M177" s="80" t="str">
        <f>IFERROR(VLOOKUP(B177,[11]Sheet1!$A:$D,4,FALSE)," ")</f>
        <v xml:space="preserve"> </v>
      </c>
      <c r="N177" s="78" t="str">
        <f>IFERROR(VLOOKUP(B177,[12]Sheet1!$A:$D,4,FALSE)," ")</f>
        <v xml:space="preserve"> </v>
      </c>
      <c r="O177" s="73" t="str">
        <f>IFERROR(VLOOKUP(B177,[16]Sheet1!$A:$D,4,FALSE)," ")</f>
        <v xml:space="preserve"> </v>
      </c>
      <c r="P177" s="94" t="str">
        <f>IFERROR(VLOOKUP(B177,[13]Sheet1!$A:$D,4,FALSE)," ")</f>
        <v xml:space="preserve"> </v>
      </c>
      <c r="Q177" s="73" t="str">
        <f>IFERROR(VLOOKUP(B177,[14]Sheet1!$A:$D,4,FALSE)," ")</f>
        <v xml:space="preserve"> </v>
      </c>
      <c r="R177" s="94" t="str">
        <f>IFERROR(VLOOKUP(B177,[15]Sheet1!$A:$D,4,FALSE)," ")</f>
        <v xml:space="preserve"> </v>
      </c>
      <c r="S177" s="101" t="str">
        <f>IFERROR(VLOOKUP(B177,[17]Sheet1!$A:$D,4,FALSE)," ")</f>
        <v xml:space="preserve"> </v>
      </c>
      <c r="T177" s="99">
        <f t="shared" si="2"/>
        <v>1</v>
      </c>
    </row>
    <row r="178" spans="1:20">
      <c r="A178" s="66" t="s">
        <v>3428</v>
      </c>
      <c r="B178" s="9" t="s">
        <v>748</v>
      </c>
      <c r="C178" s="65" t="str">
        <f>IFERROR(VLOOKUP(B178,[1]Sheet1!$A:$D,4,FALSE)," ")</f>
        <v>是</v>
      </c>
      <c r="D178" s="73" t="str">
        <f>IFERROR(VLOOKUP(B178,[2]Sheet1!$A:$D,4,FALSE)," ")</f>
        <v xml:space="preserve"> </v>
      </c>
      <c r="E178" s="72" t="str">
        <f>IFERROR(VLOOKUP(B178,[3]Sheet1!$A:$D,4,FALSE)," ")</f>
        <v xml:space="preserve"> </v>
      </c>
      <c r="F178" s="72" t="str">
        <f>IFERROR(VLOOKUP(B178,[18]Sheet1!$A:$D,4,FALSE)," ")</f>
        <v xml:space="preserve"> </v>
      </c>
      <c r="G178" s="75" t="str">
        <f>IFERROR(VLOOKUP(B178,[5]Sheet1!$A:$D,4,FALSE)," ")</f>
        <v xml:space="preserve"> </v>
      </c>
      <c r="H178" s="75" t="str">
        <f>IFERROR(VLOOKUP(B178,[6]Sheet1!$A:$D,4,FALSE)," ")</f>
        <v xml:space="preserve"> </v>
      </c>
      <c r="I178" s="75" t="str">
        <f>IFERROR(VLOOKUP(B178,[7]Sheet1!$A:$D,4,FALSE)," ")</f>
        <v>是</v>
      </c>
      <c r="J178" s="75" t="str">
        <f>IFERROR(VLOOKUP(B178,[8]Sheet1!$A:$D,4,FALSE)," ")</f>
        <v xml:space="preserve"> </v>
      </c>
      <c r="K178" s="76" t="str">
        <f>IFERROR(VLOOKUP(B178,[9]Sheet1!$A:$D,4,FALSE)," ")</f>
        <v xml:space="preserve"> </v>
      </c>
      <c r="L178" s="80" t="str">
        <f>IFERROR(VLOOKUP(B178,[10]Sheet1!$A:$D,4,FALSE)," ")</f>
        <v xml:space="preserve"> </v>
      </c>
      <c r="M178" s="80" t="str">
        <f>IFERROR(VLOOKUP(B178,[11]Sheet1!$A:$D,4,FALSE)," ")</f>
        <v xml:space="preserve"> </v>
      </c>
      <c r="N178" s="78" t="str">
        <f>IFERROR(VLOOKUP(B178,[12]Sheet1!$A:$D,4,FALSE)," ")</f>
        <v xml:space="preserve"> </v>
      </c>
      <c r="O178" s="73" t="str">
        <f>IFERROR(VLOOKUP(B178,[16]Sheet1!$A:$D,4,FALSE)," ")</f>
        <v xml:space="preserve"> </v>
      </c>
      <c r="P178" s="94" t="str">
        <f>IFERROR(VLOOKUP(B178,[13]Sheet1!$A:$D,4,FALSE)," ")</f>
        <v xml:space="preserve"> </v>
      </c>
      <c r="Q178" s="73" t="str">
        <f>IFERROR(VLOOKUP(B178,[14]Sheet1!$A:$D,4,FALSE)," ")</f>
        <v xml:space="preserve"> </v>
      </c>
      <c r="R178" s="94" t="str">
        <f>IFERROR(VLOOKUP(B178,[15]Sheet1!$A:$D,4,FALSE)," ")</f>
        <v xml:space="preserve"> </v>
      </c>
      <c r="S178" s="101" t="str">
        <f>IFERROR(VLOOKUP(B178,[17]Sheet1!$A:$D,4,FALSE)," ")</f>
        <v xml:space="preserve"> </v>
      </c>
      <c r="T178" s="99">
        <f t="shared" si="2"/>
        <v>2</v>
      </c>
    </row>
    <row r="179" spans="1:20">
      <c r="A179" s="66" t="s">
        <v>3428</v>
      </c>
      <c r="B179" s="9" t="s">
        <v>749</v>
      </c>
      <c r="C179" s="65" t="str">
        <f>IFERROR(VLOOKUP(B179,[1]Sheet1!$A:$D,4,FALSE)," ")</f>
        <v xml:space="preserve"> </v>
      </c>
      <c r="D179" s="73" t="str">
        <f>IFERROR(VLOOKUP(B179,[2]Sheet1!$A:$D,4,FALSE)," ")</f>
        <v xml:space="preserve"> </v>
      </c>
      <c r="E179" s="72" t="str">
        <f>IFERROR(VLOOKUP(B179,[3]Sheet1!$A:$D,4,FALSE)," ")</f>
        <v xml:space="preserve"> </v>
      </c>
      <c r="F179" s="72" t="str">
        <f>IFERROR(VLOOKUP(B179,[18]Sheet1!$A:$D,4,FALSE)," ")</f>
        <v xml:space="preserve"> </v>
      </c>
      <c r="G179" s="75" t="str">
        <f>IFERROR(VLOOKUP(B179,[5]Sheet1!$A:$D,4,FALSE)," ")</f>
        <v xml:space="preserve"> </v>
      </c>
      <c r="H179" s="75" t="str">
        <f>IFERROR(VLOOKUP(B179,[6]Sheet1!$A:$D,4,FALSE)," ")</f>
        <v xml:space="preserve"> </v>
      </c>
      <c r="I179" s="75" t="str">
        <f>IFERROR(VLOOKUP(B179,[7]Sheet1!$A:$D,4,FALSE)," ")</f>
        <v xml:space="preserve"> </v>
      </c>
      <c r="J179" s="75" t="str">
        <f>IFERROR(VLOOKUP(B179,[8]Sheet1!$A:$D,4,FALSE)," ")</f>
        <v xml:space="preserve"> </v>
      </c>
      <c r="K179" s="76" t="str">
        <f>IFERROR(VLOOKUP(B179,[9]Sheet1!$A:$D,4,FALSE)," ")</f>
        <v xml:space="preserve"> </v>
      </c>
      <c r="L179" s="80" t="str">
        <f>IFERROR(VLOOKUP(B179,[10]Sheet1!$A:$D,4,FALSE)," ")</f>
        <v xml:space="preserve"> </v>
      </c>
      <c r="M179" s="80" t="str">
        <f>IFERROR(VLOOKUP(B179,[11]Sheet1!$A:$D,4,FALSE)," ")</f>
        <v xml:space="preserve"> </v>
      </c>
      <c r="N179" s="78" t="str">
        <f>IFERROR(VLOOKUP(B179,[12]Sheet1!$A:$D,4,FALSE)," ")</f>
        <v xml:space="preserve"> </v>
      </c>
      <c r="O179" s="73" t="str">
        <f>IFERROR(VLOOKUP(B179,[16]Sheet1!$A:$D,4,FALSE)," ")</f>
        <v xml:space="preserve"> </v>
      </c>
      <c r="P179" s="94" t="str">
        <f>IFERROR(VLOOKUP(B179,[13]Sheet1!$A:$D,4,FALSE)," ")</f>
        <v xml:space="preserve"> </v>
      </c>
      <c r="Q179" s="73" t="str">
        <f>IFERROR(VLOOKUP(B179,[14]Sheet1!$A:$D,4,FALSE)," ")</f>
        <v xml:space="preserve"> </v>
      </c>
      <c r="R179" s="94" t="str">
        <f>IFERROR(VLOOKUP(B179,[15]Sheet1!$A:$D,4,FALSE)," ")</f>
        <v xml:space="preserve"> </v>
      </c>
      <c r="S179" s="101" t="str">
        <f>IFERROR(VLOOKUP(B179,[17]Sheet1!$A:$D,4,FALSE)," ")</f>
        <v xml:space="preserve"> </v>
      </c>
      <c r="T179" s="99">
        <f t="shared" si="2"/>
        <v>0</v>
      </c>
    </row>
    <row r="180" spans="1:20">
      <c r="A180" s="66" t="s">
        <v>3428</v>
      </c>
      <c r="B180" s="9" t="s">
        <v>750</v>
      </c>
      <c r="C180" s="65" t="str">
        <f>IFERROR(VLOOKUP(B180,[1]Sheet1!$A:$D,4,FALSE)," ")</f>
        <v xml:space="preserve"> </v>
      </c>
      <c r="D180" s="73" t="str">
        <f>IFERROR(VLOOKUP(B180,[2]Sheet1!$A:$D,4,FALSE)," ")</f>
        <v xml:space="preserve"> </v>
      </c>
      <c r="E180" s="72" t="str">
        <f>IFERROR(VLOOKUP(B180,[3]Sheet1!$A:$D,4,FALSE)," ")</f>
        <v xml:space="preserve"> </v>
      </c>
      <c r="F180" s="72" t="str">
        <f>IFERROR(VLOOKUP(B180,[18]Sheet1!$A:$D,4,FALSE)," ")</f>
        <v xml:space="preserve"> </v>
      </c>
      <c r="G180" s="75" t="str">
        <f>IFERROR(VLOOKUP(B180,[5]Sheet1!$A:$D,4,FALSE)," ")</f>
        <v xml:space="preserve"> </v>
      </c>
      <c r="H180" s="75" t="str">
        <f>IFERROR(VLOOKUP(B180,[6]Sheet1!$A:$D,4,FALSE)," ")</f>
        <v xml:space="preserve"> </v>
      </c>
      <c r="I180" s="75" t="str">
        <f>IFERROR(VLOOKUP(B180,[7]Sheet1!$A:$D,4,FALSE)," ")</f>
        <v xml:space="preserve"> </v>
      </c>
      <c r="J180" s="75" t="str">
        <f>IFERROR(VLOOKUP(B180,[8]Sheet1!$A:$D,4,FALSE)," ")</f>
        <v xml:space="preserve"> </v>
      </c>
      <c r="K180" s="76" t="str">
        <f>IFERROR(VLOOKUP(B180,[9]Sheet1!$A:$D,4,FALSE)," ")</f>
        <v xml:space="preserve"> </v>
      </c>
      <c r="L180" s="80" t="str">
        <f>IFERROR(VLOOKUP(B180,[10]Sheet1!$A:$D,4,FALSE)," ")</f>
        <v xml:space="preserve"> </v>
      </c>
      <c r="M180" s="80" t="str">
        <f>IFERROR(VLOOKUP(B180,[11]Sheet1!$A:$D,4,FALSE)," ")</f>
        <v xml:space="preserve"> </v>
      </c>
      <c r="N180" s="78" t="str">
        <f>IFERROR(VLOOKUP(B180,[12]Sheet1!$A:$D,4,FALSE)," ")</f>
        <v xml:space="preserve"> </v>
      </c>
      <c r="O180" s="73" t="str">
        <f>IFERROR(VLOOKUP(B180,[16]Sheet1!$A:$D,4,FALSE)," ")</f>
        <v xml:space="preserve"> </v>
      </c>
      <c r="P180" s="94" t="str">
        <f>IFERROR(VLOOKUP(B180,[13]Sheet1!$A:$D,4,FALSE)," ")</f>
        <v xml:space="preserve"> </v>
      </c>
      <c r="Q180" s="73" t="str">
        <f>IFERROR(VLOOKUP(B180,[14]Sheet1!$A:$D,4,FALSE)," ")</f>
        <v xml:space="preserve"> </v>
      </c>
      <c r="R180" s="94" t="str">
        <f>IFERROR(VLOOKUP(B180,[15]Sheet1!$A:$D,4,FALSE)," ")</f>
        <v xml:space="preserve"> </v>
      </c>
      <c r="S180" s="101" t="str">
        <f>IFERROR(VLOOKUP(B180,[17]Sheet1!$A:$D,4,FALSE)," ")</f>
        <v xml:space="preserve"> </v>
      </c>
      <c r="T180" s="99">
        <f t="shared" si="2"/>
        <v>0</v>
      </c>
    </row>
    <row r="181" spans="1:20">
      <c r="A181" s="66" t="s">
        <v>3428</v>
      </c>
      <c r="B181" s="9" t="s">
        <v>751</v>
      </c>
      <c r="C181" s="65" t="str">
        <f>IFERROR(VLOOKUP(B181,[1]Sheet1!$A:$D,4,FALSE)," ")</f>
        <v xml:space="preserve"> </v>
      </c>
      <c r="D181" s="73" t="str">
        <f>IFERROR(VLOOKUP(B181,[2]Sheet1!$A:$D,4,FALSE)," ")</f>
        <v xml:space="preserve"> </v>
      </c>
      <c r="E181" s="72" t="str">
        <f>IFERROR(VLOOKUP(B181,[3]Sheet1!$A:$D,4,FALSE)," ")</f>
        <v xml:space="preserve"> </v>
      </c>
      <c r="F181" s="72" t="str">
        <f>IFERROR(VLOOKUP(B181,[18]Sheet1!$A:$D,4,FALSE)," ")</f>
        <v xml:space="preserve"> </v>
      </c>
      <c r="G181" s="75" t="str">
        <f>IFERROR(VLOOKUP(B181,[5]Sheet1!$A:$D,4,FALSE)," ")</f>
        <v xml:space="preserve"> </v>
      </c>
      <c r="H181" s="75" t="str">
        <f>IFERROR(VLOOKUP(B181,[6]Sheet1!$A:$D,4,FALSE)," ")</f>
        <v xml:space="preserve"> </v>
      </c>
      <c r="I181" s="75" t="str">
        <f>IFERROR(VLOOKUP(B181,[7]Sheet1!$A:$D,4,FALSE)," ")</f>
        <v xml:space="preserve"> </v>
      </c>
      <c r="J181" s="75" t="str">
        <f>IFERROR(VLOOKUP(B181,[8]Sheet1!$A:$D,4,FALSE)," ")</f>
        <v xml:space="preserve"> </v>
      </c>
      <c r="K181" s="76" t="str">
        <f>IFERROR(VLOOKUP(B181,[9]Sheet1!$A:$D,4,FALSE)," ")</f>
        <v xml:space="preserve"> </v>
      </c>
      <c r="L181" s="80" t="str">
        <f>IFERROR(VLOOKUP(B181,[10]Sheet1!$A:$D,4,FALSE)," ")</f>
        <v xml:space="preserve"> </v>
      </c>
      <c r="M181" s="80" t="str">
        <f>IFERROR(VLOOKUP(B181,[11]Sheet1!$A:$D,4,FALSE)," ")</f>
        <v xml:space="preserve"> </v>
      </c>
      <c r="N181" s="78" t="str">
        <f>IFERROR(VLOOKUP(B181,[12]Sheet1!$A:$D,4,FALSE)," ")</f>
        <v xml:space="preserve"> </v>
      </c>
      <c r="O181" s="73" t="str">
        <f>IFERROR(VLOOKUP(B181,[16]Sheet1!$A:$D,4,FALSE)," ")</f>
        <v xml:space="preserve"> </v>
      </c>
      <c r="P181" s="94" t="str">
        <f>IFERROR(VLOOKUP(B181,[13]Sheet1!$A:$D,4,FALSE)," ")</f>
        <v xml:space="preserve"> </v>
      </c>
      <c r="Q181" s="73" t="str">
        <f>IFERROR(VLOOKUP(B181,[14]Sheet1!$A:$D,4,FALSE)," ")</f>
        <v xml:space="preserve"> </v>
      </c>
      <c r="R181" s="94" t="str">
        <f>IFERROR(VLOOKUP(B181,[15]Sheet1!$A:$D,4,FALSE)," ")</f>
        <v xml:space="preserve"> </v>
      </c>
      <c r="S181" s="101" t="str">
        <f>IFERROR(VLOOKUP(B181,[17]Sheet1!$A:$D,4,FALSE)," ")</f>
        <v xml:space="preserve"> </v>
      </c>
      <c r="T181" s="99">
        <f t="shared" si="2"/>
        <v>0</v>
      </c>
    </row>
    <row r="182" spans="1:20">
      <c r="A182" s="66" t="s">
        <v>3428</v>
      </c>
      <c r="B182" s="9" t="s">
        <v>752</v>
      </c>
      <c r="C182" s="65" t="str">
        <f>IFERROR(VLOOKUP(B182,[1]Sheet1!$A:$D,4,FALSE)," ")</f>
        <v xml:space="preserve"> </v>
      </c>
      <c r="D182" s="73" t="str">
        <f>IFERROR(VLOOKUP(B182,[2]Sheet1!$A:$D,4,FALSE)," ")</f>
        <v xml:space="preserve"> </v>
      </c>
      <c r="E182" s="72" t="str">
        <f>IFERROR(VLOOKUP(B182,[3]Sheet1!$A:$D,4,FALSE)," ")</f>
        <v xml:space="preserve"> </v>
      </c>
      <c r="F182" s="72" t="str">
        <f>IFERROR(VLOOKUP(B182,[18]Sheet1!$A:$D,4,FALSE)," ")</f>
        <v xml:space="preserve"> </v>
      </c>
      <c r="G182" s="75" t="str">
        <f>IFERROR(VLOOKUP(B182,[5]Sheet1!$A:$D,4,FALSE)," ")</f>
        <v xml:space="preserve"> </v>
      </c>
      <c r="H182" s="75" t="str">
        <f>IFERROR(VLOOKUP(B182,[6]Sheet1!$A:$D,4,FALSE)," ")</f>
        <v xml:space="preserve"> </v>
      </c>
      <c r="I182" s="75" t="str">
        <f>IFERROR(VLOOKUP(B182,[7]Sheet1!$A:$D,4,FALSE)," ")</f>
        <v xml:space="preserve"> </v>
      </c>
      <c r="J182" s="75" t="str">
        <f>IFERROR(VLOOKUP(B182,[8]Sheet1!$A:$D,4,FALSE)," ")</f>
        <v xml:space="preserve"> </v>
      </c>
      <c r="K182" s="76" t="str">
        <f>IFERROR(VLOOKUP(B182,[9]Sheet1!$A:$D,4,FALSE)," ")</f>
        <v xml:space="preserve"> </v>
      </c>
      <c r="L182" s="80" t="str">
        <f>IFERROR(VLOOKUP(B182,[10]Sheet1!$A:$D,4,FALSE)," ")</f>
        <v xml:space="preserve"> </v>
      </c>
      <c r="M182" s="80" t="str">
        <f>IFERROR(VLOOKUP(B182,[11]Sheet1!$A:$D,4,FALSE)," ")</f>
        <v xml:space="preserve"> </v>
      </c>
      <c r="N182" s="78" t="str">
        <f>IFERROR(VLOOKUP(B182,[12]Sheet1!$A:$D,4,FALSE)," ")</f>
        <v xml:space="preserve"> </v>
      </c>
      <c r="O182" s="73" t="str">
        <f>IFERROR(VLOOKUP(B182,[16]Sheet1!$A:$D,4,FALSE)," ")</f>
        <v xml:space="preserve"> </v>
      </c>
      <c r="P182" s="94" t="str">
        <f>IFERROR(VLOOKUP(B182,[13]Sheet1!$A:$D,4,FALSE)," ")</f>
        <v xml:space="preserve"> </v>
      </c>
      <c r="Q182" s="73" t="str">
        <f>IFERROR(VLOOKUP(B182,[14]Sheet1!$A:$D,4,FALSE)," ")</f>
        <v xml:space="preserve"> </v>
      </c>
      <c r="R182" s="94" t="str">
        <f>IFERROR(VLOOKUP(B182,[15]Sheet1!$A:$D,4,FALSE)," ")</f>
        <v xml:space="preserve"> </v>
      </c>
      <c r="S182" s="101" t="str">
        <f>IFERROR(VLOOKUP(B182,[17]Sheet1!$A:$D,4,FALSE)," ")</f>
        <v xml:space="preserve"> </v>
      </c>
      <c r="T182" s="99">
        <f t="shared" si="2"/>
        <v>0</v>
      </c>
    </row>
    <row r="183" spans="1:20">
      <c r="A183" s="66" t="s">
        <v>3428</v>
      </c>
      <c r="B183" s="9" t="s">
        <v>753</v>
      </c>
      <c r="C183" s="65" t="str">
        <f>IFERROR(VLOOKUP(B183,[1]Sheet1!$A:$D,4,FALSE)," ")</f>
        <v xml:space="preserve"> </v>
      </c>
      <c r="D183" s="73" t="str">
        <f>IFERROR(VLOOKUP(B183,[2]Sheet1!$A:$D,4,FALSE)," ")</f>
        <v xml:space="preserve"> </v>
      </c>
      <c r="E183" s="72" t="str">
        <f>IFERROR(VLOOKUP(B183,[3]Sheet1!$A:$D,4,FALSE)," ")</f>
        <v xml:space="preserve"> </v>
      </c>
      <c r="F183" s="72" t="str">
        <f>IFERROR(VLOOKUP(B183,[18]Sheet1!$A:$D,4,FALSE)," ")</f>
        <v xml:space="preserve"> </v>
      </c>
      <c r="G183" s="75" t="str">
        <f>IFERROR(VLOOKUP(B183,[5]Sheet1!$A:$D,4,FALSE)," ")</f>
        <v xml:space="preserve"> </v>
      </c>
      <c r="H183" s="75" t="str">
        <f>IFERROR(VLOOKUP(B183,[6]Sheet1!$A:$D,4,FALSE)," ")</f>
        <v xml:space="preserve"> </v>
      </c>
      <c r="I183" s="75" t="str">
        <f>IFERROR(VLOOKUP(B183,[7]Sheet1!$A:$D,4,FALSE)," ")</f>
        <v xml:space="preserve"> </v>
      </c>
      <c r="J183" s="75" t="str">
        <f>IFERROR(VLOOKUP(B183,[8]Sheet1!$A:$D,4,FALSE)," ")</f>
        <v xml:space="preserve"> </v>
      </c>
      <c r="K183" s="76" t="str">
        <f>IFERROR(VLOOKUP(B183,[9]Sheet1!$A:$D,4,FALSE)," ")</f>
        <v xml:space="preserve"> </v>
      </c>
      <c r="L183" s="80" t="str">
        <f>IFERROR(VLOOKUP(B183,[10]Sheet1!$A:$D,4,FALSE)," ")</f>
        <v xml:space="preserve"> </v>
      </c>
      <c r="M183" s="80" t="str">
        <f>IFERROR(VLOOKUP(B183,[11]Sheet1!$A:$D,4,FALSE)," ")</f>
        <v xml:space="preserve"> </v>
      </c>
      <c r="N183" s="78" t="str">
        <f>IFERROR(VLOOKUP(B183,[12]Sheet1!$A:$D,4,FALSE)," ")</f>
        <v xml:space="preserve"> </v>
      </c>
      <c r="O183" s="73" t="str">
        <f>IFERROR(VLOOKUP(B183,[16]Sheet1!$A:$D,4,FALSE)," ")</f>
        <v xml:space="preserve"> </v>
      </c>
      <c r="P183" s="94" t="str">
        <f>IFERROR(VLOOKUP(B183,[13]Sheet1!$A:$D,4,FALSE)," ")</f>
        <v xml:space="preserve"> </v>
      </c>
      <c r="Q183" s="73" t="str">
        <f>IFERROR(VLOOKUP(B183,[14]Sheet1!$A:$D,4,FALSE)," ")</f>
        <v xml:space="preserve"> </v>
      </c>
      <c r="R183" s="94" t="str">
        <f>IFERROR(VLOOKUP(B183,[15]Sheet1!$A:$D,4,FALSE)," ")</f>
        <v xml:space="preserve"> </v>
      </c>
      <c r="S183" s="101" t="str">
        <f>IFERROR(VLOOKUP(B183,[17]Sheet1!$A:$D,4,FALSE)," ")</f>
        <v xml:space="preserve"> </v>
      </c>
      <c r="T183" s="99">
        <f t="shared" si="2"/>
        <v>0</v>
      </c>
    </row>
    <row r="184" spans="1:20">
      <c r="A184" s="66" t="s">
        <v>3428</v>
      </c>
      <c r="B184" s="9" t="s">
        <v>754</v>
      </c>
      <c r="C184" s="65" t="str">
        <f>IFERROR(VLOOKUP(B184,[1]Sheet1!$A:$D,4,FALSE)," ")</f>
        <v>是</v>
      </c>
      <c r="D184" s="73" t="str">
        <f>IFERROR(VLOOKUP(B184,[2]Sheet1!$A:$D,4,FALSE)," ")</f>
        <v xml:space="preserve"> </v>
      </c>
      <c r="E184" s="72" t="str">
        <f>IFERROR(VLOOKUP(B184,[3]Sheet1!$A:$D,4,FALSE)," ")</f>
        <v xml:space="preserve"> </v>
      </c>
      <c r="F184" s="72" t="str">
        <f>IFERROR(VLOOKUP(B184,[18]Sheet1!$A:$D,4,FALSE)," ")</f>
        <v xml:space="preserve"> </v>
      </c>
      <c r="G184" s="75" t="str">
        <f>IFERROR(VLOOKUP(B184,[5]Sheet1!$A:$D,4,FALSE)," ")</f>
        <v xml:space="preserve"> </v>
      </c>
      <c r="H184" s="75" t="str">
        <f>IFERROR(VLOOKUP(B184,[6]Sheet1!$A:$D,4,FALSE)," ")</f>
        <v xml:space="preserve"> </v>
      </c>
      <c r="I184" s="75" t="str">
        <f>IFERROR(VLOOKUP(B184,[7]Sheet1!$A:$D,4,FALSE)," ")</f>
        <v xml:space="preserve"> </v>
      </c>
      <c r="J184" s="75" t="str">
        <f>IFERROR(VLOOKUP(B184,[8]Sheet1!$A:$D,4,FALSE)," ")</f>
        <v xml:space="preserve"> </v>
      </c>
      <c r="K184" s="76" t="str">
        <f>IFERROR(VLOOKUP(B184,[9]Sheet1!$A:$D,4,FALSE)," ")</f>
        <v xml:space="preserve"> </v>
      </c>
      <c r="L184" s="80" t="str">
        <f>IFERROR(VLOOKUP(B184,[10]Sheet1!$A:$D,4,FALSE)," ")</f>
        <v xml:space="preserve"> </v>
      </c>
      <c r="M184" s="80" t="str">
        <f>IFERROR(VLOOKUP(B184,[11]Sheet1!$A:$D,4,FALSE)," ")</f>
        <v xml:space="preserve"> </v>
      </c>
      <c r="N184" s="78" t="str">
        <f>IFERROR(VLOOKUP(B184,[12]Sheet1!$A:$D,4,FALSE)," ")</f>
        <v>是</v>
      </c>
      <c r="O184" s="73" t="str">
        <f>IFERROR(VLOOKUP(B184,[16]Sheet1!$A:$D,4,FALSE)," ")</f>
        <v xml:space="preserve"> </v>
      </c>
      <c r="P184" s="94" t="str">
        <f>IFERROR(VLOOKUP(B184,[13]Sheet1!$A:$D,4,FALSE)," ")</f>
        <v xml:space="preserve"> </v>
      </c>
      <c r="Q184" s="73" t="str">
        <f>IFERROR(VLOOKUP(B184,[14]Sheet1!$A:$D,4,FALSE)," ")</f>
        <v xml:space="preserve"> </v>
      </c>
      <c r="R184" s="94" t="str">
        <f>IFERROR(VLOOKUP(B184,[15]Sheet1!$A:$D,4,FALSE)," ")</f>
        <v xml:space="preserve"> </v>
      </c>
      <c r="S184" s="101" t="str">
        <f>IFERROR(VLOOKUP(B184,[17]Sheet1!$A:$D,4,FALSE)," ")</f>
        <v xml:space="preserve"> </v>
      </c>
      <c r="T184" s="99">
        <f t="shared" si="2"/>
        <v>2</v>
      </c>
    </row>
    <row r="185" spans="1:20">
      <c r="A185" s="66" t="s">
        <v>3428</v>
      </c>
      <c r="B185" s="9" t="s">
        <v>755</v>
      </c>
      <c r="C185" s="65" t="str">
        <f>IFERROR(VLOOKUP(B185,[1]Sheet1!$A:$D,4,FALSE)," ")</f>
        <v xml:space="preserve"> </v>
      </c>
      <c r="D185" s="73" t="str">
        <f>IFERROR(VLOOKUP(B185,[2]Sheet1!$A:$D,4,FALSE)," ")</f>
        <v xml:space="preserve"> </v>
      </c>
      <c r="E185" s="72" t="str">
        <f>IFERROR(VLOOKUP(B185,[3]Sheet1!$A:$D,4,FALSE)," ")</f>
        <v xml:space="preserve"> </v>
      </c>
      <c r="F185" s="72" t="str">
        <f>IFERROR(VLOOKUP(B185,[18]Sheet1!$A:$D,4,FALSE)," ")</f>
        <v xml:space="preserve"> </v>
      </c>
      <c r="G185" s="75" t="str">
        <f>IFERROR(VLOOKUP(B185,[5]Sheet1!$A:$D,4,FALSE)," ")</f>
        <v xml:space="preserve"> </v>
      </c>
      <c r="H185" s="75" t="str">
        <f>IFERROR(VLOOKUP(B185,[6]Sheet1!$A:$D,4,FALSE)," ")</f>
        <v xml:space="preserve"> </v>
      </c>
      <c r="I185" s="75" t="str">
        <f>IFERROR(VLOOKUP(B185,[7]Sheet1!$A:$D,4,FALSE)," ")</f>
        <v xml:space="preserve"> </v>
      </c>
      <c r="J185" s="75" t="str">
        <f>IFERROR(VLOOKUP(B185,[8]Sheet1!$A:$D,4,FALSE)," ")</f>
        <v xml:space="preserve"> </v>
      </c>
      <c r="K185" s="76" t="str">
        <f>IFERROR(VLOOKUP(B185,[9]Sheet1!$A:$D,4,FALSE)," ")</f>
        <v xml:space="preserve"> </v>
      </c>
      <c r="L185" s="80" t="str">
        <f>IFERROR(VLOOKUP(B185,[10]Sheet1!$A:$D,4,FALSE)," ")</f>
        <v xml:space="preserve"> </v>
      </c>
      <c r="M185" s="80" t="str">
        <f>IFERROR(VLOOKUP(B185,[11]Sheet1!$A:$D,4,FALSE)," ")</f>
        <v xml:space="preserve"> </v>
      </c>
      <c r="N185" s="78" t="str">
        <f>IFERROR(VLOOKUP(B185,[12]Sheet1!$A:$D,4,FALSE)," ")</f>
        <v xml:space="preserve"> </v>
      </c>
      <c r="O185" s="73" t="str">
        <f>IFERROR(VLOOKUP(B185,[16]Sheet1!$A:$D,4,FALSE)," ")</f>
        <v xml:space="preserve"> </v>
      </c>
      <c r="P185" s="94" t="str">
        <f>IFERROR(VLOOKUP(B185,[13]Sheet1!$A:$D,4,FALSE)," ")</f>
        <v xml:space="preserve"> </v>
      </c>
      <c r="Q185" s="73" t="str">
        <f>IFERROR(VLOOKUP(B185,[14]Sheet1!$A:$D,4,FALSE)," ")</f>
        <v xml:space="preserve"> </v>
      </c>
      <c r="R185" s="94" t="str">
        <f>IFERROR(VLOOKUP(B185,[15]Sheet1!$A:$D,4,FALSE)," ")</f>
        <v xml:space="preserve"> </v>
      </c>
      <c r="S185" s="101" t="str">
        <f>IFERROR(VLOOKUP(B185,[17]Sheet1!$A:$D,4,FALSE)," ")</f>
        <v xml:space="preserve"> </v>
      </c>
      <c r="T185" s="99">
        <f t="shared" si="2"/>
        <v>0</v>
      </c>
    </row>
    <row r="186" spans="1:20">
      <c r="A186" s="66" t="s">
        <v>3428</v>
      </c>
      <c r="B186" s="9" t="s">
        <v>756</v>
      </c>
      <c r="C186" s="65" t="str">
        <f>IFERROR(VLOOKUP(B186,[1]Sheet1!$A:$D,4,FALSE)," ")</f>
        <v xml:space="preserve"> </v>
      </c>
      <c r="D186" s="73" t="str">
        <f>IFERROR(VLOOKUP(B186,[2]Sheet1!$A:$D,4,FALSE)," ")</f>
        <v xml:space="preserve"> </v>
      </c>
      <c r="E186" s="72" t="str">
        <f>IFERROR(VLOOKUP(B186,[3]Sheet1!$A:$D,4,FALSE)," ")</f>
        <v xml:space="preserve"> </v>
      </c>
      <c r="F186" s="72" t="str">
        <f>IFERROR(VLOOKUP(B186,[18]Sheet1!$A:$D,4,FALSE)," ")</f>
        <v xml:space="preserve"> </v>
      </c>
      <c r="G186" s="75" t="str">
        <f>IFERROR(VLOOKUP(B186,[5]Sheet1!$A:$D,4,FALSE)," ")</f>
        <v xml:space="preserve"> </v>
      </c>
      <c r="H186" s="75" t="str">
        <f>IFERROR(VLOOKUP(B186,[6]Sheet1!$A:$D,4,FALSE)," ")</f>
        <v xml:space="preserve"> </v>
      </c>
      <c r="I186" s="75" t="str">
        <f>IFERROR(VLOOKUP(B186,[7]Sheet1!$A:$D,4,FALSE)," ")</f>
        <v xml:space="preserve"> </v>
      </c>
      <c r="J186" s="75" t="str">
        <f>IFERROR(VLOOKUP(B186,[8]Sheet1!$A:$D,4,FALSE)," ")</f>
        <v xml:space="preserve"> </v>
      </c>
      <c r="K186" s="76" t="str">
        <f>IFERROR(VLOOKUP(B186,[9]Sheet1!$A:$D,4,FALSE)," ")</f>
        <v xml:space="preserve"> </v>
      </c>
      <c r="L186" s="80" t="str">
        <f>IFERROR(VLOOKUP(B186,[10]Sheet1!$A:$D,4,FALSE)," ")</f>
        <v xml:space="preserve"> </v>
      </c>
      <c r="M186" s="80" t="str">
        <f>IFERROR(VLOOKUP(B186,[11]Sheet1!$A:$D,4,FALSE)," ")</f>
        <v xml:space="preserve"> </v>
      </c>
      <c r="N186" s="78" t="str">
        <f>IFERROR(VLOOKUP(B186,[12]Sheet1!$A:$D,4,FALSE)," ")</f>
        <v xml:space="preserve"> </v>
      </c>
      <c r="O186" s="73" t="str">
        <f>IFERROR(VLOOKUP(B186,[16]Sheet1!$A:$D,4,FALSE)," ")</f>
        <v xml:space="preserve"> </v>
      </c>
      <c r="P186" s="94" t="str">
        <f>IFERROR(VLOOKUP(B186,[13]Sheet1!$A:$D,4,FALSE)," ")</f>
        <v xml:space="preserve"> </v>
      </c>
      <c r="Q186" s="73" t="str">
        <f>IFERROR(VLOOKUP(B186,[14]Sheet1!$A:$D,4,FALSE)," ")</f>
        <v xml:space="preserve"> </v>
      </c>
      <c r="R186" s="94" t="str">
        <f>IFERROR(VLOOKUP(B186,[15]Sheet1!$A:$D,4,FALSE)," ")</f>
        <v xml:space="preserve"> </v>
      </c>
      <c r="S186" s="101" t="str">
        <f>IFERROR(VLOOKUP(B186,[17]Sheet1!$A:$D,4,FALSE)," ")</f>
        <v xml:space="preserve"> </v>
      </c>
      <c r="T186" s="99">
        <f t="shared" si="2"/>
        <v>0</v>
      </c>
    </row>
    <row r="187" spans="1:20">
      <c r="A187" s="66" t="s">
        <v>3428</v>
      </c>
      <c r="B187" s="9" t="s">
        <v>757</v>
      </c>
      <c r="C187" s="65" t="str">
        <f>IFERROR(VLOOKUP(B187,[1]Sheet1!$A:$D,4,FALSE)," ")</f>
        <v xml:space="preserve"> </v>
      </c>
      <c r="D187" s="73" t="str">
        <f>IFERROR(VLOOKUP(B187,[2]Sheet1!$A:$D,4,FALSE)," ")</f>
        <v xml:space="preserve"> </v>
      </c>
      <c r="E187" s="72" t="str">
        <f>IFERROR(VLOOKUP(B187,[3]Sheet1!$A:$D,4,FALSE)," ")</f>
        <v xml:space="preserve"> </v>
      </c>
      <c r="F187" s="72" t="str">
        <f>IFERROR(VLOOKUP(B187,[18]Sheet1!$A:$D,4,FALSE)," ")</f>
        <v xml:space="preserve"> </v>
      </c>
      <c r="G187" s="75" t="str">
        <f>IFERROR(VLOOKUP(B187,[5]Sheet1!$A:$D,4,FALSE)," ")</f>
        <v xml:space="preserve"> </v>
      </c>
      <c r="H187" s="75" t="str">
        <f>IFERROR(VLOOKUP(B187,[6]Sheet1!$A:$D,4,FALSE)," ")</f>
        <v xml:space="preserve"> </v>
      </c>
      <c r="I187" s="75" t="str">
        <f>IFERROR(VLOOKUP(B187,[7]Sheet1!$A:$D,4,FALSE)," ")</f>
        <v xml:space="preserve"> </v>
      </c>
      <c r="J187" s="75" t="str">
        <f>IFERROR(VLOOKUP(B187,[8]Sheet1!$A:$D,4,FALSE)," ")</f>
        <v xml:space="preserve"> </v>
      </c>
      <c r="K187" s="76" t="str">
        <f>IFERROR(VLOOKUP(B187,[9]Sheet1!$A:$D,4,FALSE)," ")</f>
        <v xml:space="preserve"> </v>
      </c>
      <c r="L187" s="80" t="str">
        <f>IFERROR(VLOOKUP(B187,[10]Sheet1!$A:$D,4,FALSE)," ")</f>
        <v xml:space="preserve"> </v>
      </c>
      <c r="M187" s="80" t="str">
        <f>IFERROR(VLOOKUP(B187,[11]Sheet1!$A:$D,4,FALSE)," ")</f>
        <v xml:space="preserve"> </v>
      </c>
      <c r="N187" s="78" t="str">
        <f>IFERROR(VLOOKUP(B187,[12]Sheet1!$A:$D,4,FALSE)," ")</f>
        <v xml:space="preserve"> </v>
      </c>
      <c r="O187" s="73" t="str">
        <f>IFERROR(VLOOKUP(B187,[16]Sheet1!$A:$D,4,FALSE)," ")</f>
        <v xml:space="preserve"> </v>
      </c>
      <c r="P187" s="94" t="str">
        <f>IFERROR(VLOOKUP(B187,[13]Sheet1!$A:$D,4,FALSE)," ")</f>
        <v xml:space="preserve"> </v>
      </c>
      <c r="Q187" s="73" t="str">
        <f>IFERROR(VLOOKUP(B187,[14]Sheet1!$A:$D,4,FALSE)," ")</f>
        <v xml:space="preserve"> </v>
      </c>
      <c r="R187" s="94" t="str">
        <f>IFERROR(VLOOKUP(B187,[15]Sheet1!$A:$D,4,FALSE)," ")</f>
        <v xml:space="preserve"> </v>
      </c>
      <c r="S187" s="101" t="str">
        <f>IFERROR(VLOOKUP(B187,[17]Sheet1!$A:$D,4,FALSE)," ")</f>
        <v xml:space="preserve"> </v>
      </c>
      <c r="T187" s="99">
        <f t="shared" si="2"/>
        <v>0</v>
      </c>
    </row>
    <row r="188" spans="1:20">
      <c r="A188" s="66" t="s">
        <v>3428</v>
      </c>
      <c r="B188" s="9" t="s">
        <v>758</v>
      </c>
      <c r="C188" s="65" t="str">
        <f>IFERROR(VLOOKUP(B188,[1]Sheet1!$A:$D,4,FALSE)," ")</f>
        <v xml:space="preserve"> </v>
      </c>
      <c r="D188" s="73" t="str">
        <f>IFERROR(VLOOKUP(B188,[2]Sheet1!$A:$D,4,FALSE)," ")</f>
        <v xml:space="preserve"> </v>
      </c>
      <c r="E188" s="72" t="str">
        <f>IFERROR(VLOOKUP(B188,[3]Sheet1!$A:$D,4,FALSE)," ")</f>
        <v xml:space="preserve"> </v>
      </c>
      <c r="F188" s="72" t="str">
        <f>IFERROR(VLOOKUP(B188,[18]Sheet1!$A:$D,4,FALSE)," ")</f>
        <v xml:space="preserve"> </v>
      </c>
      <c r="G188" s="75" t="str">
        <f>IFERROR(VLOOKUP(B188,[5]Sheet1!$A:$D,4,FALSE)," ")</f>
        <v xml:space="preserve"> </v>
      </c>
      <c r="H188" s="75" t="str">
        <f>IFERROR(VLOOKUP(B188,[6]Sheet1!$A:$D,4,FALSE)," ")</f>
        <v xml:space="preserve"> </v>
      </c>
      <c r="I188" s="75" t="str">
        <f>IFERROR(VLOOKUP(B188,[7]Sheet1!$A:$D,4,FALSE)," ")</f>
        <v>是</v>
      </c>
      <c r="J188" s="75" t="str">
        <f>IFERROR(VLOOKUP(B188,[8]Sheet1!$A:$D,4,FALSE)," ")</f>
        <v xml:space="preserve"> </v>
      </c>
      <c r="K188" s="76" t="str">
        <f>IFERROR(VLOOKUP(B188,[9]Sheet1!$A:$D,4,FALSE)," ")</f>
        <v xml:space="preserve"> </v>
      </c>
      <c r="L188" s="80" t="str">
        <f>IFERROR(VLOOKUP(B188,[10]Sheet1!$A:$D,4,FALSE)," ")</f>
        <v xml:space="preserve"> </v>
      </c>
      <c r="M188" s="80" t="str">
        <f>IFERROR(VLOOKUP(B188,[11]Sheet1!$A:$D,4,FALSE)," ")</f>
        <v xml:space="preserve"> </v>
      </c>
      <c r="N188" s="78" t="str">
        <f>IFERROR(VLOOKUP(B188,[12]Sheet1!$A:$D,4,FALSE)," ")</f>
        <v xml:space="preserve"> </v>
      </c>
      <c r="O188" s="73" t="str">
        <f>IFERROR(VLOOKUP(B188,[16]Sheet1!$A:$D,4,FALSE)," ")</f>
        <v xml:space="preserve"> </v>
      </c>
      <c r="P188" s="94" t="str">
        <f>IFERROR(VLOOKUP(B188,[13]Sheet1!$A:$D,4,FALSE)," ")</f>
        <v xml:space="preserve"> </v>
      </c>
      <c r="Q188" s="73" t="str">
        <f>IFERROR(VLOOKUP(B188,[14]Sheet1!$A:$D,4,FALSE)," ")</f>
        <v xml:space="preserve"> </v>
      </c>
      <c r="R188" s="94" t="str">
        <f>IFERROR(VLOOKUP(B188,[15]Sheet1!$A:$D,4,FALSE)," ")</f>
        <v xml:space="preserve"> </v>
      </c>
      <c r="S188" s="101" t="str">
        <f>IFERROR(VLOOKUP(B188,[17]Sheet1!$A:$D,4,FALSE)," ")</f>
        <v xml:space="preserve"> </v>
      </c>
      <c r="T188" s="99">
        <f t="shared" si="2"/>
        <v>1</v>
      </c>
    </row>
    <row r="189" spans="1:20">
      <c r="A189" s="66" t="s">
        <v>3428</v>
      </c>
      <c r="B189" s="9" t="s">
        <v>759</v>
      </c>
      <c r="C189" s="65" t="str">
        <f>IFERROR(VLOOKUP(B189,[1]Sheet1!$A:$D,4,FALSE)," ")</f>
        <v xml:space="preserve"> </v>
      </c>
      <c r="D189" s="73" t="str">
        <f>IFERROR(VLOOKUP(B189,[2]Sheet1!$A:$D,4,FALSE)," ")</f>
        <v xml:space="preserve"> </v>
      </c>
      <c r="E189" s="72" t="str">
        <f>IFERROR(VLOOKUP(B189,[3]Sheet1!$A:$D,4,FALSE)," ")</f>
        <v xml:space="preserve"> </v>
      </c>
      <c r="F189" s="72" t="str">
        <f>IFERROR(VLOOKUP(B189,[18]Sheet1!$A:$D,4,FALSE)," ")</f>
        <v xml:space="preserve"> </v>
      </c>
      <c r="G189" s="75" t="str">
        <f>IFERROR(VLOOKUP(B189,[5]Sheet1!$A:$D,4,FALSE)," ")</f>
        <v xml:space="preserve"> </v>
      </c>
      <c r="H189" s="75" t="str">
        <f>IFERROR(VLOOKUP(B189,[6]Sheet1!$A:$D,4,FALSE)," ")</f>
        <v xml:space="preserve"> </v>
      </c>
      <c r="I189" s="75" t="str">
        <f>IFERROR(VLOOKUP(B189,[7]Sheet1!$A:$D,4,FALSE)," ")</f>
        <v xml:space="preserve"> </v>
      </c>
      <c r="J189" s="75" t="str">
        <f>IFERROR(VLOOKUP(B189,[8]Sheet1!$A:$D,4,FALSE)," ")</f>
        <v xml:space="preserve"> </v>
      </c>
      <c r="K189" s="76" t="str">
        <f>IFERROR(VLOOKUP(B189,[9]Sheet1!$A:$D,4,FALSE)," ")</f>
        <v xml:space="preserve"> </v>
      </c>
      <c r="L189" s="80" t="str">
        <f>IFERROR(VLOOKUP(B189,[10]Sheet1!$A:$D,4,FALSE)," ")</f>
        <v xml:space="preserve"> </v>
      </c>
      <c r="M189" s="80" t="str">
        <f>IFERROR(VLOOKUP(B189,[11]Sheet1!$A:$D,4,FALSE)," ")</f>
        <v xml:space="preserve"> </v>
      </c>
      <c r="N189" s="78" t="str">
        <f>IFERROR(VLOOKUP(B189,[12]Sheet1!$A:$D,4,FALSE)," ")</f>
        <v xml:space="preserve"> </v>
      </c>
      <c r="O189" s="73" t="str">
        <f>IFERROR(VLOOKUP(B189,[16]Sheet1!$A:$D,4,FALSE)," ")</f>
        <v xml:space="preserve"> </v>
      </c>
      <c r="P189" s="94" t="str">
        <f>IFERROR(VLOOKUP(B189,[13]Sheet1!$A:$D,4,FALSE)," ")</f>
        <v xml:space="preserve"> </v>
      </c>
      <c r="Q189" s="73" t="str">
        <f>IFERROR(VLOOKUP(B189,[14]Sheet1!$A:$D,4,FALSE)," ")</f>
        <v xml:space="preserve"> </v>
      </c>
      <c r="R189" s="94" t="str">
        <f>IFERROR(VLOOKUP(B189,[15]Sheet1!$A:$D,4,FALSE)," ")</f>
        <v xml:space="preserve"> </v>
      </c>
      <c r="S189" s="101" t="str">
        <f>IFERROR(VLOOKUP(B189,[17]Sheet1!$A:$D,4,FALSE)," ")</f>
        <v xml:space="preserve"> </v>
      </c>
      <c r="T189" s="99">
        <f t="shared" si="2"/>
        <v>0</v>
      </c>
    </row>
    <row r="190" spans="1:20">
      <c r="A190" s="66" t="s">
        <v>3428</v>
      </c>
      <c r="B190" s="9" t="s">
        <v>760</v>
      </c>
      <c r="C190" s="65" t="str">
        <f>IFERROR(VLOOKUP(B190,[1]Sheet1!$A:$D,4,FALSE)," ")</f>
        <v xml:space="preserve"> </v>
      </c>
      <c r="D190" s="73" t="str">
        <f>IFERROR(VLOOKUP(B190,[2]Sheet1!$A:$D,4,FALSE)," ")</f>
        <v xml:space="preserve"> </v>
      </c>
      <c r="E190" s="72" t="str">
        <f>IFERROR(VLOOKUP(B190,[3]Sheet1!$A:$D,4,FALSE)," ")</f>
        <v xml:space="preserve"> </v>
      </c>
      <c r="F190" s="72" t="str">
        <f>IFERROR(VLOOKUP(B190,[18]Sheet1!$A:$D,4,FALSE)," ")</f>
        <v xml:space="preserve"> </v>
      </c>
      <c r="G190" s="75" t="str">
        <f>IFERROR(VLOOKUP(B190,[5]Sheet1!$A:$D,4,FALSE)," ")</f>
        <v xml:space="preserve"> </v>
      </c>
      <c r="H190" s="75" t="str">
        <f>IFERROR(VLOOKUP(B190,[6]Sheet1!$A:$D,4,FALSE)," ")</f>
        <v xml:space="preserve"> </v>
      </c>
      <c r="I190" s="75" t="str">
        <f>IFERROR(VLOOKUP(B190,[7]Sheet1!$A:$D,4,FALSE)," ")</f>
        <v xml:space="preserve"> </v>
      </c>
      <c r="J190" s="75" t="str">
        <f>IFERROR(VLOOKUP(B190,[8]Sheet1!$A:$D,4,FALSE)," ")</f>
        <v xml:space="preserve"> </v>
      </c>
      <c r="K190" s="76" t="str">
        <f>IFERROR(VLOOKUP(B190,[9]Sheet1!$A:$D,4,FALSE)," ")</f>
        <v xml:space="preserve"> </v>
      </c>
      <c r="L190" s="80" t="str">
        <f>IFERROR(VLOOKUP(B190,[10]Sheet1!$A:$D,4,FALSE)," ")</f>
        <v xml:space="preserve"> </v>
      </c>
      <c r="M190" s="80" t="str">
        <f>IFERROR(VLOOKUP(B190,[11]Sheet1!$A:$D,4,FALSE)," ")</f>
        <v xml:space="preserve"> </v>
      </c>
      <c r="N190" s="78" t="str">
        <f>IFERROR(VLOOKUP(B190,[12]Sheet1!$A:$D,4,FALSE)," ")</f>
        <v xml:space="preserve"> </v>
      </c>
      <c r="O190" s="73" t="str">
        <f>IFERROR(VLOOKUP(B190,[16]Sheet1!$A:$D,4,FALSE)," ")</f>
        <v xml:space="preserve"> </v>
      </c>
      <c r="P190" s="94" t="str">
        <f>IFERROR(VLOOKUP(B190,[13]Sheet1!$A:$D,4,FALSE)," ")</f>
        <v xml:space="preserve"> </v>
      </c>
      <c r="Q190" s="73" t="str">
        <f>IFERROR(VLOOKUP(B190,[14]Sheet1!$A:$D,4,FALSE)," ")</f>
        <v xml:space="preserve"> </v>
      </c>
      <c r="R190" s="94" t="str">
        <f>IFERROR(VLOOKUP(B190,[15]Sheet1!$A:$D,4,FALSE)," ")</f>
        <v xml:space="preserve"> </v>
      </c>
      <c r="S190" s="101" t="str">
        <f>IFERROR(VLOOKUP(B190,[17]Sheet1!$A:$D,4,FALSE)," ")</f>
        <v xml:space="preserve"> </v>
      </c>
      <c r="T190" s="99">
        <f t="shared" si="2"/>
        <v>0</v>
      </c>
    </row>
    <row r="191" spans="1:20">
      <c r="A191" s="66" t="s">
        <v>3428</v>
      </c>
      <c r="B191" s="9" t="s">
        <v>761</v>
      </c>
      <c r="C191" s="65" t="str">
        <f>IFERROR(VLOOKUP(B191,[1]Sheet1!$A:$D,4,FALSE)," ")</f>
        <v xml:space="preserve"> </v>
      </c>
      <c r="D191" s="73" t="str">
        <f>IFERROR(VLOOKUP(B191,[2]Sheet1!$A:$D,4,FALSE)," ")</f>
        <v xml:space="preserve"> </v>
      </c>
      <c r="E191" s="72" t="str">
        <f>IFERROR(VLOOKUP(B191,[3]Sheet1!$A:$D,4,FALSE)," ")</f>
        <v xml:space="preserve"> </v>
      </c>
      <c r="F191" s="72" t="str">
        <f>IFERROR(VLOOKUP(B191,[18]Sheet1!$A:$D,4,FALSE)," ")</f>
        <v xml:space="preserve"> </v>
      </c>
      <c r="G191" s="75" t="str">
        <f>IFERROR(VLOOKUP(B191,[5]Sheet1!$A:$D,4,FALSE)," ")</f>
        <v xml:space="preserve"> </v>
      </c>
      <c r="H191" s="75" t="str">
        <f>IFERROR(VLOOKUP(B191,[6]Sheet1!$A:$D,4,FALSE)," ")</f>
        <v xml:space="preserve"> </v>
      </c>
      <c r="I191" s="75" t="str">
        <f>IFERROR(VLOOKUP(B191,[7]Sheet1!$A:$D,4,FALSE)," ")</f>
        <v xml:space="preserve"> </v>
      </c>
      <c r="J191" s="75" t="str">
        <f>IFERROR(VLOOKUP(B191,[8]Sheet1!$A:$D,4,FALSE)," ")</f>
        <v xml:space="preserve"> </v>
      </c>
      <c r="K191" s="76" t="str">
        <f>IFERROR(VLOOKUP(B191,[9]Sheet1!$A:$D,4,FALSE)," ")</f>
        <v xml:space="preserve"> </v>
      </c>
      <c r="L191" s="80" t="str">
        <f>IFERROR(VLOOKUP(B191,[10]Sheet1!$A:$D,4,FALSE)," ")</f>
        <v xml:space="preserve"> </v>
      </c>
      <c r="M191" s="80" t="str">
        <f>IFERROR(VLOOKUP(B191,[11]Sheet1!$A:$D,4,FALSE)," ")</f>
        <v xml:space="preserve"> </v>
      </c>
      <c r="N191" s="78" t="str">
        <f>IFERROR(VLOOKUP(B191,[12]Sheet1!$A:$D,4,FALSE)," ")</f>
        <v xml:space="preserve"> </v>
      </c>
      <c r="O191" s="73" t="str">
        <f>IFERROR(VLOOKUP(B191,[16]Sheet1!$A:$D,4,FALSE)," ")</f>
        <v xml:space="preserve"> </v>
      </c>
      <c r="P191" s="94" t="str">
        <f>IFERROR(VLOOKUP(B191,[13]Sheet1!$A:$D,4,FALSE)," ")</f>
        <v xml:space="preserve"> </v>
      </c>
      <c r="Q191" s="73" t="str">
        <f>IFERROR(VLOOKUP(B191,[14]Sheet1!$A:$D,4,FALSE)," ")</f>
        <v xml:space="preserve"> </v>
      </c>
      <c r="R191" s="94" t="str">
        <f>IFERROR(VLOOKUP(B191,[15]Sheet1!$A:$D,4,FALSE)," ")</f>
        <v xml:space="preserve"> </v>
      </c>
      <c r="S191" s="101" t="str">
        <f>IFERROR(VLOOKUP(B191,[17]Sheet1!$A:$D,4,FALSE)," ")</f>
        <v xml:space="preserve"> </v>
      </c>
      <c r="T191" s="99">
        <f t="shared" si="2"/>
        <v>0</v>
      </c>
    </row>
    <row r="192" spans="1:20">
      <c r="A192" s="66" t="s">
        <v>3428</v>
      </c>
      <c r="B192" s="9" t="s">
        <v>762</v>
      </c>
      <c r="C192" s="65" t="str">
        <f>IFERROR(VLOOKUP(B192,[1]Sheet1!$A:$D,4,FALSE)," ")</f>
        <v xml:space="preserve"> </v>
      </c>
      <c r="D192" s="73" t="str">
        <f>IFERROR(VLOOKUP(B192,[2]Sheet1!$A:$D,4,FALSE)," ")</f>
        <v xml:space="preserve"> </v>
      </c>
      <c r="E192" s="72" t="str">
        <f>IFERROR(VLOOKUP(B192,[3]Sheet1!$A:$D,4,FALSE)," ")</f>
        <v xml:space="preserve"> </v>
      </c>
      <c r="F192" s="72" t="str">
        <f>IFERROR(VLOOKUP(B192,[18]Sheet1!$A:$D,4,FALSE)," ")</f>
        <v xml:space="preserve"> </v>
      </c>
      <c r="G192" s="75" t="str">
        <f>IFERROR(VLOOKUP(B192,[5]Sheet1!$A:$D,4,FALSE)," ")</f>
        <v xml:space="preserve"> </v>
      </c>
      <c r="H192" s="75" t="str">
        <f>IFERROR(VLOOKUP(B192,[6]Sheet1!$A:$D,4,FALSE)," ")</f>
        <v xml:space="preserve"> </v>
      </c>
      <c r="I192" s="75" t="str">
        <f>IFERROR(VLOOKUP(B192,[7]Sheet1!$A:$D,4,FALSE)," ")</f>
        <v xml:space="preserve"> </v>
      </c>
      <c r="J192" s="75" t="str">
        <f>IFERROR(VLOOKUP(B192,[8]Sheet1!$A:$D,4,FALSE)," ")</f>
        <v xml:space="preserve"> </v>
      </c>
      <c r="K192" s="76" t="str">
        <f>IFERROR(VLOOKUP(B192,[9]Sheet1!$A:$D,4,FALSE)," ")</f>
        <v xml:space="preserve"> </v>
      </c>
      <c r="L192" s="80" t="str">
        <f>IFERROR(VLOOKUP(B192,[10]Sheet1!$A:$D,4,FALSE)," ")</f>
        <v xml:space="preserve"> </v>
      </c>
      <c r="M192" s="80" t="str">
        <f>IFERROR(VLOOKUP(B192,[11]Sheet1!$A:$D,4,FALSE)," ")</f>
        <v xml:space="preserve"> </v>
      </c>
      <c r="N192" s="78" t="str">
        <f>IFERROR(VLOOKUP(B192,[12]Sheet1!$A:$D,4,FALSE)," ")</f>
        <v xml:space="preserve"> </v>
      </c>
      <c r="O192" s="73" t="str">
        <f>IFERROR(VLOOKUP(B192,[16]Sheet1!$A:$D,4,FALSE)," ")</f>
        <v xml:space="preserve"> </v>
      </c>
      <c r="P192" s="94" t="str">
        <f>IFERROR(VLOOKUP(B192,[13]Sheet1!$A:$D,4,FALSE)," ")</f>
        <v xml:space="preserve"> </v>
      </c>
      <c r="Q192" s="73" t="str">
        <f>IFERROR(VLOOKUP(B192,[14]Sheet1!$A:$D,4,FALSE)," ")</f>
        <v xml:space="preserve"> </v>
      </c>
      <c r="R192" s="94" t="str">
        <f>IFERROR(VLOOKUP(B192,[15]Sheet1!$A:$D,4,FALSE)," ")</f>
        <v xml:space="preserve"> </v>
      </c>
      <c r="S192" s="101" t="str">
        <f>IFERROR(VLOOKUP(B192,[17]Sheet1!$A:$D,4,FALSE)," ")</f>
        <v xml:space="preserve"> </v>
      </c>
      <c r="T192" s="99">
        <f t="shared" si="2"/>
        <v>0</v>
      </c>
    </row>
    <row r="193" spans="1:20">
      <c r="A193" s="66" t="s">
        <v>3428</v>
      </c>
      <c r="B193" s="9" t="s">
        <v>763</v>
      </c>
      <c r="C193" s="65" t="str">
        <f>IFERROR(VLOOKUP(B193,[1]Sheet1!$A:$D,4,FALSE)," ")</f>
        <v xml:space="preserve"> </v>
      </c>
      <c r="D193" s="73" t="str">
        <f>IFERROR(VLOOKUP(B193,[2]Sheet1!$A:$D,4,FALSE)," ")</f>
        <v xml:space="preserve"> </v>
      </c>
      <c r="E193" s="72" t="str">
        <f>IFERROR(VLOOKUP(B193,[3]Sheet1!$A:$D,4,FALSE)," ")</f>
        <v xml:space="preserve"> </v>
      </c>
      <c r="F193" s="72" t="str">
        <f>IFERROR(VLOOKUP(B193,[18]Sheet1!$A:$D,4,FALSE)," ")</f>
        <v xml:space="preserve"> </v>
      </c>
      <c r="G193" s="75" t="str">
        <f>IFERROR(VLOOKUP(B193,[5]Sheet1!$A:$D,4,FALSE)," ")</f>
        <v xml:space="preserve"> </v>
      </c>
      <c r="H193" s="75" t="str">
        <f>IFERROR(VLOOKUP(B193,[6]Sheet1!$A:$D,4,FALSE)," ")</f>
        <v>是</v>
      </c>
      <c r="I193" s="75" t="str">
        <f>IFERROR(VLOOKUP(B193,[7]Sheet1!$A:$D,4,FALSE)," ")</f>
        <v>是</v>
      </c>
      <c r="J193" s="75" t="str">
        <f>IFERROR(VLOOKUP(B193,[8]Sheet1!$A:$D,4,FALSE)," ")</f>
        <v xml:space="preserve"> </v>
      </c>
      <c r="K193" s="76" t="str">
        <f>IFERROR(VLOOKUP(B193,[9]Sheet1!$A:$D,4,FALSE)," ")</f>
        <v xml:space="preserve"> </v>
      </c>
      <c r="L193" s="80" t="str">
        <f>IFERROR(VLOOKUP(B193,[10]Sheet1!$A:$D,4,FALSE)," ")</f>
        <v xml:space="preserve"> </v>
      </c>
      <c r="M193" s="80" t="str">
        <f>IFERROR(VLOOKUP(B193,[11]Sheet1!$A:$D,4,FALSE)," ")</f>
        <v xml:space="preserve"> </v>
      </c>
      <c r="N193" s="78" t="str">
        <f>IFERROR(VLOOKUP(B193,[12]Sheet1!$A:$D,4,FALSE)," ")</f>
        <v xml:space="preserve"> </v>
      </c>
      <c r="O193" s="73" t="str">
        <f>IFERROR(VLOOKUP(B193,[16]Sheet1!$A:$D,4,FALSE)," ")</f>
        <v xml:space="preserve"> </v>
      </c>
      <c r="P193" s="94" t="str">
        <f>IFERROR(VLOOKUP(B193,[13]Sheet1!$A:$D,4,FALSE)," ")</f>
        <v xml:space="preserve"> </v>
      </c>
      <c r="Q193" s="73" t="str">
        <f>IFERROR(VLOOKUP(B193,[14]Sheet1!$A:$D,4,FALSE)," ")</f>
        <v xml:space="preserve"> </v>
      </c>
      <c r="R193" s="94" t="str">
        <f>IFERROR(VLOOKUP(B193,[15]Sheet1!$A:$D,4,FALSE)," ")</f>
        <v xml:space="preserve"> </v>
      </c>
      <c r="S193" s="101" t="str">
        <f>IFERROR(VLOOKUP(B193,[17]Sheet1!$A:$D,4,FALSE)," ")</f>
        <v xml:space="preserve"> </v>
      </c>
      <c r="T193" s="99">
        <f t="shared" si="2"/>
        <v>2</v>
      </c>
    </row>
    <row r="194" spans="1:20">
      <c r="A194" s="66" t="s">
        <v>3428</v>
      </c>
      <c r="B194" s="9" t="s">
        <v>764</v>
      </c>
      <c r="C194" s="65" t="str">
        <f>IFERROR(VLOOKUP(B194,[1]Sheet1!$A:$D,4,FALSE)," ")</f>
        <v xml:space="preserve"> </v>
      </c>
      <c r="D194" s="73" t="str">
        <f>IFERROR(VLOOKUP(B194,[2]Sheet1!$A:$D,4,FALSE)," ")</f>
        <v xml:space="preserve"> </v>
      </c>
      <c r="E194" s="72" t="str">
        <f>IFERROR(VLOOKUP(B194,[3]Sheet1!$A:$D,4,FALSE)," ")</f>
        <v xml:space="preserve"> </v>
      </c>
      <c r="F194" s="72" t="str">
        <f>IFERROR(VLOOKUP(B194,[18]Sheet1!$A:$D,4,FALSE)," ")</f>
        <v xml:space="preserve"> </v>
      </c>
      <c r="G194" s="75" t="str">
        <f>IFERROR(VLOOKUP(B194,[5]Sheet1!$A:$D,4,FALSE)," ")</f>
        <v xml:space="preserve"> </v>
      </c>
      <c r="H194" s="75" t="str">
        <f>IFERROR(VLOOKUP(B194,[6]Sheet1!$A:$D,4,FALSE)," ")</f>
        <v xml:space="preserve"> </v>
      </c>
      <c r="I194" s="75" t="str">
        <f>IFERROR(VLOOKUP(B194,[7]Sheet1!$A:$D,4,FALSE)," ")</f>
        <v xml:space="preserve"> </v>
      </c>
      <c r="J194" s="75" t="str">
        <f>IFERROR(VLOOKUP(B194,[8]Sheet1!$A:$D,4,FALSE)," ")</f>
        <v xml:space="preserve"> </v>
      </c>
      <c r="K194" s="76" t="str">
        <f>IFERROR(VLOOKUP(B194,[9]Sheet1!$A:$D,4,FALSE)," ")</f>
        <v xml:space="preserve"> </v>
      </c>
      <c r="L194" s="80" t="str">
        <f>IFERROR(VLOOKUP(B194,[10]Sheet1!$A:$D,4,FALSE)," ")</f>
        <v xml:space="preserve"> </v>
      </c>
      <c r="M194" s="80" t="str">
        <f>IFERROR(VLOOKUP(B194,[11]Sheet1!$A:$D,4,FALSE)," ")</f>
        <v xml:space="preserve"> </v>
      </c>
      <c r="N194" s="78" t="str">
        <f>IFERROR(VLOOKUP(B194,[12]Sheet1!$A:$D,4,FALSE)," ")</f>
        <v xml:space="preserve"> </v>
      </c>
      <c r="O194" s="73" t="str">
        <f>IFERROR(VLOOKUP(B194,[16]Sheet1!$A:$D,4,FALSE)," ")</f>
        <v xml:space="preserve"> </v>
      </c>
      <c r="P194" s="94" t="str">
        <f>IFERROR(VLOOKUP(B194,[13]Sheet1!$A:$D,4,FALSE)," ")</f>
        <v xml:space="preserve"> </v>
      </c>
      <c r="Q194" s="73" t="str">
        <f>IFERROR(VLOOKUP(B194,[14]Sheet1!$A:$D,4,FALSE)," ")</f>
        <v xml:space="preserve"> </v>
      </c>
      <c r="R194" s="94" t="str">
        <f>IFERROR(VLOOKUP(B194,[15]Sheet1!$A:$D,4,FALSE)," ")</f>
        <v xml:space="preserve"> </v>
      </c>
      <c r="S194" s="101" t="str">
        <f>IFERROR(VLOOKUP(B194,[17]Sheet1!$A:$D,4,FALSE)," ")</f>
        <v xml:space="preserve"> </v>
      </c>
      <c r="T194" s="99">
        <f t="shared" si="2"/>
        <v>0</v>
      </c>
    </row>
    <row r="195" spans="1:20">
      <c r="A195" s="66" t="s">
        <v>3428</v>
      </c>
      <c r="B195" s="9" t="s">
        <v>765</v>
      </c>
      <c r="C195" s="65" t="str">
        <f>IFERROR(VLOOKUP(B195,[1]Sheet1!$A:$D,4,FALSE)," ")</f>
        <v xml:space="preserve"> </v>
      </c>
      <c r="D195" s="73" t="str">
        <f>IFERROR(VLOOKUP(B195,[2]Sheet1!$A:$D,4,FALSE)," ")</f>
        <v xml:space="preserve"> </v>
      </c>
      <c r="E195" s="72" t="str">
        <f>IFERROR(VLOOKUP(B195,[3]Sheet1!$A:$D,4,FALSE)," ")</f>
        <v xml:space="preserve"> </v>
      </c>
      <c r="F195" s="72" t="str">
        <f>IFERROR(VLOOKUP(B195,[18]Sheet1!$A:$D,4,FALSE)," ")</f>
        <v xml:space="preserve"> </v>
      </c>
      <c r="G195" s="75" t="str">
        <f>IFERROR(VLOOKUP(B195,[5]Sheet1!$A:$D,4,FALSE)," ")</f>
        <v xml:space="preserve"> </v>
      </c>
      <c r="H195" s="75" t="str">
        <f>IFERROR(VLOOKUP(B195,[6]Sheet1!$A:$D,4,FALSE)," ")</f>
        <v xml:space="preserve"> </v>
      </c>
      <c r="I195" s="75" t="str">
        <f>IFERROR(VLOOKUP(B195,[7]Sheet1!$A:$D,4,FALSE)," ")</f>
        <v xml:space="preserve"> </v>
      </c>
      <c r="J195" s="75" t="str">
        <f>IFERROR(VLOOKUP(B195,[8]Sheet1!$A:$D,4,FALSE)," ")</f>
        <v xml:space="preserve"> </v>
      </c>
      <c r="K195" s="76" t="str">
        <f>IFERROR(VLOOKUP(B195,[9]Sheet1!$A:$D,4,FALSE)," ")</f>
        <v xml:space="preserve"> </v>
      </c>
      <c r="L195" s="80" t="str">
        <f>IFERROR(VLOOKUP(B195,[10]Sheet1!$A:$D,4,FALSE)," ")</f>
        <v xml:space="preserve"> </v>
      </c>
      <c r="M195" s="80" t="str">
        <f>IFERROR(VLOOKUP(B195,[11]Sheet1!$A:$D,4,FALSE)," ")</f>
        <v xml:space="preserve"> </v>
      </c>
      <c r="N195" s="78" t="str">
        <f>IFERROR(VLOOKUP(B195,[12]Sheet1!$A:$D,4,FALSE)," ")</f>
        <v xml:space="preserve"> </v>
      </c>
      <c r="O195" s="73" t="str">
        <f>IFERROR(VLOOKUP(B195,[16]Sheet1!$A:$D,4,FALSE)," ")</f>
        <v xml:space="preserve"> </v>
      </c>
      <c r="P195" s="94" t="str">
        <f>IFERROR(VLOOKUP(B195,[13]Sheet1!$A:$D,4,FALSE)," ")</f>
        <v xml:space="preserve"> </v>
      </c>
      <c r="Q195" s="73" t="str">
        <f>IFERROR(VLOOKUP(B195,[14]Sheet1!$A:$D,4,FALSE)," ")</f>
        <v xml:space="preserve"> </v>
      </c>
      <c r="R195" s="94" t="str">
        <f>IFERROR(VLOOKUP(B195,[15]Sheet1!$A:$D,4,FALSE)," ")</f>
        <v xml:space="preserve"> </v>
      </c>
      <c r="S195" s="101" t="str">
        <f>IFERROR(VLOOKUP(B195,[17]Sheet1!$A:$D,4,FALSE)," ")</f>
        <v xml:space="preserve"> </v>
      </c>
      <c r="T195" s="99">
        <f t="shared" si="2"/>
        <v>0</v>
      </c>
    </row>
    <row r="196" spans="1:20">
      <c r="A196" s="66" t="s">
        <v>3428</v>
      </c>
      <c r="B196" s="9" t="s">
        <v>766</v>
      </c>
      <c r="C196" s="65" t="str">
        <f>IFERROR(VLOOKUP(B196,[1]Sheet1!$A:$D,4,FALSE)," ")</f>
        <v xml:space="preserve"> </v>
      </c>
      <c r="D196" s="73" t="str">
        <f>IFERROR(VLOOKUP(B196,[2]Sheet1!$A:$D,4,FALSE)," ")</f>
        <v xml:space="preserve"> </v>
      </c>
      <c r="E196" s="72" t="str">
        <f>IFERROR(VLOOKUP(B196,[3]Sheet1!$A:$D,4,FALSE)," ")</f>
        <v xml:space="preserve"> </v>
      </c>
      <c r="F196" s="72" t="str">
        <f>IFERROR(VLOOKUP(B196,[18]Sheet1!$A:$D,4,FALSE)," ")</f>
        <v xml:space="preserve"> </v>
      </c>
      <c r="G196" s="75" t="str">
        <f>IFERROR(VLOOKUP(B196,[5]Sheet1!$A:$D,4,FALSE)," ")</f>
        <v xml:space="preserve"> </v>
      </c>
      <c r="H196" s="75" t="str">
        <f>IFERROR(VLOOKUP(B196,[6]Sheet1!$A:$D,4,FALSE)," ")</f>
        <v xml:space="preserve"> </v>
      </c>
      <c r="I196" s="75" t="str">
        <f>IFERROR(VLOOKUP(B196,[7]Sheet1!$A:$D,4,FALSE)," ")</f>
        <v xml:space="preserve"> </v>
      </c>
      <c r="J196" s="75" t="str">
        <f>IFERROR(VLOOKUP(B196,[8]Sheet1!$A:$D,4,FALSE)," ")</f>
        <v xml:space="preserve"> </v>
      </c>
      <c r="K196" s="76" t="str">
        <f>IFERROR(VLOOKUP(B196,[9]Sheet1!$A:$D,4,FALSE)," ")</f>
        <v xml:space="preserve"> </v>
      </c>
      <c r="L196" s="80" t="str">
        <f>IFERROR(VLOOKUP(B196,[10]Sheet1!$A:$D,4,FALSE)," ")</f>
        <v xml:space="preserve"> </v>
      </c>
      <c r="M196" s="80" t="str">
        <f>IFERROR(VLOOKUP(B196,[11]Sheet1!$A:$D,4,FALSE)," ")</f>
        <v xml:space="preserve"> </v>
      </c>
      <c r="N196" s="78" t="str">
        <f>IFERROR(VLOOKUP(B196,[12]Sheet1!$A:$D,4,FALSE)," ")</f>
        <v xml:space="preserve"> </v>
      </c>
      <c r="O196" s="73" t="str">
        <f>IFERROR(VLOOKUP(B196,[16]Sheet1!$A:$D,4,FALSE)," ")</f>
        <v xml:space="preserve"> </v>
      </c>
      <c r="P196" s="94" t="str">
        <f>IFERROR(VLOOKUP(B196,[13]Sheet1!$A:$D,4,FALSE)," ")</f>
        <v xml:space="preserve"> </v>
      </c>
      <c r="Q196" s="73" t="str">
        <f>IFERROR(VLOOKUP(B196,[14]Sheet1!$A:$D,4,FALSE)," ")</f>
        <v xml:space="preserve"> </v>
      </c>
      <c r="R196" s="94" t="str">
        <f>IFERROR(VLOOKUP(B196,[15]Sheet1!$A:$D,4,FALSE)," ")</f>
        <v xml:space="preserve"> </v>
      </c>
      <c r="S196" s="101" t="str">
        <f>IFERROR(VLOOKUP(B196,[17]Sheet1!$A:$D,4,FALSE)," ")</f>
        <v xml:space="preserve"> </v>
      </c>
      <c r="T196" s="99">
        <f t="shared" si="2"/>
        <v>0</v>
      </c>
    </row>
    <row r="197" spans="1:20">
      <c r="A197" s="66" t="s">
        <v>3428</v>
      </c>
      <c r="B197" s="9" t="s">
        <v>767</v>
      </c>
      <c r="C197" s="65" t="str">
        <f>IFERROR(VLOOKUP(B197,[1]Sheet1!$A:$D,4,FALSE)," ")</f>
        <v xml:space="preserve"> </v>
      </c>
      <c r="D197" s="73" t="str">
        <f>IFERROR(VLOOKUP(B197,[2]Sheet1!$A:$D,4,FALSE)," ")</f>
        <v xml:space="preserve"> </v>
      </c>
      <c r="E197" s="72" t="str">
        <f>IFERROR(VLOOKUP(B197,[3]Sheet1!$A:$D,4,FALSE)," ")</f>
        <v xml:space="preserve"> </v>
      </c>
      <c r="F197" s="72" t="str">
        <f>IFERROR(VLOOKUP(B197,[18]Sheet1!$A:$D,4,FALSE)," ")</f>
        <v xml:space="preserve"> </v>
      </c>
      <c r="G197" s="75" t="str">
        <f>IFERROR(VLOOKUP(B197,[5]Sheet1!$A:$D,4,FALSE)," ")</f>
        <v xml:space="preserve"> </v>
      </c>
      <c r="H197" s="75" t="str">
        <f>IFERROR(VLOOKUP(B197,[6]Sheet1!$A:$D,4,FALSE)," ")</f>
        <v xml:space="preserve"> </v>
      </c>
      <c r="I197" s="75" t="str">
        <f>IFERROR(VLOOKUP(B197,[7]Sheet1!$A:$D,4,FALSE)," ")</f>
        <v xml:space="preserve"> </v>
      </c>
      <c r="J197" s="75" t="str">
        <f>IFERROR(VLOOKUP(B197,[8]Sheet1!$A:$D,4,FALSE)," ")</f>
        <v xml:space="preserve"> </v>
      </c>
      <c r="K197" s="76" t="str">
        <f>IFERROR(VLOOKUP(B197,[9]Sheet1!$A:$D,4,FALSE)," ")</f>
        <v xml:space="preserve"> </v>
      </c>
      <c r="L197" s="80" t="str">
        <f>IFERROR(VLOOKUP(B197,[10]Sheet1!$A:$D,4,FALSE)," ")</f>
        <v xml:space="preserve"> </v>
      </c>
      <c r="M197" s="80" t="str">
        <f>IFERROR(VLOOKUP(B197,[11]Sheet1!$A:$D,4,FALSE)," ")</f>
        <v xml:space="preserve"> </v>
      </c>
      <c r="N197" s="78" t="str">
        <f>IFERROR(VLOOKUP(B197,[12]Sheet1!$A:$D,4,FALSE)," ")</f>
        <v xml:space="preserve"> </v>
      </c>
      <c r="O197" s="73" t="str">
        <f>IFERROR(VLOOKUP(B197,[16]Sheet1!$A:$D,4,FALSE)," ")</f>
        <v xml:space="preserve"> </v>
      </c>
      <c r="P197" s="94" t="str">
        <f>IFERROR(VLOOKUP(B197,[13]Sheet1!$A:$D,4,FALSE)," ")</f>
        <v xml:space="preserve"> </v>
      </c>
      <c r="Q197" s="73" t="str">
        <f>IFERROR(VLOOKUP(B197,[14]Sheet1!$A:$D,4,FALSE)," ")</f>
        <v xml:space="preserve"> </v>
      </c>
      <c r="R197" s="94" t="str">
        <f>IFERROR(VLOOKUP(B197,[15]Sheet1!$A:$D,4,FALSE)," ")</f>
        <v xml:space="preserve"> </v>
      </c>
      <c r="S197" s="101" t="str">
        <f>IFERROR(VLOOKUP(B197,[17]Sheet1!$A:$D,4,FALSE)," ")</f>
        <v xml:space="preserve"> </v>
      </c>
      <c r="T197" s="99">
        <f t="shared" ref="T197:T260" si="3">COUNTIF(C197:S197,"是")</f>
        <v>0</v>
      </c>
    </row>
    <row r="198" spans="1:20">
      <c r="A198" s="66" t="s">
        <v>3428</v>
      </c>
      <c r="B198" s="9" t="s">
        <v>768</v>
      </c>
      <c r="C198" s="65" t="str">
        <f>IFERROR(VLOOKUP(B198,[1]Sheet1!$A:$D,4,FALSE)," ")</f>
        <v xml:space="preserve"> </v>
      </c>
      <c r="D198" s="73" t="str">
        <f>IFERROR(VLOOKUP(B198,[2]Sheet1!$A:$D,4,FALSE)," ")</f>
        <v xml:space="preserve"> </v>
      </c>
      <c r="E198" s="72" t="str">
        <f>IFERROR(VLOOKUP(B198,[3]Sheet1!$A:$D,4,FALSE)," ")</f>
        <v xml:space="preserve"> </v>
      </c>
      <c r="F198" s="72" t="str">
        <f>IFERROR(VLOOKUP(B198,[18]Sheet1!$A:$D,4,FALSE)," ")</f>
        <v xml:space="preserve"> </v>
      </c>
      <c r="G198" s="75" t="str">
        <f>IFERROR(VLOOKUP(B198,[5]Sheet1!$A:$D,4,FALSE)," ")</f>
        <v xml:space="preserve"> </v>
      </c>
      <c r="H198" s="75" t="str">
        <f>IFERROR(VLOOKUP(B198,[6]Sheet1!$A:$D,4,FALSE)," ")</f>
        <v xml:space="preserve"> </v>
      </c>
      <c r="I198" s="75" t="str">
        <f>IFERROR(VLOOKUP(B198,[7]Sheet1!$A:$D,4,FALSE)," ")</f>
        <v xml:space="preserve"> </v>
      </c>
      <c r="J198" s="75" t="str">
        <f>IFERROR(VLOOKUP(B198,[8]Sheet1!$A:$D,4,FALSE)," ")</f>
        <v xml:space="preserve"> </v>
      </c>
      <c r="K198" s="76" t="str">
        <f>IFERROR(VLOOKUP(B198,[9]Sheet1!$A:$D,4,FALSE)," ")</f>
        <v xml:space="preserve"> </v>
      </c>
      <c r="L198" s="80" t="str">
        <f>IFERROR(VLOOKUP(B198,[10]Sheet1!$A:$D,4,FALSE)," ")</f>
        <v xml:space="preserve"> </v>
      </c>
      <c r="M198" s="80" t="str">
        <f>IFERROR(VLOOKUP(B198,[11]Sheet1!$A:$D,4,FALSE)," ")</f>
        <v xml:space="preserve"> </v>
      </c>
      <c r="N198" s="78" t="str">
        <f>IFERROR(VLOOKUP(B198,[12]Sheet1!$A:$D,4,FALSE)," ")</f>
        <v xml:space="preserve"> </v>
      </c>
      <c r="O198" s="73" t="str">
        <f>IFERROR(VLOOKUP(B198,[16]Sheet1!$A:$D,4,FALSE)," ")</f>
        <v xml:space="preserve"> </v>
      </c>
      <c r="P198" s="94" t="str">
        <f>IFERROR(VLOOKUP(B198,[13]Sheet1!$A:$D,4,FALSE)," ")</f>
        <v xml:space="preserve"> </v>
      </c>
      <c r="Q198" s="73" t="str">
        <f>IFERROR(VLOOKUP(B198,[14]Sheet1!$A:$D,4,FALSE)," ")</f>
        <v xml:space="preserve"> </v>
      </c>
      <c r="R198" s="94" t="str">
        <f>IFERROR(VLOOKUP(B198,[15]Sheet1!$A:$D,4,FALSE)," ")</f>
        <v xml:space="preserve"> </v>
      </c>
      <c r="S198" s="101" t="str">
        <f>IFERROR(VLOOKUP(B198,[17]Sheet1!$A:$D,4,FALSE)," ")</f>
        <v xml:space="preserve"> </v>
      </c>
      <c r="T198" s="99">
        <f t="shared" si="3"/>
        <v>0</v>
      </c>
    </row>
    <row r="199" spans="1:20">
      <c r="A199" s="66" t="s">
        <v>3428</v>
      </c>
      <c r="B199" s="9" t="s">
        <v>769</v>
      </c>
      <c r="C199" s="65" t="str">
        <f>IFERROR(VLOOKUP(B199,[1]Sheet1!$A:$D,4,FALSE)," ")</f>
        <v xml:space="preserve"> </v>
      </c>
      <c r="D199" s="73" t="str">
        <f>IFERROR(VLOOKUP(B199,[2]Sheet1!$A:$D,4,FALSE)," ")</f>
        <v xml:space="preserve"> </v>
      </c>
      <c r="E199" s="72" t="str">
        <f>IFERROR(VLOOKUP(B199,[3]Sheet1!$A:$D,4,FALSE)," ")</f>
        <v xml:space="preserve"> </v>
      </c>
      <c r="F199" s="72" t="str">
        <f>IFERROR(VLOOKUP(B199,[18]Sheet1!$A:$D,4,FALSE)," ")</f>
        <v xml:space="preserve"> </v>
      </c>
      <c r="G199" s="75" t="str">
        <f>IFERROR(VLOOKUP(B199,[5]Sheet1!$A:$D,4,FALSE)," ")</f>
        <v xml:space="preserve"> </v>
      </c>
      <c r="H199" s="75" t="str">
        <f>IFERROR(VLOOKUP(B199,[6]Sheet1!$A:$D,4,FALSE)," ")</f>
        <v xml:space="preserve"> </v>
      </c>
      <c r="I199" s="75" t="str">
        <f>IFERROR(VLOOKUP(B199,[7]Sheet1!$A:$D,4,FALSE)," ")</f>
        <v xml:space="preserve"> </v>
      </c>
      <c r="J199" s="75" t="str">
        <f>IFERROR(VLOOKUP(B199,[8]Sheet1!$A:$D,4,FALSE)," ")</f>
        <v xml:space="preserve"> </v>
      </c>
      <c r="K199" s="76" t="str">
        <f>IFERROR(VLOOKUP(B199,[9]Sheet1!$A:$D,4,FALSE)," ")</f>
        <v xml:space="preserve"> </v>
      </c>
      <c r="L199" s="80" t="str">
        <f>IFERROR(VLOOKUP(B199,[10]Sheet1!$A:$D,4,FALSE)," ")</f>
        <v xml:space="preserve"> </v>
      </c>
      <c r="M199" s="80" t="str">
        <f>IFERROR(VLOOKUP(B199,[11]Sheet1!$A:$D,4,FALSE)," ")</f>
        <v xml:space="preserve"> </v>
      </c>
      <c r="N199" s="78" t="str">
        <f>IFERROR(VLOOKUP(B199,[12]Sheet1!$A:$D,4,FALSE)," ")</f>
        <v xml:space="preserve"> </v>
      </c>
      <c r="O199" s="73" t="str">
        <f>IFERROR(VLOOKUP(B199,[16]Sheet1!$A:$D,4,FALSE)," ")</f>
        <v xml:space="preserve"> </v>
      </c>
      <c r="P199" s="94" t="str">
        <f>IFERROR(VLOOKUP(B199,[13]Sheet1!$A:$D,4,FALSE)," ")</f>
        <v xml:space="preserve"> </v>
      </c>
      <c r="Q199" s="73" t="str">
        <f>IFERROR(VLOOKUP(B199,[14]Sheet1!$A:$D,4,FALSE)," ")</f>
        <v xml:space="preserve"> </v>
      </c>
      <c r="R199" s="94" t="str">
        <f>IFERROR(VLOOKUP(B199,[15]Sheet1!$A:$D,4,FALSE)," ")</f>
        <v xml:space="preserve"> </v>
      </c>
      <c r="S199" s="101" t="str">
        <f>IFERROR(VLOOKUP(B199,[17]Sheet1!$A:$D,4,FALSE)," ")</f>
        <v xml:space="preserve"> </v>
      </c>
      <c r="T199" s="99">
        <f t="shared" si="3"/>
        <v>0</v>
      </c>
    </row>
    <row r="200" spans="1:20">
      <c r="A200" s="66" t="s">
        <v>3428</v>
      </c>
      <c r="B200" s="9" t="s">
        <v>770</v>
      </c>
      <c r="C200" s="65" t="str">
        <f>IFERROR(VLOOKUP(B200,[1]Sheet1!$A:$D,4,FALSE)," ")</f>
        <v xml:space="preserve"> </v>
      </c>
      <c r="D200" s="73" t="str">
        <f>IFERROR(VLOOKUP(B200,[2]Sheet1!$A:$D,4,FALSE)," ")</f>
        <v xml:space="preserve"> </v>
      </c>
      <c r="E200" s="72" t="str">
        <f>IFERROR(VLOOKUP(B200,[3]Sheet1!$A:$D,4,FALSE)," ")</f>
        <v xml:space="preserve"> </v>
      </c>
      <c r="F200" s="72" t="str">
        <f>IFERROR(VLOOKUP(B200,[18]Sheet1!$A:$D,4,FALSE)," ")</f>
        <v xml:space="preserve"> </v>
      </c>
      <c r="G200" s="75" t="str">
        <f>IFERROR(VLOOKUP(B200,[5]Sheet1!$A:$D,4,FALSE)," ")</f>
        <v xml:space="preserve"> </v>
      </c>
      <c r="H200" s="75" t="str">
        <f>IFERROR(VLOOKUP(B200,[6]Sheet1!$A:$D,4,FALSE)," ")</f>
        <v xml:space="preserve"> </v>
      </c>
      <c r="I200" s="75" t="str">
        <f>IFERROR(VLOOKUP(B200,[7]Sheet1!$A:$D,4,FALSE)," ")</f>
        <v xml:space="preserve"> </v>
      </c>
      <c r="J200" s="75" t="str">
        <f>IFERROR(VLOOKUP(B200,[8]Sheet1!$A:$D,4,FALSE)," ")</f>
        <v xml:space="preserve"> </v>
      </c>
      <c r="K200" s="76" t="str">
        <f>IFERROR(VLOOKUP(B200,[9]Sheet1!$A:$D,4,FALSE)," ")</f>
        <v xml:space="preserve"> </v>
      </c>
      <c r="L200" s="80" t="str">
        <f>IFERROR(VLOOKUP(B200,[10]Sheet1!$A:$D,4,FALSE)," ")</f>
        <v xml:space="preserve"> </v>
      </c>
      <c r="M200" s="80" t="str">
        <f>IFERROR(VLOOKUP(B200,[11]Sheet1!$A:$D,4,FALSE)," ")</f>
        <v xml:space="preserve"> </v>
      </c>
      <c r="N200" s="78" t="str">
        <f>IFERROR(VLOOKUP(B200,[12]Sheet1!$A:$D,4,FALSE)," ")</f>
        <v xml:space="preserve"> </v>
      </c>
      <c r="O200" s="73" t="str">
        <f>IFERROR(VLOOKUP(B200,[16]Sheet1!$A:$D,4,FALSE)," ")</f>
        <v xml:space="preserve"> </v>
      </c>
      <c r="P200" s="94" t="str">
        <f>IFERROR(VLOOKUP(B200,[13]Sheet1!$A:$D,4,FALSE)," ")</f>
        <v xml:space="preserve"> </v>
      </c>
      <c r="Q200" s="73" t="str">
        <f>IFERROR(VLOOKUP(B200,[14]Sheet1!$A:$D,4,FALSE)," ")</f>
        <v xml:space="preserve"> </v>
      </c>
      <c r="R200" s="94" t="str">
        <f>IFERROR(VLOOKUP(B200,[15]Sheet1!$A:$D,4,FALSE)," ")</f>
        <v xml:space="preserve"> </v>
      </c>
      <c r="S200" s="101" t="str">
        <f>IFERROR(VLOOKUP(B200,[17]Sheet1!$A:$D,4,FALSE)," ")</f>
        <v xml:space="preserve"> </v>
      </c>
      <c r="T200" s="99">
        <f t="shared" si="3"/>
        <v>0</v>
      </c>
    </row>
    <row r="201" spans="1:20">
      <c r="A201" s="66" t="s">
        <v>3428</v>
      </c>
      <c r="B201" s="9" t="s">
        <v>771</v>
      </c>
      <c r="C201" s="65" t="str">
        <f>IFERROR(VLOOKUP(B201,[1]Sheet1!$A:$D,4,FALSE)," ")</f>
        <v xml:space="preserve"> </v>
      </c>
      <c r="D201" s="73" t="str">
        <f>IFERROR(VLOOKUP(B201,[2]Sheet1!$A:$D,4,FALSE)," ")</f>
        <v xml:space="preserve"> </v>
      </c>
      <c r="E201" s="72" t="str">
        <f>IFERROR(VLOOKUP(B201,[3]Sheet1!$A:$D,4,FALSE)," ")</f>
        <v xml:space="preserve"> </v>
      </c>
      <c r="F201" s="72" t="str">
        <f>IFERROR(VLOOKUP(B201,[18]Sheet1!$A:$D,4,FALSE)," ")</f>
        <v xml:space="preserve"> </v>
      </c>
      <c r="G201" s="75" t="str">
        <f>IFERROR(VLOOKUP(B201,[5]Sheet1!$A:$D,4,FALSE)," ")</f>
        <v xml:space="preserve"> </v>
      </c>
      <c r="H201" s="75" t="str">
        <f>IFERROR(VLOOKUP(B201,[6]Sheet1!$A:$D,4,FALSE)," ")</f>
        <v xml:space="preserve"> </v>
      </c>
      <c r="I201" s="75" t="str">
        <f>IFERROR(VLOOKUP(B201,[7]Sheet1!$A:$D,4,FALSE)," ")</f>
        <v xml:space="preserve"> </v>
      </c>
      <c r="J201" s="75" t="str">
        <f>IFERROR(VLOOKUP(B201,[8]Sheet1!$A:$D,4,FALSE)," ")</f>
        <v xml:space="preserve"> </v>
      </c>
      <c r="K201" s="76" t="str">
        <f>IFERROR(VLOOKUP(B201,[9]Sheet1!$A:$D,4,FALSE)," ")</f>
        <v xml:space="preserve"> </v>
      </c>
      <c r="L201" s="80" t="str">
        <f>IFERROR(VLOOKUP(B201,[10]Sheet1!$A:$D,4,FALSE)," ")</f>
        <v xml:space="preserve"> </v>
      </c>
      <c r="M201" s="80" t="str">
        <f>IFERROR(VLOOKUP(B201,[11]Sheet1!$A:$D,4,FALSE)," ")</f>
        <v xml:space="preserve"> </v>
      </c>
      <c r="N201" s="78" t="str">
        <f>IFERROR(VLOOKUP(B201,[12]Sheet1!$A:$D,4,FALSE)," ")</f>
        <v xml:space="preserve"> </v>
      </c>
      <c r="O201" s="73" t="str">
        <f>IFERROR(VLOOKUP(B201,[16]Sheet1!$A:$D,4,FALSE)," ")</f>
        <v xml:space="preserve"> </v>
      </c>
      <c r="P201" s="94" t="str">
        <f>IFERROR(VLOOKUP(B201,[13]Sheet1!$A:$D,4,FALSE)," ")</f>
        <v xml:space="preserve"> </v>
      </c>
      <c r="Q201" s="73" t="str">
        <f>IFERROR(VLOOKUP(B201,[14]Sheet1!$A:$D,4,FALSE)," ")</f>
        <v xml:space="preserve"> </v>
      </c>
      <c r="R201" s="94" t="str">
        <f>IFERROR(VLOOKUP(B201,[15]Sheet1!$A:$D,4,FALSE)," ")</f>
        <v xml:space="preserve"> </v>
      </c>
      <c r="S201" s="101" t="str">
        <f>IFERROR(VLOOKUP(B201,[17]Sheet1!$A:$D,4,FALSE)," ")</f>
        <v xml:space="preserve"> </v>
      </c>
      <c r="T201" s="99">
        <f t="shared" si="3"/>
        <v>0</v>
      </c>
    </row>
    <row r="202" spans="1:20">
      <c r="A202" s="66" t="s">
        <v>3428</v>
      </c>
      <c r="B202" s="9" t="s">
        <v>772</v>
      </c>
      <c r="C202" s="65" t="str">
        <f>IFERROR(VLOOKUP(B202,[1]Sheet1!$A:$D,4,FALSE)," ")</f>
        <v xml:space="preserve"> </v>
      </c>
      <c r="D202" s="73" t="str">
        <f>IFERROR(VLOOKUP(B202,[2]Sheet1!$A:$D,4,FALSE)," ")</f>
        <v xml:space="preserve"> </v>
      </c>
      <c r="E202" s="72" t="str">
        <f>IFERROR(VLOOKUP(B202,[3]Sheet1!$A:$D,4,FALSE)," ")</f>
        <v xml:space="preserve"> </v>
      </c>
      <c r="F202" s="72" t="str">
        <f>IFERROR(VLOOKUP(B202,[18]Sheet1!$A:$D,4,FALSE)," ")</f>
        <v xml:space="preserve"> </v>
      </c>
      <c r="G202" s="75" t="str">
        <f>IFERROR(VLOOKUP(B202,[5]Sheet1!$A:$D,4,FALSE)," ")</f>
        <v xml:space="preserve"> </v>
      </c>
      <c r="H202" s="75" t="str">
        <f>IFERROR(VLOOKUP(B202,[6]Sheet1!$A:$D,4,FALSE)," ")</f>
        <v xml:space="preserve"> </v>
      </c>
      <c r="I202" s="75" t="str">
        <f>IFERROR(VLOOKUP(B202,[7]Sheet1!$A:$D,4,FALSE)," ")</f>
        <v xml:space="preserve"> </v>
      </c>
      <c r="J202" s="75" t="str">
        <f>IFERROR(VLOOKUP(B202,[8]Sheet1!$A:$D,4,FALSE)," ")</f>
        <v xml:space="preserve"> </v>
      </c>
      <c r="K202" s="76" t="str">
        <f>IFERROR(VLOOKUP(B202,[9]Sheet1!$A:$D,4,FALSE)," ")</f>
        <v xml:space="preserve"> </v>
      </c>
      <c r="L202" s="80" t="str">
        <f>IFERROR(VLOOKUP(B202,[10]Sheet1!$A:$D,4,FALSE)," ")</f>
        <v xml:space="preserve"> </v>
      </c>
      <c r="M202" s="80" t="str">
        <f>IFERROR(VLOOKUP(B202,[11]Sheet1!$A:$D,4,FALSE)," ")</f>
        <v xml:space="preserve"> </v>
      </c>
      <c r="N202" s="78" t="str">
        <f>IFERROR(VLOOKUP(B202,[12]Sheet1!$A:$D,4,FALSE)," ")</f>
        <v xml:space="preserve"> </v>
      </c>
      <c r="O202" s="73" t="str">
        <f>IFERROR(VLOOKUP(B202,[16]Sheet1!$A:$D,4,FALSE)," ")</f>
        <v xml:space="preserve"> </v>
      </c>
      <c r="P202" s="94" t="str">
        <f>IFERROR(VLOOKUP(B202,[13]Sheet1!$A:$D,4,FALSE)," ")</f>
        <v xml:space="preserve"> </v>
      </c>
      <c r="Q202" s="73" t="str">
        <f>IFERROR(VLOOKUP(B202,[14]Sheet1!$A:$D,4,FALSE)," ")</f>
        <v xml:space="preserve"> </v>
      </c>
      <c r="R202" s="94" t="str">
        <f>IFERROR(VLOOKUP(B202,[15]Sheet1!$A:$D,4,FALSE)," ")</f>
        <v xml:space="preserve"> </v>
      </c>
      <c r="S202" s="101" t="str">
        <f>IFERROR(VLOOKUP(B202,[17]Sheet1!$A:$D,4,FALSE)," ")</f>
        <v xml:space="preserve"> </v>
      </c>
      <c r="T202" s="99">
        <f t="shared" si="3"/>
        <v>0</v>
      </c>
    </row>
    <row r="203" spans="1:20">
      <c r="A203" s="66" t="s">
        <v>3428</v>
      </c>
      <c r="B203" s="9" t="s">
        <v>773</v>
      </c>
      <c r="C203" s="65" t="str">
        <f>IFERROR(VLOOKUP(B203,[1]Sheet1!$A:$D,4,FALSE)," ")</f>
        <v xml:space="preserve"> </v>
      </c>
      <c r="D203" s="73" t="str">
        <f>IFERROR(VLOOKUP(B203,[2]Sheet1!$A:$D,4,FALSE)," ")</f>
        <v xml:space="preserve"> </v>
      </c>
      <c r="E203" s="72" t="str">
        <f>IFERROR(VLOOKUP(B203,[3]Sheet1!$A:$D,4,FALSE)," ")</f>
        <v xml:space="preserve"> </v>
      </c>
      <c r="F203" s="72" t="str">
        <f>IFERROR(VLOOKUP(B203,[18]Sheet1!$A:$D,4,FALSE)," ")</f>
        <v xml:space="preserve"> </v>
      </c>
      <c r="G203" s="75" t="str">
        <f>IFERROR(VLOOKUP(B203,[5]Sheet1!$A:$D,4,FALSE)," ")</f>
        <v xml:space="preserve"> </v>
      </c>
      <c r="H203" s="75" t="str">
        <f>IFERROR(VLOOKUP(B203,[6]Sheet1!$A:$D,4,FALSE)," ")</f>
        <v xml:space="preserve"> </v>
      </c>
      <c r="I203" s="75" t="str">
        <f>IFERROR(VLOOKUP(B203,[7]Sheet1!$A:$D,4,FALSE)," ")</f>
        <v xml:space="preserve"> </v>
      </c>
      <c r="J203" s="75" t="str">
        <f>IFERROR(VLOOKUP(B203,[8]Sheet1!$A:$D,4,FALSE)," ")</f>
        <v xml:space="preserve"> </v>
      </c>
      <c r="K203" s="76" t="str">
        <f>IFERROR(VLOOKUP(B203,[9]Sheet1!$A:$D,4,FALSE)," ")</f>
        <v xml:space="preserve"> </v>
      </c>
      <c r="L203" s="80" t="str">
        <f>IFERROR(VLOOKUP(B203,[10]Sheet1!$A:$D,4,FALSE)," ")</f>
        <v xml:space="preserve"> </v>
      </c>
      <c r="M203" s="80" t="str">
        <f>IFERROR(VLOOKUP(B203,[11]Sheet1!$A:$D,4,FALSE)," ")</f>
        <v xml:space="preserve"> </v>
      </c>
      <c r="N203" s="78" t="str">
        <f>IFERROR(VLOOKUP(B203,[12]Sheet1!$A:$D,4,FALSE)," ")</f>
        <v xml:space="preserve"> </v>
      </c>
      <c r="O203" s="73" t="str">
        <f>IFERROR(VLOOKUP(B203,[16]Sheet1!$A:$D,4,FALSE)," ")</f>
        <v xml:space="preserve"> </v>
      </c>
      <c r="P203" s="94" t="str">
        <f>IFERROR(VLOOKUP(B203,[13]Sheet1!$A:$D,4,FALSE)," ")</f>
        <v xml:space="preserve"> </v>
      </c>
      <c r="Q203" s="73" t="str">
        <f>IFERROR(VLOOKUP(B203,[14]Sheet1!$A:$D,4,FALSE)," ")</f>
        <v xml:space="preserve"> </v>
      </c>
      <c r="R203" s="94" t="str">
        <f>IFERROR(VLOOKUP(B203,[15]Sheet1!$A:$D,4,FALSE)," ")</f>
        <v xml:space="preserve"> </v>
      </c>
      <c r="S203" s="101" t="str">
        <f>IFERROR(VLOOKUP(B203,[17]Sheet1!$A:$D,4,FALSE)," ")</f>
        <v xml:space="preserve"> </v>
      </c>
      <c r="T203" s="99">
        <f t="shared" si="3"/>
        <v>0</v>
      </c>
    </row>
    <row r="204" spans="1:20">
      <c r="A204" s="66" t="s">
        <v>3428</v>
      </c>
      <c r="B204" s="9" t="s">
        <v>774</v>
      </c>
      <c r="C204" s="65" t="str">
        <f>IFERROR(VLOOKUP(B204,[1]Sheet1!$A:$D,4,FALSE)," ")</f>
        <v xml:space="preserve"> </v>
      </c>
      <c r="D204" s="73" t="str">
        <f>IFERROR(VLOOKUP(B204,[2]Sheet1!$A:$D,4,FALSE)," ")</f>
        <v xml:space="preserve"> </v>
      </c>
      <c r="E204" s="72" t="str">
        <f>IFERROR(VLOOKUP(B204,[3]Sheet1!$A:$D,4,FALSE)," ")</f>
        <v xml:space="preserve"> </v>
      </c>
      <c r="F204" s="72" t="str">
        <f>IFERROR(VLOOKUP(B204,[18]Sheet1!$A:$D,4,FALSE)," ")</f>
        <v xml:space="preserve"> </v>
      </c>
      <c r="G204" s="75" t="str">
        <f>IFERROR(VLOOKUP(B204,[5]Sheet1!$A:$D,4,FALSE)," ")</f>
        <v xml:space="preserve"> </v>
      </c>
      <c r="H204" s="75" t="str">
        <f>IFERROR(VLOOKUP(B204,[6]Sheet1!$A:$D,4,FALSE)," ")</f>
        <v xml:space="preserve"> </v>
      </c>
      <c r="I204" s="75" t="str">
        <f>IFERROR(VLOOKUP(B204,[7]Sheet1!$A:$D,4,FALSE)," ")</f>
        <v xml:space="preserve"> </v>
      </c>
      <c r="J204" s="75" t="str">
        <f>IFERROR(VLOOKUP(B204,[8]Sheet1!$A:$D,4,FALSE)," ")</f>
        <v xml:space="preserve"> </v>
      </c>
      <c r="K204" s="76" t="str">
        <f>IFERROR(VLOOKUP(B204,[9]Sheet1!$A:$D,4,FALSE)," ")</f>
        <v xml:space="preserve"> </v>
      </c>
      <c r="L204" s="80" t="str">
        <f>IFERROR(VLOOKUP(B204,[10]Sheet1!$A:$D,4,FALSE)," ")</f>
        <v xml:space="preserve"> </v>
      </c>
      <c r="M204" s="80" t="str">
        <f>IFERROR(VLOOKUP(B204,[11]Sheet1!$A:$D,4,FALSE)," ")</f>
        <v xml:space="preserve"> </v>
      </c>
      <c r="N204" s="78" t="str">
        <f>IFERROR(VLOOKUP(B204,[12]Sheet1!$A:$D,4,FALSE)," ")</f>
        <v xml:space="preserve"> </v>
      </c>
      <c r="O204" s="73" t="str">
        <f>IFERROR(VLOOKUP(B204,[16]Sheet1!$A:$D,4,FALSE)," ")</f>
        <v xml:space="preserve"> </v>
      </c>
      <c r="P204" s="94" t="str">
        <f>IFERROR(VLOOKUP(B204,[13]Sheet1!$A:$D,4,FALSE)," ")</f>
        <v xml:space="preserve"> </v>
      </c>
      <c r="Q204" s="73" t="str">
        <f>IFERROR(VLOOKUP(B204,[14]Sheet1!$A:$D,4,FALSE)," ")</f>
        <v xml:space="preserve"> </v>
      </c>
      <c r="R204" s="94" t="str">
        <f>IFERROR(VLOOKUP(B204,[15]Sheet1!$A:$D,4,FALSE)," ")</f>
        <v xml:space="preserve"> </v>
      </c>
      <c r="S204" s="101" t="str">
        <f>IFERROR(VLOOKUP(B204,[17]Sheet1!$A:$D,4,FALSE)," ")</f>
        <v xml:space="preserve"> </v>
      </c>
      <c r="T204" s="99">
        <f t="shared" si="3"/>
        <v>0</v>
      </c>
    </row>
    <row r="205" spans="1:20">
      <c r="A205" s="66" t="s">
        <v>3428</v>
      </c>
      <c r="B205" s="9" t="s">
        <v>775</v>
      </c>
      <c r="C205" s="65" t="str">
        <f>IFERROR(VLOOKUP(B205,[1]Sheet1!$A:$D,4,FALSE)," ")</f>
        <v xml:space="preserve"> </v>
      </c>
      <c r="D205" s="73" t="str">
        <f>IFERROR(VLOOKUP(B205,[2]Sheet1!$A:$D,4,FALSE)," ")</f>
        <v xml:space="preserve"> </v>
      </c>
      <c r="E205" s="72" t="str">
        <f>IFERROR(VLOOKUP(B205,[3]Sheet1!$A:$D,4,FALSE)," ")</f>
        <v xml:space="preserve"> </v>
      </c>
      <c r="F205" s="72" t="str">
        <f>IFERROR(VLOOKUP(B205,[18]Sheet1!$A:$D,4,FALSE)," ")</f>
        <v xml:space="preserve"> </v>
      </c>
      <c r="G205" s="75" t="str">
        <f>IFERROR(VLOOKUP(B205,[5]Sheet1!$A:$D,4,FALSE)," ")</f>
        <v>是</v>
      </c>
      <c r="H205" s="75" t="str">
        <f>IFERROR(VLOOKUP(B205,[6]Sheet1!$A:$D,4,FALSE)," ")</f>
        <v xml:space="preserve"> </v>
      </c>
      <c r="I205" s="75" t="str">
        <f>IFERROR(VLOOKUP(B205,[7]Sheet1!$A:$D,4,FALSE)," ")</f>
        <v xml:space="preserve"> </v>
      </c>
      <c r="J205" s="75" t="str">
        <f>IFERROR(VLOOKUP(B205,[8]Sheet1!$A:$D,4,FALSE)," ")</f>
        <v xml:space="preserve"> </v>
      </c>
      <c r="K205" s="76" t="str">
        <f>IFERROR(VLOOKUP(B205,[9]Sheet1!$A:$D,4,FALSE)," ")</f>
        <v xml:space="preserve"> </v>
      </c>
      <c r="L205" s="80" t="str">
        <f>IFERROR(VLOOKUP(B205,[10]Sheet1!$A:$D,4,FALSE)," ")</f>
        <v xml:space="preserve"> </v>
      </c>
      <c r="M205" s="80" t="str">
        <f>IFERROR(VLOOKUP(B205,[11]Sheet1!$A:$D,4,FALSE)," ")</f>
        <v xml:space="preserve"> </v>
      </c>
      <c r="N205" s="78" t="str">
        <f>IFERROR(VLOOKUP(B205,[12]Sheet1!$A:$D,4,FALSE)," ")</f>
        <v xml:space="preserve"> </v>
      </c>
      <c r="O205" s="73" t="str">
        <f>IFERROR(VLOOKUP(B205,[16]Sheet1!$A:$D,4,FALSE)," ")</f>
        <v xml:space="preserve"> </v>
      </c>
      <c r="P205" s="94" t="str">
        <f>IFERROR(VLOOKUP(B205,[13]Sheet1!$A:$D,4,FALSE)," ")</f>
        <v xml:space="preserve"> </v>
      </c>
      <c r="Q205" s="73" t="str">
        <f>IFERROR(VLOOKUP(B205,[14]Sheet1!$A:$D,4,FALSE)," ")</f>
        <v xml:space="preserve"> </v>
      </c>
      <c r="R205" s="94" t="str">
        <f>IFERROR(VLOOKUP(B205,[15]Sheet1!$A:$D,4,FALSE)," ")</f>
        <v xml:space="preserve"> </v>
      </c>
      <c r="S205" s="101" t="str">
        <f>IFERROR(VLOOKUP(B205,[17]Sheet1!$A:$D,4,FALSE)," ")</f>
        <v xml:space="preserve"> </v>
      </c>
      <c r="T205" s="99">
        <f t="shared" si="3"/>
        <v>1</v>
      </c>
    </row>
    <row r="206" spans="1:20">
      <c r="A206" s="66" t="s">
        <v>3428</v>
      </c>
      <c r="B206" s="9" t="s">
        <v>776</v>
      </c>
      <c r="C206" s="65" t="str">
        <f>IFERROR(VLOOKUP(B206,[1]Sheet1!$A:$D,4,FALSE)," ")</f>
        <v xml:space="preserve"> </v>
      </c>
      <c r="D206" s="73" t="str">
        <f>IFERROR(VLOOKUP(B206,[2]Sheet1!$A:$D,4,FALSE)," ")</f>
        <v xml:space="preserve"> </v>
      </c>
      <c r="E206" s="72" t="str">
        <f>IFERROR(VLOOKUP(B206,[3]Sheet1!$A:$D,4,FALSE)," ")</f>
        <v xml:space="preserve"> </v>
      </c>
      <c r="F206" s="72" t="str">
        <f>IFERROR(VLOOKUP(B206,[18]Sheet1!$A:$D,4,FALSE)," ")</f>
        <v xml:space="preserve"> </v>
      </c>
      <c r="G206" s="75" t="str">
        <f>IFERROR(VLOOKUP(B206,[5]Sheet1!$A:$D,4,FALSE)," ")</f>
        <v xml:space="preserve"> </v>
      </c>
      <c r="H206" s="75" t="str">
        <f>IFERROR(VLOOKUP(B206,[6]Sheet1!$A:$D,4,FALSE)," ")</f>
        <v xml:space="preserve"> </v>
      </c>
      <c r="I206" s="75" t="str">
        <f>IFERROR(VLOOKUP(B206,[7]Sheet1!$A:$D,4,FALSE)," ")</f>
        <v xml:space="preserve"> </v>
      </c>
      <c r="J206" s="75" t="str">
        <f>IFERROR(VLOOKUP(B206,[8]Sheet1!$A:$D,4,FALSE)," ")</f>
        <v xml:space="preserve"> </v>
      </c>
      <c r="K206" s="76" t="str">
        <f>IFERROR(VLOOKUP(B206,[9]Sheet1!$A:$D,4,FALSE)," ")</f>
        <v xml:space="preserve"> </v>
      </c>
      <c r="L206" s="80" t="str">
        <f>IFERROR(VLOOKUP(B206,[10]Sheet1!$A:$D,4,FALSE)," ")</f>
        <v xml:space="preserve"> </v>
      </c>
      <c r="M206" s="80" t="str">
        <f>IFERROR(VLOOKUP(B206,[11]Sheet1!$A:$D,4,FALSE)," ")</f>
        <v xml:space="preserve"> </v>
      </c>
      <c r="N206" s="78" t="str">
        <f>IFERROR(VLOOKUP(B206,[12]Sheet1!$A:$D,4,FALSE)," ")</f>
        <v xml:space="preserve"> </v>
      </c>
      <c r="O206" s="73" t="str">
        <f>IFERROR(VLOOKUP(B206,[16]Sheet1!$A:$D,4,FALSE)," ")</f>
        <v xml:space="preserve"> </v>
      </c>
      <c r="P206" s="94" t="str">
        <f>IFERROR(VLOOKUP(B206,[13]Sheet1!$A:$D,4,FALSE)," ")</f>
        <v xml:space="preserve"> </v>
      </c>
      <c r="Q206" s="73" t="str">
        <f>IFERROR(VLOOKUP(B206,[14]Sheet1!$A:$D,4,FALSE)," ")</f>
        <v xml:space="preserve"> </v>
      </c>
      <c r="R206" s="94" t="str">
        <f>IFERROR(VLOOKUP(B206,[15]Sheet1!$A:$D,4,FALSE)," ")</f>
        <v xml:space="preserve"> </v>
      </c>
      <c r="S206" s="101" t="str">
        <f>IFERROR(VLOOKUP(B206,[17]Sheet1!$A:$D,4,FALSE)," ")</f>
        <v xml:space="preserve"> </v>
      </c>
      <c r="T206" s="99">
        <f t="shared" si="3"/>
        <v>0</v>
      </c>
    </row>
    <row r="207" spans="1:20">
      <c r="A207" s="66" t="s">
        <v>3429</v>
      </c>
      <c r="B207" s="9" t="s">
        <v>777</v>
      </c>
      <c r="C207" s="65" t="str">
        <f>IFERROR(VLOOKUP(B207,[1]Sheet1!$A:$D,4,FALSE)," ")</f>
        <v xml:space="preserve"> </v>
      </c>
      <c r="D207" s="73" t="str">
        <f>IFERROR(VLOOKUP(B207,[2]Sheet1!$A:$D,4,FALSE)," ")</f>
        <v xml:space="preserve"> </v>
      </c>
      <c r="E207" s="72" t="str">
        <f>IFERROR(VLOOKUP(B207,[3]Sheet1!$A:$D,4,FALSE)," ")</f>
        <v xml:space="preserve"> </v>
      </c>
      <c r="F207" s="72" t="str">
        <f>IFERROR(VLOOKUP(B207,[18]Sheet1!$A:$D,4,FALSE)," ")</f>
        <v xml:space="preserve"> </v>
      </c>
      <c r="G207" s="75" t="str">
        <f>IFERROR(VLOOKUP(B207,[5]Sheet1!$A:$D,4,FALSE)," ")</f>
        <v xml:space="preserve"> </v>
      </c>
      <c r="H207" s="75" t="str">
        <f>IFERROR(VLOOKUP(B207,[6]Sheet1!$A:$D,4,FALSE)," ")</f>
        <v xml:space="preserve"> </v>
      </c>
      <c r="I207" s="75" t="str">
        <f>IFERROR(VLOOKUP(B207,[7]Sheet1!$A:$D,4,FALSE)," ")</f>
        <v xml:space="preserve"> </v>
      </c>
      <c r="J207" s="75" t="str">
        <f>IFERROR(VLOOKUP(B207,[8]Sheet1!$A:$D,4,FALSE)," ")</f>
        <v xml:space="preserve"> </v>
      </c>
      <c r="K207" s="76" t="str">
        <f>IFERROR(VLOOKUP(B207,[9]Sheet1!$A:$D,4,FALSE)," ")</f>
        <v>是</v>
      </c>
      <c r="L207" s="80" t="str">
        <f>IFERROR(VLOOKUP(B207,[10]Sheet1!$A:$D,4,FALSE)," ")</f>
        <v xml:space="preserve"> </v>
      </c>
      <c r="M207" s="80" t="str">
        <f>IFERROR(VLOOKUP(B207,[11]Sheet1!$A:$D,4,FALSE)," ")</f>
        <v xml:space="preserve"> </v>
      </c>
      <c r="N207" s="78" t="str">
        <f>IFERROR(VLOOKUP(B207,[12]Sheet1!$A:$D,4,FALSE)," ")</f>
        <v xml:space="preserve"> </v>
      </c>
      <c r="O207" s="73" t="str">
        <f>IFERROR(VLOOKUP(B207,[16]Sheet1!$A:$D,4,FALSE)," ")</f>
        <v xml:space="preserve"> </v>
      </c>
      <c r="P207" s="94" t="str">
        <f>IFERROR(VLOOKUP(B207,[13]Sheet1!$A:$D,4,FALSE)," ")</f>
        <v xml:space="preserve"> </v>
      </c>
      <c r="Q207" s="73" t="str">
        <f>IFERROR(VLOOKUP(B207,[14]Sheet1!$A:$D,4,FALSE)," ")</f>
        <v xml:space="preserve"> </v>
      </c>
      <c r="R207" s="94" t="str">
        <f>IFERROR(VLOOKUP(B207,[15]Sheet1!$A:$D,4,FALSE)," ")</f>
        <v xml:space="preserve"> </v>
      </c>
      <c r="S207" s="101" t="str">
        <f>IFERROR(VLOOKUP(B207,[17]Sheet1!$A:$D,4,FALSE)," ")</f>
        <v xml:space="preserve"> </v>
      </c>
      <c r="T207" s="99">
        <f t="shared" si="3"/>
        <v>1</v>
      </c>
    </row>
    <row r="208" spans="1:20">
      <c r="A208" s="66" t="s">
        <v>3429</v>
      </c>
      <c r="B208" s="9" t="s">
        <v>778</v>
      </c>
      <c r="C208" s="65" t="str">
        <f>IFERROR(VLOOKUP(B208,[1]Sheet1!$A:$D,4,FALSE)," ")</f>
        <v xml:space="preserve"> </v>
      </c>
      <c r="D208" s="73" t="str">
        <f>IFERROR(VLOOKUP(B208,[2]Sheet1!$A:$D,4,FALSE)," ")</f>
        <v xml:space="preserve"> </v>
      </c>
      <c r="E208" s="72" t="str">
        <f>IFERROR(VLOOKUP(B208,[3]Sheet1!$A:$D,4,FALSE)," ")</f>
        <v xml:space="preserve"> </v>
      </c>
      <c r="F208" s="72" t="str">
        <f>IFERROR(VLOOKUP(B208,[18]Sheet1!$A:$D,4,FALSE)," ")</f>
        <v xml:space="preserve"> </v>
      </c>
      <c r="G208" s="75" t="str">
        <f>IFERROR(VLOOKUP(B208,[5]Sheet1!$A:$D,4,FALSE)," ")</f>
        <v xml:space="preserve"> </v>
      </c>
      <c r="H208" s="75" t="str">
        <f>IFERROR(VLOOKUP(B208,[6]Sheet1!$A:$D,4,FALSE)," ")</f>
        <v xml:space="preserve"> </v>
      </c>
      <c r="I208" s="75" t="str">
        <f>IFERROR(VLOOKUP(B208,[7]Sheet1!$A:$D,4,FALSE)," ")</f>
        <v xml:space="preserve"> </v>
      </c>
      <c r="J208" s="75" t="str">
        <f>IFERROR(VLOOKUP(B208,[8]Sheet1!$A:$D,4,FALSE)," ")</f>
        <v xml:space="preserve"> </v>
      </c>
      <c r="K208" s="76" t="str">
        <f>IFERROR(VLOOKUP(B208,[9]Sheet1!$A:$D,4,FALSE)," ")</f>
        <v xml:space="preserve"> </v>
      </c>
      <c r="L208" s="80" t="str">
        <f>IFERROR(VLOOKUP(B208,[10]Sheet1!$A:$D,4,FALSE)," ")</f>
        <v xml:space="preserve"> </v>
      </c>
      <c r="M208" s="80" t="str">
        <f>IFERROR(VLOOKUP(B208,[11]Sheet1!$A:$D,4,FALSE)," ")</f>
        <v xml:space="preserve"> </v>
      </c>
      <c r="N208" s="78" t="str">
        <f>IFERROR(VLOOKUP(B208,[12]Sheet1!$A:$D,4,FALSE)," ")</f>
        <v xml:space="preserve"> </v>
      </c>
      <c r="O208" s="73" t="str">
        <f>IFERROR(VLOOKUP(B208,[16]Sheet1!$A:$D,4,FALSE)," ")</f>
        <v xml:space="preserve"> </v>
      </c>
      <c r="P208" s="94" t="str">
        <f>IFERROR(VLOOKUP(B208,[13]Sheet1!$A:$D,4,FALSE)," ")</f>
        <v xml:space="preserve"> </v>
      </c>
      <c r="Q208" s="73" t="str">
        <f>IFERROR(VLOOKUP(B208,[14]Sheet1!$A:$D,4,FALSE)," ")</f>
        <v xml:space="preserve"> </v>
      </c>
      <c r="R208" s="94" t="str">
        <f>IFERROR(VLOOKUP(B208,[15]Sheet1!$A:$D,4,FALSE)," ")</f>
        <v xml:space="preserve"> </v>
      </c>
      <c r="S208" s="101" t="str">
        <f>IFERROR(VLOOKUP(B208,[17]Sheet1!$A:$D,4,FALSE)," ")</f>
        <v xml:space="preserve"> </v>
      </c>
      <c r="T208" s="99">
        <f t="shared" si="3"/>
        <v>0</v>
      </c>
    </row>
    <row r="209" spans="1:20">
      <c r="A209" s="66" t="s">
        <v>3429</v>
      </c>
      <c r="B209" s="9" t="s">
        <v>779</v>
      </c>
      <c r="C209" s="65" t="str">
        <f>IFERROR(VLOOKUP(B209,[1]Sheet1!$A:$D,4,FALSE)," ")</f>
        <v xml:space="preserve"> </v>
      </c>
      <c r="D209" s="73" t="str">
        <f>IFERROR(VLOOKUP(B209,[2]Sheet1!$A:$D,4,FALSE)," ")</f>
        <v xml:space="preserve"> </v>
      </c>
      <c r="E209" s="72" t="str">
        <f>IFERROR(VLOOKUP(B209,[3]Sheet1!$A:$D,4,FALSE)," ")</f>
        <v xml:space="preserve"> </v>
      </c>
      <c r="F209" s="72" t="str">
        <f>IFERROR(VLOOKUP(B209,[18]Sheet1!$A:$D,4,FALSE)," ")</f>
        <v xml:space="preserve"> </v>
      </c>
      <c r="G209" s="75" t="str">
        <f>IFERROR(VLOOKUP(B209,[5]Sheet1!$A:$D,4,FALSE)," ")</f>
        <v xml:space="preserve"> </v>
      </c>
      <c r="H209" s="75" t="str">
        <f>IFERROR(VLOOKUP(B209,[6]Sheet1!$A:$D,4,FALSE)," ")</f>
        <v xml:space="preserve"> </v>
      </c>
      <c r="I209" s="75" t="str">
        <f>IFERROR(VLOOKUP(B209,[7]Sheet1!$A:$D,4,FALSE)," ")</f>
        <v xml:space="preserve"> </v>
      </c>
      <c r="J209" s="75" t="str">
        <f>IFERROR(VLOOKUP(B209,[8]Sheet1!$A:$D,4,FALSE)," ")</f>
        <v xml:space="preserve"> </v>
      </c>
      <c r="K209" s="76" t="str">
        <f>IFERROR(VLOOKUP(B209,[9]Sheet1!$A:$D,4,FALSE)," ")</f>
        <v xml:space="preserve"> </v>
      </c>
      <c r="L209" s="80" t="str">
        <f>IFERROR(VLOOKUP(B209,[10]Sheet1!$A:$D,4,FALSE)," ")</f>
        <v xml:space="preserve"> </v>
      </c>
      <c r="M209" s="80" t="str">
        <f>IFERROR(VLOOKUP(B209,[11]Sheet1!$A:$D,4,FALSE)," ")</f>
        <v xml:space="preserve"> </v>
      </c>
      <c r="N209" s="78" t="str">
        <f>IFERROR(VLOOKUP(B209,[12]Sheet1!$A:$D,4,FALSE)," ")</f>
        <v xml:space="preserve"> </v>
      </c>
      <c r="O209" s="73" t="str">
        <f>IFERROR(VLOOKUP(B209,[16]Sheet1!$A:$D,4,FALSE)," ")</f>
        <v xml:space="preserve"> </v>
      </c>
      <c r="P209" s="94" t="str">
        <f>IFERROR(VLOOKUP(B209,[13]Sheet1!$A:$D,4,FALSE)," ")</f>
        <v xml:space="preserve"> </v>
      </c>
      <c r="Q209" s="73" t="str">
        <f>IFERROR(VLOOKUP(B209,[14]Sheet1!$A:$D,4,FALSE)," ")</f>
        <v xml:space="preserve"> </v>
      </c>
      <c r="R209" s="94" t="str">
        <f>IFERROR(VLOOKUP(B209,[15]Sheet1!$A:$D,4,FALSE)," ")</f>
        <v xml:space="preserve"> </v>
      </c>
      <c r="S209" s="101" t="str">
        <f>IFERROR(VLOOKUP(B209,[17]Sheet1!$A:$D,4,FALSE)," ")</f>
        <v xml:space="preserve"> </v>
      </c>
      <c r="T209" s="99">
        <f t="shared" si="3"/>
        <v>0</v>
      </c>
    </row>
    <row r="210" spans="1:20">
      <c r="A210" s="66" t="s">
        <v>3429</v>
      </c>
      <c r="B210" s="9" t="s">
        <v>780</v>
      </c>
      <c r="C210" s="65" t="str">
        <f>IFERROR(VLOOKUP(B210,[1]Sheet1!$A:$D,4,FALSE)," ")</f>
        <v xml:space="preserve"> </v>
      </c>
      <c r="D210" s="73" t="str">
        <f>IFERROR(VLOOKUP(B210,[2]Sheet1!$A:$D,4,FALSE)," ")</f>
        <v xml:space="preserve"> </v>
      </c>
      <c r="E210" s="72" t="str">
        <f>IFERROR(VLOOKUP(B210,[3]Sheet1!$A:$D,4,FALSE)," ")</f>
        <v xml:space="preserve"> </v>
      </c>
      <c r="F210" s="72" t="str">
        <f>IFERROR(VLOOKUP(B210,[18]Sheet1!$A:$D,4,FALSE)," ")</f>
        <v xml:space="preserve"> </v>
      </c>
      <c r="G210" s="75" t="str">
        <f>IFERROR(VLOOKUP(B210,[5]Sheet1!$A:$D,4,FALSE)," ")</f>
        <v xml:space="preserve"> </v>
      </c>
      <c r="H210" s="75" t="str">
        <f>IFERROR(VLOOKUP(B210,[6]Sheet1!$A:$D,4,FALSE)," ")</f>
        <v xml:space="preserve"> </v>
      </c>
      <c r="I210" s="75" t="str">
        <f>IFERROR(VLOOKUP(B210,[7]Sheet1!$A:$D,4,FALSE)," ")</f>
        <v xml:space="preserve"> </v>
      </c>
      <c r="J210" s="75" t="str">
        <f>IFERROR(VLOOKUP(B210,[8]Sheet1!$A:$D,4,FALSE)," ")</f>
        <v xml:space="preserve"> </v>
      </c>
      <c r="K210" s="76" t="str">
        <f>IFERROR(VLOOKUP(B210,[9]Sheet1!$A:$D,4,FALSE)," ")</f>
        <v xml:space="preserve"> </v>
      </c>
      <c r="L210" s="80" t="str">
        <f>IFERROR(VLOOKUP(B210,[10]Sheet1!$A:$D,4,FALSE)," ")</f>
        <v xml:space="preserve"> </v>
      </c>
      <c r="M210" s="80" t="str">
        <f>IFERROR(VLOOKUP(B210,[11]Sheet1!$A:$D,4,FALSE)," ")</f>
        <v xml:space="preserve"> </v>
      </c>
      <c r="N210" s="78" t="str">
        <f>IFERROR(VLOOKUP(B210,[12]Sheet1!$A:$D,4,FALSE)," ")</f>
        <v xml:space="preserve"> </v>
      </c>
      <c r="O210" s="73" t="str">
        <f>IFERROR(VLOOKUP(B210,[16]Sheet1!$A:$D,4,FALSE)," ")</f>
        <v xml:space="preserve"> </v>
      </c>
      <c r="P210" s="94" t="str">
        <f>IFERROR(VLOOKUP(B210,[13]Sheet1!$A:$D,4,FALSE)," ")</f>
        <v xml:space="preserve"> </v>
      </c>
      <c r="Q210" s="73" t="str">
        <f>IFERROR(VLOOKUP(B210,[14]Sheet1!$A:$D,4,FALSE)," ")</f>
        <v xml:space="preserve"> </v>
      </c>
      <c r="R210" s="94" t="str">
        <f>IFERROR(VLOOKUP(B210,[15]Sheet1!$A:$D,4,FALSE)," ")</f>
        <v xml:space="preserve"> </v>
      </c>
      <c r="S210" s="101" t="str">
        <f>IFERROR(VLOOKUP(B210,[17]Sheet1!$A:$D,4,FALSE)," ")</f>
        <v xml:space="preserve"> </v>
      </c>
      <c r="T210" s="99">
        <f t="shared" si="3"/>
        <v>0</v>
      </c>
    </row>
    <row r="211" spans="1:20">
      <c r="A211" s="66" t="s">
        <v>3429</v>
      </c>
      <c r="B211" s="9" t="s">
        <v>781</v>
      </c>
      <c r="C211" s="65" t="str">
        <f>IFERROR(VLOOKUP(B211,[1]Sheet1!$A:$D,4,FALSE)," ")</f>
        <v xml:space="preserve"> </v>
      </c>
      <c r="D211" s="73" t="str">
        <f>IFERROR(VLOOKUP(B211,[2]Sheet1!$A:$D,4,FALSE)," ")</f>
        <v xml:space="preserve"> </v>
      </c>
      <c r="E211" s="72" t="str">
        <f>IFERROR(VLOOKUP(B211,[3]Sheet1!$A:$D,4,FALSE)," ")</f>
        <v xml:space="preserve"> </v>
      </c>
      <c r="F211" s="72" t="str">
        <f>IFERROR(VLOOKUP(B211,[18]Sheet1!$A:$D,4,FALSE)," ")</f>
        <v xml:space="preserve"> </v>
      </c>
      <c r="G211" s="75" t="str">
        <f>IFERROR(VLOOKUP(B211,[5]Sheet1!$A:$D,4,FALSE)," ")</f>
        <v xml:space="preserve"> </v>
      </c>
      <c r="H211" s="75" t="str">
        <f>IFERROR(VLOOKUP(B211,[6]Sheet1!$A:$D,4,FALSE)," ")</f>
        <v xml:space="preserve"> </v>
      </c>
      <c r="I211" s="75" t="str">
        <f>IFERROR(VLOOKUP(B211,[7]Sheet1!$A:$D,4,FALSE)," ")</f>
        <v xml:space="preserve"> </v>
      </c>
      <c r="J211" s="75" t="str">
        <f>IFERROR(VLOOKUP(B211,[8]Sheet1!$A:$D,4,FALSE)," ")</f>
        <v xml:space="preserve"> </v>
      </c>
      <c r="K211" s="76" t="str">
        <f>IFERROR(VLOOKUP(B211,[9]Sheet1!$A:$D,4,FALSE)," ")</f>
        <v xml:space="preserve"> </v>
      </c>
      <c r="L211" s="80" t="str">
        <f>IFERROR(VLOOKUP(B211,[10]Sheet1!$A:$D,4,FALSE)," ")</f>
        <v xml:space="preserve"> </v>
      </c>
      <c r="M211" s="80" t="str">
        <f>IFERROR(VLOOKUP(B211,[11]Sheet1!$A:$D,4,FALSE)," ")</f>
        <v>是</v>
      </c>
      <c r="N211" s="78" t="str">
        <f>IFERROR(VLOOKUP(B211,[12]Sheet1!$A:$D,4,FALSE)," ")</f>
        <v xml:space="preserve"> </v>
      </c>
      <c r="O211" s="73" t="str">
        <f>IFERROR(VLOOKUP(B211,[16]Sheet1!$A:$D,4,FALSE)," ")</f>
        <v xml:space="preserve"> </v>
      </c>
      <c r="P211" s="94" t="str">
        <f>IFERROR(VLOOKUP(B211,[13]Sheet1!$A:$D,4,FALSE)," ")</f>
        <v xml:space="preserve"> </v>
      </c>
      <c r="Q211" s="73" t="str">
        <f>IFERROR(VLOOKUP(B211,[14]Sheet1!$A:$D,4,FALSE)," ")</f>
        <v xml:space="preserve"> </v>
      </c>
      <c r="R211" s="94" t="str">
        <f>IFERROR(VLOOKUP(B211,[15]Sheet1!$A:$D,4,FALSE)," ")</f>
        <v xml:space="preserve"> </v>
      </c>
      <c r="S211" s="101" t="str">
        <f>IFERROR(VLOOKUP(B211,[17]Sheet1!$A:$D,4,FALSE)," ")</f>
        <v xml:space="preserve"> </v>
      </c>
      <c r="T211" s="99">
        <f t="shared" si="3"/>
        <v>1</v>
      </c>
    </row>
    <row r="212" spans="1:20">
      <c r="A212" s="66" t="s">
        <v>3429</v>
      </c>
      <c r="B212" s="9" t="s">
        <v>782</v>
      </c>
      <c r="C212" s="65" t="str">
        <f>IFERROR(VLOOKUP(B212,[1]Sheet1!$A:$D,4,FALSE)," ")</f>
        <v xml:space="preserve"> </v>
      </c>
      <c r="D212" s="73" t="str">
        <f>IFERROR(VLOOKUP(B212,[2]Sheet1!$A:$D,4,FALSE)," ")</f>
        <v xml:space="preserve"> </v>
      </c>
      <c r="E212" s="72" t="str">
        <f>IFERROR(VLOOKUP(B212,[3]Sheet1!$A:$D,4,FALSE)," ")</f>
        <v xml:space="preserve"> </v>
      </c>
      <c r="F212" s="72" t="str">
        <f>IFERROR(VLOOKUP(B212,[18]Sheet1!$A:$D,4,FALSE)," ")</f>
        <v xml:space="preserve"> </v>
      </c>
      <c r="G212" s="75" t="str">
        <f>IFERROR(VLOOKUP(B212,[5]Sheet1!$A:$D,4,FALSE)," ")</f>
        <v xml:space="preserve"> </v>
      </c>
      <c r="H212" s="75" t="str">
        <f>IFERROR(VLOOKUP(B212,[6]Sheet1!$A:$D,4,FALSE)," ")</f>
        <v xml:space="preserve"> </v>
      </c>
      <c r="I212" s="75" t="str">
        <f>IFERROR(VLOOKUP(B212,[7]Sheet1!$A:$D,4,FALSE)," ")</f>
        <v xml:space="preserve"> </v>
      </c>
      <c r="J212" s="75" t="str">
        <f>IFERROR(VLOOKUP(B212,[8]Sheet1!$A:$D,4,FALSE)," ")</f>
        <v xml:space="preserve"> </v>
      </c>
      <c r="K212" s="76" t="str">
        <f>IFERROR(VLOOKUP(B212,[9]Sheet1!$A:$D,4,FALSE)," ")</f>
        <v xml:space="preserve"> </v>
      </c>
      <c r="L212" s="80" t="str">
        <f>IFERROR(VLOOKUP(B212,[10]Sheet1!$A:$D,4,FALSE)," ")</f>
        <v xml:space="preserve"> </v>
      </c>
      <c r="M212" s="80" t="str">
        <f>IFERROR(VLOOKUP(B212,[11]Sheet1!$A:$D,4,FALSE)," ")</f>
        <v xml:space="preserve"> </v>
      </c>
      <c r="N212" s="78" t="str">
        <f>IFERROR(VLOOKUP(B212,[12]Sheet1!$A:$D,4,FALSE)," ")</f>
        <v xml:space="preserve"> </v>
      </c>
      <c r="O212" s="73" t="str">
        <f>IFERROR(VLOOKUP(B212,[16]Sheet1!$A:$D,4,FALSE)," ")</f>
        <v xml:space="preserve"> </v>
      </c>
      <c r="P212" s="94" t="str">
        <f>IFERROR(VLOOKUP(B212,[13]Sheet1!$A:$D,4,FALSE)," ")</f>
        <v xml:space="preserve"> </v>
      </c>
      <c r="Q212" s="73" t="str">
        <f>IFERROR(VLOOKUP(B212,[14]Sheet1!$A:$D,4,FALSE)," ")</f>
        <v>是</v>
      </c>
      <c r="R212" s="94" t="str">
        <f>IFERROR(VLOOKUP(B212,[15]Sheet1!$A:$D,4,FALSE)," ")</f>
        <v xml:space="preserve"> </v>
      </c>
      <c r="S212" s="101" t="str">
        <f>IFERROR(VLOOKUP(B212,[17]Sheet1!$A:$D,4,FALSE)," ")</f>
        <v xml:space="preserve"> </v>
      </c>
      <c r="T212" s="99">
        <f t="shared" si="3"/>
        <v>1</v>
      </c>
    </row>
    <row r="213" spans="1:20">
      <c r="A213" s="66" t="s">
        <v>3429</v>
      </c>
      <c r="B213" s="9" t="s">
        <v>783</v>
      </c>
      <c r="C213" s="65" t="str">
        <f>IFERROR(VLOOKUP(B213,[1]Sheet1!$A:$D,4,FALSE)," ")</f>
        <v xml:space="preserve"> </v>
      </c>
      <c r="D213" s="73" t="str">
        <f>IFERROR(VLOOKUP(B213,[2]Sheet1!$A:$D,4,FALSE)," ")</f>
        <v xml:space="preserve"> </v>
      </c>
      <c r="E213" s="72" t="str">
        <f>IFERROR(VLOOKUP(B213,[3]Sheet1!$A:$D,4,FALSE)," ")</f>
        <v xml:space="preserve"> </v>
      </c>
      <c r="F213" s="72" t="str">
        <f>IFERROR(VLOOKUP(B213,[18]Sheet1!$A:$D,4,FALSE)," ")</f>
        <v xml:space="preserve"> </v>
      </c>
      <c r="G213" s="75" t="str">
        <f>IFERROR(VLOOKUP(B213,[5]Sheet1!$A:$D,4,FALSE)," ")</f>
        <v xml:space="preserve"> </v>
      </c>
      <c r="H213" s="75" t="str">
        <f>IFERROR(VLOOKUP(B213,[6]Sheet1!$A:$D,4,FALSE)," ")</f>
        <v>是</v>
      </c>
      <c r="I213" s="75" t="str">
        <f>IFERROR(VLOOKUP(B213,[7]Sheet1!$A:$D,4,FALSE)," ")</f>
        <v xml:space="preserve"> </v>
      </c>
      <c r="J213" s="75" t="str">
        <f>IFERROR(VLOOKUP(B213,[8]Sheet1!$A:$D,4,FALSE)," ")</f>
        <v xml:space="preserve"> </v>
      </c>
      <c r="K213" s="76" t="str">
        <f>IFERROR(VLOOKUP(B213,[9]Sheet1!$A:$D,4,FALSE)," ")</f>
        <v>是</v>
      </c>
      <c r="L213" s="80" t="str">
        <f>IFERROR(VLOOKUP(B213,[10]Sheet1!$A:$D,4,FALSE)," ")</f>
        <v xml:space="preserve"> </v>
      </c>
      <c r="M213" s="80" t="str">
        <f>IFERROR(VLOOKUP(B213,[11]Sheet1!$A:$D,4,FALSE)," ")</f>
        <v xml:space="preserve"> </v>
      </c>
      <c r="N213" s="78" t="str">
        <f>IFERROR(VLOOKUP(B213,[12]Sheet1!$A:$D,4,FALSE)," ")</f>
        <v xml:space="preserve"> </v>
      </c>
      <c r="O213" s="73" t="str">
        <f>IFERROR(VLOOKUP(B213,[16]Sheet1!$A:$D,4,FALSE)," ")</f>
        <v xml:space="preserve"> </v>
      </c>
      <c r="P213" s="94" t="str">
        <f>IFERROR(VLOOKUP(B213,[13]Sheet1!$A:$D,4,FALSE)," ")</f>
        <v xml:space="preserve"> </v>
      </c>
      <c r="Q213" s="73" t="str">
        <f>IFERROR(VLOOKUP(B213,[14]Sheet1!$A:$D,4,FALSE)," ")</f>
        <v xml:space="preserve"> </v>
      </c>
      <c r="R213" s="94" t="str">
        <f>IFERROR(VLOOKUP(B213,[15]Sheet1!$A:$D,4,FALSE)," ")</f>
        <v xml:space="preserve"> </v>
      </c>
      <c r="S213" s="101" t="str">
        <f>IFERROR(VLOOKUP(B213,[17]Sheet1!$A:$D,4,FALSE)," ")</f>
        <v xml:space="preserve"> </v>
      </c>
      <c r="T213" s="99">
        <f t="shared" si="3"/>
        <v>2</v>
      </c>
    </row>
    <row r="214" spans="1:20">
      <c r="A214" s="66" t="s">
        <v>3429</v>
      </c>
      <c r="B214" s="10" t="s">
        <v>784</v>
      </c>
      <c r="C214" s="65" t="str">
        <f>IFERROR(VLOOKUP(B214,[1]Sheet1!$A:$D,4,FALSE)," ")</f>
        <v xml:space="preserve"> </v>
      </c>
      <c r="D214" s="73" t="str">
        <f>IFERROR(VLOOKUP(B214,[2]Sheet1!$A:$D,4,FALSE)," ")</f>
        <v xml:space="preserve"> </v>
      </c>
      <c r="E214" s="72" t="str">
        <f>IFERROR(VLOOKUP(B214,[3]Sheet1!$A:$D,4,FALSE)," ")</f>
        <v xml:space="preserve"> </v>
      </c>
      <c r="F214" s="72" t="str">
        <f>IFERROR(VLOOKUP(B214,[18]Sheet1!$A:$D,4,FALSE)," ")</f>
        <v xml:space="preserve"> </v>
      </c>
      <c r="G214" s="75" t="str">
        <f>IFERROR(VLOOKUP(B214,[5]Sheet1!$A:$D,4,FALSE)," ")</f>
        <v xml:space="preserve"> </v>
      </c>
      <c r="H214" s="75" t="str">
        <f>IFERROR(VLOOKUP(B214,[6]Sheet1!$A:$D,4,FALSE)," ")</f>
        <v xml:space="preserve"> </v>
      </c>
      <c r="I214" s="75" t="str">
        <f>IFERROR(VLOOKUP(B214,[7]Sheet1!$A:$D,4,FALSE)," ")</f>
        <v xml:space="preserve"> </v>
      </c>
      <c r="J214" s="75" t="str">
        <f>IFERROR(VLOOKUP(B214,[8]Sheet1!$A:$D,4,FALSE)," ")</f>
        <v xml:space="preserve"> </v>
      </c>
      <c r="K214" s="76" t="str">
        <f>IFERROR(VLOOKUP(B214,[9]Sheet1!$A:$D,4,FALSE)," ")</f>
        <v xml:space="preserve"> </v>
      </c>
      <c r="L214" s="80" t="str">
        <f>IFERROR(VLOOKUP(B214,[10]Sheet1!$A:$D,4,FALSE)," ")</f>
        <v xml:space="preserve"> </v>
      </c>
      <c r="M214" s="80" t="str">
        <f>IFERROR(VLOOKUP(B214,[11]Sheet1!$A:$D,4,FALSE)," ")</f>
        <v xml:space="preserve"> </v>
      </c>
      <c r="N214" s="78" t="str">
        <f>IFERROR(VLOOKUP(B214,[12]Sheet1!$A:$D,4,FALSE)," ")</f>
        <v xml:space="preserve"> </v>
      </c>
      <c r="O214" s="73" t="str">
        <f>IFERROR(VLOOKUP(B214,[16]Sheet1!$A:$D,4,FALSE)," ")</f>
        <v xml:space="preserve"> </v>
      </c>
      <c r="P214" s="94" t="str">
        <f>IFERROR(VLOOKUP(B214,[13]Sheet1!$A:$D,4,FALSE)," ")</f>
        <v xml:space="preserve"> </v>
      </c>
      <c r="Q214" s="73" t="str">
        <f>IFERROR(VLOOKUP(B214,[14]Sheet1!$A:$D,4,FALSE)," ")</f>
        <v xml:space="preserve"> </v>
      </c>
      <c r="R214" s="94" t="str">
        <f>IFERROR(VLOOKUP(B214,[15]Sheet1!$A:$D,4,FALSE)," ")</f>
        <v xml:space="preserve"> </v>
      </c>
      <c r="S214" s="101" t="str">
        <f>IFERROR(VLOOKUP(B214,[17]Sheet1!$A:$D,4,FALSE)," ")</f>
        <v xml:space="preserve"> </v>
      </c>
      <c r="T214" s="99">
        <f t="shared" si="3"/>
        <v>0</v>
      </c>
    </row>
    <row r="215" spans="1:20">
      <c r="A215" s="66" t="s">
        <v>3429</v>
      </c>
      <c r="B215" s="9" t="s">
        <v>785</v>
      </c>
      <c r="C215" s="65" t="str">
        <f>IFERROR(VLOOKUP(B215,[1]Sheet1!$A:$D,4,FALSE)," ")</f>
        <v xml:space="preserve"> </v>
      </c>
      <c r="D215" s="73" t="str">
        <f>IFERROR(VLOOKUP(B215,[2]Sheet1!$A:$D,4,FALSE)," ")</f>
        <v xml:space="preserve"> </v>
      </c>
      <c r="E215" s="72" t="str">
        <f>IFERROR(VLOOKUP(B215,[3]Sheet1!$A:$D,4,FALSE)," ")</f>
        <v xml:space="preserve"> </v>
      </c>
      <c r="F215" s="72" t="str">
        <f>IFERROR(VLOOKUP(B215,[18]Sheet1!$A:$D,4,FALSE)," ")</f>
        <v xml:space="preserve"> </v>
      </c>
      <c r="G215" s="75" t="str">
        <f>IFERROR(VLOOKUP(B215,[5]Sheet1!$A:$D,4,FALSE)," ")</f>
        <v xml:space="preserve"> </v>
      </c>
      <c r="H215" s="75" t="str">
        <f>IFERROR(VLOOKUP(B215,[6]Sheet1!$A:$D,4,FALSE)," ")</f>
        <v xml:space="preserve"> </v>
      </c>
      <c r="I215" s="75" t="str">
        <f>IFERROR(VLOOKUP(B215,[7]Sheet1!$A:$D,4,FALSE)," ")</f>
        <v xml:space="preserve"> </v>
      </c>
      <c r="J215" s="75" t="str">
        <f>IFERROR(VLOOKUP(B215,[8]Sheet1!$A:$D,4,FALSE)," ")</f>
        <v>是</v>
      </c>
      <c r="K215" s="76" t="str">
        <f>IFERROR(VLOOKUP(B215,[9]Sheet1!$A:$D,4,FALSE)," ")</f>
        <v xml:space="preserve"> </v>
      </c>
      <c r="L215" s="80" t="str">
        <f>IFERROR(VLOOKUP(B215,[10]Sheet1!$A:$D,4,FALSE)," ")</f>
        <v xml:space="preserve"> </v>
      </c>
      <c r="M215" s="80" t="str">
        <f>IFERROR(VLOOKUP(B215,[11]Sheet1!$A:$D,4,FALSE)," ")</f>
        <v xml:space="preserve"> </v>
      </c>
      <c r="N215" s="78" t="str">
        <f>IFERROR(VLOOKUP(B215,[12]Sheet1!$A:$D,4,FALSE)," ")</f>
        <v xml:space="preserve"> </v>
      </c>
      <c r="O215" s="73" t="str">
        <f>IFERROR(VLOOKUP(B215,[16]Sheet1!$A:$D,4,FALSE)," ")</f>
        <v xml:space="preserve"> </v>
      </c>
      <c r="P215" s="94" t="str">
        <f>IFERROR(VLOOKUP(B215,[13]Sheet1!$A:$D,4,FALSE)," ")</f>
        <v xml:space="preserve"> </v>
      </c>
      <c r="Q215" s="73" t="str">
        <f>IFERROR(VLOOKUP(B215,[14]Sheet1!$A:$D,4,FALSE)," ")</f>
        <v xml:space="preserve"> </v>
      </c>
      <c r="R215" s="94" t="str">
        <f>IFERROR(VLOOKUP(B215,[15]Sheet1!$A:$D,4,FALSE)," ")</f>
        <v xml:space="preserve"> </v>
      </c>
      <c r="S215" s="101" t="str">
        <f>IFERROR(VLOOKUP(B215,[17]Sheet1!$A:$D,4,FALSE)," ")</f>
        <v xml:space="preserve"> </v>
      </c>
      <c r="T215" s="99">
        <f t="shared" si="3"/>
        <v>1</v>
      </c>
    </row>
    <row r="216" spans="1:20">
      <c r="A216" s="66" t="s">
        <v>3429</v>
      </c>
      <c r="B216" s="9" t="s">
        <v>786</v>
      </c>
      <c r="C216" s="65" t="str">
        <f>IFERROR(VLOOKUP(B216,[1]Sheet1!$A:$D,4,FALSE)," ")</f>
        <v xml:space="preserve"> </v>
      </c>
      <c r="D216" s="73" t="str">
        <f>IFERROR(VLOOKUP(B216,[2]Sheet1!$A:$D,4,FALSE)," ")</f>
        <v xml:space="preserve"> </v>
      </c>
      <c r="E216" s="72" t="str">
        <f>IFERROR(VLOOKUP(B216,[3]Sheet1!$A:$D,4,FALSE)," ")</f>
        <v xml:space="preserve"> </v>
      </c>
      <c r="F216" s="72" t="str">
        <f>IFERROR(VLOOKUP(B216,[18]Sheet1!$A:$D,4,FALSE)," ")</f>
        <v xml:space="preserve"> </v>
      </c>
      <c r="G216" s="75" t="str">
        <f>IFERROR(VLOOKUP(B216,[5]Sheet1!$A:$D,4,FALSE)," ")</f>
        <v xml:space="preserve"> </v>
      </c>
      <c r="H216" s="75" t="str">
        <f>IFERROR(VLOOKUP(B216,[6]Sheet1!$A:$D,4,FALSE)," ")</f>
        <v xml:space="preserve"> </v>
      </c>
      <c r="I216" s="75" t="str">
        <f>IFERROR(VLOOKUP(B216,[7]Sheet1!$A:$D,4,FALSE)," ")</f>
        <v xml:space="preserve"> </v>
      </c>
      <c r="J216" s="75" t="str">
        <f>IFERROR(VLOOKUP(B216,[8]Sheet1!$A:$D,4,FALSE)," ")</f>
        <v xml:space="preserve"> </v>
      </c>
      <c r="K216" s="76" t="str">
        <f>IFERROR(VLOOKUP(B216,[9]Sheet1!$A:$D,4,FALSE)," ")</f>
        <v xml:space="preserve"> </v>
      </c>
      <c r="L216" s="80" t="str">
        <f>IFERROR(VLOOKUP(B216,[10]Sheet1!$A:$D,4,FALSE)," ")</f>
        <v xml:space="preserve"> </v>
      </c>
      <c r="M216" s="80" t="str">
        <f>IFERROR(VLOOKUP(B216,[11]Sheet1!$A:$D,4,FALSE)," ")</f>
        <v xml:space="preserve"> </v>
      </c>
      <c r="N216" s="78" t="str">
        <f>IFERROR(VLOOKUP(B216,[12]Sheet1!$A:$D,4,FALSE)," ")</f>
        <v xml:space="preserve"> </v>
      </c>
      <c r="O216" s="73" t="str">
        <f>IFERROR(VLOOKUP(B216,[16]Sheet1!$A:$D,4,FALSE)," ")</f>
        <v xml:space="preserve"> </v>
      </c>
      <c r="P216" s="94" t="str">
        <f>IFERROR(VLOOKUP(B216,[13]Sheet1!$A:$D,4,FALSE)," ")</f>
        <v xml:space="preserve"> </v>
      </c>
      <c r="Q216" s="73" t="str">
        <f>IFERROR(VLOOKUP(B216,[14]Sheet1!$A:$D,4,FALSE)," ")</f>
        <v xml:space="preserve"> </v>
      </c>
      <c r="R216" s="94" t="str">
        <f>IFERROR(VLOOKUP(B216,[15]Sheet1!$A:$D,4,FALSE)," ")</f>
        <v xml:space="preserve"> </v>
      </c>
      <c r="S216" s="101" t="str">
        <f>IFERROR(VLOOKUP(B216,[17]Sheet1!$A:$D,4,FALSE)," ")</f>
        <v xml:space="preserve"> </v>
      </c>
      <c r="T216" s="99">
        <f t="shared" si="3"/>
        <v>0</v>
      </c>
    </row>
    <row r="217" spans="1:20">
      <c r="A217" s="66" t="s">
        <v>3429</v>
      </c>
      <c r="B217" s="9" t="s">
        <v>787</v>
      </c>
      <c r="C217" s="65" t="str">
        <f>IFERROR(VLOOKUP(B217,[1]Sheet1!$A:$D,4,FALSE)," ")</f>
        <v xml:space="preserve"> </v>
      </c>
      <c r="D217" s="73" t="str">
        <f>IFERROR(VLOOKUP(B217,[2]Sheet1!$A:$D,4,FALSE)," ")</f>
        <v xml:space="preserve"> </v>
      </c>
      <c r="E217" s="72" t="str">
        <f>IFERROR(VLOOKUP(B217,[3]Sheet1!$A:$D,4,FALSE)," ")</f>
        <v xml:space="preserve"> </v>
      </c>
      <c r="F217" s="72" t="str">
        <f>IFERROR(VLOOKUP(B217,[18]Sheet1!$A:$D,4,FALSE)," ")</f>
        <v xml:space="preserve"> </v>
      </c>
      <c r="G217" s="75" t="str">
        <f>IFERROR(VLOOKUP(B217,[5]Sheet1!$A:$D,4,FALSE)," ")</f>
        <v xml:space="preserve"> </v>
      </c>
      <c r="H217" s="75" t="str">
        <f>IFERROR(VLOOKUP(B217,[6]Sheet1!$A:$D,4,FALSE)," ")</f>
        <v xml:space="preserve"> </v>
      </c>
      <c r="I217" s="75" t="str">
        <f>IFERROR(VLOOKUP(B217,[7]Sheet1!$A:$D,4,FALSE)," ")</f>
        <v xml:space="preserve"> </v>
      </c>
      <c r="J217" s="75" t="str">
        <f>IFERROR(VLOOKUP(B217,[8]Sheet1!$A:$D,4,FALSE)," ")</f>
        <v xml:space="preserve"> </v>
      </c>
      <c r="K217" s="76" t="str">
        <f>IFERROR(VLOOKUP(B217,[9]Sheet1!$A:$D,4,FALSE)," ")</f>
        <v>是</v>
      </c>
      <c r="L217" s="80" t="str">
        <f>IFERROR(VLOOKUP(B217,[10]Sheet1!$A:$D,4,FALSE)," ")</f>
        <v xml:space="preserve"> </v>
      </c>
      <c r="M217" s="80" t="str">
        <f>IFERROR(VLOOKUP(B217,[11]Sheet1!$A:$D,4,FALSE)," ")</f>
        <v xml:space="preserve"> </v>
      </c>
      <c r="N217" s="78" t="str">
        <f>IFERROR(VLOOKUP(B217,[12]Sheet1!$A:$D,4,FALSE)," ")</f>
        <v xml:space="preserve"> </v>
      </c>
      <c r="O217" s="73" t="str">
        <f>IFERROR(VLOOKUP(B217,[16]Sheet1!$A:$D,4,FALSE)," ")</f>
        <v xml:space="preserve"> </v>
      </c>
      <c r="P217" s="94" t="str">
        <f>IFERROR(VLOOKUP(B217,[13]Sheet1!$A:$D,4,FALSE)," ")</f>
        <v xml:space="preserve"> </v>
      </c>
      <c r="Q217" s="73" t="str">
        <f>IFERROR(VLOOKUP(B217,[14]Sheet1!$A:$D,4,FALSE)," ")</f>
        <v xml:space="preserve"> </v>
      </c>
      <c r="R217" s="94" t="str">
        <f>IFERROR(VLOOKUP(B217,[15]Sheet1!$A:$D,4,FALSE)," ")</f>
        <v xml:space="preserve"> </v>
      </c>
      <c r="S217" s="101" t="str">
        <f>IFERROR(VLOOKUP(B217,[17]Sheet1!$A:$D,4,FALSE)," ")</f>
        <v xml:space="preserve"> </v>
      </c>
      <c r="T217" s="99">
        <f t="shared" si="3"/>
        <v>1</v>
      </c>
    </row>
    <row r="218" spans="1:20">
      <c r="A218" s="66" t="s">
        <v>3429</v>
      </c>
      <c r="B218" s="9" t="s">
        <v>788</v>
      </c>
      <c r="C218" s="65" t="str">
        <f>IFERROR(VLOOKUP(B218,[1]Sheet1!$A:$D,4,FALSE)," ")</f>
        <v xml:space="preserve"> </v>
      </c>
      <c r="D218" s="73" t="str">
        <f>IFERROR(VLOOKUP(B218,[2]Sheet1!$A:$D,4,FALSE)," ")</f>
        <v xml:space="preserve"> </v>
      </c>
      <c r="E218" s="72" t="str">
        <f>IFERROR(VLOOKUP(B218,[3]Sheet1!$A:$D,4,FALSE)," ")</f>
        <v xml:space="preserve"> </v>
      </c>
      <c r="F218" s="72" t="str">
        <f>IFERROR(VLOOKUP(B218,[18]Sheet1!$A:$D,4,FALSE)," ")</f>
        <v xml:space="preserve"> </v>
      </c>
      <c r="G218" s="75" t="str">
        <f>IFERROR(VLOOKUP(B218,[5]Sheet1!$A:$D,4,FALSE)," ")</f>
        <v xml:space="preserve"> </v>
      </c>
      <c r="H218" s="75" t="str">
        <f>IFERROR(VLOOKUP(B218,[6]Sheet1!$A:$D,4,FALSE)," ")</f>
        <v xml:space="preserve"> </v>
      </c>
      <c r="I218" s="75" t="str">
        <f>IFERROR(VLOOKUP(B218,[7]Sheet1!$A:$D,4,FALSE)," ")</f>
        <v>是</v>
      </c>
      <c r="J218" s="75" t="str">
        <f>IFERROR(VLOOKUP(B218,[8]Sheet1!$A:$D,4,FALSE)," ")</f>
        <v xml:space="preserve"> </v>
      </c>
      <c r="K218" s="76" t="str">
        <f>IFERROR(VLOOKUP(B218,[9]Sheet1!$A:$D,4,FALSE)," ")</f>
        <v xml:space="preserve"> </v>
      </c>
      <c r="L218" s="80" t="str">
        <f>IFERROR(VLOOKUP(B218,[10]Sheet1!$A:$D,4,FALSE)," ")</f>
        <v>是</v>
      </c>
      <c r="M218" s="80" t="str">
        <f>IFERROR(VLOOKUP(B218,[11]Sheet1!$A:$D,4,FALSE)," ")</f>
        <v>是</v>
      </c>
      <c r="N218" s="78" t="str">
        <f>IFERROR(VLOOKUP(B218,[12]Sheet1!$A:$D,4,FALSE)," ")</f>
        <v xml:space="preserve"> </v>
      </c>
      <c r="O218" s="73" t="str">
        <f>IFERROR(VLOOKUP(B218,[16]Sheet1!$A:$D,4,FALSE)," ")</f>
        <v xml:space="preserve"> </v>
      </c>
      <c r="P218" s="94" t="str">
        <f>IFERROR(VLOOKUP(B218,[13]Sheet1!$A:$D,4,FALSE)," ")</f>
        <v xml:space="preserve"> </v>
      </c>
      <c r="Q218" s="73" t="str">
        <f>IFERROR(VLOOKUP(B218,[14]Sheet1!$A:$D,4,FALSE)," ")</f>
        <v xml:space="preserve"> </v>
      </c>
      <c r="R218" s="94" t="str">
        <f>IFERROR(VLOOKUP(B218,[15]Sheet1!$A:$D,4,FALSE)," ")</f>
        <v xml:space="preserve"> </v>
      </c>
      <c r="S218" s="101" t="str">
        <f>IFERROR(VLOOKUP(B218,[17]Sheet1!$A:$D,4,FALSE)," ")</f>
        <v xml:space="preserve"> </v>
      </c>
      <c r="T218" s="99">
        <f t="shared" si="3"/>
        <v>3</v>
      </c>
    </row>
    <row r="219" spans="1:20">
      <c r="A219" s="66" t="s">
        <v>3429</v>
      </c>
      <c r="B219" s="9" t="s">
        <v>789</v>
      </c>
      <c r="C219" s="65" t="str">
        <f>IFERROR(VLOOKUP(B219,[1]Sheet1!$A:$D,4,FALSE)," ")</f>
        <v xml:space="preserve"> </v>
      </c>
      <c r="D219" s="73" t="str">
        <f>IFERROR(VLOOKUP(B219,[2]Sheet1!$A:$D,4,FALSE)," ")</f>
        <v xml:space="preserve"> </v>
      </c>
      <c r="E219" s="72" t="str">
        <f>IFERROR(VLOOKUP(B219,[3]Sheet1!$A:$D,4,FALSE)," ")</f>
        <v xml:space="preserve"> </v>
      </c>
      <c r="F219" s="72" t="str">
        <f>IFERROR(VLOOKUP(B219,[18]Sheet1!$A:$D,4,FALSE)," ")</f>
        <v xml:space="preserve"> </v>
      </c>
      <c r="G219" s="75" t="str">
        <f>IFERROR(VLOOKUP(B219,[5]Sheet1!$A:$D,4,FALSE)," ")</f>
        <v xml:space="preserve"> </v>
      </c>
      <c r="H219" s="75" t="str">
        <f>IFERROR(VLOOKUP(B219,[6]Sheet1!$A:$D,4,FALSE)," ")</f>
        <v xml:space="preserve"> </v>
      </c>
      <c r="I219" s="75" t="str">
        <f>IFERROR(VLOOKUP(B219,[7]Sheet1!$A:$D,4,FALSE)," ")</f>
        <v xml:space="preserve"> </v>
      </c>
      <c r="J219" s="75" t="str">
        <f>IFERROR(VLOOKUP(B219,[8]Sheet1!$A:$D,4,FALSE)," ")</f>
        <v xml:space="preserve"> </v>
      </c>
      <c r="K219" s="76" t="str">
        <f>IFERROR(VLOOKUP(B219,[9]Sheet1!$A:$D,4,FALSE)," ")</f>
        <v xml:space="preserve"> </v>
      </c>
      <c r="L219" s="80" t="str">
        <f>IFERROR(VLOOKUP(B219,[10]Sheet1!$A:$D,4,FALSE)," ")</f>
        <v>是</v>
      </c>
      <c r="M219" s="80" t="str">
        <f>IFERROR(VLOOKUP(B219,[11]Sheet1!$A:$D,4,FALSE)," ")</f>
        <v xml:space="preserve"> </v>
      </c>
      <c r="N219" s="78" t="str">
        <f>IFERROR(VLOOKUP(B219,[12]Sheet1!$A:$D,4,FALSE)," ")</f>
        <v xml:space="preserve"> </v>
      </c>
      <c r="O219" s="73" t="str">
        <f>IFERROR(VLOOKUP(B219,[16]Sheet1!$A:$D,4,FALSE)," ")</f>
        <v xml:space="preserve"> </v>
      </c>
      <c r="P219" s="94" t="str">
        <f>IFERROR(VLOOKUP(B219,[13]Sheet1!$A:$D,4,FALSE)," ")</f>
        <v xml:space="preserve"> </v>
      </c>
      <c r="Q219" s="73" t="str">
        <f>IFERROR(VLOOKUP(B219,[14]Sheet1!$A:$D,4,FALSE)," ")</f>
        <v xml:space="preserve"> </v>
      </c>
      <c r="R219" s="94" t="str">
        <f>IFERROR(VLOOKUP(B219,[15]Sheet1!$A:$D,4,FALSE)," ")</f>
        <v xml:space="preserve"> </v>
      </c>
      <c r="S219" s="101" t="str">
        <f>IFERROR(VLOOKUP(B219,[17]Sheet1!$A:$D,4,FALSE)," ")</f>
        <v xml:space="preserve"> </v>
      </c>
      <c r="T219" s="99">
        <f t="shared" si="3"/>
        <v>1</v>
      </c>
    </row>
    <row r="220" spans="1:20">
      <c r="A220" s="66" t="s">
        <v>3429</v>
      </c>
      <c r="B220" s="9" t="s">
        <v>790</v>
      </c>
      <c r="C220" s="65" t="str">
        <f>IFERROR(VLOOKUP(B220,[1]Sheet1!$A:$D,4,FALSE)," ")</f>
        <v xml:space="preserve"> </v>
      </c>
      <c r="D220" s="73" t="str">
        <f>IFERROR(VLOOKUP(B220,[2]Sheet1!$A:$D,4,FALSE)," ")</f>
        <v xml:space="preserve"> </v>
      </c>
      <c r="E220" s="72" t="str">
        <f>IFERROR(VLOOKUP(B220,[3]Sheet1!$A:$D,4,FALSE)," ")</f>
        <v xml:space="preserve"> </v>
      </c>
      <c r="F220" s="72" t="str">
        <f>IFERROR(VLOOKUP(B220,[18]Sheet1!$A:$D,4,FALSE)," ")</f>
        <v xml:space="preserve"> </v>
      </c>
      <c r="G220" s="75" t="str">
        <f>IFERROR(VLOOKUP(B220,[5]Sheet1!$A:$D,4,FALSE)," ")</f>
        <v xml:space="preserve"> </v>
      </c>
      <c r="H220" s="75" t="str">
        <f>IFERROR(VLOOKUP(B220,[6]Sheet1!$A:$D,4,FALSE)," ")</f>
        <v xml:space="preserve"> </v>
      </c>
      <c r="I220" s="75" t="str">
        <f>IFERROR(VLOOKUP(B220,[7]Sheet1!$A:$D,4,FALSE)," ")</f>
        <v xml:space="preserve"> </v>
      </c>
      <c r="J220" s="75" t="str">
        <f>IFERROR(VLOOKUP(B220,[8]Sheet1!$A:$D,4,FALSE)," ")</f>
        <v xml:space="preserve"> </v>
      </c>
      <c r="K220" s="76" t="str">
        <f>IFERROR(VLOOKUP(B220,[9]Sheet1!$A:$D,4,FALSE)," ")</f>
        <v xml:space="preserve"> </v>
      </c>
      <c r="L220" s="80" t="str">
        <f>IFERROR(VLOOKUP(B220,[10]Sheet1!$A:$D,4,FALSE)," ")</f>
        <v>是</v>
      </c>
      <c r="M220" s="80" t="str">
        <f>IFERROR(VLOOKUP(B220,[11]Sheet1!$A:$D,4,FALSE)," ")</f>
        <v xml:space="preserve"> </v>
      </c>
      <c r="N220" s="78" t="str">
        <f>IFERROR(VLOOKUP(B220,[12]Sheet1!$A:$D,4,FALSE)," ")</f>
        <v xml:space="preserve"> </v>
      </c>
      <c r="O220" s="73" t="str">
        <f>IFERROR(VLOOKUP(B220,[16]Sheet1!$A:$D,4,FALSE)," ")</f>
        <v xml:space="preserve"> </v>
      </c>
      <c r="P220" s="94" t="str">
        <f>IFERROR(VLOOKUP(B220,[13]Sheet1!$A:$D,4,FALSE)," ")</f>
        <v xml:space="preserve"> </v>
      </c>
      <c r="Q220" s="73" t="str">
        <f>IFERROR(VLOOKUP(B220,[14]Sheet1!$A:$D,4,FALSE)," ")</f>
        <v>是</v>
      </c>
      <c r="R220" s="94" t="str">
        <f>IFERROR(VLOOKUP(B220,[15]Sheet1!$A:$D,4,FALSE)," ")</f>
        <v xml:space="preserve"> </v>
      </c>
      <c r="S220" s="101" t="str">
        <f>IFERROR(VLOOKUP(B220,[17]Sheet1!$A:$D,4,FALSE)," ")</f>
        <v xml:space="preserve"> </v>
      </c>
      <c r="T220" s="99">
        <f t="shared" si="3"/>
        <v>2</v>
      </c>
    </row>
    <row r="221" spans="1:20">
      <c r="A221" s="66" t="s">
        <v>3429</v>
      </c>
      <c r="B221" s="9" t="s">
        <v>791</v>
      </c>
      <c r="C221" s="65" t="str">
        <f>IFERROR(VLOOKUP(B221,[1]Sheet1!$A:$D,4,FALSE)," ")</f>
        <v xml:space="preserve"> </v>
      </c>
      <c r="D221" s="73" t="str">
        <f>IFERROR(VLOOKUP(B221,[2]Sheet1!$A:$D,4,FALSE)," ")</f>
        <v xml:space="preserve"> </v>
      </c>
      <c r="E221" s="72" t="str">
        <f>IFERROR(VLOOKUP(B221,[3]Sheet1!$A:$D,4,FALSE)," ")</f>
        <v xml:space="preserve"> </v>
      </c>
      <c r="F221" s="72" t="str">
        <f>IFERROR(VLOOKUP(B221,[18]Sheet1!$A:$D,4,FALSE)," ")</f>
        <v xml:space="preserve"> </v>
      </c>
      <c r="G221" s="75" t="str">
        <f>IFERROR(VLOOKUP(B221,[5]Sheet1!$A:$D,4,FALSE)," ")</f>
        <v xml:space="preserve"> </v>
      </c>
      <c r="H221" s="75" t="str">
        <f>IFERROR(VLOOKUP(B221,[6]Sheet1!$A:$D,4,FALSE)," ")</f>
        <v xml:space="preserve"> </v>
      </c>
      <c r="I221" s="75" t="str">
        <f>IFERROR(VLOOKUP(B221,[7]Sheet1!$A:$D,4,FALSE)," ")</f>
        <v xml:space="preserve"> </v>
      </c>
      <c r="J221" s="75" t="str">
        <f>IFERROR(VLOOKUP(B221,[8]Sheet1!$A:$D,4,FALSE)," ")</f>
        <v xml:space="preserve"> </v>
      </c>
      <c r="K221" s="76" t="str">
        <f>IFERROR(VLOOKUP(B221,[9]Sheet1!$A:$D,4,FALSE)," ")</f>
        <v xml:space="preserve"> </v>
      </c>
      <c r="L221" s="80" t="str">
        <f>IFERROR(VLOOKUP(B221,[10]Sheet1!$A:$D,4,FALSE)," ")</f>
        <v xml:space="preserve"> </v>
      </c>
      <c r="M221" s="80" t="str">
        <f>IFERROR(VLOOKUP(B221,[11]Sheet1!$A:$D,4,FALSE)," ")</f>
        <v xml:space="preserve"> </v>
      </c>
      <c r="N221" s="78" t="str">
        <f>IFERROR(VLOOKUP(B221,[12]Sheet1!$A:$D,4,FALSE)," ")</f>
        <v xml:space="preserve"> </v>
      </c>
      <c r="O221" s="73" t="str">
        <f>IFERROR(VLOOKUP(B221,[16]Sheet1!$A:$D,4,FALSE)," ")</f>
        <v xml:space="preserve"> </v>
      </c>
      <c r="P221" s="94" t="str">
        <f>IFERROR(VLOOKUP(B221,[13]Sheet1!$A:$D,4,FALSE)," ")</f>
        <v xml:space="preserve"> </v>
      </c>
      <c r="Q221" s="73" t="str">
        <f>IFERROR(VLOOKUP(B221,[14]Sheet1!$A:$D,4,FALSE)," ")</f>
        <v xml:space="preserve"> </v>
      </c>
      <c r="R221" s="94" t="str">
        <f>IFERROR(VLOOKUP(B221,[15]Sheet1!$A:$D,4,FALSE)," ")</f>
        <v xml:space="preserve"> </v>
      </c>
      <c r="S221" s="101" t="str">
        <f>IFERROR(VLOOKUP(B221,[17]Sheet1!$A:$D,4,FALSE)," ")</f>
        <v xml:space="preserve"> </v>
      </c>
      <c r="T221" s="99">
        <f t="shared" si="3"/>
        <v>0</v>
      </c>
    </row>
    <row r="222" spans="1:20">
      <c r="A222" s="66" t="s">
        <v>3429</v>
      </c>
      <c r="B222" s="9" t="s">
        <v>792</v>
      </c>
      <c r="C222" s="65" t="str">
        <f>IFERROR(VLOOKUP(B222,[1]Sheet1!$A:$D,4,FALSE)," ")</f>
        <v xml:space="preserve"> </v>
      </c>
      <c r="D222" s="73" t="str">
        <f>IFERROR(VLOOKUP(B222,[2]Sheet1!$A:$D,4,FALSE)," ")</f>
        <v xml:space="preserve"> </v>
      </c>
      <c r="E222" s="72" t="str">
        <f>IFERROR(VLOOKUP(B222,[3]Sheet1!$A:$D,4,FALSE)," ")</f>
        <v xml:space="preserve"> </v>
      </c>
      <c r="F222" s="72" t="str">
        <f>IFERROR(VLOOKUP(B222,[18]Sheet1!$A:$D,4,FALSE)," ")</f>
        <v xml:space="preserve"> </v>
      </c>
      <c r="G222" s="75" t="str">
        <f>IFERROR(VLOOKUP(B222,[5]Sheet1!$A:$D,4,FALSE)," ")</f>
        <v xml:space="preserve"> </v>
      </c>
      <c r="H222" s="75" t="str">
        <f>IFERROR(VLOOKUP(B222,[6]Sheet1!$A:$D,4,FALSE)," ")</f>
        <v xml:space="preserve"> </v>
      </c>
      <c r="I222" s="75" t="str">
        <f>IFERROR(VLOOKUP(B222,[7]Sheet1!$A:$D,4,FALSE)," ")</f>
        <v xml:space="preserve"> </v>
      </c>
      <c r="J222" s="75" t="str">
        <f>IFERROR(VLOOKUP(B222,[8]Sheet1!$A:$D,4,FALSE)," ")</f>
        <v xml:space="preserve"> </v>
      </c>
      <c r="K222" s="76" t="str">
        <f>IFERROR(VLOOKUP(B222,[9]Sheet1!$A:$D,4,FALSE)," ")</f>
        <v xml:space="preserve"> </v>
      </c>
      <c r="L222" s="80" t="str">
        <f>IFERROR(VLOOKUP(B222,[10]Sheet1!$A:$D,4,FALSE)," ")</f>
        <v xml:space="preserve"> </v>
      </c>
      <c r="M222" s="80" t="str">
        <f>IFERROR(VLOOKUP(B222,[11]Sheet1!$A:$D,4,FALSE)," ")</f>
        <v xml:space="preserve"> </v>
      </c>
      <c r="N222" s="78" t="str">
        <f>IFERROR(VLOOKUP(B222,[12]Sheet1!$A:$D,4,FALSE)," ")</f>
        <v xml:space="preserve"> </v>
      </c>
      <c r="O222" s="73" t="str">
        <f>IFERROR(VLOOKUP(B222,[16]Sheet1!$A:$D,4,FALSE)," ")</f>
        <v xml:space="preserve"> </v>
      </c>
      <c r="P222" s="94" t="str">
        <f>IFERROR(VLOOKUP(B222,[13]Sheet1!$A:$D,4,FALSE)," ")</f>
        <v xml:space="preserve"> </v>
      </c>
      <c r="Q222" s="73" t="str">
        <f>IFERROR(VLOOKUP(B222,[14]Sheet1!$A:$D,4,FALSE)," ")</f>
        <v xml:space="preserve"> </v>
      </c>
      <c r="R222" s="94" t="str">
        <f>IFERROR(VLOOKUP(B222,[15]Sheet1!$A:$D,4,FALSE)," ")</f>
        <v xml:space="preserve"> </v>
      </c>
      <c r="S222" s="101" t="str">
        <f>IFERROR(VLOOKUP(B222,[17]Sheet1!$A:$D,4,FALSE)," ")</f>
        <v xml:space="preserve"> </v>
      </c>
      <c r="T222" s="99">
        <f t="shared" si="3"/>
        <v>0</v>
      </c>
    </row>
    <row r="223" spans="1:20">
      <c r="A223" s="66" t="s">
        <v>3429</v>
      </c>
      <c r="B223" s="9" t="s">
        <v>793</v>
      </c>
      <c r="C223" s="65" t="str">
        <f>IFERROR(VLOOKUP(B223,[1]Sheet1!$A:$D,4,FALSE)," ")</f>
        <v>是</v>
      </c>
      <c r="D223" s="73" t="str">
        <f>IFERROR(VLOOKUP(B223,[2]Sheet1!$A:$D,4,FALSE)," ")</f>
        <v xml:space="preserve"> </v>
      </c>
      <c r="E223" s="72" t="str">
        <f>IFERROR(VLOOKUP(B223,[3]Sheet1!$A:$D,4,FALSE)," ")</f>
        <v xml:space="preserve"> </v>
      </c>
      <c r="F223" s="72" t="str">
        <f>IFERROR(VLOOKUP(B223,[18]Sheet1!$A:$D,4,FALSE)," ")</f>
        <v>是</v>
      </c>
      <c r="G223" s="75" t="str">
        <f>IFERROR(VLOOKUP(B223,[5]Sheet1!$A:$D,4,FALSE)," ")</f>
        <v xml:space="preserve"> </v>
      </c>
      <c r="H223" s="75" t="str">
        <f>IFERROR(VLOOKUP(B223,[6]Sheet1!$A:$D,4,FALSE)," ")</f>
        <v xml:space="preserve"> </v>
      </c>
      <c r="I223" s="75" t="str">
        <f>IFERROR(VLOOKUP(B223,[7]Sheet1!$A:$D,4,FALSE)," ")</f>
        <v>是</v>
      </c>
      <c r="J223" s="75" t="str">
        <f>IFERROR(VLOOKUP(B223,[8]Sheet1!$A:$D,4,FALSE)," ")</f>
        <v xml:space="preserve"> </v>
      </c>
      <c r="K223" s="76" t="str">
        <f>IFERROR(VLOOKUP(B223,[9]Sheet1!$A:$D,4,FALSE)," ")</f>
        <v xml:space="preserve"> </v>
      </c>
      <c r="L223" s="80" t="str">
        <f>IFERROR(VLOOKUP(B223,[10]Sheet1!$A:$D,4,FALSE)," ")</f>
        <v>是</v>
      </c>
      <c r="M223" s="80" t="str">
        <f>IFERROR(VLOOKUP(B223,[11]Sheet1!$A:$D,4,FALSE)," ")</f>
        <v xml:space="preserve"> </v>
      </c>
      <c r="N223" s="78" t="str">
        <f>IFERROR(VLOOKUP(B223,[12]Sheet1!$A:$D,4,FALSE)," ")</f>
        <v xml:space="preserve"> </v>
      </c>
      <c r="O223" s="73" t="str">
        <f>IFERROR(VLOOKUP(B223,[16]Sheet1!$A:$D,4,FALSE)," ")</f>
        <v xml:space="preserve"> </v>
      </c>
      <c r="P223" s="94" t="str">
        <f>IFERROR(VLOOKUP(B223,[13]Sheet1!$A:$D,4,FALSE)," ")</f>
        <v xml:space="preserve"> </v>
      </c>
      <c r="Q223" s="73" t="str">
        <f>IFERROR(VLOOKUP(B223,[14]Sheet1!$A:$D,4,FALSE)," ")</f>
        <v xml:space="preserve"> </v>
      </c>
      <c r="R223" s="94" t="str">
        <f>IFERROR(VLOOKUP(B223,[15]Sheet1!$A:$D,4,FALSE)," ")</f>
        <v xml:space="preserve"> </v>
      </c>
      <c r="S223" s="101" t="str">
        <f>IFERROR(VLOOKUP(B223,[17]Sheet1!$A:$D,4,FALSE)," ")</f>
        <v xml:space="preserve"> </v>
      </c>
      <c r="T223" s="99">
        <f t="shared" si="3"/>
        <v>4</v>
      </c>
    </row>
    <row r="224" spans="1:20">
      <c r="A224" s="66" t="s">
        <v>3429</v>
      </c>
      <c r="B224" s="9" t="s">
        <v>794</v>
      </c>
      <c r="C224" s="65" t="str">
        <f>IFERROR(VLOOKUP(B224,[1]Sheet1!$A:$D,4,FALSE)," ")</f>
        <v xml:space="preserve"> </v>
      </c>
      <c r="D224" s="73" t="str">
        <f>IFERROR(VLOOKUP(B224,[2]Sheet1!$A:$D,4,FALSE)," ")</f>
        <v xml:space="preserve"> </v>
      </c>
      <c r="E224" s="72" t="str">
        <f>IFERROR(VLOOKUP(B224,[3]Sheet1!$A:$D,4,FALSE)," ")</f>
        <v xml:space="preserve"> </v>
      </c>
      <c r="F224" s="72" t="str">
        <f>IFERROR(VLOOKUP(B224,[18]Sheet1!$A:$D,4,FALSE)," ")</f>
        <v xml:space="preserve"> </v>
      </c>
      <c r="G224" s="75" t="str">
        <f>IFERROR(VLOOKUP(B224,[5]Sheet1!$A:$D,4,FALSE)," ")</f>
        <v xml:space="preserve"> </v>
      </c>
      <c r="H224" s="75" t="str">
        <f>IFERROR(VLOOKUP(B224,[6]Sheet1!$A:$D,4,FALSE)," ")</f>
        <v xml:space="preserve"> </v>
      </c>
      <c r="I224" s="75" t="str">
        <f>IFERROR(VLOOKUP(B224,[7]Sheet1!$A:$D,4,FALSE)," ")</f>
        <v xml:space="preserve"> </v>
      </c>
      <c r="J224" s="75" t="str">
        <f>IFERROR(VLOOKUP(B224,[8]Sheet1!$A:$D,4,FALSE)," ")</f>
        <v xml:space="preserve"> </v>
      </c>
      <c r="K224" s="76" t="str">
        <f>IFERROR(VLOOKUP(B224,[9]Sheet1!$A:$D,4,FALSE)," ")</f>
        <v xml:space="preserve"> </v>
      </c>
      <c r="L224" s="80" t="str">
        <f>IFERROR(VLOOKUP(B224,[10]Sheet1!$A:$D,4,FALSE)," ")</f>
        <v xml:space="preserve"> </v>
      </c>
      <c r="M224" s="80" t="str">
        <f>IFERROR(VLOOKUP(B224,[11]Sheet1!$A:$D,4,FALSE)," ")</f>
        <v xml:space="preserve"> </v>
      </c>
      <c r="N224" s="78" t="str">
        <f>IFERROR(VLOOKUP(B224,[12]Sheet1!$A:$D,4,FALSE)," ")</f>
        <v xml:space="preserve"> </v>
      </c>
      <c r="O224" s="73" t="str">
        <f>IFERROR(VLOOKUP(B224,[16]Sheet1!$A:$D,4,FALSE)," ")</f>
        <v xml:space="preserve"> </v>
      </c>
      <c r="P224" s="94" t="str">
        <f>IFERROR(VLOOKUP(B224,[13]Sheet1!$A:$D,4,FALSE)," ")</f>
        <v xml:space="preserve"> </v>
      </c>
      <c r="Q224" s="73" t="str">
        <f>IFERROR(VLOOKUP(B224,[14]Sheet1!$A:$D,4,FALSE)," ")</f>
        <v xml:space="preserve"> </v>
      </c>
      <c r="R224" s="94" t="str">
        <f>IFERROR(VLOOKUP(B224,[15]Sheet1!$A:$D,4,FALSE)," ")</f>
        <v xml:space="preserve"> </v>
      </c>
      <c r="S224" s="101" t="str">
        <f>IFERROR(VLOOKUP(B224,[17]Sheet1!$A:$D,4,FALSE)," ")</f>
        <v xml:space="preserve"> </v>
      </c>
      <c r="T224" s="99">
        <f t="shared" si="3"/>
        <v>0</v>
      </c>
    </row>
    <row r="225" spans="1:20">
      <c r="A225" s="66" t="s">
        <v>3429</v>
      </c>
      <c r="B225" s="9" t="s">
        <v>795</v>
      </c>
      <c r="C225" s="65" t="str">
        <f>IFERROR(VLOOKUP(B225,[1]Sheet1!$A:$D,4,FALSE)," ")</f>
        <v xml:space="preserve"> </v>
      </c>
      <c r="D225" s="73" t="str">
        <f>IFERROR(VLOOKUP(B225,[2]Sheet1!$A:$D,4,FALSE)," ")</f>
        <v xml:space="preserve"> </v>
      </c>
      <c r="E225" s="72" t="str">
        <f>IFERROR(VLOOKUP(B225,[3]Sheet1!$A:$D,4,FALSE)," ")</f>
        <v xml:space="preserve"> </v>
      </c>
      <c r="F225" s="72" t="str">
        <f>IFERROR(VLOOKUP(B225,[18]Sheet1!$A:$D,4,FALSE)," ")</f>
        <v xml:space="preserve"> </v>
      </c>
      <c r="G225" s="75" t="str">
        <f>IFERROR(VLOOKUP(B225,[5]Sheet1!$A:$D,4,FALSE)," ")</f>
        <v xml:space="preserve"> </v>
      </c>
      <c r="H225" s="75" t="str">
        <f>IFERROR(VLOOKUP(B225,[6]Sheet1!$A:$D,4,FALSE)," ")</f>
        <v xml:space="preserve"> </v>
      </c>
      <c r="I225" s="75" t="str">
        <f>IFERROR(VLOOKUP(B225,[7]Sheet1!$A:$D,4,FALSE)," ")</f>
        <v xml:space="preserve"> </v>
      </c>
      <c r="J225" s="75" t="str">
        <f>IFERROR(VLOOKUP(B225,[8]Sheet1!$A:$D,4,FALSE)," ")</f>
        <v xml:space="preserve"> </v>
      </c>
      <c r="K225" s="76" t="str">
        <f>IFERROR(VLOOKUP(B225,[9]Sheet1!$A:$D,4,FALSE)," ")</f>
        <v xml:space="preserve"> </v>
      </c>
      <c r="L225" s="80" t="str">
        <f>IFERROR(VLOOKUP(B225,[10]Sheet1!$A:$D,4,FALSE)," ")</f>
        <v xml:space="preserve"> </v>
      </c>
      <c r="M225" s="80" t="str">
        <f>IFERROR(VLOOKUP(B225,[11]Sheet1!$A:$D,4,FALSE)," ")</f>
        <v xml:space="preserve"> </v>
      </c>
      <c r="N225" s="78" t="str">
        <f>IFERROR(VLOOKUP(B225,[12]Sheet1!$A:$D,4,FALSE)," ")</f>
        <v xml:space="preserve"> </v>
      </c>
      <c r="O225" s="73" t="str">
        <f>IFERROR(VLOOKUP(B225,[16]Sheet1!$A:$D,4,FALSE)," ")</f>
        <v xml:space="preserve"> </v>
      </c>
      <c r="P225" s="94" t="str">
        <f>IFERROR(VLOOKUP(B225,[13]Sheet1!$A:$D,4,FALSE)," ")</f>
        <v xml:space="preserve"> </v>
      </c>
      <c r="Q225" s="73" t="str">
        <f>IFERROR(VLOOKUP(B225,[14]Sheet1!$A:$D,4,FALSE)," ")</f>
        <v xml:space="preserve"> </v>
      </c>
      <c r="R225" s="94" t="str">
        <f>IFERROR(VLOOKUP(B225,[15]Sheet1!$A:$D,4,FALSE)," ")</f>
        <v xml:space="preserve"> </v>
      </c>
      <c r="S225" s="101" t="str">
        <f>IFERROR(VLOOKUP(B225,[17]Sheet1!$A:$D,4,FALSE)," ")</f>
        <v xml:space="preserve"> </v>
      </c>
      <c r="T225" s="99">
        <f t="shared" si="3"/>
        <v>0</v>
      </c>
    </row>
    <row r="226" spans="1:20">
      <c r="A226" s="66" t="s">
        <v>3429</v>
      </c>
      <c r="B226" s="9" t="s">
        <v>796</v>
      </c>
      <c r="C226" s="65" t="str">
        <f>IFERROR(VLOOKUP(B226,[1]Sheet1!$A:$D,4,FALSE)," ")</f>
        <v xml:space="preserve"> </v>
      </c>
      <c r="D226" s="73" t="str">
        <f>IFERROR(VLOOKUP(B226,[2]Sheet1!$A:$D,4,FALSE)," ")</f>
        <v xml:space="preserve"> </v>
      </c>
      <c r="E226" s="72" t="str">
        <f>IFERROR(VLOOKUP(B226,[3]Sheet1!$A:$D,4,FALSE)," ")</f>
        <v xml:space="preserve"> </v>
      </c>
      <c r="F226" s="72" t="str">
        <f>IFERROR(VLOOKUP(B226,[18]Sheet1!$A:$D,4,FALSE)," ")</f>
        <v xml:space="preserve"> </v>
      </c>
      <c r="G226" s="75" t="str">
        <f>IFERROR(VLOOKUP(B226,[5]Sheet1!$A:$D,4,FALSE)," ")</f>
        <v xml:space="preserve"> </v>
      </c>
      <c r="H226" s="75" t="str">
        <f>IFERROR(VLOOKUP(B226,[6]Sheet1!$A:$D,4,FALSE)," ")</f>
        <v xml:space="preserve"> </v>
      </c>
      <c r="I226" s="75" t="str">
        <f>IFERROR(VLOOKUP(B226,[7]Sheet1!$A:$D,4,FALSE)," ")</f>
        <v xml:space="preserve"> </v>
      </c>
      <c r="J226" s="75" t="str">
        <f>IFERROR(VLOOKUP(B226,[8]Sheet1!$A:$D,4,FALSE)," ")</f>
        <v xml:space="preserve"> </v>
      </c>
      <c r="K226" s="76" t="str">
        <f>IFERROR(VLOOKUP(B226,[9]Sheet1!$A:$D,4,FALSE)," ")</f>
        <v xml:space="preserve"> </v>
      </c>
      <c r="L226" s="80" t="str">
        <f>IFERROR(VLOOKUP(B226,[10]Sheet1!$A:$D,4,FALSE)," ")</f>
        <v>是</v>
      </c>
      <c r="M226" s="80" t="str">
        <f>IFERROR(VLOOKUP(B226,[11]Sheet1!$A:$D,4,FALSE)," ")</f>
        <v xml:space="preserve"> </v>
      </c>
      <c r="N226" s="78" t="str">
        <f>IFERROR(VLOOKUP(B226,[12]Sheet1!$A:$D,4,FALSE)," ")</f>
        <v xml:space="preserve"> </v>
      </c>
      <c r="O226" s="73" t="str">
        <f>IFERROR(VLOOKUP(B226,[16]Sheet1!$A:$D,4,FALSE)," ")</f>
        <v xml:space="preserve"> </v>
      </c>
      <c r="P226" s="94" t="str">
        <f>IFERROR(VLOOKUP(B226,[13]Sheet1!$A:$D,4,FALSE)," ")</f>
        <v xml:space="preserve"> </v>
      </c>
      <c r="Q226" s="73" t="str">
        <f>IFERROR(VLOOKUP(B226,[14]Sheet1!$A:$D,4,FALSE)," ")</f>
        <v xml:space="preserve"> </v>
      </c>
      <c r="R226" s="94" t="str">
        <f>IFERROR(VLOOKUP(B226,[15]Sheet1!$A:$D,4,FALSE)," ")</f>
        <v xml:space="preserve"> </v>
      </c>
      <c r="S226" s="101" t="str">
        <f>IFERROR(VLOOKUP(B226,[17]Sheet1!$A:$D,4,FALSE)," ")</f>
        <v xml:space="preserve"> </v>
      </c>
      <c r="T226" s="99">
        <f t="shared" si="3"/>
        <v>1</v>
      </c>
    </row>
    <row r="227" spans="1:20">
      <c r="A227" s="66" t="s">
        <v>3429</v>
      </c>
      <c r="B227" s="9" t="s">
        <v>797</v>
      </c>
      <c r="C227" s="65" t="str">
        <f>IFERROR(VLOOKUP(B227,[1]Sheet1!$A:$D,4,FALSE)," ")</f>
        <v xml:space="preserve"> </v>
      </c>
      <c r="D227" s="73" t="str">
        <f>IFERROR(VLOOKUP(B227,[2]Sheet1!$A:$D,4,FALSE)," ")</f>
        <v xml:space="preserve"> </v>
      </c>
      <c r="E227" s="72" t="str">
        <f>IFERROR(VLOOKUP(B227,[3]Sheet1!$A:$D,4,FALSE)," ")</f>
        <v xml:space="preserve"> </v>
      </c>
      <c r="F227" s="72" t="str">
        <f>IFERROR(VLOOKUP(B227,[18]Sheet1!$A:$D,4,FALSE)," ")</f>
        <v xml:space="preserve"> </v>
      </c>
      <c r="G227" s="75" t="str">
        <f>IFERROR(VLOOKUP(B227,[5]Sheet1!$A:$D,4,FALSE)," ")</f>
        <v xml:space="preserve"> </v>
      </c>
      <c r="H227" s="75" t="str">
        <f>IFERROR(VLOOKUP(B227,[6]Sheet1!$A:$D,4,FALSE)," ")</f>
        <v xml:space="preserve"> </v>
      </c>
      <c r="I227" s="75" t="str">
        <f>IFERROR(VLOOKUP(B227,[7]Sheet1!$A:$D,4,FALSE)," ")</f>
        <v xml:space="preserve"> </v>
      </c>
      <c r="J227" s="75" t="str">
        <f>IFERROR(VLOOKUP(B227,[8]Sheet1!$A:$D,4,FALSE)," ")</f>
        <v xml:space="preserve"> </v>
      </c>
      <c r="K227" s="76" t="str">
        <f>IFERROR(VLOOKUP(B227,[9]Sheet1!$A:$D,4,FALSE)," ")</f>
        <v xml:space="preserve"> </v>
      </c>
      <c r="L227" s="80" t="str">
        <f>IFERROR(VLOOKUP(B227,[10]Sheet1!$A:$D,4,FALSE)," ")</f>
        <v xml:space="preserve"> </v>
      </c>
      <c r="M227" s="80" t="str">
        <f>IFERROR(VLOOKUP(B227,[11]Sheet1!$A:$D,4,FALSE)," ")</f>
        <v xml:space="preserve"> </v>
      </c>
      <c r="N227" s="78" t="str">
        <f>IFERROR(VLOOKUP(B227,[12]Sheet1!$A:$D,4,FALSE)," ")</f>
        <v xml:space="preserve"> </v>
      </c>
      <c r="O227" s="73" t="str">
        <f>IFERROR(VLOOKUP(B227,[16]Sheet1!$A:$D,4,FALSE)," ")</f>
        <v xml:space="preserve"> </v>
      </c>
      <c r="P227" s="94" t="str">
        <f>IFERROR(VLOOKUP(B227,[13]Sheet1!$A:$D,4,FALSE)," ")</f>
        <v xml:space="preserve"> </v>
      </c>
      <c r="Q227" s="73" t="str">
        <f>IFERROR(VLOOKUP(B227,[14]Sheet1!$A:$D,4,FALSE)," ")</f>
        <v xml:space="preserve"> </v>
      </c>
      <c r="R227" s="94" t="str">
        <f>IFERROR(VLOOKUP(B227,[15]Sheet1!$A:$D,4,FALSE)," ")</f>
        <v xml:space="preserve"> </v>
      </c>
      <c r="S227" s="101" t="str">
        <f>IFERROR(VLOOKUP(B227,[17]Sheet1!$A:$D,4,FALSE)," ")</f>
        <v xml:space="preserve"> </v>
      </c>
      <c r="T227" s="99">
        <f t="shared" si="3"/>
        <v>0</v>
      </c>
    </row>
    <row r="228" spans="1:20">
      <c r="A228" s="66" t="s">
        <v>3429</v>
      </c>
      <c r="B228" s="9" t="s">
        <v>798</v>
      </c>
      <c r="C228" s="65" t="str">
        <f>IFERROR(VLOOKUP(B228,[1]Sheet1!$A:$D,4,FALSE)," ")</f>
        <v xml:space="preserve"> </v>
      </c>
      <c r="D228" s="73" t="str">
        <f>IFERROR(VLOOKUP(B228,[2]Sheet1!$A:$D,4,FALSE)," ")</f>
        <v xml:space="preserve"> </v>
      </c>
      <c r="E228" s="72" t="str">
        <f>IFERROR(VLOOKUP(B228,[3]Sheet1!$A:$D,4,FALSE)," ")</f>
        <v xml:space="preserve"> </v>
      </c>
      <c r="F228" s="72" t="str">
        <f>IFERROR(VLOOKUP(B228,[18]Sheet1!$A:$D,4,FALSE)," ")</f>
        <v xml:space="preserve"> </v>
      </c>
      <c r="G228" s="75" t="str">
        <f>IFERROR(VLOOKUP(B228,[5]Sheet1!$A:$D,4,FALSE)," ")</f>
        <v xml:space="preserve"> </v>
      </c>
      <c r="H228" s="75" t="str">
        <f>IFERROR(VLOOKUP(B228,[6]Sheet1!$A:$D,4,FALSE)," ")</f>
        <v xml:space="preserve"> </v>
      </c>
      <c r="I228" s="75" t="str">
        <f>IFERROR(VLOOKUP(B228,[7]Sheet1!$A:$D,4,FALSE)," ")</f>
        <v xml:space="preserve"> </v>
      </c>
      <c r="J228" s="75" t="str">
        <f>IFERROR(VLOOKUP(B228,[8]Sheet1!$A:$D,4,FALSE)," ")</f>
        <v xml:space="preserve"> </v>
      </c>
      <c r="K228" s="76" t="str">
        <f>IFERROR(VLOOKUP(B228,[9]Sheet1!$A:$D,4,FALSE)," ")</f>
        <v xml:space="preserve"> </v>
      </c>
      <c r="L228" s="80" t="str">
        <f>IFERROR(VLOOKUP(B228,[10]Sheet1!$A:$D,4,FALSE)," ")</f>
        <v xml:space="preserve"> </v>
      </c>
      <c r="M228" s="80" t="str">
        <f>IFERROR(VLOOKUP(B228,[11]Sheet1!$A:$D,4,FALSE)," ")</f>
        <v xml:space="preserve"> </v>
      </c>
      <c r="N228" s="78" t="str">
        <f>IFERROR(VLOOKUP(B228,[12]Sheet1!$A:$D,4,FALSE)," ")</f>
        <v xml:space="preserve"> </v>
      </c>
      <c r="O228" s="73" t="str">
        <f>IFERROR(VLOOKUP(B228,[16]Sheet1!$A:$D,4,FALSE)," ")</f>
        <v xml:space="preserve"> </v>
      </c>
      <c r="P228" s="94" t="str">
        <f>IFERROR(VLOOKUP(B228,[13]Sheet1!$A:$D,4,FALSE)," ")</f>
        <v xml:space="preserve"> </v>
      </c>
      <c r="Q228" s="73" t="str">
        <f>IFERROR(VLOOKUP(B228,[14]Sheet1!$A:$D,4,FALSE)," ")</f>
        <v xml:space="preserve"> </v>
      </c>
      <c r="R228" s="94" t="str">
        <f>IFERROR(VLOOKUP(B228,[15]Sheet1!$A:$D,4,FALSE)," ")</f>
        <v xml:space="preserve"> </v>
      </c>
      <c r="S228" s="101" t="str">
        <f>IFERROR(VLOOKUP(B228,[17]Sheet1!$A:$D,4,FALSE)," ")</f>
        <v xml:space="preserve"> </v>
      </c>
      <c r="T228" s="99">
        <f t="shared" si="3"/>
        <v>0</v>
      </c>
    </row>
    <row r="229" spans="1:20">
      <c r="A229" s="66" t="s">
        <v>3429</v>
      </c>
      <c r="B229" s="9" t="s">
        <v>799</v>
      </c>
      <c r="C229" s="65" t="str">
        <f>IFERROR(VLOOKUP(B229,[1]Sheet1!$A:$D,4,FALSE)," ")</f>
        <v xml:space="preserve"> </v>
      </c>
      <c r="D229" s="73" t="str">
        <f>IFERROR(VLOOKUP(B229,[2]Sheet1!$A:$D,4,FALSE)," ")</f>
        <v xml:space="preserve"> </v>
      </c>
      <c r="E229" s="72" t="str">
        <f>IFERROR(VLOOKUP(B229,[3]Sheet1!$A:$D,4,FALSE)," ")</f>
        <v xml:space="preserve"> </v>
      </c>
      <c r="F229" s="72" t="str">
        <f>IFERROR(VLOOKUP(B229,[18]Sheet1!$A:$D,4,FALSE)," ")</f>
        <v xml:space="preserve"> </v>
      </c>
      <c r="G229" s="75" t="str">
        <f>IFERROR(VLOOKUP(B229,[5]Sheet1!$A:$D,4,FALSE)," ")</f>
        <v xml:space="preserve"> </v>
      </c>
      <c r="H229" s="75" t="str">
        <f>IFERROR(VLOOKUP(B229,[6]Sheet1!$A:$D,4,FALSE)," ")</f>
        <v xml:space="preserve"> </v>
      </c>
      <c r="I229" s="75" t="str">
        <f>IFERROR(VLOOKUP(B229,[7]Sheet1!$A:$D,4,FALSE)," ")</f>
        <v xml:space="preserve"> </v>
      </c>
      <c r="J229" s="75" t="str">
        <f>IFERROR(VLOOKUP(B229,[8]Sheet1!$A:$D,4,FALSE)," ")</f>
        <v>是</v>
      </c>
      <c r="K229" s="76" t="str">
        <f>IFERROR(VLOOKUP(B229,[9]Sheet1!$A:$D,4,FALSE)," ")</f>
        <v xml:space="preserve"> </v>
      </c>
      <c r="L229" s="80" t="str">
        <f>IFERROR(VLOOKUP(B229,[10]Sheet1!$A:$D,4,FALSE)," ")</f>
        <v>是</v>
      </c>
      <c r="M229" s="80" t="str">
        <f>IFERROR(VLOOKUP(B229,[11]Sheet1!$A:$D,4,FALSE)," ")</f>
        <v xml:space="preserve"> </v>
      </c>
      <c r="N229" s="78" t="str">
        <f>IFERROR(VLOOKUP(B229,[12]Sheet1!$A:$D,4,FALSE)," ")</f>
        <v xml:space="preserve"> </v>
      </c>
      <c r="O229" s="73" t="str">
        <f>IFERROR(VLOOKUP(B229,[16]Sheet1!$A:$D,4,FALSE)," ")</f>
        <v xml:space="preserve"> </v>
      </c>
      <c r="P229" s="94" t="str">
        <f>IFERROR(VLOOKUP(B229,[13]Sheet1!$A:$D,4,FALSE)," ")</f>
        <v xml:space="preserve"> </v>
      </c>
      <c r="Q229" s="73" t="str">
        <f>IFERROR(VLOOKUP(B229,[14]Sheet1!$A:$D,4,FALSE)," ")</f>
        <v xml:space="preserve"> </v>
      </c>
      <c r="R229" s="94" t="str">
        <f>IFERROR(VLOOKUP(B229,[15]Sheet1!$A:$D,4,FALSE)," ")</f>
        <v xml:space="preserve"> </v>
      </c>
      <c r="S229" s="101" t="str">
        <f>IFERROR(VLOOKUP(B229,[17]Sheet1!$A:$D,4,FALSE)," ")</f>
        <v xml:space="preserve"> </v>
      </c>
      <c r="T229" s="99">
        <f t="shared" si="3"/>
        <v>2</v>
      </c>
    </row>
    <row r="230" spans="1:20">
      <c r="A230" s="66" t="s">
        <v>3429</v>
      </c>
      <c r="B230" s="9" t="s">
        <v>800</v>
      </c>
      <c r="C230" s="65" t="str">
        <f>IFERROR(VLOOKUP(B230,[1]Sheet1!$A:$D,4,FALSE)," ")</f>
        <v>是</v>
      </c>
      <c r="D230" s="73" t="str">
        <f>IFERROR(VLOOKUP(B230,[2]Sheet1!$A:$D,4,FALSE)," ")</f>
        <v xml:space="preserve"> </v>
      </c>
      <c r="E230" s="72" t="str">
        <f>IFERROR(VLOOKUP(B230,[3]Sheet1!$A:$D,4,FALSE)," ")</f>
        <v xml:space="preserve"> </v>
      </c>
      <c r="F230" s="72" t="str">
        <f>IFERROR(VLOOKUP(B230,[18]Sheet1!$A:$D,4,FALSE)," ")</f>
        <v xml:space="preserve"> </v>
      </c>
      <c r="G230" s="75" t="str">
        <f>IFERROR(VLOOKUP(B230,[5]Sheet1!$A:$D,4,FALSE)," ")</f>
        <v xml:space="preserve"> </v>
      </c>
      <c r="H230" s="75" t="str">
        <f>IFERROR(VLOOKUP(B230,[6]Sheet1!$A:$D,4,FALSE)," ")</f>
        <v xml:space="preserve"> </v>
      </c>
      <c r="I230" s="75" t="str">
        <f>IFERROR(VLOOKUP(B230,[7]Sheet1!$A:$D,4,FALSE)," ")</f>
        <v>是</v>
      </c>
      <c r="J230" s="75" t="str">
        <f>IFERROR(VLOOKUP(B230,[8]Sheet1!$A:$D,4,FALSE)," ")</f>
        <v xml:space="preserve"> </v>
      </c>
      <c r="K230" s="76" t="str">
        <f>IFERROR(VLOOKUP(B230,[9]Sheet1!$A:$D,4,FALSE)," ")</f>
        <v xml:space="preserve"> </v>
      </c>
      <c r="L230" s="80" t="str">
        <f>IFERROR(VLOOKUP(B230,[10]Sheet1!$A:$D,4,FALSE)," ")</f>
        <v xml:space="preserve"> </v>
      </c>
      <c r="M230" s="80" t="str">
        <f>IFERROR(VLOOKUP(B230,[11]Sheet1!$A:$D,4,FALSE)," ")</f>
        <v xml:space="preserve"> </v>
      </c>
      <c r="N230" s="78" t="str">
        <f>IFERROR(VLOOKUP(B230,[12]Sheet1!$A:$D,4,FALSE)," ")</f>
        <v xml:space="preserve"> </v>
      </c>
      <c r="O230" s="73" t="str">
        <f>IFERROR(VLOOKUP(B230,[16]Sheet1!$A:$D,4,FALSE)," ")</f>
        <v xml:space="preserve"> </v>
      </c>
      <c r="P230" s="94" t="str">
        <f>IFERROR(VLOOKUP(B230,[13]Sheet1!$A:$D,4,FALSE)," ")</f>
        <v xml:space="preserve"> </v>
      </c>
      <c r="Q230" s="73" t="str">
        <f>IFERROR(VLOOKUP(B230,[14]Sheet1!$A:$D,4,FALSE)," ")</f>
        <v xml:space="preserve"> </v>
      </c>
      <c r="R230" s="94" t="str">
        <f>IFERROR(VLOOKUP(B230,[15]Sheet1!$A:$D,4,FALSE)," ")</f>
        <v xml:space="preserve"> </v>
      </c>
      <c r="S230" s="101" t="str">
        <f>IFERROR(VLOOKUP(B230,[17]Sheet1!$A:$D,4,FALSE)," ")</f>
        <v xml:space="preserve"> </v>
      </c>
      <c r="T230" s="99">
        <f t="shared" si="3"/>
        <v>2</v>
      </c>
    </row>
    <row r="231" spans="1:20">
      <c r="A231" s="66" t="s">
        <v>3429</v>
      </c>
      <c r="B231" s="9" t="s">
        <v>801</v>
      </c>
      <c r="C231" s="65" t="str">
        <f>IFERROR(VLOOKUP(B231,[1]Sheet1!$A:$D,4,FALSE)," ")</f>
        <v xml:space="preserve"> </v>
      </c>
      <c r="D231" s="73" t="str">
        <f>IFERROR(VLOOKUP(B231,[2]Sheet1!$A:$D,4,FALSE)," ")</f>
        <v xml:space="preserve"> </v>
      </c>
      <c r="E231" s="72" t="str">
        <f>IFERROR(VLOOKUP(B231,[3]Sheet1!$A:$D,4,FALSE)," ")</f>
        <v xml:space="preserve"> </v>
      </c>
      <c r="F231" s="72" t="str">
        <f>IFERROR(VLOOKUP(B231,[18]Sheet1!$A:$D,4,FALSE)," ")</f>
        <v xml:space="preserve"> </v>
      </c>
      <c r="G231" s="75" t="str">
        <f>IFERROR(VLOOKUP(B231,[5]Sheet1!$A:$D,4,FALSE)," ")</f>
        <v xml:space="preserve"> </v>
      </c>
      <c r="H231" s="75" t="str">
        <f>IFERROR(VLOOKUP(B231,[6]Sheet1!$A:$D,4,FALSE)," ")</f>
        <v xml:space="preserve"> </v>
      </c>
      <c r="I231" s="75" t="str">
        <f>IFERROR(VLOOKUP(B231,[7]Sheet1!$A:$D,4,FALSE)," ")</f>
        <v xml:space="preserve"> </v>
      </c>
      <c r="J231" s="75" t="str">
        <f>IFERROR(VLOOKUP(B231,[8]Sheet1!$A:$D,4,FALSE)," ")</f>
        <v xml:space="preserve"> </v>
      </c>
      <c r="K231" s="76" t="str">
        <f>IFERROR(VLOOKUP(B231,[9]Sheet1!$A:$D,4,FALSE)," ")</f>
        <v xml:space="preserve"> </v>
      </c>
      <c r="L231" s="80" t="str">
        <f>IFERROR(VLOOKUP(B231,[10]Sheet1!$A:$D,4,FALSE)," ")</f>
        <v xml:space="preserve"> </v>
      </c>
      <c r="M231" s="80" t="str">
        <f>IFERROR(VLOOKUP(B231,[11]Sheet1!$A:$D,4,FALSE)," ")</f>
        <v xml:space="preserve"> </v>
      </c>
      <c r="N231" s="78" t="str">
        <f>IFERROR(VLOOKUP(B231,[12]Sheet1!$A:$D,4,FALSE)," ")</f>
        <v xml:space="preserve"> </v>
      </c>
      <c r="O231" s="73" t="str">
        <f>IFERROR(VLOOKUP(B231,[16]Sheet1!$A:$D,4,FALSE)," ")</f>
        <v xml:space="preserve"> </v>
      </c>
      <c r="P231" s="94" t="str">
        <f>IFERROR(VLOOKUP(B231,[13]Sheet1!$A:$D,4,FALSE)," ")</f>
        <v xml:space="preserve"> </v>
      </c>
      <c r="Q231" s="73" t="str">
        <f>IFERROR(VLOOKUP(B231,[14]Sheet1!$A:$D,4,FALSE)," ")</f>
        <v xml:space="preserve"> </v>
      </c>
      <c r="R231" s="94" t="str">
        <f>IFERROR(VLOOKUP(B231,[15]Sheet1!$A:$D,4,FALSE)," ")</f>
        <v xml:space="preserve"> </v>
      </c>
      <c r="S231" s="101" t="str">
        <f>IFERROR(VLOOKUP(B231,[17]Sheet1!$A:$D,4,FALSE)," ")</f>
        <v xml:space="preserve"> </v>
      </c>
      <c r="T231" s="99">
        <f t="shared" si="3"/>
        <v>0</v>
      </c>
    </row>
    <row r="232" spans="1:20">
      <c r="A232" s="66" t="s">
        <v>3429</v>
      </c>
      <c r="B232" s="9" t="s">
        <v>802</v>
      </c>
      <c r="C232" s="65" t="str">
        <f>IFERROR(VLOOKUP(B232,[1]Sheet1!$A:$D,4,FALSE)," ")</f>
        <v xml:space="preserve"> </v>
      </c>
      <c r="D232" s="73" t="str">
        <f>IFERROR(VLOOKUP(B232,[2]Sheet1!$A:$D,4,FALSE)," ")</f>
        <v xml:space="preserve"> </v>
      </c>
      <c r="E232" s="72" t="str">
        <f>IFERROR(VLOOKUP(B232,[3]Sheet1!$A:$D,4,FALSE)," ")</f>
        <v xml:space="preserve"> </v>
      </c>
      <c r="F232" s="72" t="str">
        <f>IFERROR(VLOOKUP(B232,[18]Sheet1!$A:$D,4,FALSE)," ")</f>
        <v xml:space="preserve"> </v>
      </c>
      <c r="G232" s="75" t="str">
        <f>IFERROR(VLOOKUP(B232,[5]Sheet1!$A:$D,4,FALSE)," ")</f>
        <v xml:space="preserve"> </v>
      </c>
      <c r="H232" s="75" t="str">
        <f>IFERROR(VLOOKUP(B232,[6]Sheet1!$A:$D,4,FALSE)," ")</f>
        <v xml:space="preserve"> </v>
      </c>
      <c r="I232" s="75" t="str">
        <f>IFERROR(VLOOKUP(B232,[7]Sheet1!$A:$D,4,FALSE)," ")</f>
        <v xml:space="preserve"> </v>
      </c>
      <c r="J232" s="75" t="str">
        <f>IFERROR(VLOOKUP(B232,[8]Sheet1!$A:$D,4,FALSE)," ")</f>
        <v xml:space="preserve"> </v>
      </c>
      <c r="K232" s="76" t="str">
        <f>IFERROR(VLOOKUP(B232,[9]Sheet1!$A:$D,4,FALSE)," ")</f>
        <v xml:space="preserve"> </v>
      </c>
      <c r="L232" s="80" t="str">
        <f>IFERROR(VLOOKUP(B232,[10]Sheet1!$A:$D,4,FALSE)," ")</f>
        <v xml:space="preserve"> </v>
      </c>
      <c r="M232" s="80" t="str">
        <f>IFERROR(VLOOKUP(B232,[11]Sheet1!$A:$D,4,FALSE)," ")</f>
        <v xml:space="preserve"> </v>
      </c>
      <c r="N232" s="78" t="str">
        <f>IFERROR(VLOOKUP(B232,[12]Sheet1!$A:$D,4,FALSE)," ")</f>
        <v xml:space="preserve"> </v>
      </c>
      <c r="O232" s="73" t="str">
        <f>IFERROR(VLOOKUP(B232,[16]Sheet1!$A:$D,4,FALSE)," ")</f>
        <v xml:space="preserve"> </v>
      </c>
      <c r="P232" s="94" t="str">
        <f>IFERROR(VLOOKUP(B232,[13]Sheet1!$A:$D,4,FALSE)," ")</f>
        <v xml:space="preserve"> </v>
      </c>
      <c r="Q232" s="73" t="str">
        <f>IFERROR(VLOOKUP(B232,[14]Sheet1!$A:$D,4,FALSE)," ")</f>
        <v xml:space="preserve"> </v>
      </c>
      <c r="R232" s="94" t="str">
        <f>IFERROR(VLOOKUP(B232,[15]Sheet1!$A:$D,4,FALSE)," ")</f>
        <v xml:space="preserve"> </v>
      </c>
      <c r="S232" s="101" t="str">
        <f>IFERROR(VLOOKUP(B232,[17]Sheet1!$A:$D,4,FALSE)," ")</f>
        <v xml:space="preserve"> </v>
      </c>
      <c r="T232" s="99">
        <f t="shared" si="3"/>
        <v>0</v>
      </c>
    </row>
    <row r="233" spans="1:20">
      <c r="A233" s="66" t="s">
        <v>3429</v>
      </c>
      <c r="B233" s="9" t="s">
        <v>803</v>
      </c>
      <c r="C233" s="65" t="str">
        <f>IFERROR(VLOOKUP(B233,[1]Sheet1!$A:$D,4,FALSE)," ")</f>
        <v xml:space="preserve"> </v>
      </c>
      <c r="D233" s="73" t="str">
        <f>IFERROR(VLOOKUP(B233,[2]Sheet1!$A:$D,4,FALSE)," ")</f>
        <v xml:space="preserve"> </v>
      </c>
      <c r="E233" s="72" t="str">
        <f>IFERROR(VLOOKUP(B233,[3]Sheet1!$A:$D,4,FALSE)," ")</f>
        <v xml:space="preserve"> </v>
      </c>
      <c r="F233" s="72" t="str">
        <f>IFERROR(VLOOKUP(B233,[18]Sheet1!$A:$D,4,FALSE)," ")</f>
        <v xml:space="preserve"> </v>
      </c>
      <c r="G233" s="75" t="str">
        <f>IFERROR(VLOOKUP(B233,[5]Sheet1!$A:$D,4,FALSE)," ")</f>
        <v xml:space="preserve"> </v>
      </c>
      <c r="H233" s="75" t="str">
        <f>IFERROR(VLOOKUP(B233,[6]Sheet1!$A:$D,4,FALSE)," ")</f>
        <v xml:space="preserve"> </v>
      </c>
      <c r="I233" s="75" t="str">
        <f>IFERROR(VLOOKUP(B233,[7]Sheet1!$A:$D,4,FALSE)," ")</f>
        <v xml:space="preserve"> </v>
      </c>
      <c r="J233" s="75" t="str">
        <f>IFERROR(VLOOKUP(B233,[8]Sheet1!$A:$D,4,FALSE)," ")</f>
        <v xml:space="preserve"> </v>
      </c>
      <c r="K233" s="76" t="str">
        <f>IFERROR(VLOOKUP(B233,[9]Sheet1!$A:$D,4,FALSE)," ")</f>
        <v xml:space="preserve"> </v>
      </c>
      <c r="L233" s="80" t="str">
        <f>IFERROR(VLOOKUP(B233,[10]Sheet1!$A:$D,4,FALSE)," ")</f>
        <v xml:space="preserve"> </v>
      </c>
      <c r="M233" s="80" t="str">
        <f>IFERROR(VLOOKUP(B233,[11]Sheet1!$A:$D,4,FALSE)," ")</f>
        <v xml:space="preserve"> </v>
      </c>
      <c r="N233" s="78" t="str">
        <f>IFERROR(VLOOKUP(B233,[12]Sheet1!$A:$D,4,FALSE)," ")</f>
        <v xml:space="preserve"> </v>
      </c>
      <c r="O233" s="73" t="str">
        <f>IFERROR(VLOOKUP(B233,[16]Sheet1!$A:$D,4,FALSE)," ")</f>
        <v xml:space="preserve"> </v>
      </c>
      <c r="P233" s="94" t="str">
        <f>IFERROR(VLOOKUP(B233,[13]Sheet1!$A:$D,4,FALSE)," ")</f>
        <v xml:space="preserve"> </v>
      </c>
      <c r="Q233" s="73" t="str">
        <f>IFERROR(VLOOKUP(B233,[14]Sheet1!$A:$D,4,FALSE)," ")</f>
        <v xml:space="preserve"> </v>
      </c>
      <c r="R233" s="94" t="str">
        <f>IFERROR(VLOOKUP(B233,[15]Sheet1!$A:$D,4,FALSE)," ")</f>
        <v xml:space="preserve"> </v>
      </c>
      <c r="S233" s="101" t="str">
        <f>IFERROR(VLOOKUP(B233,[17]Sheet1!$A:$D,4,FALSE)," ")</f>
        <v xml:space="preserve"> </v>
      </c>
      <c r="T233" s="99">
        <f t="shared" si="3"/>
        <v>0</v>
      </c>
    </row>
    <row r="234" spans="1:20">
      <c r="A234" s="66" t="s">
        <v>3429</v>
      </c>
      <c r="B234" s="9" t="s">
        <v>804</v>
      </c>
      <c r="C234" s="65" t="str">
        <f>IFERROR(VLOOKUP(B234,[1]Sheet1!$A:$D,4,FALSE)," ")</f>
        <v>是</v>
      </c>
      <c r="D234" s="73" t="str">
        <f>IFERROR(VLOOKUP(B234,[2]Sheet1!$A:$D,4,FALSE)," ")</f>
        <v xml:space="preserve"> </v>
      </c>
      <c r="E234" s="72" t="str">
        <f>IFERROR(VLOOKUP(B234,[3]Sheet1!$A:$D,4,FALSE)," ")</f>
        <v xml:space="preserve"> </v>
      </c>
      <c r="F234" s="72" t="str">
        <f>IFERROR(VLOOKUP(B234,[18]Sheet1!$A:$D,4,FALSE)," ")</f>
        <v>是</v>
      </c>
      <c r="G234" s="75" t="str">
        <f>IFERROR(VLOOKUP(B234,[5]Sheet1!$A:$D,4,FALSE)," ")</f>
        <v xml:space="preserve"> </v>
      </c>
      <c r="H234" s="75" t="str">
        <f>IFERROR(VLOOKUP(B234,[6]Sheet1!$A:$D,4,FALSE)," ")</f>
        <v>是</v>
      </c>
      <c r="I234" s="75" t="str">
        <f>IFERROR(VLOOKUP(B234,[7]Sheet1!$A:$D,4,FALSE)," ")</f>
        <v xml:space="preserve"> </v>
      </c>
      <c r="J234" s="75" t="str">
        <f>IFERROR(VLOOKUP(B234,[8]Sheet1!$A:$D,4,FALSE)," ")</f>
        <v xml:space="preserve"> </v>
      </c>
      <c r="K234" s="76" t="str">
        <f>IFERROR(VLOOKUP(B234,[9]Sheet1!$A:$D,4,FALSE)," ")</f>
        <v xml:space="preserve"> </v>
      </c>
      <c r="L234" s="80" t="str">
        <f>IFERROR(VLOOKUP(B234,[10]Sheet1!$A:$D,4,FALSE)," ")</f>
        <v xml:space="preserve"> </v>
      </c>
      <c r="M234" s="80" t="str">
        <f>IFERROR(VLOOKUP(B234,[11]Sheet1!$A:$D,4,FALSE)," ")</f>
        <v xml:space="preserve"> </v>
      </c>
      <c r="N234" s="78" t="str">
        <f>IFERROR(VLOOKUP(B234,[12]Sheet1!$A:$D,4,FALSE)," ")</f>
        <v xml:space="preserve"> </v>
      </c>
      <c r="O234" s="73" t="str">
        <f>IFERROR(VLOOKUP(B234,[16]Sheet1!$A:$D,4,FALSE)," ")</f>
        <v xml:space="preserve"> </v>
      </c>
      <c r="P234" s="94" t="str">
        <f>IFERROR(VLOOKUP(B234,[13]Sheet1!$A:$D,4,FALSE)," ")</f>
        <v xml:space="preserve"> </v>
      </c>
      <c r="Q234" s="73" t="str">
        <f>IFERROR(VLOOKUP(B234,[14]Sheet1!$A:$D,4,FALSE)," ")</f>
        <v xml:space="preserve"> </v>
      </c>
      <c r="R234" s="94" t="str">
        <f>IFERROR(VLOOKUP(B234,[15]Sheet1!$A:$D,4,FALSE)," ")</f>
        <v xml:space="preserve"> </v>
      </c>
      <c r="S234" s="101" t="str">
        <f>IFERROR(VLOOKUP(B234,[17]Sheet1!$A:$D,4,FALSE)," ")</f>
        <v xml:space="preserve"> </v>
      </c>
      <c r="T234" s="99">
        <f t="shared" si="3"/>
        <v>3</v>
      </c>
    </row>
    <row r="235" spans="1:20">
      <c r="A235" s="66" t="s">
        <v>3429</v>
      </c>
      <c r="B235" s="9" t="s">
        <v>805</v>
      </c>
      <c r="C235" s="65" t="str">
        <f>IFERROR(VLOOKUP(B235,[1]Sheet1!$A:$D,4,FALSE)," ")</f>
        <v xml:space="preserve"> </v>
      </c>
      <c r="D235" s="73" t="str">
        <f>IFERROR(VLOOKUP(B235,[2]Sheet1!$A:$D,4,FALSE)," ")</f>
        <v xml:space="preserve"> </v>
      </c>
      <c r="E235" s="72" t="str">
        <f>IFERROR(VLOOKUP(B235,[3]Sheet1!$A:$D,4,FALSE)," ")</f>
        <v xml:space="preserve"> </v>
      </c>
      <c r="F235" s="72" t="str">
        <f>IFERROR(VLOOKUP(B235,[18]Sheet1!$A:$D,4,FALSE)," ")</f>
        <v xml:space="preserve"> </v>
      </c>
      <c r="G235" s="75" t="str">
        <f>IFERROR(VLOOKUP(B235,[5]Sheet1!$A:$D,4,FALSE)," ")</f>
        <v xml:space="preserve"> </v>
      </c>
      <c r="H235" s="75" t="str">
        <f>IFERROR(VLOOKUP(B235,[6]Sheet1!$A:$D,4,FALSE)," ")</f>
        <v xml:space="preserve"> </v>
      </c>
      <c r="I235" s="75" t="str">
        <f>IFERROR(VLOOKUP(B235,[7]Sheet1!$A:$D,4,FALSE)," ")</f>
        <v xml:space="preserve"> </v>
      </c>
      <c r="J235" s="75" t="str">
        <f>IFERROR(VLOOKUP(B235,[8]Sheet1!$A:$D,4,FALSE)," ")</f>
        <v xml:space="preserve"> </v>
      </c>
      <c r="K235" s="76" t="str">
        <f>IFERROR(VLOOKUP(B235,[9]Sheet1!$A:$D,4,FALSE)," ")</f>
        <v xml:space="preserve"> </v>
      </c>
      <c r="L235" s="80" t="str">
        <f>IFERROR(VLOOKUP(B235,[10]Sheet1!$A:$D,4,FALSE)," ")</f>
        <v xml:space="preserve"> </v>
      </c>
      <c r="M235" s="80" t="str">
        <f>IFERROR(VLOOKUP(B235,[11]Sheet1!$A:$D,4,FALSE)," ")</f>
        <v xml:space="preserve"> </v>
      </c>
      <c r="N235" s="78" t="str">
        <f>IFERROR(VLOOKUP(B235,[12]Sheet1!$A:$D,4,FALSE)," ")</f>
        <v>是</v>
      </c>
      <c r="O235" s="73" t="str">
        <f>IFERROR(VLOOKUP(B235,[16]Sheet1!$A:$D,4,FALSE)," ")</f>
        <v xml:space="preserve"> </v>
      </c>
      <c r="P235" s="94" t="str">
        <f>IFERROR(VLOOKUP(B235,[13]Sheet1!$A:$D,4,FALSE)," ")</f>
        <v xml:space="preserve"> </v>
      </c>
      <c r="Q235" s="73" t="str">
        <f>IFERROR(VLOOKUP(B235,[14]Sheet1!$A:$D,4,FALSE)," ")</f>
        <v xml:space="preserve"> </v>
      </c>
      <c r="R235" s="94" t="str">
        <f>IFERROR(VLOOKUP(B235,[15]Sheet1!$A:$D,4,FALSE)," ")</f>
        <v xml:space="preserve"> </v>
      </c>
      <c r="S235" s="101" t="str">
        <f>IFERROR(VLOOKUP(B235,[17]Sheet1!$A:$D,4,FALSE)," ")</f>
        <v xml:space="preserve"> </v>
      </c>
      <c r="T235" s="99">
        <f t="shared" si="3"/>
        <v>1</v>
      </c>
    </row>
    <row r="236" spans="1:20">
      <c r="A236" s="66" t="s">
        <v>3429</v>
      </c>
      <c r="B236" s="9" t="s">
        <v>806</v>
      </c>
      <c r="C236" s="65" t="str">
        <f>IFERROR(VLOOKUP(B236,[1]Sheet1!$A:$D,4,FALSE)," ")</f>
        <v xml:space="preserve"> </v>
      </c>
      <c r="D236" s="73" t="str">
        <f>IFERROR(VLOOKUP(B236,[2]Sheet1!$A:$D,4,FALSE)," ")</f>
        <v xml:space="preserve"> </v>
      </c>
      <c r="E236" s="72" t="str">
        <f>IFERROR(VLOOKUP(B236,[3]Sheet1!$A:$D,4,FALSE)," ")</f>
        <v xml:space="preserve"> </v>
      </c>
      <c r="F236" s="72" t="str">
        <f>IFERROR(VLOOKUP(B236,[18]Sheet1!$A:$D,4,FALSE)," ")</f>
        <v xml:space="preserve"> </v>
      </c>
      <c r="G236" s="75" t="str">
        <f>IFERROR(VLOOKUP(B236,[5]Sheet1!$A:$D,4,FALSE)," ")</f>
        <v xml:space="preserve"> </v>
      </c>
      <c r="H236" s="75" t="str">
        <f>IFERROR(VLOOKUP(B236,[6]Sheet1!$A:$D,4,FALSE)," ")</f>
        <v>是</v>
      </c>
      <c r="I236" s="75" t="str">
        <f>IFERROR(VLOOKUP(B236,[7]Sheet1!$A:$D,4,FALSE)," ")</f>
        <v>是</v>
      </c>
      <c r="J236" s="75" t="str">
        <f>IFERROR(VLOOKUP(B236,[8]Sheet1!$A:$D,4,FALSE)," ")</f>
        <v xml:space="preserve"> </v>
      </c>
      <c r="K236" s="76" t="str">
        <f>IFERROR(VLOOKUP(B236,[9]Sheet1!$A:$D,4,FALSE)," ")</f>
        <v xml:space="preserve"> </v>
      </c>
      <c r="L236" s="80" t="str">
        <f>IFERROR(VLOOKUP(B236,[10]Sheet1!$A:$D,4,FALSE)," ")</f>
        <v>是</v>
      </c>
      <c r="M236" s="80" t="str">
        <f>IFERROR(VLOOKUP(B236,[11]Sheet1!$A:$D,4,FALSE)," ")</f>
        <v xml:space="preserve"> </v>
      </c>
      <c r="N236" s="78" t="str">
        <f>IFERROR(VLOOKUP(B236,[12]Sheet1!$A:$D,4,FALSE)," ")</f>
        <v xml:space="preserve"> </v>
      </c>
      <c r="O236" s="73" t="str">
        <f>IFERROR(VLOOKUP(B236,[16]Sheet1!$A:$D,4,FALSE)," ")</f>
        <v xml:space="preserve"> </v>
      </c>
      <c r="P236" s="94" t="str">
        <f>IFERROR(VLOOKUP(B236,[13]Sheet1!$A:$D,4,FALSE)," ")</f>
        <v xml:space="preserve"> </v>
      </c>
      <c r="Q236" s="73" t="str">
        <f>IFERROR(VLOOKUP(B236,[14]Sheet1!$A:$D,4,FALSE)," ")</f>
        <v xml:space="preserve"> </v>
      </c>
      <c r="R236" s="94" t="str">
        <f>IFERROR(VLOOKUP(B236,[15]Sheet1!$A:$D,4,FALSE)," ")</f>
        <v xml:space="preserve"> </v>
      </c>
      <c r="S236" s="101" t="str">
        <f>IFERROR(VLOOKUP(B236,[17]Sheet1!$A:$D,4,FALSE)," ")</f>
        <v xml:space="preserve"> </v>
      </c>
      <c r="T236" s="99">
        <f t="shared" si="3"/>
        <v>3</v>
      </c>
    </row>
    <row r="237" spans="1:20">
      <c r="A237" s="66" t="s">
        <v>3429</v>
      </c>
      <c r="B237" s="10" t="s">
        <v>807</v>
      </c>
      <c r="C237" s="65" t="str">
        <f>IFERROR(VLOOKUP(B237,[1]Sheet1!$A:$D,4,FALSE)," ")</f>
        <v xml:space="preserve"> </v>
      </c>
      <c r="D237" s="73" t="str">
        <f>IFERROR(VLOOKUP(B237,[2]Sheet1!$A:$D,4,FALSE)," ")</f>
        <v xml:space="preserve"> </v>
      </c>
      <c r="E237" s="72" t="str">
        <f>IFERROR(VLOOKUP(B237,[3]Sheet1!$A:$D,4,FALSE)," ")</f>
        <v xml:space="preserve"> </v>
      </c>
      <c r="F237" s="72" t="str">
        <f>IFERROR(VLOOKUP(B237,[18]Sheet1!$A:$D,4,FALSE)," ")</f>
        <v xml:space="preserve"> </v>
      </c>
      <c r="G237" s="75" t="str">
        <f>IFERROR(VLOOKUP(B237,[5]Sheet1!$A:$D,4,FALSE)," ")</f>
        <v xml:space="preserve"> </v>
      </c>
      <c r="H237" s="75" t="str">
        <f>IFERROR(VLOOKUP(B237,[6]Sheet1!$A:$D,4,FALSE)," ")</f>
        <v xml:space="preserve"> </v>
      </c>
      <c r="I237" s="75" t="str">
        <f>IFERROR(VLOOKUP(B237,[7]Sheet1!$A:$D,4,FALSE)," ")</f>
        <v xml:space="preserve"> </v>
      </c>
      <c r="J237" s="75" t="str">
        <f>IFERROR(VLOOKUP(B237,[8]Sheet1!$A:$D,4,FALSE)," ")</f>
        <v xml:space="preserve"> </v>
      </c>
      <c r="K237" s="76" t="str">
        <f>IFERROR(VLOOKUP(B237,[9]Sheet1!$A:$D,4,FALSE)," ")</f>
        <v xml:space="preserve"> </v>
      </c>
      <c r="L237" s="80" t="str">
        <f>IFERROR(VLOOKUP(B237,[10]Sheet1!$A:$D,4,FALSE)," ")</f>
        <v xml:space="preserve"> </v>
      </c>
      <c r="M237" s="80" t="str">
        <f>IFERROR(VLOOKUP(B237,[11]Sheet1!$A:$D,4,FALSE)," ")</f>
        <v xml:space="preserve"> </v>
      </c>
      <c r="N237" s="78" t="str">
        <f>IFERROR(VLOOKUP(B237,[12]Sheet1!$A:$D,4,FALSE)," ")</f>
        <v xml:space="preserve"> </v>
      </c>
      <c r="O237" s="73" t="str">
        <f>IFERROR(VLOOKUP(B237,[16]Sheet1!$A:$D,4,FALSE)," ")</f>
        <v xml:space="preserve"> </v>
      </c>
      <c r="P237" s="94" t="str">
        <f>IFERROR(VLOOKUP(B237,[13]Sheet1!$A:$D,4,FALSE)," ")</f>
        <v xml:space="preserve"> </v>
      </c>
      <c r="Q237" s="73" t="str">
        <f>IFERROR(VLOOKUP(B237,[14]Sheet1!$A:$D,4,FALSE)," ")</f>
        <v xml:space="preserve"> </v>
      </c>
      <c r="R237" s="94" t="str">
        <f>IFERROR(VLOOKUP(B237,[15]Sheet1!$A:$D,4,FALSE)," ")</f>
        <v xml:space="preserve"> </v>
      </c>
      <c r="S237" s="101" t="str">
        <f>IFERROR(VLOOKUP(B237,[17]Sheet1!$A:$D,4,FALSE)," ")</f>
        <v xml:space="preserve"> </v>
      </c>
      <c r="T237" s="99">
        <f t="shared" si="3"/>
        <v>0</v>
      </c>
    </row>
    <row r="238" spans="1:20">
      <c r="A238" s="66" t="s">
        <v>3429</v>
      </c>
      <c r="B238" s="9" t="s">
        <v>808</v>
      </c>
      <c r="C238" s="65" t="str">
        <f>IFERROR(VLOOKUP(B238,[1]Sheet1!$A:$D,4,FALSE)," ")</f>
        <v xml:space="preserve"> </v>
      </c>
      <c r="D238" s="73" t="str">
        <f>IFERROR(VLOOKUP(B238,[2]Sheet1!$A:$D,4,FALSE)," ")</f>
        <v xml:space="preserve"> </v>
      </c>
      <c r="E238" s="72" t="str">
        <f>IFERROR(VLOOKUP(B238,[3]Sheet1!$A:$D,4,FALSE)," ")</f>
        <v xml:space="preserve"> </v>
      </c>
      <c r="F238" s="72" t="str">
        <f>IFERROR(VLOOKUP(B238,[18]Sheet1!$A:$D,4,FALSE)," ")</f>
        <v xml:space="preserve"> </v>
      </c>
      <c r="G238" s="75" t="str">
        <f>IFERROR(VLOOKUP(B238,[5]Sheet1!$A:$D,4,FALSE)," ")</f>
        <v xml:space="preserve"> </v>
      </c>
      <c r="H238" s="75" t="str">
        <f>IFERROR(VLOOKUP(B238,[6]Sheet1!$A:$D,4,FALSE)," ")</f>
        <v xml:space="preserve"> </v>
      </c>
      <c r="I238" s="75" t="str">
        <f>IFERROR(VLOOKUP(B238,[7]Sheet1!$A:$D,4,FALSE)," ")</f>
        <v xml:space="preserve"> </v>
      </c>
      <c r="J238" s="75" t="str">
        <f>IFERROR(VLOOKUP(B238,[8]Sheet1!$A:$D,4,FALSE)," ")</f>
        <v xml:space="preserve"> </v>
      </c>
      <c r="K238" s="76" t="str">
        <f>IFERROR(VLOOKUP(B238,[9]Sheet1!$A:$D,4,FALSE)," ")</f>
        <v xml:space="preserve"> </v>
      </c>
      <c r="L238" s="80" t="str">
        <f>IFERROR(VLOOKUP(B238,[10]Sheet1!$A:$D,4,FALSE)," ")</f>
        <v xml:space="preserve"> </v>
      </c>
      <c r="M238" s="80" t="str">
        <f>IFERROR(VLOOKUP(B238,[11]Sheet1!$A:$D,4,FALSE)," ")</f>
        <v xml:space="preserve"> </v>
      </c>
      <c r="N238" s="78" t="str">
        <f>IFERROR(VLOOKUP(B238,[12]Sheet1!$A:$D,4,FALSE)," ")</f>
        <v xml:space="preserve"> </v>
      </c>
      <c r="O238" s="73" t="str">
        <f>IFERROR(VLOOKUP(B238,[16]Sheet1!$A:$D,4,FALSE)," ")</f>
        <v xml:space="preserve"> </v>
      </c>
      <c r="P238" s="94" t="str">
        <f>IFERROR(VLOOKUP(B238,[13]Sheet1!$A:$D,4,FALSE)," ")</f>
        <v xml:space="preserve"> </v>
      </c>
      <c r="Q238" s="73" t="str">
        <f>IFERROR(VLOOKUP(B238,[14]Sheet1!$A:$D,4,FALSE)," ")</f>
        <v xml:space="preserve"> </v>
      </c>
      <c r="R238" s="94" t="str">
        <f>IFERROR(VLOOKUP(B238,[15]Sheet1!$A:$D,4,FALSE)," ")</f>
        <v xml:space="preserve"> </v>
      </c>
      <c r="S238" s="101" t="str">
        <f>IFERROR(VLOOKUP(B238,[17]Sheet1!$A:$D,4,FALSE)," ")</f>
        <v xml:space="preserve"> </v>
      </c>
      <c r="T238" s="99">
        <f t="shared" si="3"/>
        <v>0</v>
      </c>
    </row>
    <row r="239" spans="1:20">
      <c r="A239" s="66" t="s">
        <v>3429</v>
      </c>
      <c r="B239" s="9" t="s">
        <v>809</v>
      </c>
      <c r="C239" s="65" t="str">
        <f>IFERROR(VLOOKUP(B239,[1]Sheet1!$A:$D,4,FALSE)," ")</f>
        <v>是</v>
      </c>
      <c r="D239" s="73" t="str">
        <f>IFERROR(VLOOKUP(B239,[2]Sheet1!$A:$D,4,FALSE)," ")</f>
        <v xml:space="preserve"> </v>
      </c>
      <c r="E239" s="72" t="str">
        <f>IFERROR(VLOOKUP(B239,[3]Sheet1!$A:$D,4,FALSE)," ")</f>
        <v xml:space="preserve"> </v>
      </c>
      <c r="F239" s="72" t="str">
        <f>IFERROR(VLOOKUP(B239,[18]Sheet1!$A:$D,4,FALSE)," ")</f>
        <v xml:space="preserve"> </v>
      </c>
      <c r="G239" s="75" t="str">
        <f>IFERROR(VLOOKUP(B239,[5]Sheet1!$A:$D,4,FALSE)," ")</f>
        <v xml:space="preserve"> </v>
      </c>
      <c r="H239" s="75" t="str">
        <f>IFERROR(VLOOKUP(B239,[6]Sheet1!$A:$D,4,FALSE)," ")</f>
        <v xml:space="preserve"> </v>
      </c>
      <c r="I239" s="75" t="str">
        <f>IFERROR(VLOOKUP(B239,[7]Sheet1!$A:$D,4,FALSE)," ")</f>
        <v xml:space="preserve"> </v>
      </c>
      <c r="J239" s="75" t="str">
        <f>IFERROR(VLOOKUP(B239,[8]Sheet1!$A:$D,4,FALSE)," ")</f>
        <v xml:space="preserve"> </v>
      </c>
      <c r="K239" s="76" t="str">
        <f>IFERROR(VLOOKUP(B239,[9]Sheet1!$A:$D,4,FALSE)," ")</f>
        <v xml:space="preserve"> </v>
      </c>
      <c r="L239" s="80" t="str">
        <f>IFERROR(VLOOKUP(B239,[10]Sheet1!$A:$D,4,FALSE)," ")</f>
        <v xml:space="preserve"> </v>
      </c>
      <c r="M239" s="80" t="str">
        <f>IFERROR(VLOOKUP(B239,[11]Sheet1!$A:$D,4,FALSE)," ")</f>
        <v xml:space="preserve"> </v>
      </c>
      <c r="N239" s="78" t="str">
        <f>IFERROR(VLOOKUP(B239,[12]Sheet1!$A:$D,4,FALSE)," ")</f>
        <v xml:space="preserve"> </v>
      </c>
      <c r="O239" s="73" t="str">
        <f>IFERROR(VLOOKUP(B239,[16]Sheet1!$A:$D,4,FALSE)," ")</f>
        <v xml:space="preserve"> </v>
      </c>
      <c r="P239" s="94" t="str">
        <f>IFERROR(VLOOKUP(B239,[13]Sheet1!$A:$D,4,FALSE)," ")</f>
        <v xml:space="preserve"> </v>
      </c>
      <c r="Q239" s="73" t="str">
        <f>IFERROR(VLOOKUP(B239,[14]Sheet1!$A:$D,4,FALSE)," ")</f>
        <v xml:space="preserve"> </v>
      </c>
      <c r="R239" s="94" t="str">
        <f>IFERROR(VLOOKUP(B239,[15]Sheet1!$A:$D,4,FALSE)," ")</f>
        <v xml:space="preserve"> </v>
      </c>
      <c r="S239" s="101" t="str">
        <f>IFERROR(VLOOKUP(B239,[17]Sheet1!$A:$D,4,FALSE)," ")</f>
        <v xml:space="preserve"> </v>
      </c>
      <c r="T239" s="99">
        <f t="shared" si="3"/>
        <v>1</v>
      </c>
    </row>
    <row r="240" spans="1:20">
      <c r="A240" s="66" t="s">
        <v>3429</v>
      </c>
      <c r="B240" s="9" t="s">
        <v>810</v>
      </c>
      <c r="C240" s="65" t="str">
        <f>IFERROR(VLOOKUP(B240,[1]Sheet1!$A:$D,4,FALSE)," ")</f>
        <v xml:space="preserve"> </v>
      </c>
      <c r="D240" s="73" t="str">
        <f>IFERROR(VLOOKUP(B240,[2]Sheet1!$A:$D,4,FALSE)," ")</f>
        <v xml:space="preserve"> </v>
      </c>
      <c r="E240" s="72" t="str">
        <f>IFERROR(VLOOKUP(B240,[3]Sheet1!$A:$D,4,FALSE)," ")</f>
        <v xml:space="preserve"> </v>
      </c>
      <c r="F240" s="72" t="str">
        <f>IFERROR(VLOOKUP(B240,[18]Sheet1!$A:$D,4,FALSE)," ")</f>
        <v xml:space="preserve"> </v>
      </c>
      <c r="G240" s="75" t="str">
        <f>IFERROR(VLOOKUP(B240,[5]Sheet1!$A:$D,4,FALSE)," ")</f>
        <v xml:space="preserve"> </v>
      </c>
      <c r="H240" s="75" t="str">
        <f>IFERROR(VLOOKUP(B240,[6]Sheet1!$A:$D,4,FALSE)," ")</f>
        <v xml:space="preserve"> </v>
      </c>
      <c r="I240" s="75" t="str">
        <f>IFERROR(VLOOKUP(B240,[7]Sheet1!$A:$D,4,FALSE)," ")</f>
        <v xml:space="preserve"> </v>
      </c>
      <c r="J240" s="75" t="str">
        <f>IFERROR(VLOOKUP(B240,[8]Sheet1!$A:$D,4,FALSE)," ")</f>
        <v xml:space="preserve"> </v>
      </c>
      <c r="K240" s="76" t="str">
        <f>IFERROR(VLOOKUP(B240,[9]Sheet1!$A:$D,4,FALSE)," ")</f>
        <v xml:space="preserve"> </v>
      </c>
      <c r="L240" s="80" t="str">
        <f>IFERROR(VLOOKUP(B240,[10]Sheet1!$A:$D,4,FALSE)," ")</f>
        <v xml:space="preserve"> </v>
      </c>
      <c r="M240" s="80" t="str">
        <f>IFERROR(VLOOKUP(B240,[11]Sheet1!$A:$D,4,FALSE)," ")</f>
        <v xml:space="preserve"> </v>
      </c>
      <c r="N240" s="78" t="str">
        <f>IFERROR(VLOOKUP(B240,[12]Sheet1!$A:$D,4,FALSE)," ")</f>
        <v xml:space="preserve"> </v>
      </c>
      <c r="O240" s="73" t="str">
        <f>IFERROR(VLOOKUP(B240,[16]Sheet1!$A:$D,4,FALSE)," ")</f>
        <v xml:space="preserve"> </v>
      </c>
      <c r="P240" s="94" t="str">
        <f>IFERROR(VLOOKUP(B240,[13]Sheet1!$A:$D,4,FALSE)," ")</f>
        <v xml:space="preserve"> </v>
      </c>
      <c r="Q240" s="73" t="str">
        <f>IFERROR(VLOOKUP(B240,[14]Sheet1!$A:$D,4,FALSE)," ")</f>
        <v xml:space="preserve"> </v>
      </c>
      <c r="R240" s="94" t="str">
        <f>IFERROR(VLOOKUP(B240,[15]Sheet1!$A:$D,4,FALSE)," ")</f>
        <v xml:space="preserve"> </v>
      </c>
      <c r="S240" s="101" t="str">
        <f>IFERROR(VLOOKUP(B240,[17]Sheet1!$A:$D,4,FALSE)," ")</f>
        <v xml:space="preserve"> </v>
      </c>
      <c r="T240" s="99">
        <f t="shared" si="3"/>
        <v>0</v>
      </c>
    </row>
    <row r="241" spans="1:20">
      <c r="A241" s="66" t="s">
        <v>3429</v>
      </c>
      <c r="B241" s="9" t="s">
        <v>811</v>
      </c>
      <c r="C241" s="65" t="str">
        <f>IFERROR(VLOOKUP(B241,[1]Sheet1!$A:$D,4,FALSE)," ")</f>
        <v xml:space="preserve"> </v>
      </c>
      <c r="D241" s="73" t="str">
        <f>IFERROR(VLOOKUP(B241,[2]Sheet1!$A:$D,4,FALSE)," ")</f>
        <v xml:space="preserve"> </v>
      </c>
      <c r="E241" s="72" t="str">
        <f>IFERROR(VLOOKUP(B241,[3]Sheet1!$A:$D,4,FALSE)," ")</f>
        <v xml:space="preserve"> </v>
      </c>
      <c r="F241" s="72" t="str">
        <f>IFERROR(VLOOKUP(B241,[18]Sheet1!$A:$D,4,FALSE)," ")</f>
        <v xml:space="preserve"> </v>
      </c>
      <c r="G241" s="75" t="str">
        <f>IFERROR(VLOOKUP(B241,[5]Sheet1!$A:$D,4,FALSE)," ")</f>
        <v xml:space="preserve"> </v>
      </c>
      <c r="H241" s="75" t="str">
        <f>IFERROR(VLOOKUP(B241,[6]Sheet1!$A:$D,4,FALSE)," ")</f>
        <v xml:space="preserve"> </v>
      </c>
      <c r="I241" s="75" t="str">
        <f>IFERROR(VLOOKUP(B241,[7]Sheet1!$A:$D,4,FALSE)," ")</f>
        <v xml:space="preserve"> </v>
      </c>
      <c r="J241" s="75" t="str">
        <f>IFERROR(VLOOKUP(B241,[8]Sheet1!$A:$D,4,FALSE)," ")</f>
        <v xml:space="preserve"> </v>
      </c>
      <c r="K241" s="76" t="str">
        <f>IFERROR(VLOOKUP(B241,[9]Sheet1!$A:$D,4,FALSE)," ")</f>
        <v xml:space="preserve"> </v>
      </c>
      <c r="L241" s="80" t="str">
        <f>IFERROR(VLOOKUP(B241,[10]Sheet1!$A:$D,4,FALSE)," ")</f>
        <v xml:space="preserve"> </v>
      </c>
      <c r="M241" s="80" t="str">
        <f>IFERROR(VLOOKUP(B241,[11]Sheet1!$A:$D,4,FALSE)," ")</f>
        <v xml:space="preserve"> </v>
      </c>
      <c r="N241" s="78" t="str">
        <f>IFERROR(VLOOKUP(B241,[12]Sheet1!$A:$D,4,FALSE)," ")</f>
        <v xml:space="preserve"> </v>
      </c>
      <c r="O241" s="73" t="str">
        <f>IFERROR(VLOOKUP(B241,[16]Sheet1!$A:$D,4,FALSE)," ")</f>
        <v xml:space="preserve"> </v>
      </c>
      <c r="P241" s="94" t="str">
        <f>IFERROR(VLOOKUP(B241,[13]Sheet1!$A:$D,4,FALSE)," ")</f>
        <v xml:space="preserve"> </v>
      </c>
      <c r="Q241" s="73" t="str">
        <f>IFERROR(VLOOKUP(B241,[14]Sheet1!$A:$D,4,FALSE)," ")</f>
        <v xml:space="preserve"> </v>
      </c>
      <c r="R241" s="94" t="str">
        <f>IFERROR(VLOOKUP(B241,[15]Sheet1!$A:$D,4,FALSE)," ")</f>
        <v xml:space="preserve"> </v>
      </c>
      <c r="S241" s="101" t="str">
        <f>IFERROR(VLOOKUP(B241,[17]Sheet1!$A:$D,4,FALSE)," ")</f>
        <v xml:space="preserve"> </v>
      </c>
      <c r="T241" s="99">
        <f t="shared" si="3"/>
        <v>0</v>
      </c>
    </row>
    <row r="242" spans="1:20">
      <c r="A242" s="66" t="s">
        <v>3429</v>
      </c>
      <c r="B242" s="9" t="s">
        <v>812</v>
      </c>
      <c r="C242" s="65" t="str">
        <f>IFERROR(VLOOKUP(B242,[1]Sheet1!$A:$D,4,FALSE)," ")</f>
        <v xml:space="preserve"> </v>
      </c>
      <c r="D242" s="73" t="str">
        <f>IFERROR(VLOOKUP(B242,[2]Sheet1!$A:$D,4,FALSE)," ")</f>
        <v xml:space="preserve"> </v>
      </c>
      <c r="E242" s="72" t="str">
        <f>IFERROR(VLOOKUP(B242,[3]Sheet1!$A:$D,4,FALSE)," ")</f>
        <v xml:space="preserve"> </v>
      </c>
      <c r="F242" s="72" t="str">
        <f>IFERROR(VLOOKUP(B242,[18]Sheet1!$A:$D,4,FALSE)," ")</f>
        <v xml:space="preserve"> </v>
      </c>
      <c r="G242" s="75" t="str">
        <f>IFERROR(VLOOKUP(B242,[5]Sheet1!$A:$D,4,FALSE)," ")</f>
        <v xml:space="preserve"> </v>
      </c>
      <c r="H242" s="75" t="str">
        <f>IFERROR(VLOOKUP(B242,[6]Sheet1!$A:$D,4,FALSE)," ")</f>
        <v xml:space="preserve"> </v>
      </c>
      <c r="I242" s="75" t="str">
        <f>IFERROR(VLOOKUP(B242,[7]Sheet1!$A:$D,4,FALSE)," ")</f>
        <v xml:space="preserve"> </v>
      </c>
      <c r="J242" s="75" t="str">
        <f>IFERROR(VLOOKUP(B242,[8]Sheet1!$A:$D,4,FALSE)," ")</f>
        <v xml:space="preserve"> </v>
      </c>
      <c r="K242" s="76" t="str">
        <f>IFERROR(VLOOKUP(B242,[9]Sheet1!$A:$D,4,FALSE)," ")</f>
        <v xml:space="preserve"> </v>
      </c>
      <c r="L242" s="80" t="str">
        <f>IFERROR(VLOOKUP(B242,[10]Sheet1!$A:$D,4,FALSE)," ")</f>
        <v xml:space="preserve"> </v>
      </c>
      <c r="M242" s="80" t="str">
        <f>IFERROR(VLOOKUP(B242,[11]Sheet1!$A:$D,4,FALSE)," ")</f>
        <v xml:space="preserve"> </v>
      </c>
      <c r="N242" s="78" t="str">
        <f>IFERROR(VLOOKUP(B242,[12]Sheet1!$A:$D,4,FALSE)," ")</f>
        <v xml:space="preserve"> </v>
      </c>
      <c r="O242" s="73" t="str">
        <f>IFERROR(VLOOKUP(B242,[16]Sheet1!$A:$D,4,FALSE)," ")</f>
        <v xml:space="preserve"> </v>
      </c>
      <c r="P242" s="94" t="str">
        <f>IFERROR(VLOOKUP(B242,[13]Sheet1!$A:$D,4,FALSE)," ")</f>
        <v xml:space="preserve"> </v>
      </c>
      <c r="Q242" s="73" t="str">
        <f>IFERROR(VLOOKUP(B242,[14]Sheet1!$A:$D,4,FALSE)," ")</f>
        <v xml:space="preserve"> </v>
      </c>
      <c r="R242" s="94" t="str">
        <f>IFERROR(VLOOKUP(B242,[15]Sheet1!$A:$D,4,FALSE)," ")</f>
        <v xml:space="preserve"> </v>
      </c>
      <c r="S242" s="101" t="str">
        <f>IFERROR(VLOOKUP(B242,[17]Sheet1!$A:$D,4,FALSE)," ")</f>
        <v xml:space="preserve"> </v>
      </c>
      <c r="T242" s="99">
        <f t="shared" si="3"/>
        <v>0</v>
      </c>
    </row>
    <row r="243" spans="1:20">
      <c r="A243" s="66" t="s">
        <v>3429</v>
      </c>
      <c r="B243" s="9" t="s">
        <v>813</v>
      </c>
      <c r="C243" s="65" t="str">
        <f>IFERROR(VLOOKUP(B243,[1]Sheet1!$A:$D,4,FALSE)," ")</f>
        <v xml:space="preserve"> </v>
      </c>
      <c r="D243" s="73" t="str">
        <f>IFERROR(VLOOKUP(B243,[2]Sheet1!$A:$D,4,FALSE)," ")</f>
        <v xml:space="preserve"> </v>
      </c>
      <c r="E243" s="72" t="str">
        <f>IFERROR(VLOOKUP(B243,[3]Sheet1!$A:$D,4,FALSE)," ")</f>
        <v xml:space="preserve"> </v>
      </c>
      <c r="F243" s="72" t="str">
        <f>IFERROR(VLOOKUP(B243,[18]Sheet1!$A:$D,4,FALSE)," ")</f>
        <v xml:space="preserve"> </v>
      </c>
      <c r="G243" s="75" t="str">
        <f>IFERROR(VLOOKUP(B243,[5]Sheet1!$A:$D,4,FALSE)," ")</f>
        <v xml:space="preserve"> </v>
      </c>
      <c r="H243" s="75" t="str">
        <f>IFERROR(VLOOKUP(B243,[6]Sheet1!$A:$D,4,FALSE)," ")</f>
        <v xml:space="preserve"> </v>
      </c>
      <c r="I243" s="75" t="str">
        <f>IFERROR(VLOOKUP(B243,[7]Sheet1!$A:$D,4,FALSE)," ")</f>
        <v xml:space="preserve"> </v>
      </c>
      <c r="J243" s="75" t="str">
        <f>IFERROR(VLOOKUP(B243,[8]Sheet1!$A:$D,4,FALSE)," ")</f>
        <v xml:space="preserve"> </v>
      </c>
      <c r="K243" s="76" t="str">
        <f>IFERROR(VLOOKUP(B243,[9]Sheet1!$A:$D,4,FALSE)," ")</f>
        <v>是</v>
      </c>
      <c r="L243" s="80" t="str">
        <f>IFERROR(VLOOKUP(B243,[10]Sheet1!$A:$D,4,FALSE)," ")</f>
        <v xml:space="preserve"> </v>
      </c>
      <c r="M243" s="80" t="str">
        <f>IFERROR(VLOOKUP(B243,[11]Sheet1!$A:$D,4,FALSE)," ")</f>
        <v xml:space="preserve"> </v>
      </c>
      <c r="N243" s="78" t="str">
        <f>IFERROR(VLOOKUP(B243,[12]Sheet1!$A:$D,4,FALSE)," ")</f>
        <v xml:space="preserve"> </v>
      </c>
      <c r="O243" s="73" t="str">
        <f>IFERROR(VLOOKUP(B243,[16]Sheet1!$A:$D,4,FALSE)," ")</f>
        <v xml:space="preserve"> </v>
      </c>
      <c r="P243" s="94" t="str">
        <f>IFERROR(VLOOKUP(B243,[13]Sheet1!$A:$D,4,FALSE)," ")</f>
        <v xml:space="preserve"> </v>
      </c>
      <c r="Q243" s="73" t="str">
        <f>IFERROR(VLOOKUP(B243,[14]Sheet1!$A:$D,4,FALSE)," ")</f>
        <v xml:space="preserve"> </v>
      </c>
      <c r="R243" s="94" t="str">
        <f>IFERROR(VLOOKUP(B243,[15]Sheet1!$A:$D,4,FALSE)," ")</f>
        <v xml:space="preserve"> </v>
      </c>
      <c r="S243" s="101" t="str">
        <f>IFERROR(VLOOKUP(B243,[17]Sheet1!$A:$D,4,FALSE)," ")</f>
        <v xml:space="preserve"> </v>
      </c>
      <c r="T243" s="99">
        <f t="shared" si="3"/>
        <v>1</v>
      </c>
    </row>
    <row r="244" spans="1:20">
      <c r="A244" s="66" t="s">
        <v>3429</v>
      </c>
      <c r="B244" s="9" t="s">
        <v>814</v>
      </c>
      <c r="C244" s="65" t="str">
        <f>IFERROR(VLOOKUP(B244,[1]Sheet1!$A:$D,4,FALSE)," ")</f>
        <v xml:space="preserve"> </v>
      </c>
      <c r="D244" s="73" t="str">
        <f>IFERROR(VLOOKUP(B244,[2]Sheet1!$A:$D,4,FALSE)," ")</f>
        <v xml:space="preserve"> </v>
      </c>
      <c r="E244" s="72" t="str">
        <f>IFERROR(VLOOKUP(B244,[3]Sheet1!$A:$D,4,FALSE)," ")</f>
        <v xml:space="preserve"> </v>
      </c>
      <c r="F244" s="72" t="str">
        <f>IFERROR(VLOOKUP(B244,[18]Sheet1!$A:$D,4,FALSE)," ")</f>
        <v xml:space="preserve"> </v>
      </c>
      <c r="G244" s="75" t="str">
        <f>IFERROR(VLOOKUP(B244,[5]Sheet1!$A:$D,4,FALSE)," ")</f>
        <v xml:space="preserve"> </v>
      </c>
      <c r="H244" s="75" t="str">
        <f>IFERROR(VLOOKUP(B244,[6]Sheet1!$A:$D,4,FALSE)," ")</f>
        <v xml:space="preserve"> </v>
      </c>
      <c r="I244" s="75" t="str">
        <f>IFERROR(VLOOKUP(B244,[7]Sheet1!$A:$D,4,FALSE)," ")</f>
        <v xml:space="preserve"> </v>
      </c>
      <c r="J244" s="75" t="str">
        <f>IFERROR(VLOOKUP(B244,[8]Sheet1!$A:$D,4,FALSE)," ")</f>
        <v xml:space="preserve"> </v>
      </c>
      <c r="K244" s="76" t="str">
        <f>IFERROR(VLOOKUP(B244,[9]Sheet1!$A:$D,4,FALSE)," ")</f>
        <v xml:space="preserve"> </v>
      </c>
      <c r="L244" s="80" t="str">
        <f>IFERROR(VLOOKUP(B244,[10]Sheet1!$A:$D,4,FALSE)," ")</f>
        <v xml:space="preserve"> </v>
      </c>
      <c r="M244" s="80" t="str">
        <f>IFERROR(VLOOKUP(B244,[11]Sheet1!$A:$D,4,FALSE)," ")</f>
        <v xml:space="preserve"> </v>
      </c>
      <c r="N244" s="78" t="str">
        <f>IFERROR(VLOOKUP(B244,[12]Sheet1!$A:$D,4,FALSE)," ")</f>
        <v xml:space="preserve"> </v>
      </c>
      <c r="O244" s="73" t="str">
        <f>IFERROR(VLOOKUP(B244,[16]Sheet1!$A:$D,4,FALSE)," ")</f>
        <v xml:space="preserve"> </v>
      </c>
      <c r="P244" s="94" t="str">
        <f>IFERROR(VLOOKUP(B244,[13]Sheet1!$A:$D,4,FALSE)," ")</f>
        <v xml:space="preserve"> </v>
      </c>
      <c r="Q244" s="73" t="str">
        <f>IFERROR(VLOOKUP(B244,[14]Sheet1!$A:$D,4,FALSE)," ")</f>
        <v xml:space="preserve"> </v>
      </c>
      <c r="R244" s="94" t="str">
        <f>IFERROR(VLOOKUP(B244,[15]Sheet1!$A:$D,4,FALSE)," ")</f>
        <v xml:space="preserve"> </v>
      </c>
      <c r="S244" s="101" t="str">
        <f>IFERROR(VLOOKUP(B244,[17]Sheet1!$A:$D,4,FALSE)," ")</f>
        <v xml:space="preserve"> </v>
      </c>
      <c r="T244" s="99">
        <f t="shared" si="3"/>
        <v>0</v>
      </c>
    </row>
    <row r="245" spans="1:20">
      <c r="A245" s="66" t="s">
        <v>3429</v>
      </c>
      <c r="B245" s="9" t="s">
        <v>815</v>
      </c>
      <c r="C245" s="65" t="str">
        <f>IFERROR(VLOOKUP(B245,[1]Sheet1!$A:$D,4,FALSE)," ")</f>
        <v xml:space="preserve"> </v>
      </c>
      <c r="D245" s="73" t="str">
        <f>IFERROR(VLOOKUP(B245,[2]Sheet1!$A:$D,4,FALSE)," ")</f>
        <v xml:space="preserve"> </v>
      </c>
      <c r="E245" s="72" t="str">
        <f>IFERROR(VLOOKUP(B245,[3]Sheet1!$A:$D,4,FALSE)," ")</f>
        <v xml:space="preserve"> </v>
      </c>
      <c r="F245" s="72" t="str">
        <f>IFERROR(VLOOKUP(B245,[18]Sheet1!$A:$D,4,FALSE)," ")</f>
        <v xml:space="preserve"> </v>
      </c>
      <c r="G245" s="75" t="str">
        <f>IFERROR(VLOOKUP(B245,[5]Sheet1!$A:$D,4,FALSE)," ")</f>
        <v xml:space="preserve"> </v>
      </c>
      <c r="H245" s="75" t="str">
        <f>IFERROR(VLOOKUP(B245,[6]Sheet1!$A:$D,4,FALSE)," ")</f>
        <v xml:space="preserve"> </v>
      </c>
      <c r="I245" s="75" t="str">
        <f>IFERROR(VLOOKUP(B245,[7]Sheet1!$A:$D,4,FALSE)," ")</f>
        <v xml:space="preserve"> </v>
      </c>
      <c r="J245" s="75" t="str">
        <f>IFERROR(VLOOKUP(B245,[8]Sheet1!$A:$D,4,FALSE)," ")</f>
        <v xml:space="preserve"> </v>
      </c>
      <c r="K245" s="76" t="str">
        <f>IFERROR(VLOOKUP(B245,[9]Sheet1!$A:$D,4,FALSE)," ")</f>
        <v xml:space="preserve"> </v>
      </c>
      <c r="L245" s="80" t="str">
        <f>IFERROR(VLOOKUP(B245,[10]Sheet1!$A:$D,4,FALSE)," ")</f>
        <v xml:space="preserve"> </v>
      </c>
      <c r="M245" s="80" t="str">
        <f>IFERROR(VLOOKUP(B245,[11]Sheet1!$A:$D,4,FALSE)," ")</f>
        <v xml:space="preserve"> </v>
      </c>
      <c r="N245" s="78" t="str">
        <f>IFERROR(VLOOKUP(B245,[12]Sheet1!$A:$D,4,FALSE)," ")</f>
        <v xml:space="preserve"> </v>
      </c>
      <c r="O245" s="73" t="str">
        <f>IFERROR(VLOOKUP(B245,[16]Sheet1!$A:$D,4,FALSE)," ")</f>
        <v xml:space="preserve"> </v>
      </c>
      <c r="P245" s="94" t="str">
        <f>IFERROR(VLOOKUP(B245,[13]Sheet1!$A:$D,4,FALSE)," ")</f>
        <v xml:space="preserve"> </v>
      </c>
      <c r="Q245" s="73" t="str">
        <f>IFERROR(VLOOKUP(B245,[14]Sheet1!$A:$D,4,FALSE)," ")</f>
        <v xml:space="preserve"> </v>
      </c>
      <c r="R245" s="94" t="str">
        <f>IFERROR(VLOOKUP(B245,[15]Sheet1!$A:$D,4,FALSE)," ")</f>
        <v xml:space="preserve"> </v>
      </c>
      <c r="S245" s="101" t="str">
        <f>IFERROR(VLOOKUP(B245,[17]Sheet1!$A:$D,4,FALSE)," ")</f>
        <v xml:space="preserve"> </v>
      </c>
      <c r="T245" s="99">
        <f t="shared" si="3"/>
        <v>0</v>
      </c>
    </row>
    <row r="246" spans="1:20">
      <c r="A246" s="66" t="s">
        <v>3429</v>
      </c>
      <c r="B246" s="9" t="s">
        <v>816</v>
      </c>
      <c r="C246" s="65" t="str">
        <f>IFERROR(VLOOKUP(B246,[1]Sheet1!$A:$D,4,FALSE)," ")</f>
        <v xml:space="preserve"> </v>
      </c>
      <c r="D246" s="73" t="str">
        <f>IFERROR(VLOOKUP(B246,[2]Sheet1!$A:$D,4,FALSE)," ")</f>
        <v xml:space="preserve"> </v>
      </c>
      <c r="E246" s="72" t="str">
        <f>IFERROR(VLOOKUP(B246,[3]Sheet1!$A:$D,4,FALSE)," ")</f>
        <v xml:space="preserve"> </v>
      </c>
      <c r="F246" s="72" t="str">
        <f>IFERROR(VLOOKUP(B246,[18]Sheet1!$A:$D,4,FALSE)," ")</f>
        <v xml:space="preserve"> </v>
      </c>
      <c r="G246" s="75" t="str">
        <f>IFERROR(VLOOKUP(B246,[5]Sheet1!$A:$D,4,FALSE)," ")</f>
        <v xml:space="preserve"> </v>
      </c>
      <c r="H246" s="75" t="str">
        <f>IFERROR(VLOOKUP(B246,[6]Sheet1!$A:$D,4,FALSE)," ")</f>
        <v xml:space="preserve"> </v>
      </c>
      <c r="I246" s="75" t="str">
        <f>IFERROR(VLOOKUP(B246,[7]Sheet1!$A:$D,4,FALSE)," ")</f>
        <v xml:space="preserve"> </v>
      </c>
      <c r="J246" s="75" t="str">
        <f>IFERROR(VLOOKUP(B246,[8]Sheet1!$A:$D,4,FALSE)," ")</f>
        <v xml:space="preserve"> </v>
      </c>
      <c r="K246" s="76" t="str">
        <f>IFERROR(VLOOKUP(B246,[9]Sheet1!$A:$D,4,FALSE)," ")</f>
        <v xml:space="preserve"> </v>
      </c>
      <c r="L246" s="80" t="str">
        <f>IFERROR(VLOOKUP(B246,[10]Sheet1!$A:$D,4,FALSE)," ")</f>
        <v xml:space="preserve"> </v>
      </c>
      <c r="M246" s="80" t="str">
        <f>IFERROR(VLOOKUP(B246,[11]Sheet1!$A:$D,4,FALSE)," ")</f>
        <v xml:space="preserve"> </v>
      </c>
      <c r="N246" s="78" t="str">
        <f>IFERROR(VLOOKUP(B246,[12]Sheet1!$A:$D,4,FALSE)," ")</f>
        <v xml:space="preserve"> </v>
      </c>
      <c r="O246" s="73" t="str">
        <f>IFERROR(VLOOKUP(B246,[16]Sheet1!$A:$D,4,FALSE)," ")</f>
        <v xml:space="preserve"> </v>
      </c>
      <c r="P246" s="94" t="str">
        <f>IFERROR(VLOOKUP(B246,[13]Sheet1!$A:$D,4,FALSE)," ")</f>
        <v xml:space="preserve"> </v>
      </c>
      <c r="Q246" s="73" t="str">
        <f>IFERROR(VLOOKUP(B246,[14]Sheet1!$A:$D,4,FALSE)," ")</f>
        <v xml:space="preserve"> </v>
      </c>
      <c r="R246" s="94" t="str">
        <f>IFERROR(VLOOKUP(B246,[15]Sheet1!$A:$D,4,FALSE)," ")</f>
        <v xml:space="preserve"> </v>
      </c>
      <c r="S246" s="101" t="str">
        <f>IFERROR(VLOOKUP(B246,[17]Sheet1!$A:$D,4,FALSE)," ")</f>
        <v xml:space="preserve"> </v>
      </c>
      <c r="T246" s="99">
        <f t="shared" si="3"/>
        <v>0</v>
      </c>
    </row>
    <row r="247" spans="1:20">
      <c r="A247" s="66" t="s">
        <v>3429</v>
      </c>
      <c r="B247" s="9" t="s">
        <v>817</v>
      </c>
      <c r="C247" s="65" t="str">
        <f>IFERROR(VLOOKUP(B247,[1]Sheet1!$A:$D,4,FALSE)," ")</f>
        <v xml:space="preserve"> </v>
      </c>
      <c r="D247" s="73" t="str">
        <f>IFERROR(VLOOKUP(B247,[2]Sheet1!$A:$D,4,FALSE)," ")</f>
        <v xml:space="preserve"> </v>
      </c>
      <c r="E247" s="72" t="str">
        <f>IFERROR(VLOOKUP(B247,[3]Sheet1!$A:$D,4,FALSE)," ")</f>
        <v xml:space="preserve"> </v>
      </c>
      <c r="F247" s="72" t="str">
        <f>IFERROR(VLOOKUP(B247,[18]Sheet1!$A:$D,4,FALSE)," ")</f>
        <v xml:space="preserve"> </v>
      </c>
      <c r="G247" s="75" t="str">
        <f>IFERROR(VLOOKUP(B247,[5]Sheet1!$A:$D,4,FALSE)," ")</f>
        <v xml:space="preserve"> </v>
      </c>
      <c r="H247" s="75" t="str">
        <f>IFERROR(VLOOKUP(B247,[6]Sheet1!$A:$D,4,FALSE)," ")</f>
        <v xml:space="preserve"> </v>
      </c>
      <c r="I247" s="75" t="str">
        <f>IFERROR(VLOOKUP(B247,[7]Sheet1!$A:$D,4,FALSE)," ")</f>
        <v xml:space="preserve"> </v>
      </c>
      <c r="J247" s="75" t="str">
        <f>IFERROR(VLOOKUP(B247,[8]Sheet1!$A:$D,4,FALSE)," ")</f>
        <v xml:space="preserve"> </v>
      </c>
      <c r="K247" s="76" t="str">
        <f>IFERROR(VLOOKUP(B247,[9]Sheet1!$A:$D,4,FALSE)," ")</f>
        <v xml:space="preserve"> </v>
      </c>
      <c r="L247" s="80" t="str">
        <f>IFERROR(VLOOKUP(B247,[10]Sheet1!$A:$D,4,FALSE)," ")</f>
        <v xml:space="preserve"> </v>
      </c>
      <c r="M247" s="80" t="str">
        <f>IFERROR(VLOOKUP(B247,[11]Sheet1!$A:$D,4,FALSE)," ")</f>
        <v xml:space="preserve"> </v>
      </c>
      <c r="N247" s="78" t="str">
        <f>IFERROR(VLOOKUP(B247,[12]Sheet1!$A:$D,4,FALSE)," ")</f>
        <v xml:space="preserve"> </v>
      </c>
      <c r="O247" s="73" t="str">
        <f>IFERROR(VLOOKUP(B247,[16]Sheet1!$A:$D,4,FALSE)," ")</f>
        <v xml:space="preserve"> </v>
      </c>
      <c r="P247" s="94" t="str">
        <f>IFERROR(VLOOKUP(B247,[13]Sheet1!$A:$D,4,FALSE)," ")</f>
        <v xml:space="preserve"> </v>
      </c>
      <c r="Q247" s="73" t="str">
        <f>IFERROR(VLOOKUP(B247,[14]Sheet1!$A:$D,4,FALSE)," ")</f>
        <v xml:space="preserve"> </v>
      </c>
      <c r="R247" s="94" t="str">
        <f>IFERROR(VLOOKUP(B247,[15]Sheet1!$A:$D,4,FALSE)," ")</f>
        <v xml:space="preserve"> </v>
      </c>
      <c r="S247" s="101" t="str">
        <f>IFERROR(VLOOKUP(B247,[17]Sheet1!$A:$D,4,FALSE)," ")</f>
        <v xml:space="preserve"> </v>
      </c>
      <c r="T247" s="99">
        <f t="shared" si="3"/>
        <v>0</v>
      </c>
    </row>
    <row r="248" spans="1:20">
      <c r="A248" s="66" t="s">
        <v>3429</v>
      </c>
      <c r="B248" s="9" t="s">
        <v>818</v>
      </c>
      <c r="C248" s="65" t="str">
        <f>IFERROR(VLOOKUP(B248,[1]Sheet1!$A:$D,4,FALSE)," ")</f>
        <v xml:space="preserve"> </v>
      </c>
      <c r="D248" s="73" t="str">
        <f>IFERROR(VLOOKUP(B248,[2]Sheet1!$A:$D,4,FALSE)," ")</f>
        <v xml:space="preserve"> </v>
      </c>
      <c r="E248" s="72" t="str">
        <f>IFERROR(VLOOKUP(B248,[3]Sheet1!$A:$D,4,FALSE)," ")</f>
        <v xml:space="preserve"> </v>
      </c>
      <c r="F248" s="72" t="str">
        <f>IFERROR(VLOOKUP(B248,[18]Sheet1!$A:$D,4,FALSE)," ")</f>
        <v xml:space="preserve"> </v>
      </c>
      <c r="G248" s="75" t="str">
        <f>IFERROR(VLOOKUP(B248,[5]Sheet1!$A:$D,4,FALSE)," ")</f>
        <v xml:space="preserve"> </v>
      </c>
      <c r="H248" s="75" t="str">
        <f>IFERROR(VLOOKUP(B248,[6]Sheet1!$A:$D,4,FALSE)," ")</f>
        <v xml:space="preserve"> </v>
      </c>
      <c r="I248" s="75" t="str">
        <f>IFERROR(VLOOKUP(B248,[7]Sheet1!$A:$D,4,FALSE)," ")</f>
        <v>是</v>
      </c>
      <c r="J248" s="75" t="str">
        <f>IFERROR(VLOOKUP(B248,[8]Sheet1!$A:$D,4,FALSE)," ")</f>
        <v xml:space="preserve"> </v>
      </c>
      <c r="K248" s="76" t="str">
        <f>IFERROR(VLOOKUP(B248,[9]Sheet1!$A:$D,4,FALSE)," ")</f>
        <v xml:space="preserve"> </v>
      </c>
      <c r="L248" s="80" t="str">
        <f>IFERROR(VLOOKUP(B248,[10]Sheet1!$A:$D,4,FALSE)," ")</f>
        <v>是</v>
      </c>
      <c r="M248" s="80" t="str">
        <f>IFERROR(VLOOKUP(B248,[11]Sheet1!$A:$D,4,FALSE)," ")</f>
        <v xml:space="preserve"> </v>
      </c>
      <c r="N248" s="78" t="str">
        <f>IFERROR(VLOOKUP(B248,[12]Sheet1!$A:$D,4,FALSE)," ")</f>
        <v xml:space="preserve"> </v>
      </c>
      <c r="O248" s="73" t="str">
        <f>IFERROR(VLOOKUP(B248,[16]Sheet1!$A:$D,4,FALSE)," ")</f>
        <v xml:space="preserve"> </v>
      </c>
      <c r="P248" s="94" t="str">
        <f>IFERROR(VLOOKUP(B248,[13]Sheet1!$A:$D,4,FALSE)," ")</f>
        <v xml:space="preserve"> </v>
      </c>
      <c r="Q248" s="73" t="str">
        <f>IFERROR(VLOOKUP(B248,[14]Sheet1!$A:$D,4,FALSE)," ")</f>
        <v xml:space="preserve"> </v>
      </c>
      <c r="R248" s="94" t="str">
        <f>IFERROR(VLOOKUP(B248,[15]Sheet1!$A:$D,4,FALSE)," ")</f>
        <v xml:space="preserve"> </v>
      </c>
      <c r="S248" s="101" t="str">
        <f>IFERROR(VLOOKUP(B248,[17]Sheet1!$A:$D,4,FALSE)," ")</f>
        <v xml:space="preserve"> </v>
      </c>
      <c r="T248" s="99">
        <f t="shared" si="3"/>
        <v>2</v>
      </c>
    </row>
    <row r="249" spans="1:20">
      <c r="A249" s="66" t="s">
        <v>3429</v>
      </c>
      <c r="B249" s="9" t="s">
        <v>819</v>
      </c>
      <c r="C249" s="65" t="str">
        <f>IFERROR(VLOOKUP(B249,[1]Sheet1!$A:$D,4,FALSE)," ")</f>
        <v xml:space="preserve"> </v>
      </c>
      <c r="D249" s="73" t="str">
        <f>IFERROR(VLOOKUP(B249,[2]Sheet1!$A:$D,4,FALSE)," ")</f>
        <v xml:space="preserve"> </v>
      </c>
      <c r="E249" s="72" t="str">
        <f>IFERROR(VLOOKUP(B249,[3]Sheet1!$A:$D,4,FALSE)," ")</f>
        <v xml:space="preserve"> </v>
      </c>
      <c r="F249" s="72" t="str">
        <f>IFERROR(VLOOKUP(B249,[18]Sheet1!$A:$D,4,FALSE)," ")</f>
        <v xml:space="preserve"> </v>
      </c>
      <c r="G249" s="75" t="str">
        <f>IFERROR(VLOOKUP(B249,[5]Sheet1!$A:$D,4,FALSE)," ")</f>
        <v xml:space="preserve"> </v>
      </c>
      <c r="H249" s="75" t="str">
        <f>IFERROR(VLOOKUP(B249,[6]Sheet1!$A:$D,4,FALSE)," ")</f>
        <v xml:space="preserve"> </v>
      </c>
      <c r="I249" s="75" t="str">
        <f>IFERROR(VLOOKUP(B249,[7]Sheet1!$A:$D,4,FALSE)," ")</f>
        <v>是</v>
      </c>
      <c r="J249" s="75" t="str">
        <f>IFERROR(VLOOKUP(B249,[8]Sheet1!$A:$D,4,FALSE)," ")</f>
        <v xml:space="preserve"> </v>
      </c>
      <c r="K249" s="76" t="str">
        <f>IFERROR(VLOOKUP(B249,[9]Sheet1!$A:$D,4,FALSE)," ")</f>
        <v xml:space="preserve"> </v>
      </c>
      <c r="L249" s="80" t="str">
        <f>IFERROR(VLOOKUP(B249,[10]Sheet1!$A:$D,4,FALSE)," ")</f>
        <v>是</v>
      </c>
      <c r="M249" s="80" t="str">
        <f>IFERROR(VLOOKUP(B249,[11]Sheet1!$A:$D,4,FALSE)," ")</f>
        <v xml:space="preserve"> </v>
      </c>
      <c r="N249" s="78" t="str">
        <f>IFERROR(VLOOKUP(B249,[12]Sheet1!$A:$D,4,FALSE)," ")</f>
        <v xml:space="preserve"> </v>
      </c>
      <c r="O249" s="73" t="str">
        <f>IFERROR(VLOOKUP(B249,[16]Sheet1!$A:$D,4,FALSE)," ")</f>
        <v xml:space="preserve"> </v>
      </c>
      <c r="P249" s="94" t="str">
        <f>IFERROR(VLOOKUP(B249,[13]Sheet1!$A:$D,4,FALSE)," ")</f>
        <v xml:space="preserve"> </v>
      </c>
      <c r="Q249" s="73" t="str">
        <f>IFERROR(VLOOKUP(B249,[14]Sheet1!$A:$D,4,FALSE)," ")</f>
        <v xml:space="preserve"> </v>
      </c>
      <c r="R249" s="94" t="str">
        <f>IFERROR(VLOOKUP(B249,[15]Sheet1!$A:$D,4,FALSE)," ")</f>
        <v xml:space="preserve"> </v>
      </c>
      <c r="S249" s="101" t="str">
        <f>IFERROR(VLOOKUP(B249,[17]Sheet1!$A:$D,4,FALSE)," ")</f>
        <v xml:space="preserve"> </v>
      </c>
      <c r="T249" s="99">
        <f t="shared" si="3"/>
        <v>2</v>
      </c>
    </row>
    <row r="250" spans="1:20">
      <c r="A250" s="66" t="s">
        <v>3429</v>
      </c>
      <c r="B250" s="9" t="s">
        <v>820</v>
      </c>
      <c r="C250" s="65" t="str">
        <f>IFERROR(VLOOKUP(B250,[1]Sheet1!$A:$D,4,FALSE)," ")</f>
        <v xml:space="preserve"> </v>
      </c>
      <c r="D250" s="73" t="str">
        <f>IFERROR(VLOOKUP(B250,[2]Sheet1!$A:$D,4,FALSE)," ")</f>
        <v xml:space="preserve"> </v>
      </c>
      <c r="E250" s="72" t="str">
        <f>IFERROR(VLOOKUP(B250,[3]Sheet1!$A:$D,4,FALSE)," ")</f>
        <v xml:space="preserve"> </v>
      </c>
      <c r="F250" s="72" t="str">
        <f>IFERROR(VLOOKUP(B250,[18]Sheet1!$A:$D,4,FALSE)," ")</f>
        <v xml:space="preserve"> </v>
      </c>
      <c r="G250" s="75" t="str">
        <f>IFERROR(VLOOKUP(B250,[5]Sheet1!$A:$D,4,FALSE)," ")</f>
        <v xml:space="preserve"> </v>
      </c>
      <c r="H250" s="75" t="str">
        <f>IFERROR(VLOOKUP(B250,[6]Sheet1!$A:$D,4,FALSE)," ")</f>
        <v xml:space="preserve"> </v>
      </c>
      <c r="I250" s="75" t="str">
        <f>IFERROR(VLOOKUP(B250,[7]Sheet1!$A:$D,4,FALSE)," ")</f>
        <v xml:space="preserve"> </v>
      </c>
      <c r="J250" s="75" t="str">
        <f>IFERROR(VLOOKUP(B250,[8]Sheet1!$A:$D,4,FALSE)," ")</f>
        <v xml:space="preserve"> </v>
      </c>
      <c r="K250" s="76" t="str">
        <f>IFERROR(VLOOKUP(B250,[9]Sheet1!$A:$D,4,FALSE)," ")</f>
        <v xml:space="preserve"> </v>
      </c>
      <c r="L250" s="80" t="str">
        <f>IFERROR(VLOOKUP(B250,[10]Sheet1!$A:$D,4,FALSE)," ")</f>
        <v xml:space="preserve"> </v>
      </c>
      <c r="M250" s="80" t="str">
        <f>IFERROR(VLOOKUP(B250,[11]Sheet1!$A:$D,4,FALSE)," ")</f>
        <v xml:space="preserve"> </v>
      </c>
      <c r="N250" s="78" t="str">
        <f>IFERROR(VLOOKUP(B250,[12]Sheet1!$A:$D,4,FALSE)," ")</f>
        <v xml:space="preserve"> </v>
      </c>
      <c r="O250" s="73" t="str">
        <f>IFERROR(VLOOKUP(B250,[16]Sheet1!$A:$D,4,FALSE)," ")</f>
        <v xml:space="preserve"> </v>
      </c>
      <c r="P250" s="94" t="str">
        <f>IFERROR(VLOOKUP(B250,[13]Sheet1!$A:$D,4,FALSE)," ")</f>
        <v xml:space="preserve"> </v>
      </c>
      <c r="Q250" s="73" t="str">
        <f>IFERROR(VLOOKUP(B250,[14]Sheet1!$A:$D,4,FALSE)," ")</f>
        <v xml:space="preserve"> </v>
      </c>
      <c r="R250" s="94" t="str">
        <f>IFERROR(VLOOKUP(B250,[15]Sheet1!$A:$D,4,FALSE)," ")</f>
        <v xml:space="preserve"> </v>
      </c>
      <c r="S250" s="101" t="str">
        <f>IFERROR(VLOOKUP(B250,[17]Sheet1!$A:$D,4,FALSE)," ")</f>
        <v xml:space="preserve"> </v>
      </c>
      <c r="T250" s="99">
        <f t="shared" si="3"/>
        <v>0</v>
      </c>
    </row>
    <row r="251" spans="1:20">
      <c r="A251" s="66" t="s">
        <v>3429</v>
      </c>
      <c r="B251" s="9" t="s">
        <v>821</v>
      </c>
      <c r="C251" s="65" t="str">
        <f>IFERROR(VLOOKUP(B251,[1]Sheet1!$A:$D,4,FALSE)," ")</f>
        <v xml:space="preserve"> </v>
      </c>
      <c r="D251" s="73" t="str">
        <f>IFERROR(VLOOKUP(B251,[2]Sheet1!$A:$D,4,FALSE)," ")</f>
        <v xml:space="preserve"> </v>
      </c>
      <c r="E251" s="72" t="str">
        <f>IFERROR(VLOOKUP(B251,[3]Sheet1!$A:$D,4,FALSE)," ")</f>
        <v xml:space="preserve"> </v>
      </c>
      <c r="F251" s="72" t="str">
        <f>IFERROR(VLOOKUP(B251,[18]Sheet1!$A:$D,4,FALSE)," ")</f>
        <v xml:space="preserve"> </v>
      </c>
      <c r="G251" s="75" t="str">
        <f>IFERROR(VLOOKUP(B251,[5]Sheet1!$A:$D,4,FALSE)," ")</f>
        <v xml:space="preserve"> </v>
      </c>
      <c r="H251" s="75" t="str">
        <f>IFERROR(VLOOKUP(B251,[6]Sheet1!$A:$D,4,FALSE)," ")</f>
        <v xml:space="preserve"> </v>
      </c>
      <c r="I251" s="75" t="str">
        <f>IFERROR(VLOOKUP(B251,[7]Sheet1!$A:$D,4,FALSE)," ")</f>
        <v xml:space="preserve"> </v>
      </c>
      <c r="J251" s="75" t="str">
        <f>IFERROR(VLOOKUP(B251,[8]Sheet1!$A:$D,4,FALSE)," ")</f>
        <v xml:space="preserve"> </v>
      </c>
      <c r="K251" s="76" t="str">
        <f>IFERROR(VLOOKUP(B251,[9]Sheet1!$A:$D,4,FALSE)," ")</f>
        <v xml:space="preserve"> </v>
      </c>
      <c r="L251" s="80" t="str">
        <f>IFERROR(VLOOKUP(B251,[10]Sheet1!$A:$D,4,FALSE)," ")</f>
        <v>是</v>
      </c>
      <c r="M251" s="80" t="str">
        <f>IFERROR(VLOOKUP(B251,[11]Sheet1!$A:$D,4,FALSE)," ")</f>
        <v xml:space="preserve"> </v>
      </c>
      <c r="N251" s="78" t="str">
        <f>IFERROR(VLOOKUP(B251,[12]Sheet1!$A:$D,4,FALSE)," ")</f>
        <v xml:space="preserve"> </v>
      </c>
      <c r="O251" s="73" t="str">
        <f>IFERROR(VLOOKUP(B251,[16]Sheet1!$A:$D,4,FALSE)," ")</f>
        <v xml:space="preserve"> </v>
      </c>
      <c r="P251" s="94" t="str">
        <f>IFERROR(VLOOKUP(B251,[13]Sheet1!$A:$D,4,FALSE)," ")</f>
        <v xml:space="preserve"> </v>
      </c>
      <c r="Q251" s="73" t="str">
        <f>IFERROR(VLOOKUP(B251,[14]Sheet1!$A:$D,4,FALSE)," ")</f>
        <v xml:space="preserve"> </v>
      </c>
      <c r="R251" s="94" t="str">
        <f>IFERROR(VLOOKUP(B251,[15]Sheet1!$A:$D,4,FALSE)," ")</f>
        <v xml:space="preserve"> </v>
      </c>
      <c r="S251" s="101" t="str">
        <f>IFERROR(VLOOKUP(B251,[17]Sheet1!$A:$D,4,FALSE)," ")</f>
        <v xml:space="preserve"> </v>
      </c>
      <c r="T251" s="99">
        <f t="shared" si="3"/>
        <v>1</v>
      </c>
    </row>
    <row r="252" spans="1:20">
      <c r="A252" s="66" t="s">
        <v>3429</v>
      </c>
      <c r="B252" s="9" t="s">
        <v>822</v>
      </c>
      <c r="C252" s="65" t="str">
        <f>IFERROR(VLOOKUP(B252,[1]Sheet1!$A:$D,4,FALSE)," ")</f>
        <v xml:space="preserve"> </v>
      </c>
      <c r="D252" s="73" t="str">
        <f>IFERROR(VLOOKUP(B252,[2]Sheet1!$A:$D,4,FALSE)," ")</f>
        <v xml:space="preserve"> </v>
      </c>
      <c r="E252" s="72" t="str">
        <f>IFERROR(VLOOKUP(B252,[3]Sheet1!$A:$D,4,FALSE)," ")</f>
        <v xml:space="preserve"> </v>
      </c>
      <c r="F252" s="72" t="str">
        <f>IFERROR(VLOOKUP(B252,[18]Sheet1!$A:$D,4,FALSE)," ")</f>
        <v xml:space="preserve"> </v>
      </c>
      <c r="G252" s="75" t="str">
        <f>IFERROR(VLOOKUP(B252,[5]Sheet1!$A:$D,4,FALSE)," ")</f>
        <v xml:space="preserve"> </v>
      </c>
      <c r="H252" s="75" t="str">
        <f>IFERROR(VLOOKUP(B252,[6]Sheet1!$A:$D,4,FALSE)," ")</f>
        <v xml:space="preserve"> </v>
      </c>
      <c r="I252" s="75" t="str">
        <f>IFERROR(VLOOKUP(B252,[7]Sheet1!$A:$D,4,FALSE)," ")</f>
        <v xml:space="preserve"> </v>
      </c>
      <c r="J252" s="75" t="str">
        <f>IFERROR(VLOOKUP(B252,[8]Sheet1!$A:$D,4,FALSE)," ")</f>
        <v xml:space="preserve"> </v>
      </c>
      <c r="K252" s="76" t="str">
        <f>IFERROR(VLOOKUP(B252,[9]Sheet1!$A:$D,4,FALSE)," ")</f>
        <v xml:space="preserve"> </v>
      </c>
      <c r="L252" s="80" t="str">
        <f>IFERROR(VLOOKUP(B252,[10]Sheet1!$A:$D,4,FALSE)," ")</f>
        <v xml:space="preserve"> </v>
      </c>
      <c r="M252" s="80" t="str">
        <f>IFERROR(VLOOKUP(B252,[11]Sheet1!$A:$D,4,FALSE)," ")</f>
        <v xml:space="preserve"> </v>
      </c>
      <c r="N252" s="78" t="str">
        <f>IFERROR(VLOOKUP(B252,[12]Sheet1!$A:$D,4,FALSE)," ")</f>
        <v xml:space="preserve"> </v>
      </c>
      <c r="O252" s="73" t="str">
        <f>IFERROR(VLOOKUP(B252,[16]Sheet1!$A:$D,4,FALSE)," ")</f>
        <v xml:space="preserve"> </v>
      </c>
      <c r="P252" s="94" t="str">
        <f>IFERROR(VLOOKUP(B252,[13]Sheet1!$A:$D,4,FALSE)," ")</f>
        <v xml:space="preserve"> </v>
      </c>
      <c r="Q252" s="73" t="str">
        <f>IFERROR(VLOOKUP(B252,[14]Sheet1!$A:$D,4,FALSE)," ")</f>
        <v xml:space="preserve"> </v>
      </c>
      <c r="R252" s="94" t="str">
        <f>IFERROR(VLOOKUP(B252,[15]Sheet1!$A:$D,4,FALSE)," ")</f>
        <v xml:space="preserve"> </v>
      </c>
      <c r="S252" s="101" t="str">
        <f>IFERROR(VLOOKUP(B252,[17]Sheet1!$A:$D,4,FALSE)," ")</f>
        <v xml:space="preserve"> </v>
      </c>
      <c r="T252" s="99">
        <f t="shared" si="3"/>
        <v>0</v>
      </c>
    </row>
    <row r="253" spans="1:20">
      <c r="A253" s="66" t="s">
        <v>3429</v>
      </c>
      <c r="B253" s="9" t="s">
        <v>823</v>
      </c>
      <c r="C253" s="65" t="str">
        <f>IFERROR(VLOOKUP(B253,[1]Sheet1!$A:$D,4,FALSE)," ")</f>
        <v xml:space="preserve"> </v>
      </c>
      <c r="D253" s="73" t="str">
        <f>IFERROR(VLOOKUP(B253,[2]Sheet1!$A:$D,4,FALSE)," ")</f>
        <v xml:space="preserve"> </v>
      </c>
      <c r="E253" s="72" t="str">
        <f>IFERROR(VLOOKUP(B253,[3]Sheet1!$A:$D,4,FALSE)," ")</f>
        <v xml:space="preserve"> </v>
      </c>
      <c r="F253" s="72" t="str">
        <f>IFERROR(VLOOKUP(B253,[18]Sheet1!$A:$D,4,FALSE)," ")</f>
        <v xml:space="preserve"> </v>
      </c>
      <c r="G253" s="75" t="str">
        <f>IFERROR(VLOOKUP(B253,[5]Sheet1!$A:$D,4,FALSE)," ")</f>
        <v xml:space="preserve"> </v>
      </c>
      <c r="H253" s="75" t="str">
        <f>IFERROR(VLOOKUP(B253,[6]Sheet1!$A:$D,4,FALSE)," ")</f>
        <v xml:space="preserve"> </v>
      </c>
      <c r="I253" s="75" t="str">
        <f>IFERROR(VLOOKUP(B253,[7]Sheet1!$A:$D,4,FALSE)," ")</f>
        <v xml:space="preserve"> </v>
      </c>
      <c r="J253" s="75" t="str">
        <f>IFERROR(VLOOKUP(B253,[8]Sheet1!$A:$D,4,FALSE)," ")</f>
        <v xml:space="preserve"> </v>
      </c>
      <c r="K253" s="76" t="str">
        <f>IFERROR(VLOOKUP(B253,[9]Sheet1!$A:$D,4,FALSE)," ")</f>
        <v xml:space="preserve"> </v>
      </c>
      <c r="L253" s="80" t="str">
        <f>IFERROR(VLOOKUP(B253,[10]Sheet1!$A:$D,4,FALSE)," ")</f>
        <v xml:space="preserve"> </v>
      </c>
      <c r="M253" s="80" t="str">
        <f>IFERROR(VLOOKUP(B253,[11]Sheet1!$A:$D,4,FALSE)," ")</f>
        <v xml:space="preserve"> </v>
      </c>
      <c r="N253" s="78" t="str">
        <f>IFERROR(VLOOKUP(B253,[12]Sheet1!$A:$D,4,FALSE)," ")</f>
        <v xml:space="preserve"> </v>
      </c>
      <c r="O253" s="73" t="str">
        <f>IFERROR(VLOOKUP(B253,[16]Sheet1!$A:$D,4,FALSE)," ")</f>
        <v xml:space="preserve"> </v>
      </c>
      <c r="P253" s="94" t="str">
        <f>IFERROR(VLOOKUP(B253,[13]Sheet1!$A:$D,4,FALSE)," ")</f>
        <v xml:space="preserve"> </v>
      </c>
      <c r="Q253" s="73" t="str">
        <f>IFERROR(VLOOKUP(B253,[14]Sheet1!$A:$D,4,FALSE)," ")</f>
        <v xml:space="preserve"> </v>
      </c>
      <c r="R253" s="94" t="str">
        <f>IFERROR(VLOOKUP(B253,[15]Sheet1!$A:$D,4,FALSE)," ")</f>
        <v xml:space="preserve"> </v>
      </c>
      <c r="S253" s="101" t="str">
        <f>IFERROR(VLOOKUP(B253,[17]Sheet1!$A:$D,4,FALSE)," ")</f>
        <v xml:space="preserve"> </v>
      </c>
      <c r="T253" s="99">
        <f t="shared" si="3"/>
        <v>0</v>
      </c>
    </row>
    <row r="254" spans="1:20">
      <c r="A254" s="66" t="s">
        <v>3429</v>
      </c>
      <c r="B254" s="9" t="s">
        <v>114</v>
      </c>
      <c r="C254" s="65" t="str">
        <f>IFERROR(VLOOKUP(B254,[1]Sheet1!$A:$D,4,FALSE)," ")</f>
        <v>是</v>
      </c>
      <c r="D254" s="73" t="str">
        <f>IFERROR(VLOOKUP(B254,[2]Sheet1!$A:$D,4,FALSE)," ")</f>
        <v xml:space="preserve"> </v>
      </c>
      <c r="E254" s="72" t="str">
        <f>IFERROR(VLOOKUP(B254,[3]Sheet1!$A:$D,4,FALSE)," ")</f>
        <v xml:space="preserve"> </v>
      </c>
      <c r="F254" s="72" t="str">
        <f>IFERROR(VLOOKUP(B254,[18]Sheet1!$A:$D,4,FALSE)," ")</f>
        <v xml:space="preserve"> </v>
      </c>
      <c r="G254" s="75" t="str">
        <f>IFERROR(VLOOKUP(B254,[5]Sheet1!$A:$D,4,FALSE)," ")</f>
        <v xml:space="preserve"> </v>
      </c>
      <c r="H254" s="75" t="str">
        <f>IFERROR(VLOOKUP(B254,[6]Sheet1!$A:$D,4,FALSE)," ")</f>
        <v xml:space="preserve"> </v>
      </c>
      <c r="I254" s="75" t="str">
        <f>IFERROR(VLOOKUP(B254,[7]Sheet1!$A:$D,4,FALSE)," ")</f>
        <v xml:space="preserve"> </v>
      </c>
      <c r="J254" s="75" t="str">
        <f>IFERROR(VLOOKUP(B254,[8]Sheet1!$A:$D,4,FALSE)," ")</f>
        <v xml:space="preserve"> </v>
      </c>
      <c r="K254" s="76" t="str">
        <f>IFERROR(VLOOKUP(B254,[9]Sheet1!$A:$D,4,FALSE)," ")</f>
        <v xml:space="preserve"> </v>
      </c>
      <c r="L254" s="80" t="str">
        <f>IFERROR(VLOOKUP(B254,[10]Sheet1!$A:$D,4,FALSE)," ")</f>
        <v xml:space="preserve"> </v>
      </c>
      <c r="M254" s="80" t="str">
        <f>IFERROR(VLOOKUP(B254,[11]Sheet1!$A:$D,4,FALSE)," ")</f>
        <v xml:space="preserve"> </v>
      </c>
      <c r="N254" s="78" t="str">
        <f>IFERROR(VLOOKUP(B254,[12]Sheet1!$A:$D,4,FALSE)," ")</f>
        <v xml:space="preserve"> </v>
      </c>
      <c r="O254" s="73" t="str">
        <f>IFERROR(VLOOKUP(B254,[16]Sheet1!$A:$D,4,FALSE)," ")</f>
        <v xml:space="preserve"> </v>
      </c>
      <c r="P254" s="94" t="str">
        <f>IFERROR(VLOOKUP(B254,[13]Sheet1!$A:$D,4,FALSE)," ")</f>
        <v xml:space="preserve"> </v>
      </c>
      <c r="Q254" s="73" t="str">
        <f>IFERROR(VLOOKUP(B254,[14]Sheet1!$A:$D,4,FALSE)," ")</f>
        <v xml:space="preserve"> </v>
      </c>
      <c r="R254" s="94" t="str">
        <f>IFERROR(VLOOKUP(B254,[15]Sheet1!$A:$D,4,FALSE)," ")</f>
        <v xml:space="preserve"> </v>
      </c>
      <c r="S254" s="101" t="str">
        <f>IFERROR(VLOOKUP(B254,[17]Sheet1!$A:$D,4,FALSE)," ")</f>
        <v xml:space="preserve"> </v>
      </c>
      <c r="T254" s="99">
        <f t="shared" si="3"/>
        <v>1</v>
      </c>
    </row>
    <row r="255" spans="1:20">
      <c r="A255" s="66" t="s">
        <v>3429</v>
      </c>
      <c r="B255" s="9" t="s">
        <v>824</v>
      </c>
      <c r="C255" s="65" t="str">
        <f>IFERROR(VLOOKUP(B255,[1]Sheet1!$A:$D,4,FALSE)," ")</f>
        <v xml:space="preserve"> </v>
      </c>
      <c r="D255" s="73" t="str">
        <f>IFERROR(VLOOKUP(B255,[2]Sheet1!$A:$D,4,FALSE)," ")</f>
        <v xml:space="preserve"> </v>
      </c>
      <c r="E255" s="72" t="str">
        <f>IFERROR(VLOOKUP(B255,[3]Sheet1!$A:$D,4,FALSE)," ")</f>
        <v xml:space="preserve"> </v>
      </c>
      <c r="F255" s="72" t="str">
        <f>IFERROR(VLOOKUP(B255,[18]Sheet1!$A:$D,4,FALSE)," ")</f>
        <v xml:space="preserve"> </v>
      </c>
      <c r="G255" s="75" t="str">
        <f>IFERROR(VLOOKUP(B255,[5]Sheet1!$A:$D,4,FALSE)," ")</f>
        <v xml:space="preserve"> </v>
      </c>
      <c r="H255" s="75" t="str">
        <f>IFERROR(VLOOKUP(B255,[6]Sheet1!$A:$D,4,FALSE)," ")</f>
        <v xml:space="preserve"> </v>
      </c>
      <c r="I255" s="75" t="str">
        <f>IFERROR(VLOOKUP(B255,[7]Sheet1!$A:$D,4,FALSE)," ")</f>
        <v xml:space="preserve"> </v>
      </c>
      <c r="J255" s="75" t="str">
        <f>IFERROR(VLOOKUP(B255,[8]Sheet1!$A:$D,4,FALSE)," ")</f>
        <v xml:space="preserve"> </v>
      </c>
      <c r="K255" s="76" t="str">
        <f>IFERROR(VLOOKUP(B255,[9]Sheet1!$A:$D,4,FALSE)," ")</f>
        <v xml:space="preserve"> </v>
      </c>
      <c r="L255" s="80" t="str">
        <f>IFERROR(VLOOKUP(B255,[10]Sheet1!$A:$D,4,FALSE)," ")</f>
        <v xml:space="preserve"> </v>
      </c>
      <c r="M255" s="80" t="str">
        <f>IFERROR(VLOOKUP(B255,[11]Sheet1!$A:$D,4,FALSE)," ")</f>
        <v xml:space="preserve"> </v>
      </c>
      <c r="N255" s="78" t="str">
        <f>IFERROR(VLOOKUP(B255,[12]Sheet1!$A:$D,4,FALSE)," ")</f>
        <v xml:space="preserve"> </v>
      </c>
      <c r="O255" s="73" t="str">
        <f>IFERROR(VLOOKUP(B255,[16]Sheet1!$A:$D,4,FALSE)," ")</f>
        <v xml:space="preserve"> </v>
      </c>
      <c r="P255" s="94" t="str">
        <f>IFERROR(VLOOKUP(B255,[13]Sheet1!$A:$D,4,FALSE)," ")</f>
        <v xml:space="preserve"> </v>
      </c>
      <c r="Q255" s="73" t="str">
        <f>IFERROR(VLOOKUP(B255,[14]Sheet1!$A:$D,4,FALSE)," ")</f>
        <v xml:space="preserve"> </v>
      </c>
      <c r="R255" s="94" t="str">
        <f>IFERROR(VLOOKUP(B255,[15]Sheet1!$A:$D,4,FALSE)," ")</f>
        <v xml:space="preserve"> </v>
      </c>
      <c r="S255" s="101" t="str">
        <f>IFERROR(VLOOKUP(B255,[17]Sheet1!$A:$D,4,FALSE)," ")</f>
        <v xml:space="preserve"> </v>
      </c>
      <c r="T255" s="99">
        <f t="shared" si="3"/>
        <v>0</v>
      </c>
    </row>
    <row r="256" spans="1:20">
      <c r="A256" s="66" t="s">
        <v>3430</v>
      </c>
      <c r="B256" s="9" t="s">
        <v>825</v>
      </c>
      <c r="C256" s="65" t="str">
        <f>IFERROR(VLOOKUP(B256,[1]Sheet1!$A:$D,4,FALSE)," ")</f>
        <v xml:space="preserve"> </v>
      </c>
      <c r="D256" s="73" t="str">
        <f>IFERROR(VLOOKUP(B256,[2]Sheet1!$A:$D,4,FALSE)," ")</f>
        <v xml:space="preserve"> </v>
      </c>
      <c r="E256" s="72" t="str">
        <f>IFERROR(VLOOKUP(B256,[3]Sheet1!$A:$D,4,FALSE)," ")</f>
        <v xml:space="preserve"> </v>
      </c>
      <c r="F256" s="72" t="str">
        <f>IFERROR(VLOOKUP(B256,[18]Sheet1!$A:$D,4,FALSE)," ")</f>
        <v>是</v>
      </c>
      <c r="G256" s="75" t="str">
        <f>IFERROR(VLOOKUP(B256,[5]Sheet1!$A:$D,4,FALSE)," ")</f>
        <v xml:space="preserve"> </v>
      </c>
      <c r="H256" s="75" t="str">
        <f>IFERROR(VLOOKUP(B256,[6]Sheet1!$A:$D,4,FALSE)," ")</f>
        <v xml:space="preserve"> </v>
      </c>
      <c r="I256" s="75" t="str">
        <f>IFERROR(VLOOKUP(B256,[7]Sheet1!$A:$D,4,FALSE)," ")</f>
        <v xml:space="preserve"> </v>
      </c>
      <c r="J256" s="75" t="str">
        <f>IFERROR(VLOOKUP(B256,[8]Sheet1!$A:$D,4,FALSE)," ")</f>
        <v xml:space="preserve"> </v>
      </c>
      <c r="K256" s="76" t="str">
        <f>IFERROR(VLOOKUP(B256,[9]Sheet1!$A:$D,4,FALSE)," ")</f>
        <v>是</v>
      </c>
      <c r="L256" s="80" t="str">
        <f>IFERROR(VLOOKUP(B256,[10]Sheet1!$A:$D,4,FALSE)," ")</f>
        <v xml:space="preserve"> </v>
      </c>
      <c r="M256" s="80" t="str">
        <f>IFERROR(VLOOKUP(B256,[11]Sheet1!$A:$D,4,FALSE)," ")</f>
        <v xml:space="preserve"> </v>
      </c>
      <c r="N256" s="78" t="str">
        <f>IFERROR(VLOOKUP(B256,[12]Sheet1!$A:$D,4,FALSE)," ")</f>
        <v xml:space="preserve"> </v>
      </c>
      <c r="O256" s="73" t="str">
        <f>IFERROR(VLOOKUP(B256,[16]Sheet1!$A:$D,4,FALSE)," ")</f>
        <v xml:space="preserve"> </v>
      </c>
      <c r="P256" s="94" t="str">
        <f>IFERROR(VLOOKUP(B256,[13]Sheet1!$A:$D,4,FALSE)," ")</f>
        <v xml:space="preserve"> </v>
      </c>
      <c r="Q256" s="73" t="str">
        <f>IFERROR(VLOOKUP(B256,[14]Sheet1!$A:$D,4,FALSE)," ")</f>
        <v xml:space="preserve"> </v>
      </c>
      <c r="R256" s="94" t="str">
        <f>IFERROR(VLOOKUP(B256,[15]Sheet1!$A:$D,4,FALSE)," ")</f>
        <v xml:space="preserve"> </v>
      </c>
      <c r="S256" s="101" t="str">
        <f>IFERROR(VLOOKUP(B256,[17]Sheet1!$A:$D,4,FALSE)," ")</f>
        <v xml:space="preserve"> </v>
      </c>
      <c r="T256" s="99">
        <f t="shared" si="3"/>
        <v>2</v>
      </c>
    </row>
    <row r="257" spans="1:20">
      <c r="A257" s="66" t="s">
        <v>3430</v>
      </c>
      <c r="B257" s="9" t="s">
        <v>826</v>
      </c>
      <c r="C257" s="65" t="str">
        <f>IFERROR(VLOOKUP(B257,[1]Sheet1!$A:$D,4,FALSE)," ")</f>
        <v>是</v>
      </c>
      <c r="D257" s="73" t="str">
        <f>IFERROR(VLOOKUP(B257,[2]Sheet1!$A:$D,4,FALSE)," ")</f>
        <v xml:space="preserve"> </v>
      </c>
      <c r="E257" s="72" t="str">
        <f>IFERROR(VLOOKUP(B257,[3]Sheet1!$A:$D,4,FALSE)," ")</f>
        <v xml:space="preserve"> </v>
      </c>
      <c r="F257" s="72" t="str">
        <f>IFERROR(VLOOKUP(B257,[18]Sheet1!$A:$D,4,FALSE)," ")</f>
        <v>是</v>
      </c>
      <c r="G257" s="75" t="str">
        <f>IFERROR(VLOOKUP(B257,[5]Sheet1!$A:$D,4,FALSE)," ")</f>
        <v>是</v>
      </c>
      <c r="H257" s="75" t="str">
        <f>IFERROR(VLOOKUP(B257,[6]Sheet1!$A:$D,4,FALSE)," ")</f>
        <v xml:space="preserve"> </v>
      </c>
      <c r="I257" s="75" t="str">
        <f>IFERROR(VLOOKUP(B257,[7]Sheet1!$A:$D,4,FALSE)," ")</f>
        <v xml:space="preserve"> </v>
      </c>
      <c r="J257" s="75" t="str">
        <f>IFERROR(VLOOKUP(B257,[8]Sheet1!$A:$D,4,FALSE)," ")</f>
        <v xml:space="preserve"> </v>
      </c>
      <c r="K257" s="76" t="str">
        <f>IFERROR(VLOOKUP(B257,[9]Sheet1!$A:$D,4,FALSE)," ")</f>
        <v>是</v>
      </c>
      <c r="L257" s="80" t="str">
        <f>IFERROR(VLOOKUP(B257,[10]Sheet1!$A:$D,4,FALSE)," ")</f>
        <v>是</v>
      </c>
      <c r="M257" s="80" t="str">
        <f>IFERROR(VLOOKUP(B257,[11]Sheet1!$A:$D,4,FALSE)," ")</f>
        <v xml:space="preserve"> </v>
      </c>
      <c r="N257" s="78" t="str">
        <f>IFERROR(VLOOKUP(B257,[12]Sheet1!$A:$D,4,FALSE)," ")</f>
        <v xml:space="preserve"> </v>
      </c>
      <c r="O257" s="73" t="str">
        <f>IFERROR(VLOOKUP(B257,[16]Sheet1!$A:$D,4,FALSE)," ")</f>
        <v xml:space="preserve"> </v>
      </c>
      <c r="P257" s="94" t="str">
        <f>IFERROR(VLOOKUP(B257,[13]Sheet1!$A:$D,4,FALSE)," ")</f>
        <v xml:space="preserve"> </v>
      </c>
      <c r="Q257" s="73" t="str">
        <f>IFERROR(VLOOKUP(B257,[14]Sheet1!$A:$D,4,FALSE)," ")</f>
        <v xml:space="preserve"> </v>
      </c>
      <c r="R257" s="94" t="str">
        <f>IFERROR(VLOOKUP(B257,[15]Sheet1!$A:$D,4,FALSE)," ")</f>
        <v xml:space="preserve"> </v>
      </c>
      <c r="S257" s="101" t="str">
        <f>IFERROR(VLOOKUP(B257,[17]Sheet1!$A:$D,4,FALSE)," ")</f>
        <v xml:space="preserve"> </v>
      </c>
      <c r="T257" s="99">
        <f t="shared" si="3"/>
        <v>5</v>
      </c>
    </row>
    <row r="258" spans="1:20">
      <c r="A258" s="66" t="s">
        <v>3430</v>
      </c>
      <c r="B258" s="9" t="s">
        <v>827</v>
      </c>
      <c r="C258" s="65" t="str">
        <f>IFERROR(VLOOKUP(B258,[1]Sheet1!$A:$D,4,FALSE)," ")</f>
        <v xml:space="preserve"> </v>
      </c>
      <c r="D258" s="73" t="str">
        <f>IFERROR(VLOOKUP(B258,[2]Sheet1!$A:$D,4,FALSE)," ")</f>
        <v xml:space="preserve"> </v>
      </c>
      <c r="E258" s="72" t="str">
        <f>IFERROR(VLOOKUP(B258,[3]Sheet1!$A:$D,4,FALSE)," ")</f>
        <v xml:space="preserve"> </v>
      </c>
      <c r="F258" s="72" t="str">
        <f>IFERROR(VLOOKUP(B258,[18]Sheet1!$A:$D,4,FALSE)," ")</f>
        <v>是</v>
      </c>
      <c r="G258" s="75" t="str">
        <f>IFERROR(VLOOKUP(B258,[5]Sheet1!$A:$D,4,FALSE)," ")</f>
        <v xml:space="preserve"> </v>
      </c>
      <c r="H258" s="75" t="str">
        <f>IFERROR(VLOOKUP(B258,[6]Sheet1!$A:$D,4,FALSE)," ")</f>
        <v>是</v>
      </c>
      <c r="I258" s="75" t="str">
        <f>IFERROR(VLOOKUP(B258,[7]Sheet1!$A:$D,4,FALSE)," ")</f>
        <v xml:space="preserve"> </v>
      </c>
      <c r="J258" s="75" t="str">
        <f>IFERROR(VLOOKUP(B258,[8]Sheet1!$A:$D,4,FALSE)," ")</f>
        <v xml:space="preserve"> </v>
      </c>
      <c r="K258" s="76" t="str">
        <f>IFERROR(VLOOKUP(B258,[9]Sheet1!$A:$D,4,FALSE)," ")</f>
        <v xml:space="preserve"> </v>
      </c>
      <c r="L258" s="80" t="str">
        <f>IFERROR(VLOOKUP(B258,[10]Sheet1!$A:$D,4,FALSE)," ")</f>
        <v xml:space="preserve"> </v>
      </c>
      <c r="M258" s="80" t="str">
        <f>IFERROR(VLOOKUP(B258,[11]Sheet1!$A:$D,4,FALSE)," ")</f>
        <v xml:space="preserve"> </v>
      </c>
      <c r="N258" s="78" t="str">
        <f>IFERROR(VLOOKUP(B258,[12]Sheet1!$A:$D,4,FALSE)," ")</f>
        <v xml:space="preserve"> </v>
      </c>
      <c r="O258" s="73" t="str">
        <f>IFERROR(VLOOKUP(B258,[16]Sheet1!$A:$D,4,FALSE)," ")</f>
        <v xml:space="preserve"> </v>
      </c>
      <c r="P258" s="94" t="str">
        <f>IFERROR(VLOOKUP(B258,[13]Sheet1!$A:$D,4,FALSE)," ")</f>
        <v xml:space="preserve"> </v>
      </c>
      <c r="Q258" s="73" t="str">
        <f>IFERROR(VLOOKUP(B258,[14]Sheet1!$A:$D,4,FALSE)," ")</f>
        <v xml:space="preserve"> </v>
      </c>
      <c r="R258" s="94" t="str">
        <f>IFERROR(VLOOKUP(B258,[15]Sheet1!$A:$D,4,FALSE)," ")</f>
        <v xml:space="preserve"> </v>
      </c>
      <c r="S258" s="101" t="str">
        <f>IFERROR(VLOOKUP(B258,[17]Sheet1!$A:$D,4,FALSE)," ")</f>
        <v xml:space="preserve"> </v>
      </c>
      <c r="T258" s="99">
        <f t="shared" si="3"/>
        <v>2</v>
      </c>
    </row>
    <row r="259" spans="1:20">
      <c r="A259" s="66" t="s">
        <v>3430</v>
      </c>
      <c r="B259" s="9" t="s">
        <v>828</v>
      </c>
      <c r="C259" s="65" t="str">
        <f>IFERROR(VLOOKUP(B259,[1]Sheet1!$A:$D,4,FALSE)," ")</f>
        <v xml:space="preserve"> </v>
      </c>
      <c r="D259" s="73" t="str">
        <f>IFERROR(VLOOKUP(B259,[2]Sheet1!$A:$D,4,FALSE)," ")</f>
        <v xml:space="preserve"> </v>
      </c>
      <c r="E259" s="72" t="str">
        <f>IFERROR(VLOOKUP(B259,[3]Sheet1!$A:$D,4,FALSE)," ")</f>
        <v xml:space="preserve"> </v>
      </c>
      <c r="F259" s="72" t="str">
        <f>IFERROR(VLOOKUP(B259,[18]Sheet1!$A:$D,4,FALSE)," ")</f>
        <v>是</v>
      </c>
      <c r="G259" s="75" t="str">
        <f>IFERROR(VLOOKUP(B259,[5]Sheet1!$A:$D,4,FALSE)," ")</f>
        <v>是</v>
      </c>
      <c r="H259" s="75" t="str">
        <f>IFERROR(VLOOKUP(B259,[6]Sheet1!$A:$D,4,FALSE)," ")</f>
        <v xml:space="preserve"> </v>
      </c>
      <c r="I259" s="75" t="str">
        <f>IFERROR(VLOOKUP(B259,[7]Sheet1!$A:$D,4,FALSE)," ")</f>
        <v xml:space="preserve"> </v>
      </c>
      <c r="J259" s="75" t="str">
        <f>IFERROR(VLOOKUP(B259,[8]Sheet1!$A:$D,4,FALSE)," ")</f>
        <v xml:space="preserve"> </v>
      </c>
      <c r="K259" s="76" t="str">
        <f>IFERROR(VLOOKUP(B259,[9]Sheet1!$A:$D,4,FALSE)," ")</f>
        <v xml:space="preserve"> </v>
      </c>
      <c r="L259" s="80" t="str">
        <f>IFERROR(VLOOKUP(B259,[10]Sheet1!$A:$D,4,FALSE)," ")</f>
        <v xml:space="preserve"> </v>
      </c>
      <c r="M259" s="80" t="str">
        <f>IFERROR(VLOOKUP(B259,[11]Sheet1!$A:$D,4,FALSE)," ")</f>
        <v xml:space="preserve"> </v>
      </c>
      <c r="N259" s="78" t="str">
        <f>IFERROR(VLOOKUP(B259,[12]Sheet1!$A:$D,4,FALSE)," ")</f>
        <v xml:space="preserve"> </v>
      </c>
      <c r="O259" s="73" t="str">
        <f>IFERROR(VLOOKUP(B259,[16]Sheet1!$A:$D,4,FALSE)," ")</f>
        <v xml:space="preserve"> </v>
      </c>
      <c r="P259" s="94" t="str">
        <f>IFERROR(VLOOKUP(B259,[13]Sheet1!$A:$D,4,FALSE)," ")</f>
        <v xml:space="preserve"> </v>
      </c>
      <c r="Q259" s="73" t="str">
        <f>IFERROR(VLOOKUP(B259,[14]Sheet1!$A:$D,4,FALSE)," ")</f>
        <v xml:space="preserve"> </v>
      </c>
      <c r="R259" s="94" t="str">
        <f>IFERROR(VLOOKUP(B259,[15]Sheet1!$A:$D,4,FALSE)," ")</f>
        <v xml:space="preserve"> </v>
      </c>
      <c r="S259" s="101" t="str">
        <f>IFERROR(VLOOKUP(B259,[17]Sheet1!$A:$D,4,FALSE)," ")</f>
        <v xml:space="preserve"> </v>
      </c>
      <c r="T259" s="99">
        <f t="shared" si="3"/>
        <v>2</v>
      </c>
    </row>
    <row r="260" spans="1:20">
      <c r="A260" s="66" t="s">
        <v>3430</v>
      </c>
      <c r="B260" s="9" t="s">
        <v>829</v>
      </c>
      <c r="C260" s="65" t="str">
        <f>IFERROR(VLOOKUP(B260,[1]Sheet1!$A:$D,4,FALSE)," ")</f>
        <v xml:space="preserve"> </v>
      </c>
      <c r="D260" s="73" t="str">
        <f>IFERROR(VLOOKUP(B260,[2]Sheet1!$A:$D,4,FALSE)," ")</f>
        <v xml:space="preserve"> </v>
      </c>
      <c r="E260" s="72" t="str">
        <f>IFERROR(VLOOKUP(B260,[3]Sheet1!$A:$D,4,FALSE)," ")</f>
        <v xml:space="preserve"> </v>
      </c>
      <c r="F260" s="72" t="str">
        <f>IFERROR(VLOOKUP(B260,[18]Sheet1!$A:$D,4,FALSE)," ")</f>
        <v xml:space="preserve"> </v>
      </c>
      <c r="G260" s="75" t="str">
        <f>IFERROR(VLOOKUP(B260,[5]Sheet1!$A:$D,4,FALSE)," ")</f>
        <v xml:space="preserve"> </v>
      </c>
      <c r="H260" s="75" t="str">
        <f>IFERROR(VLOOKUP(B260,[6]Sheet1!$A:$D,4,FALSE)," ")</f>
        <v xml:space="preserve"> </v>
      </c>
      <c r="I260" s="75" t="str">
        <f>IFERROR(VLOOKUP(B260,[7]Sheet1!$A:$D,4,FALSE)," ")</f>
        <v xml:space="preserve"> </v>
      </c>
      <c r="J260" s="75" t="str">
        <f>IFERROR(VLOOKUP(B260,[8]Sheet1!$A:$D,4,FALSE)," ")</f>
        <v xml:space="preserve"> </v>
      </c>
      <c r="K260" s="76" t="str">
        <f>IFERROR(VLOOKUP(B260,[9]Sheet1!$A:$D,4,FALSE)," ")</f>
        <v xml:space="preserve"> </v>
      </c>
      <c r="L260" s="80" t="str">
        <f>IFERROR(VLOOKUP(B260,[10]Sheet1!$A:$D,4,FALSE)," ")</f>
        <v xml:space="preserve"> </v>
      </c>
      <c r="M260" s="80" t="str">
        <f>IFERROR(VLOOKUP(B260,[11]Sheet1!$A:$D,4,FALSE)," ")</f>
        <v xml:space="preserve"> </v>
      </c>
      <c r="N260" s="78" t="str">
        <f>IFERROR(VLOOKUP(B260,[12]Sheet1!$A:$D,4,FALSE)," ")</f>
        <v xml:space="preserve"> </v>
      </c>
      <c r="O260" s="73" t="str">
        <f>IFERROR(VLOOKUP(B260,[16]Sheet1!$A:$D,4,FALSE)," ")</f>
        <v xml:space="preserve"> </v>
      </c>
      <c r="P260" s="94" t="str">
        <f>IFERROR(VLOOKUP(B260,[13]Sheet1!$A:$D,4,FALSE)," ")</f>
        <v xml:space="preserve"> </v>
      </c>
      <c r="Q260" s="73" t="str">
        <f>IFERROR(VLOOKUP(B260,[14]Sheet1!$A:$D,4,FALSE)," ")</f>
        <v xml:space="preserve"> </v>
      </c>
      <c r="R260" s="94" t="str">
        <f>IFERROR(VLOOKUP(B260,[15]Sheet1!$A:$D,4,FALSE)," ")</f>
        <v xml:space="preserve"> </v>
      </c>
      <c r="S260" s="101" t="str">
        <f>IFERROR(VLOOKUP(B260,[17]Sheet1!$A:$D,4,FALSE)," ")</f>
        <v xml:space="preserve"> </v>
      </c>
      <c r="T260" s="99">
        <f t="shared" si="3"/>
        <v>0</v>
      </c>
    </row>
    <row r="261" spans="1:20">
      <c r="A261" s="66" t="s">
        <v>3430</v>
      </c>
      <c r="B261" s="9" t="s">
        <v>830</v>
      </c>
      <c r="C261" s="65" t="str">
        <f>IFERROR(VLOOKUP(B261,[1]Sheet1!$A:$D,4,FALSE)," ")</f>
        <v xml:space="preserve"> </v>
      </c>
      <c r="D261" s="73" t="str">
        <f>IFERROR(VLOOKUP(B261,[2]Sheet1!$A:$D,4,FALSE)," ")</f>
        <v xml:space="preserve"> </v>
      </c>
      <c r="E261" s="72" t="str">
        <f>IFERROR(VLOOKUP(B261,[3]Sheet1!$A:$D,4,FALSE)," ")</f>
        <v xml:space="preserve"> </v>
      </c>
      <c r="F261" s="72" t="str">
        <f>IFERROR(VLOOKUP(B261,[18]Sheet1!$A:$D,4,FALSE)," ")</f>
        <v>是</v>
      </c>
      <c r="G261" s="75" t="str">
        <f>IFERROR(VLOOKUP(B261,[5]Sheet1!$A:$D,4,FALSE)," ")</f>
        <v xml:space="preserve"> </v>
      </c>
      <c r="H261" s="75" t="str">
        <f>IFERROR(VLOOKUP(B261,[6]Sheet1!$A:$D,4,FALSE)," ")</f>
        <v>是</v>
      </c>
      <c r="I261" s="75" t="str">
        <f>IFERROR(VLOOKUP(B261,[7]Sheet1!$A:$D,4,FALSE)," ")</f>
        <v xml:space="preserve"> </v>
      </c>
      <c r="J261" s="75" t="str">
        <f>IFERROR(VLOOKUP(B261,[8]Sheet1!$A:$D,4,FALSE)," ")</f>
        <v xml:space="preserve"> </v>
      </c>
      <c r="K261" s="76" t="str">
        <f>IFERROR(VLOOKUP(B261,[9]Sheet1!$A:$D,4,FALSE)," ")</f>
        <v xml:space="preserve"> </v>
      </c>
      <c r="L261" s="80" t="str">
        <f>IFERROR(VLOOKUP(B261,[10]Sheet1!$A:$D,4,FALSE)," ")</f>
        <v xml:space="preserve"> </v>
      </c>
      <c r="M261" s="80" t="str">
        <f>IFERROR(VLOOKUP(B261,[11]Sheet1!$A:$D,4,FALSE)," ")</f>
        <v xml:space="preserve"> </v>
      </c>
      <c r="N261" s="78" t="str">
        <f>IFERROR(VLOOKUP(B261,[12]Sheet1!$A:$D,4,FALSE)," ")</f>
        <v xml:space="preserve"> </v>
      </c>
      <c r="O261" s="73" t="str">
        <f>IFERROR(VLOOKUP(B261,[16]Sheet1!$A:$D,4,FALSE)," ")</f>
        <v xml:space="preserve"> </v>
      </c>
      <c r="P261" s="94" t="str">
        <f>IFERROR(VLOOKUP(B261,[13]Sheet1!$A:$D,4,FALSE)," ")</f>
        <v xml:space="preserve"> </v>
      </c>
      <c r="Q261" s="73" t="str">
        <f>IFERROR(VLOOKUP(B261,[14]Sheet1!$A:$D,4,FALSE)," ")</f>
        <v xml:space="preserve"> </v>
      </c>
      <c r="R261" s="94" t="str">
        <f>IFERROR(VLOOKUP(B261,[15]Sheet1!$A:$D,4,FALSE)," ")</f>
        <v xml:space="preserve"> </v>
      </c>
      <c r="S261" s="101" t="str">
        <f>IFERROR(VLOOKUP(B261,[17]Sheet1!$A:$D,4,FALSE)," ")</f>
        <v xml:space="preserve"> </v>
      </c>
      <c r="T261" s="99">
        <f t="shared" ref="T261:T324" si="4">COUNTIF(C261:S261,"是")</f>
        <v>2</v>
      </c>
    </row>
    <row r="262" spans="1:20">
      <c r="A262" s="66" t="s">
        <v>3430</v>
      </c>
      <c r="B262" s="9" t="s">
        <v>831</v>
      </c>
      <c r="C262" s="65" t="str">
        <f>IFERROR(VLOOKUP(B262,[1]Sheet1!$A:$D,4,FALSE)," ")</f>
        <v xml:space="preserve"> </v>
      </c>
      <c r="D262" s="73" t="str">
        <f>IFERROR(VLOOKUP(B262,[2]Sheet1!$A:$D,4,FALSE)," ")</f>
        <v xml:space="preserve"> </v>
      </c>
      <c r="E262" s="72" t="str">
        <f>IFERROR(VLOOKUP(B262,[3]Sheet1!$A:$D,4,FALSE)," ")</f>
        <v xml:space="preserve"> </v>
      </c>
      <c r="F262" s="72" t="str">
        <f>IFERROR(VLOOKUP(B262,[18]Sheet1!$A:$D,4,FALSE)," ")</f>
        <v xml:space="preserve"> </v>
      </c>
      <c r="G262" s="75" t="str">
        <f>IFERROR(VLOOKUP(B262,[5]Sheet1!$A:$D,4,FALSE)," ")</f>
        <v xml:space="preserve"> </v>
      </c>
      <c r="H262" s="75" t="str">
        <f>IFERROR(VLOOKUP(B262,[6]Sheet1!$A:$D,4,FALSE)," ")</f>
        <v xml:space="preserve"> </v>
      </c>
      <c r="I262" s="75" t="str">
        <f>IFERROR(VLOOKUP(B262,[7]Sheet1!$A:$D,4,FALSE)," ")</f>
        <v>是</v>
      </c>
      <c r="J262" s="75" t="str">
        <f>IFERROR(VLOOKUP(B262,[8]Sheet1!$A:$D,4,FALSE)," ")</f>
        <v xml:space="preserve"> </v>
      </c>
      <c r="K262" s="76" t="str">
        <f>IFERROR(VLOOKUP(B262,[9]Sheet1!$A:$D,4,FALSE)," ")</f>
        <v xml:space="preserve"> </v>
      </c>
      <c r="L262" s="80" t="str">
        <f>IFERROR(VLOOKUP(B262,[10]Sheet1!$A:$D,4,FALSE)," ")</f>
        <v>是</v>
      </c>
      <c r="M262" s="80" t="str">
        <f>IFERROR(VLOOKUP(B262,[11]Sheet1!$A:$D,4,FALSE)," ")</f>
        <v xml:space="preserve"> </v>
      </c>
      <c r="N262" s="78" t="str">
        <f>IFERROR(VLOOKUP(B262,[12]Sheet1!$A:$D,4,FALSE)," ")</f>
        <v xml:space="preserve"> </v>
      </c>
      <c r="O262" s="73" t="str">
        <f>IFERROR(VLOOKUP(B262,[16]Sheet1!$A:$D,4,FALSE)," ")</f>
        <v xml:space="preserve"> </v>
      </c>
      <c r="P262" s="94" t="str">
        <f>IFERROR(VLOOKUP(B262,[13]Sheet1!$A:$D,4,FALSE)," ")</f>
        <v xml:space="preserve"> </v>
      </c>
      <c r="Q262" s="73" t="str">
        <f>IFERROR(VLOOKUP(B262,[14]Sheet1!$A:$D,4,FALSE)," ")</f>
        <v xml:space="preserve"> </v>
      </c>
      <c r="R262" s="94" t="str">
        <f>IFERROR(VLOOKUP(B262,[15]Sheet1!$A:$D,4,FALSE)," ")</f>
        <v xml:space="preserve"> </v>
      </c>
      <c r="S262" s="101" t="str">
        <f>IFERROR(VLOOKUP(B262,[17]Sheet1!$A:$D,4,FALSE)," ")</f>
        <v xml:space="preserve"> </v>
      </c>
      <c r="T262" s="99">
        <f t="shared" si="4"/>
        <v>2</v>
      </c>
    </row>
    <row r="263" spans="1:20">
      <c r="A263" s="66" t="s">
        <v>3430</v>
      </c>
      <c r="B263" s="9" t="s">
        <v>832</v>
      </c>
      <c r="C263" s="65" t="str">
        <f>IFERROR(VLOOKUP(B263,[1]Sheet1!$A:$D,4,FALSE)," ")</f>
        <v xml:space="preserve"> </v>
      </c>
      <c r="D263" s="73" t="str">
        <f>IFERROR(VLOOKUP(B263,[2]Sheet1!$A:$D,4,FALSE)," ")</f>
        <v xml:space="preserve"> </v>
      </c>
      <c r="E263" s="72" t="str">
        <f>IFERROR(VLOOKUP(B263,[3]Sheet1!$A:$D,4,FALSE)," ")</f>
        <v xml:space="preserve"> </v>
      </c>
      <c r="F263" s="72" t="str">
        <f>IFERROR(VLOOKUP(B263,[18]Sheet1!$A:$D,4,FALSE)," ")</f>
        <v xml:space="preserve"> </v>
      </c>
      <c r="G263" s="75" t="str">
        <f>IFERROR(VLOOKUP(B263,[5]Sheet1!$A:$D,4,FALSE)," ")</f>
        <v xml:space="preserve"> </v>
      </c>
      <c r="H263" s="75" t="str">
        <f>IFERROR(VLOOKUP(B263,[6]Sheet1!$A:$D,4,FALSE)," ")</f>
        <v xml:space="preserve"> </v>
      </c>
      <c r="I263" s="75" t="str">
        <f>IFERROR(VLOOKUP(B263,[7]Sheet1!$A:$D,4,FALSE)," ")</f>
        <v xml:space="preserve"> </v>
      </c>
      <c r="J263" s="75" t="str">
        <f>IFERROR(VLOOKUP(B263,[8]Sheet1!$A:$D,4,FALSE)," ")</f>
        <v xml:space="preserve"> </v>
      </c>
      <c r="K263" s="76" t="str">
        <f>IFERROR(VLOOKUP(B263,[9]Sheet1!$A:$D,4,FALSE)," ")</f>
        <v xml:space="preserve"> </v>
      </c>
      <c r="L263" s="80" t="str">
        <f>IFERROR(VLOOKUP(B263,[10]Sheet1!$A:$D,4,FALSE)," ")</f>
        <v xml:space="preserve"> </v>
      </c>
      <c r="M263" s="80" t="str">
        <f>IFERROR(VLOOKUP(B263,[11]Sheet1!$A:$D,4,FALSE)," ")</f>
        <v xml:space="preserve"> </v>
      </c>
      <c r="N263" s="78" t="str">
        <f>IFERROR(VLOOKUP(B263,[12]Sheet1!$A:$D,4,FALSE)," ")</f>
        <v xml:space="preserve"> </v>
      </c>
      <c r="O263" s="73" t="str">
        <f>IFERROR(VLOOKUP(B263,[16]Sheet1!$A:$D,4,FALSE)," ")</f>
        <v xml:space="preserve"> </v>
      </c>
      <c r="P263" s="94" t="str">
        <f>IFERROR(VLOOKUP(B263,[13]Sheet1!$A:$D,4,FALSE)," ")</f>
        <v xml:space="preserve"> </v>
      </c>
      <c r="Q263" s="73" t="str">
        <f>IFERROR(VLOOKUP(B263,[14]Sheet1!$A:$D,4,FALSE)," ")</f>
        <v xml:space="preserve"> </v>
      </c>
      <c r="R263" s="94" t="str">
        <f>IFERROR(VLOOKUP(B263,[15]Sheet1!$A:$D,4,FALSE)," ")</f>
        <v xml:space="preserve"> </v>
      </c>
      <c r="S263" s="101" t="str">
        <f>IFERROR(VLOOKUP(B263,[17]Sheet1!$A:$D,4,FALSE)," ")</f>
        <v xml:space="preserve"> </v>
      </c>
      <c r="T263" s="99">
        <f t="shared" si="4"/>
        <v>0</v>
      </c>
    </row>
    <row r="264" spans="1:20">
      <c r="A264" s="66" t="s">
        <v>3430</v>
      </c>
      <c r="B264" s="9" t="s">
        <v>833</v>
      </c>
      <c r="C264" s="65" t="str">
        <f>IFERROR(VLOOKUP(B264,[1]Sheet1!$A:$D,4,FALSE)," ")</f>
        <v xml:space="preserve"> </v>
      </c>
      <c r="D264" s="73" t="str">
        <f>IFERROR(VLOOKUP(B264,[2]Sheet1!$A:$D,4,FALSE)," ")</f>
        <v xml:space="preserve"> </v>
      </c>
      <c r="E264" s="72" t="str">
        <f>IFERROR(VLOOKUP(B264,[3]Sheet1!$A:$D,4,FALSE)," ")</f>
        <v xml:space="preserve"> </v>
      </c>
      <c r="F264" s="72" t="str">
        <f>IFERROR(VLOOKUP(B264,[18]Sheet1!$A:$D,4,FALSE)," ")</f>
        <v xml:space="preserve"> </v>
      </c>
      <c r="G264" s="75" t="str">
        <f>IFERROR(VLOOKUP(B264,[5]Sheet1!$A:$D,4,FALSE)," ")</f>
        <v xml:space="preserve"> </v>
      </c>
      <c r="H264" s="75" t="str">
        <f>IFERROR(VLOOKUP(B264,[6]Sheet1!$A:$D,4,FALSE)," ")</f>
        <v>是</v>
      </c>
      <c r="I264" s="75" t="str">
        <f>IFERROR(VLOOKUP(B264,[7]Sheet1!$A:$D,4,FALSE)," ")</f>
        <v xml:space="preserve"> </v>
      </c>
      <c r="J264" s="75" t="str">
        <f>IFERROR(VLOOKUP(B264,[8]Sheet1!$A:$D,4,FALSE)," ")</f>
        <v xml:space="preserve"> </v>
      </c>
      <c r="K264" s="76" t="str">
        <f>IFERROR(VLOOKUP(B264,[9]Sheet1!$A:$D,4,FALSE)," ")</f>
        <v xml:space="preserve"> </v>
      </c>
      <c r="L264" s="80" t="str">
        <f>IFERROR(VLOOKUP(B264,[10]Sheet1!$A:$D,4,FALSE)," ")</f>
        <v xml:space="preserve"> </v>
      </c>
      <c r="M264" s="80" t="str">
        <f>IFERROR(VLOOKUP(B264,[11]Sheet1!$A:$D,4,FALSE)," ")</f>
        <v xml:space="preserve"> </v>
      </c>
      <c r="N264" s="78" t="str">
        <f>IFERROR(VLOOKUP(B264,[12]Sheet1!$A:$D,4,FALSE)," ")</f>
        <v xml:space="preserve"> </v>
      </c>
      <c r="O264" s="73" t="str">
        <f>IFERROR(VLOOKUP(B264,[16]Sheet1!$A:$D,4,FALSE)," ")</f>
        <v xml:space="preserve"> </v>
      </c>
      <c r="P264" s="94" t="str">
        <f>IFERROR(VLOOKUP(B264,[13]Sheet1!$A:$D,4,FALSE)," ")</f>
        <v xml:space="preserve"> </v>
      </c>
      <c r="Q264" s="73" t="str">
        <f>IFERROR(VLOOKUP(B264,[14]Sheet1!$A:$D,4,FALSE)," ")</f>
        <v xml:space="preserve"> </v>
      </c>
      <c r="R264" s="94" t="str">
        <f>IFERROR(VLOOKUP(B264,[15]Sheet1!$A:$D,4,FALSE)," ")</f>
        <v xml:space="preserve"> </v>
      </c>
      <c r="S264" s="101" t="str">
        <f>IFERROR(VLOOKUP(B264,[17]Sheet1!$A:$D,4,FALSE)," ")</f>
        <v xml:space="preserve"> </v>
      </c>
      <c r="T264" s="99">
        <f t="shared" si="4"/>
        <v>1</v>
      </c>
    </row>
    <row r="265" spans="1:20">
      <c r="A265" s="66" t="s">
        <v>3430</v>
      </c>
      <c r="B265" s="9" t="s">
        <v>834</v>
      </c>
      <c r="C265" s="65" t="str">
        <f>IFERROR(VLOOKUP(B265,[1]Sheet1!$A:$D,4,FALSE)," ")</f>
        <v xml:space="preserve"> </v>
      </c>
      <c r="D265" s="73" t="str">
        <f>IFERROR(VLOOKUP(B265,[2]Sheet1!$A:$D,4,FALSE)," ")</f>
        <v xml:space="preserve"> </v>
      </c>
      <c r="E265" s="72" t="str">
        <f>IFERROR(VLOOKUP(B265,[3]Sheet1!$A:$D,4,FALSE)," ")</f>
        <v xml:space="preserve"> </v>
      </c>
      <c r="F265" s="72" t="str">
        <f>IFERROR(VLOOKUP(B265,[18]Sheet1!$A:$D,4,FALSE)," ")</f>
        <v>是</v>
      </c>
      <c r="G265" s="75" t="str">
        <f>IFERROR(VLOOKUP(B265,[5]Sheet1!$A:$D,4,FALSE)," ")</f>
        <v xml:space="preserve"> </v>
      </c>
      <c r="H265" s="75" t="str">
        <f>IFERROR(VLOOKUP(B265,[6]Sheet1!$A:$D,4,FALSE)," ")</f>
        <v xml:space="preserve"> </v>
      </c>
      <c r="I265" s="75" t="str">
        <f>IFERROR(VLOOKUP(B265,[7]Sheet1!$A:$D,4,FALSE)," ")</f>
        <v xml:space="preserve"> </v>
      </c>
      <c r="J265" s="75" t="str">
        <f>IFERROR(VLOOKUP(B265,[8]Sheet1!$A:$D,4,FALSE)," ")</f>
        <v xml:space="preserve"> </v>
      </c>
      <c r="K265" s="76" t="str">
        <f>IFERROR(VLOOKUP(B265,[9]Sheet1!$A:$D,4,FALSE)," ")</f>
        <v>是</v>
      </c>
      <c r="L265" s="80" t="str">
        <f>IFERROR(VLOOKUP(B265,[10]Sheet1!$A:$D,4,FALSE)," ")</f>
        <v xml:space="preserve"> </v>
      </c>
      <c r="M265" s="80" t="str">
        <f>IFERROR(VLOOKUP(B265,[11]Sheet1!$A:$D,4,FALSE)," ")</f>
        <v xml:space="preserve"> </v>
      </c>
      <c r="N265" s="78" t="str">
        <f>IFERROR(VLOOKUP(B265,[12]Sheet1!$A:$D,4,FALSE)," ")</f>
        <v xml:space="preserve"> </v>
      </c>
      <c r="O265" s="73" t="str">
        <f>IFERROR(VLOOKUP(B265,[16]Sheet1!$A:$D,4,FALSE)," ")</f>
        <v xml:space="preserve"> </v>
      </c>
      <c r="P265" s="94" t="str">
        <f>IFERROR(VLOOKUP(B265,[13]Sheet1!$A:$D,4,FALSE)," ")</f>
        <v xml:space="preserve"> </v>
      </c>
      <c r="Q265" s="73" t="str">
        <f>IFERROR(VLOOKUP(B265,[14]Sheet1!$A:$D,4,FALSE)," ")</f>
        <v xml:space="preserve"> </v>
      </c>
      <c r="R265" s="94" t="str">
        <f>IFERROR(VLOOKUP(B265,[15]Sheet1!$A:$D,4,FALSE)," ")</f>
        <v xml:space="preserve"> </v>
      </c>
      <c r="S265" s="101" t="str">
        <f>IFERROR(VLOOKUP(B265,[17]Sheet1!$A:$D,4,FALSE)," ")</f>
        <v xml:space="preserve"> </v>
      </c>
      <c r="T265" s="99">
        <f t="shared" si="4"/>
        <v>2</v>
      </c>
    </row>
    <row r="266" spans="1:20">
      <c r="A266" s="66" t="s">
        <v>3430</v>
      </c>
      <c r="B266" s="9" t="s">
        <v>835</v>
      </c>
      <c r="C266" s="65" t="str">
        <f>IFERROR(VLOOKUP(B266,[1]Sheet1!$A:$D,4,FALSE)," ")</f>
        <v xml:space="preserve"> </v>
      </c>
      <c r="D266" s="73" t="str">
        <f>IFERROR(VLOOKUP(B266,[2]Sheet1!$A:$D,4,FALSE)," ")</f>
        <v xml:space="preserve"> </v>
      </c>
      <c r="E266" s="72" t="str">
        <f>IFERROR(VLOOKUP(B266,[3]Sheet1!$A:$D,4,FALSE)," ")</f>
        <v xml:space="preserve"> </v>
      </c>
      <c r="F266" s="72" t="str">
        <f>IFERROR(VLOOKUP(B266,[18]Sheet1!$A:$D,4,FALSE)," ")</f>
        <v xml:space="preserve"> </v>
      </c>
      <c r="G266" s="75" t="str">
        <f>IFERROR(VLOOKUP(B266,[5]Sheet1!$A:$D,4,FALSE)," ")</f>
        <v xml:space="preserve"> </v>
      </c>
      <c r="H266" s="75" t="str">
        <f>IFERROR(VLOOKUP(B266,[6]Sheet1!$A:$D,4,FALSE)," ")</f>
        <v xml:space="preserve"> </v>
      </c>
      <c r="I266" s="75" t="str">
        <f>IFERROR(VLOOKUP(B266,[7]Sheet1!$A:$D,4,FALSE)," ")</f>
        <v xml:space="preserve"> </v>
      </c>
      <c r="J266" s="75" t="str">
        <f>IFERROR(VLOOKUP(B266,[8]Sheet1!$A:$D,4,FALSE)," ")</f>
        <v xml:space="preserve"> </v>
      </c>
      <c r="K266" s="76" t="str">
        <f>IFERROR(VLOOKUP(B266,[9]Sheet1!$A:$D,4,FALSE)," ")</f>
        <v xml:space="preserve"> </v>
      </c>
      <c r="L266" s="80" t="str">
        <f>IFERROR(VLOOKUP(B266,[10]Sheet1!$A:$D,4,FALSE)," ")</f>
        <v xml:space="preserve"> </v>
      </c>
      <c r="M266" s="80" t="str">
        <f>IFERROR(VLOOKUP(B266,[11]Sheet1!$A:$D,4,FALSE)," ")</f>
        <v xml:space="preserve"> </v>
      </c>
      <c r="N266" s="78" t="str">
        <f>IFERROR(VLOOKUP(B266,[12]Sheet1!$A:$D,4,FALSE)," ")</f>
        <v xml:space="preserve"> </v>
      </c>
      <c r="O266" s="73" t="str">
        <f>IFERROR(VLOOKUP(B266,[16]Sheet1!$A:$D,4,FALSE)," ")</f>
        <v xml:space="preserve"> </v>
      </c>
      <c r="P266" s="94" t="str">
        <f>IFERROR(VLOOKUP(B266,[13]Sheet1!$A:$D,4,FALSE)," ")</f>
        <v xml:space="preserve"> </v>
      </c>
      <c r="Q266" s="73" t="str">
        <f>IFERROR(VLOOKUP(B266,[14]Sheet1!$A:$D,4,FALSE)," ")</f>
        <v xml:space="preserve"> </v>
      </c>
      <c r="R266" s="94" t="str">
        <f>IFERROR(VLOOKUP(B266,[15]Sheet1!$A:$D,4,FALSE)," ")</f>
        <v xml:space="preserve"> </v>
      </c>
      <c r="S266" s="101" t="str">
        <f>IFERROR(VLOOKUP(B266,[17]Sheet1!$A:$D,4,FALSE)," ")</f>
        <v xml:space="preserve"> </v>
      </c>
      <c r="T266" s="99">
        <f t="shared" si="4"/>
        <v>0</v>
      </c>
    </row>
    <row r="267" spans="1:20">
      <c r="A267" s="66" t="s">
        <v>3430</v>
      </c>
      <c r="B267" s="9" t="s">
        <v>836</v>
      </c>
      <c r="C267" s="65" t="str">
        <f>IFERROR(VLOOKUP(B267,[1]Sheet1!$A:$D,4,FALSE)," ")</f>
        <v xml:space="preserve"> </v>
      </c>
      <c r="D267" s="73" t="str">
        <f>IFERROR(VLOOKUP(B267,[2]Sheet1!$A:$D,4,FALSE)," ")</f>
        <v xml:space="preserve"> </v>
      </c>
      <c r="E267" s="72" t="str">
        <f>IFERROR(VLOOKUP(B267,[3]Sheet1!$A:$D,4,FALSE)," ")</f>
        <v xml:space="preserve"> </v>
      </c>
      <c r="F267" s="72" t="str">
        <f>IFERROR(VLOOKUP(B267,[18]Sheet1!$A:$D,4,FALSE)," ")</f>
        <v xml:space="preserve"> </v>
      </c>
      <c r="G267" s="75" t="str">
        <f>IFERROR(VLOOKUP(B267,[5]Sheet1!$A:$D,4,FALSE)," ")</f>
        <v xml:space="preserve"> </v>
      </c>
      <c r="H267" s="75" t="str">
        <f>IFERROR(VLOOKUP(B267,[6]Sheet1!$A:$D,4,FALSE)," ")</f>
        <v xml:space="preserve"> </v>
      </c>
      <c r="I267" s="75" t="str">
        <f>IFERROR(VLOOKUP(B267,[7]Sheet1!$A:$D,4,FALSE)," ")</f>
        <v xml:space="preserve"> </v>
      </c>
      <c r="J267" s="75" t="str">
        <f>IFERROR(VLOOKUP(B267,[8]Sheet1!$A:$D,4,FALSE)," ")</f>
        <v xml:space="preserve"> </v>
      </c>
      <c r="K267" s="76" t="str">
        <f>IFERROR(VLOOKUP(B267,[9]Sheet1!$A:$D,4,FALSE)," ")</f>
        <v xml:space="preserve"> </v>
      </c>
      <c r="L267" s="80" t="str">
        <f>IFERROR(VLOOKUP(B267,[10]Sheet1!$A:$D,4,FALSE)," ")</f>
        <v xml:space="preserve"> </v>
      </c>
      <c r="M267" s="80" t="str">
        <f>IFERROR(VLOOKUP(B267,[11]Sheet1!$A:$D,4,FALSE)," ")</f>
        <v xml:space="preserve"> </v>
      </c>
      <c r="N267" s="78" t="str">
        <f>IFERROR(VLOOKUP(B267,[12]Sheet1!$A:$D,4,FALSE)," ")</f>
        <v xml:space="preserve"> </v>
      </c>
      <c r="O267" s="73" t="str">
        <f>IFERROR(VLOOKUP(B267,[16]Sheet1!$A:$D,4,FALSE)," ")</f>
        <v xml:space="preserve"> </v>
      </c>
      <c r="P267" s="94" t="str">
        <f>IFERROR(VLOOKUP(B267,[13]Sheet1!$A:$D,4,FALSE)," ")</f>
        <v xml:space="preserve"> </v>
      </c>
      <c r="Q267" s="73" t="str">
        <f>IFERROR(VLOOKUP(B267,[14]Sheet1!$A:$D,4,FALSE)," ")</f>
        <v xml:space="preserve"> </v>
      </c>
      <c r="R267" s="94" t="str">
        <f>IFERROR(VLOOKUP(B267,[15]Sheet1!$A:$D,4,FALSE)," ")</f>
        <v xml:space="preserve"> </v>
      </c>
      <c r="S267" s="101" t="str">
        <f>IFERROR(VLOOKUP(B267,[17]Sheet1!$A:$D,4,FALSE)," ")</f>
        <v xml:space="preserve"> </v>
      </c>
      <c r="T267" s="99">
        <f t="shared" si="4"/>
        <v>0</v>
      </c>
    </row>
    <row r="268" spans="1:20">
      <c r="A268" s="66" t="s">
        <v>3430</v>
      </c>
      <c r="B268" s="9" t="s">
        <v>837</v>
      </c>
      <c r="C268" s="65" t="str">
        <f>IFERROR(VLOOKUP(B268,[1]Sheet1!$A:$D,4,FALSE)," ")</f>
        <v xml:space="preserve"> </v>
      </c>
      <c r="D268" s="73" t="str">
        <f>IFERROR(VLOOKUP(B268,[2]Sheet1!$A:$D,4,FALSE)," ")</f>
        <v xml:space="preserve"> </v>
      </c>
      <c r="E268" s="72" t="str">
        <f>IFERROR(VLOOKUP(B268,[3]Sheet1!$A:$D,4,FALSE)," ")</f>
        <v xml:space="preserve"> </v>
      </c>
      <c r="F268" s="72" t="str">
        <f>IFERROR(VLOOKUP(B268,[18]Sheet1!$A:$D,4,FALSE)," ")</f>
        <v xml:space="preserve"> </v>
      </c>
      <c r="G268" s="75" t="str">
        <f>IFERROR(VLOOKUP(B268,[5]Sheet1!$A:$D,4,FALSE)," ")</f>
        <v xml:space="preserve"> </v>
      </c>
      <c r="H268" s="75" t="str">
        <f>IFERROR(VLOOKUP(B268,[6]Sheet1!$A:$D,4,FALSE)," ")</f>
        <v xml:space="preserve"> </v>
      </c>
      <c r="I268" s="75" t="str">
        <f>IFERROR(VLOOKUP(B268,[7]Sheet1!$A:$D,4,FALSE)," ")</f>
        <v>是</v>
      </c>
      <c r="J268" s="75" t="str">
        <f>IFERROR(VLOOKUP(B268,[8]Sheet1!$A:$D,4,FALSE)," ")</f>
        <v xml:space="preserve"> </v>
      </c>
      <c r="K268" s="76" t="str">
        <f>IFERROR(VLOOKUP(B268,[9]Sheet1!$A:$D,4,FALSE)," ")</f>
        <v xml:space="preserve"> </v>
      </c>
      <c r="L268" s="80" t="str">
        <f>IFERROR(VLOOKUP(B268,[10]Sheet1!$A:$D,4,FALSE)," ")</f>
        <v>是</v>
      </c>
      <c r="M268" s="80" t="str">
        <f>IFERROR(VLOOKUP(B268,[11]Sheet1!$A:$D,4,FALSE)," ")</f>
        <v xml:space="preserve"> </v>
      </c>
      <c r="N268" s="78" t="str">
        <f>IFERROR(VLOOKUP(B268,[12]Sheet1!$A:$D,4,FALSE)," ")</f>
        <v xml:space="preserve"> </v>
      </c>
      <c r="O268" s="73" t="str">
        <f>IFERROR(VLOOKUP(B268,[16]Sheet1!$A:$D,4,FALSE)," ")</f>
        <v xml:space="preserve"> </v>
      </c>
      <c r="P268" s="94" t="str">
        <f>IFERROR(VLOOKUP(B268,[13]Sheet1!$A:$D,4,FALSE)," ")</f>
        <v xml:space="preserve"> </v>
      </c>
      <c r="Q268" s="73" t="str">
        <f>IFERROR(VLOOKUP(B268,[14]Sheet1!$A:$D,4,FALSE)," ")</f>
        <v xml:space="preserve"> </v>
      </c>
      <c r="R268" s="94" t="str">
        <f>IFERROR(VLOOKUP(B268,[15]Sheet1!$A:$D,4,FALSE)," ")</f>
        <v xml:space="preserve"> </v>
      </c>
      <c r="S268" s="101" t="str">
        <f>IFERROR(VLOOKUP(B268,[17]Sheet1!$A:$D,4,FALSE)," ")</f>
        <v xml:space="preserve"> </v>
      </c>
      <c r="T268" s="99">
        <f t="shared" si="4"/>
        <v>2</v>
      </c>
    </row>
    <row r="269" spans="1:20">
      <c r="A269" s="66" t="s">
        <v>3430</v>
      </c>
      <c r="B269" s="9" t="s">
        <v>838</v>
      </c>
      <c r="C269" s="65" t="str">
        <f>IFERROR(VLOOKUP(B269,[1]Sheet1!$A:$D,4,FALSE)," ")</f>
        <v xml:space="preserve"> </v>
      </c>
      <c r="D269" s="73" t="str">
        <f>IFERROR(VLOOKUP(B269,[2]Sheet1!$A:$D,4,FALSE)," ")</f>
        <v xml:space="preserve"> </v>
      </c>
      <c r="E269" s="72" t="str">
        <f>IFERROR(VLOOKUP(B269,[3]Sheet1!$A:$D,4,FALSE)," ")</f>
        <v xml:space="preserve"> </v>
      </c>
      <c r="F269" s="72" t="str">
        <f>IFERROR(VLOOKUP(B269,[18]Sheet1!$A:$D,4,FALSE)," ")</f>
        <v>是</v>
      </c>
      <c r="G269" s="75" t="str">
        <f>IFERROR(VLOOKUP(B269,[5]Sheet1!$A:$D,4,FALSE)," ")</f>
        <v xml:space="preserve"> </v>
      </c>
      <c r="H269" s="75" t="str">
        <f>IFERROR(VLOOKUP(B269,[6]Sheet1!$A:$D,4,FALSE)," ")</f>
        <v>是</v>
      </c>
      <c r="I269" s="75" t="str">
        <f>IFERROR(VLOOKUP(B269,[7]Sheet1!$A:$D,4,FALSE)," ")</f>
        <v xml:space="preserve"> </v>
      </c>
      <c r="J269" s="75" t="str">
        <f>IFERROR(VLOOKUP(B269,[8]Sheet1!$A:$D,4,FALSE)," ")</f>
        <v xml:space="preserve"> </v>
      </c>
      <c r="K269" s="76" t="str">
        <f>IFERROR(VLOOKUP(B269,[9]Sheet1!$A:$D,4,FALSE)," ")</f>
        <v xml:space="preserve"> </v>
      </c>
      <c r="L269" s="80" t="str">
        <f>IFERROR(VLOOKUP(B269,[10]Sheet1!$A:$D,4,FALSE)," ")</f>
        <v xml:space="preserve"> </v>
      </c>
      <c r="M269" s="80" t="str">
        <f>IFERROR(VLOOKUP(B269,[11]Sheet1!$A:$D,4,FALSE)," ")</f>
        <v xml:space="preserve"> </v>
      </c>
      <c r="N269" s="78" t="str">
        <f>IFERROR(VLOOKUP(B269,[12]Sheet1!$A:$D,4,FALSE)," ")</f>
        <v xml:space="preserve"> </v>
      </c>
      <c r="O269" s="73" t="str">
        <f>IFERROR(VLOOKUP(B269,[16]Sheet1!$A:$D,4,FALSE)," ")</f>
        <v xml:space="preserve"> </v>
      </c>
      <c r="P269" s="94" t="str">
        <f>IFERROR(VLOOKUP(B269,[13]Sheet1!$A:$D,4,FALSE)," ")</f>
        <v xml:space="preserve"> </v>
      </c>
      <c r="Q269" s="73" t="str">
        <f>IFERROR(VLOOKUP(B269,[14]Sheet1!$A:$D,4,FALSE)," ")</f>
        <v xml:space="preserve"> </v>
      </c>
      <c r="R269" s="94" t="str">
        <f>IFERROR(VLOOKUP(B269,[15]Sheet1!$A:$D,4,FALSE)," ")</f>
        <v xml:space="preserve"> </v>
      </c>
      <c r="S269" s="101" t="str">
        <f>IFERROR(VLOOKUP(B269,[17]Sheet1!$A:$D,4,FALSE)," ")</f>
        <v xml:space="preserve"> </v>
      </c>
      <c r="T269" s="99">
        <f t="shared" si="4"/>
        <v>2</v>
      </c>
    </row>
    <row r="270" spans="1:20">
      <c r="A270" s="66" t="s">
        <v>3430</v>
      </c>
      <c r="B270" s="9" t="s">
        <v>839</v>
      </c>
      <c r="C270" s="65" t="str">
        <f>IFERROR(VLOOKUP(B270,[1]Sheet1!$A:$D,4,FALSE)," ")</f>
        <v xml:space="preserve"> </v>
      </c>
      <c r="D270" s="73" t="str">
        <f>IFERROR(VLOOKUP(B270,[2]Sheet1!$A:$D,4,FALSE)," ")</f>
        <v xml:space="preserve"> </v>
      </c>
      <c r="E270" s="72" t="str">
        <f>IFERROR(VLOOKUP(B270,[3]Sheet1!$A:$D,4,FALSE)," ")</f>
        <v xml:space="preserve"> </v>
      </c>
      <c r="F270" s="72" t="str">
        <f>IFERROR(VLOOKUP(B270,[18]Sheet1!$A:$D,4,FALSE)," ")</f>
        <v xml:space="preserve"> </v>
      </c>
      <c r="G270" s="75" t="str">
        <f>IFERROR(VLOOKUP(B270,[5]Sheet1!$A:$D,4,FALSE)," ")</f>
        <v>是</v>
      </c>
      <c r="H270" s="75" t="str">
        <f>IFERROR(VLOOKUP(B270,[6]Sheet1!$A:$D,4,FALSE)," ")</f>
        <v xml:space="preserve"> </v>
      </c>
      <c r="I270" s="75" t="str">
        <f>IFERROR(VLOOKUP(B270,[7]Sheet1!$A:$D,4,FALSE)," ")</f>
        <v xml:space="preserve"> </v>
      </c>
      <c r="J270" s="75" t="str">
        <f>IFERROR(VLOOKUP(B270,[8]Sheet1!$A:$D,4,FALSE)," ")</f>
        <v xml:space="preserve"> </v>
      </c>
      <c r="K270" s="76" t="str">
        <f>IFERROR(VLOOKUP(B270,[9]Sheet1!$A:$D,4,FALSE)," ")</f>
        <v xml:space="preserve"> </v>
      </c>
      <c r="L270" s="80" t="str">
        <f>IFERROR(VLOOKUP(B270,[10]Sheet1!$A:$D,4,FALSE)," ")</f>
        <v xml:space="preserve"> </v>
      </c>
      <c r="M270" s="80" t="str">
        <f>IFERROR(VLOOKUP(B270,[11]Sheet1!$A:$D,4,FALSE)," ")</f>
        <v xml:space="preserve"> </v>
      </c>
      <c r="N270" s="78" t="str">
        <f>IFERROR(VLOOKUP(B270,[12]Sheet1!$A:$D,4,FALSE)," ")</f>
        <v xml:space="preserve"> </v>
      </c>
      <c r="O270" s="73" t="str">
        <f>IFERROR(VLOOKUP(B270,[16]Sheet1!$A:$D,4,FALSE)," ")</f>
        <v xml:space="preserve"> </v>
      </c>
      <c r="P270" s="94" t="str">
        <f>IFERROR(VLOOKUP(B270,[13]Sheet1!$A:$D,4,FALSE)," ")</f>
        <v xml:space="preserve"> </v>
      </c>
      <c r="Q270" s="73" t="str">
        <f>IFERROR(VLOOKUP(B270,[14]Sheet1!$A:$D,4,FALSE)," ")</f>
        <v xml:space="preserve"> </v>
      </c>
      <c r="R270" s="94" t="str">
        <f>IFERROR(VLOOKUP(B270,[15]Sheet1!$A:$D,4,FALSE)," ")</f>
        <v xml:space="preserve"> </v>
      </c>
      <c r="S270" s="101" t="str">
        <f>IFERROR(VLOOKUP(B270,[17]Sheet1!$A:$D,4,FALSE)," ")</f>
        <v xml:space="preserve"> </v>
      </c>
      <c r="T270" s="99">
        <f t="shared" si="4"/>
        <v>1</v>
      </c>
    </row>
    <row r="271" spans="1:20">
      <c r="A271" s="66" t="s">
        <v>3430</v>
      </c>
      <c r="B271" s="9" t="s">
        <v>840</v>
      </c>
      <c r="C271" s="65" t="str">
        <f>IFERROR(VLOOKUP(B271,[1]Sheet1!$A:$D,4,FALSE)," ")</f>
        <v xml:space="preserve"> </v>
      </c>
      <c r="D271" s="73" t="str">
        <f>IFERROR(VLOOKUP(B271,[2]Sheet1!$A:$D,4,FALSE)," ")</f>
        <v xml:space="preserve"> </v>
      </c>
      <c r="E271" s="72" t="str">
        <f>IFERROR(VLOOKUP(B271,[3]Sheet1!$A:$D,4,FALSE)," ")</f>
        <v xml:space="preserve"> </v>
      </c>
      <c r="F271" s="72" t="str">
        <f>IFERROR(VLOOKUP(B271,[18]Sheet1!$A:$D,4,FALSE)," ")</f>
        <v xml:space="preserve"> </v>
      </c>
      <c r="G271" s="75" t="str">
        <f>IFERROR(VLOOKUP(B271,[5]Sheet1!$A:$D,4,FALSE)," ")</f>
        <v xml:space="preserve"> </v>
      </c>
      <c r="H271" s="75" t="str">
        <f>IFERROR(VLOOKUP(B271,[6]Sheet1!$A:$D,4,FALSE)," ")</f>
        <v>是</v>
      </c>
      <c r="I271" s="75" t="str">
        <f>IFERROR(VLOOKUP(B271,[7]Sheet1!$A:$D,4,FALSE)," ")</f>
        <v xml:space="preserve"> </v>
      </c>
      <c r="J271" s="75" t="str">
        <f>IFERROR(VLOOKUP(B271,[8]Sheet1!$A:$D,4,FALSE)," ")</f>
        <v xml:space="preserve"> </v>
      </c>
      <c r="K271" s="76" t="str">
        <f>IFERROR(VLOOKUP(B271,[9]Sheet1!$A:$D,4,FALSE)," ")</f>
        <v xml:space="preserve"> </v>
      </c>
      <c r="L271" s="80" t="str">
        <f>IFERROR(VLOOKUP(B271,[10]Sheet1!$A:$D,4,FALSE)," ")</f>
        <v xml:space="preserve"> </v>
      </c>
      <c r="M271" s="80" t="str">
        <f>IFERROR(VLOOKUP(B271,[11]Sheet1!$A:$D,4,FALSE)," ")</f>
        <v xml:space="preserve"> </v>
      </c>
      <c r="N271" s="78" t="str">
        <f>IFERROR(VLOOKUP(B271,[12]Sheet1!$A:$D,4,FALSE)," ")</f>
        <v xml:space="preserve"> </v>
      </c>
      <c r="O271" s="73" t="str">
        <f>IFERROR(VLOOKUP(B271,[16]Sheet1!$A:$D,4,FALSE)," ")</f>
        <v xml:space="preserve"> </v>
      </c>
      <c r="P271" s="94" t="str">
        <f>IFERROR(VLOOKUP(B271,[13]Sheet1!$A:$D,4,FALSE)," ")</f>
        <v xml:space="preserve"> </v>
      </c>
      <c r="Q271" s="73" t="str">
        <f>IFERROR(VLOOKUP(B271,[14]Sheet1!$A:$D,4,FALSE)," ")</f>
        <v>是</v>
      </c>
      <c r="R271" s="94" t="str">
        <f>IFERROR(VLOOKUP(B271,[15]Sheet1!$A:$D,4,FALSE)," ")</f>
        <v xml:space="preserve"> </v>
      </c>
      <c r="S271" s="101" t="str">
        <f>IFERROR(VLOOKUP(B271,[17]Sheet1!$A:$D,4,FALSE)," ")</f>
        <v xml:space="preserve"> </v>
      </c>
      <c r="T271" s="99">
        <f t="shared" si="4"/>
        <v>2</v>
      </c>
    </row>
    <row r="272" spans="1:20">
      <c r="A272" s="66" t="s">
        <v>3430</v>
      </c>
      <c r="B272" s="9" t="s">
        <v>841</v>
      </c>
      <c r="C272" s="65" t="str">
        <f>IFERROR(VLOOKUP(B272,[1]Sheet1!$A:$D,4,FALSE)," ")</f>
        <v xml:space="preserve"> </v>
      </c>
      <c r="D272" s="73" t="str">
        <f>IFERROR(VLOOKUP(B272,[2]Sheet1!$A:$D,4,FALSE)," ")</f>
        <v xml:space="preserve"> </v>
      </c>
      <c r="E272" s="72" t="str">
        <f>IFERROR(VLOOKUP(B272,[3]Sheet1!$A:$D,4,FALSE)," ")</f>
        <v xml:space="preserve"> </v>
      </c>
      <c r="F272" s="72" t="str">
        <f>IFERROR(VLOOKUP(B272,[18]Sheet1!$A:$D,4,FALSE)," ")</f>
        <v>是</v>
      </c>
      <c r="G272" s="75" t="str">
        <f>IFERROR(VLOOKUP(B272,[5]Sheet1!$A:$D,4,FALSE)," ")</f>
        <v xml:space="preserve"> </v>
      </c>
      <c r="H272" s="75" t="str">
        <f>IFERROR(VLOOKUP(B272,[6]Sheet1!$A:$D,4,FALSE)," ")</f>
        <v xml:space="preserve"> </v>
      </c>
      <c r="I272" s="75" t="str">
        <f>IFERROR(VLOOKUP(B272,[7]Sheet1!$A:$D,4,FALSE)," ")</f>
        <v xml:space="preserve"> </v>
      </c>
      <c r="J272" s="75" t="str">
        <f>IFERROR(VLOOKUP(B272,[8]Sheet1!$A:$D,4,FALSE)," ")</f>
        <v xml:space="preserve"> </v>
      </c>
      <c r="K272" s="76" t="str">
        <f>IFERROR(VLOOKUP(B272,[9]Sheet1!$A:$D,4,FALSE)," ")</f>
        <v xml:space="preserve"> </v>
      </c>
      <c r="L272" s="80" t="str">
        <f>IFERROR(VLOOKUP(B272,[10]Sheet1!$A:$D,4,FALSE)," ")</f>
        <v xml:space="preserve"> </v>
      </c>
      <c r="M272" s="80" t="str">
        <f>IFERROR(VLOOKUP(B272,[11]Sheet1!$A:$D,4,FALSE)," ")</f>
        <v xml:space="preserve"> </v>
      </c>
      <c r="N272" s="78" t="str">
        <f>IFERROR(VLOOKUP(B272,[12]Sheet1!$A:$D,4,FALSE)," ")</f>
        <v xml:space="preserve"> </v>
      </c>
      <c r="O272" s="73" t="str">
        <f>IFERROR(VLOOKUP(B272,[16]Sheet1!$A:$D,4,FALSE)," ")</f>
        <v xml:space="preserve"> </v>
      </c>
      <c r="P272" s="94" t="str">
        <f>IFERROR(VLOOKUP(B272,[13]Sheet1!$A:$D,4,FALSE)," ")</f>
        <v xml:space="preserve"> </v>
      </c>
      <c r="Q272" s="73" t="str">
        <f>IFERROR(VLOOKUP(B272,[14]Sheet1!$A:$D,4,FALSE)," ")</f>
        <v xml:space="preserve"> </v>
      </c>
      <c r="R272" s="94" t="str">
        <f>IFERROR(VLOOKUP(B272,[15]Sheet1!$A:$D,4,FALSE)," ")</f>
        <v xml:space="preserve"> </v>
      </c>
      <c r="S272" s="101" t="str">
        <f>IFERROR(VLOOKUP(B272,[17]Sheet1!$A:$D,4,FALSE)," ")</f>
        <v xml:space="preserve"> </v>
      </c>
      <c r="T272" s="99">
        <f t="shared" si="4"/>
        <v>1</v>
      </c>
    </row>
    <row r="273" spans="1:20">
      <c r="A273" s="66" t="s">
        <v>3430</v>
      </c>
      <c r="B273" s="9" t="s">
        <v>842</v>
      </c>
      <c r="C273" s="65" t="str">
        <f>IFERROR(VLOOKUP(B273,[1]Sheet1!$A:$D,4,FALSE)," ")</f>
        <v xml:space="preserve"> </v>
      </c>
      <c r="D273" s="73" t="str">
        <f>IFERROR(VLOOKUP(B273,[2]Sheet1!$A:$D,4,FALSE)," ")</f>
        <v xml:space="preserve"> </v>
      </c>
      <c r="E273" s="72" t="str">
        <f>IFERROR(VLOOKUP(B273,[3]Sheet1!$A:$D,4,FALSE)," ")</f>
        <v xml:space="preserve"> </v>
      </c>
      <c r="F273" s="72" t="str">
        <f>IFERROR(VLOOKUP(B273,[18]Sheet1!$A:$D,4,FALSE)," ")</f>
        <v xml:space="preserve"> </v>
      </c>
      <c r="G273" s="75" t="str">
        <f>IFERROR(VLOOKUP(B273,[5]Sheet1!$A:$D,4,FALSE)," ")</f>
        <v>是</v>
      </c>
      <c r="H273" s="75" t="str">
        <f>IFERROR(VLOOKUP(B273,[6]Sheet1!$A:$D,4,FALSE)," ")</f>
        <v xml:space="preserve"> </v>
      </c>
      <c r="I273" s="75" t="str">
        <f>IFERROR(VLOOKUP(B273,[7]Sheet1!$A:$D,4,FALSE)," ")</f>
        <v xml:space="preserve"> </v>
      </c>
      <c r="J273" s="75" t="str">
        <f>IFERROR(VLOOKUP(B273,[8]Sheet1!$A:$D,4,FALSE)," ")</f>
        <v xml:space="preserve"> </v>
      </c>
      <c r="K273" s="76" t="str">
        <f>IFERROR(VLOOKUP(B273,[9]Sheet1!$A:$D,4,FALSE)," ")</f>
        <v xml:space="preserve"> </v>
      </c>
      <c r="L273" s="80" t="str">
        <f>IFERROR(VLOOKUP(B273,[10]Sheet1!$A:$D,4,FALSE)," ")</f>
        <v xml:space="preserve"> </v>
      </c>
      <c r="M273" s="80" t="str">
        <f>IFERROR(VLOOKUP(B273,[11]Sheet1!$A:$D,4,FALSE)," ")</f>
        <v xml:space="preserve"> </v>
      </c>
      <c r="N273" s="78" t="str">
        <f>IFERROR(VLOOKUP(B273,[12]Sheet1!$A:$D,4,FALSE)," ")</f>
        <v xml:space="preserve"> </v>
      </c>
      <c r="O273" s="73" t="str">
        <f>IFERROR(VLOOKUP(B273,[16]Sheet1!$A:$D,4,FALSE)," ")</f>
        <v xml:space="preserve"> </v>
      </c>
      <c r="P273" s="94" t="str">
        <f>IFERROR(VLOOKUP(B273,[13]Sheet1!$A:$D,4,FALSE)," ")</f>
        <v xml:space="preserve"> </v>
      </c>
      <c r="Q273" s="73" t="str">
        <f>IFERROR(VLOOKUP(B273,[14]Sheet1!$A:$D,4,FALSE)," ")</f>
        <v xml:space="preserve"> </v>
      </c>
      <c r="R273" s="94" t="str">
        <f>IFERROR(VLOOKUP(B273,[15]Sheet1!$A:$D,4,FALSE)," ")</f>
        <v xml:space="preserve"> </v>
      </c>
      <c r="S273" s="101" t="str">
        <f>IFERROR(VLOOKUP(B273,[17]Sheet1!$A:$D,4,FALSE)," ")</f>
        <v xml:space="preserve"> </v>
      </c>
      <c r="T273" s="99">
        <f t="shared" si="4"/>
        <v>1</v>
      </c>
    </row>
    <row r="274" spans="1:20">
      <c r="A274" s="66" t="s">
        <v>3430</v>
      </c>
      <c r="B274" s="9" t="s">
        <v>843</v>
      </c>
      <c r="C274" s="65" t="str">
        <f>IFERROR(VLOOKUP(B274,[1]Sheet1!$A:$D,4,FALSE)," ")</f>
        <v xml:space="preserve"> </v>
      </c>
      <c r="D274" s="73" t="str">
        <f>IFERROR(VLOOKUP(B274,[2]Sheet1!$A:$D,4,FALSE)," ")</f>
        <v xml:space="preserve"> </v>
      </c>
      <c r="E274" s="72" t="str">
        <f>IFERROR(VLOOKUP(B274,[3]Sheet1!$A:$D,4,FALSE)," ")</f>
        <v xml:space="preserve"> </v>
      </c>
      <c r="F274" s="72" t="str">
        <f>IFERROR(VLOOKUP(B274,[18]Sheet1!$A:$D,4,FALSE)," ")</f>
        <v xml:space="preserve"> </v>
      </c>
      <c r="G274" s="75" t="str">
        <f>IFERROR(VLOOKUP(B274,[5]Sheet1!$A:$D,4,FALSE)," ")</f>
        <v xml:space="preserve"> </v>
      </c>
      <c r="H274" s="75" t="str">
        <f>IFERROR(VLOOKUP(B274,[6]Sheet1!$A:$D,4,FALSE)," ")</f>
        <v>是</v>
      </c>
      <c r="I274" s="75" t="str">
        <f>IFERROR(VLOOKUP(B274,[7]Sheet1!$A:$D,4,FALSE)," ")</f>
        <v xml:space="preserve"> </v>
      </c>
      <c r="J274" s="75" t="str">
        <f>IFERROR(VLOOKUP(B274,[8]Sheet1!$A:$D,4,FALSE)," ")</f>
        <v xml:space="preserve"> </v>
      </c>
      <c r="K274" s="76" t="str">
        <f>IFERROR(VLOOKUP(B274,[9]Sheet1!$A:$D,4,FALSE)," ")</f>
        <v xml:space="preserve"> </v>
      </c>
      <c r="L274" s="80" t="str">
        <f>IFERROR(VLOOKUP(B274,[10]Sheet1!$A:$D,4,FALSE)," ")</f>
        <v xml:space="preserve"> </v>
      </c>
      <c r="M274" s="80" t="str">
        <f>IFERROR(VLOOKUP(B274,[11]Sheet1!$A:$D,4,FALSE)," ")</f>
        <v xml:space="preserve"> </v>
      </c>
      <c r="N274" s="78" t="str">
        <f>IFERROR(VLOOKUP(B274,[12]Sheet1!$A:$D,4,FALSE)," ")</f>
        <v xml:space="preserve"> </v>
      </c>
      <c r="O274" s="73" t="str">
        <f>IFERROR(VLOOKUP(B274,[16]Sheet1!$A:$D,4,FALSE)," ")</f>
        <v xml:space="preserve"> </v>
      </c>
      <c r="P274" s="94" t="str">
        <f>IFERROR(VLOOKUP(B274,[13]Sheet1!$A:$D,4,FALSE)," ")</f>
        <v xml:space="preserve"> </v>
      </c>
      <c r="Q274" s="73" t="str">
        <f>IFERROR(VLOOKUP(B274,[14]Sheet1!$A:$D,4,FALSE)," ")</f>
        <v xml:space="preserve"> </v>
      </c>
      <c r="R274" s="94" t="str">
        <f>IFERROR(VLOOKUP(B274,[15]Sheet1!$A:$D,4,FALSE)," ")</f>
        <v xml:space="preserve"> </v>
      </c>
      <c r="S274" s="101" t="str">
        <f>IFERROR(VLOOKUP(B274,[17]Sheet1!$A:$D,4,FALSE)," ")</f>
        <v xml:space="preserve"> </v>
      </c>
      <c r="T274" s="99">
        <f t="shared" si="4"/>
        <v>1</v>
      </c>
    </row>
    <row r="275" spans="1:20">
      <c r="A275" s="66" t="s">
        <v>3430</v>
      </c>
      <c r="B275" s="9" t="s">
        <v>844</v>
      </c>
      <c r="C275" s="65" t="str">
        <f>IFERROR(VLOOKUP(B275,[1]Sheet1!$A:$D,4,FALSE)," ")</f>
        <v xml:space="preserve"> </v>
      </c>
      <c r="D275" s="73" t="str">
        <f>IFERROR(VLOOKUP(B275,[2]Sheet1!$A:$D,4,FALSE)," ")</f>
        <v xml:space="preserve"> </v>
      </c>
      <c r="E275" s="72" t="str">
        <f>IFERROR(VLOOKUP(B275,[3]Sheet1!$A:$D,4,FALSE)," ")</f>
        <v xml:space="preserve"> </v>
      </c>
      <c r="F275" s="72" t="str">
        <f>IFERROR(VLOOKUP(B275,[18]Sheet1!$A:$D,4,FALSE)," ")</f>
        <v xml:space="preserve"> </v>
      </c>
      <c r="G275" s="75" t="str">
        <f>IFERROR(VLOOKUP(B275,[5]Sheet1!$A:$D,4,FALSE)," ")</f>
        <v xml:space="preserve"> </v>
      </c>
      <c r="H275" s="75" t="str">
        <f>IFERROR(VLOOKUP(B275,[6]Sheet1!$A:$D,4,FALSE)," ")</f>
        <v xml:space="preserve"> </v>
      </c>
      <c r="I275" s="75" t="str">
        <f>IFERROR(VLOOKUP(B275,[7]Sheet1!$A:$D,4,FALSE)," ")</f>
        <v xml:space="preserve"> </v>
      </c>
      <c r="J275" s="75" t="str">
        <f>IFERROR(VLOOKUP(B275,[8]Sheet1!$A:$D,4,FALSE)," ")</f>
        <v xml:space="preserve"> </v>
      </c>
      <c r="K275" s="76" t="str">
        <f>IFERROR(VLOOKUP(B275,[9]Sheet1!$A:$D,4,FALSE)," ")</f>
        <v xml:space="preserve"> </v>
      </c>
      <c r="L275" s="80" t="str">
        <f>IFERROR(VLOOKUP(B275,[10]Sheet1!$A:$D,4,FALSE)," ")</f>
        <v xml:space="preserve"> </v>
      </c>
      <c r="M275" s="80" t="str">
        <f>IFERROR(VLOOKUP(B275,[11]Sheet1!$A:$D,4,FALSE)," ")</f>
        <v xml:space="preserve"> </v>
      </c>
      <c r="N275" s="78" t="str">
        <f>IFERROR(VLOOKUP(B275,[12]Sheet1!$A:$D,4,FALSE)," ")</f>
        <v xml:space="preserve"> </v>
      </c>
      <c r="O275" s="73" t="str">
        <f>IFERROR(VLOOKUP(B275,[16]Sheet1!$A:$D,4,FALSE)," ")</f>
        <v xml:space="preserve"> </v>
      </c>
      <c r="P275" s="94" t="str">
        <f>IFERROR(VLOOKUP(B275,[13]Sheet1!$A:$D,4,FALSE)," ")</f>
        <v xml:space="preserve"> </v>
      </c>
      <c r="Q275" s="73" t="str">
        <f>IFERROR(VLOOKUP(B275,[14]Sheet1!$A:$D,4,FALSE)," ")</f>
        <v xml:space="preserve"> </v>
      </c>
      <c r="R275" s="94" t="str">
        <f>IFERROR(VLOOKUP(B275,[15]Sheet1!$A:$D,4,FALSE)," ")</f>
        <v xml:space="preserve"> </v>
      </c>
      <c r="S275" s="101" t="str">
        <f>IFERROR(VLOOKUP(B275,[17]Sheet1!$A:$D,4,FALSE)," ")</f>
        <v xml:space="preserve"> </v>
      </c>
      <c r="T275" s="99">
        <f t="shared" si="4"/>
        <v>0</v>
      </c>
    </row>
    <row r="276" spans="1:20">
      <c r="A276" s="66" t="s">
        <v>3430</v>
      </c>
      <c r="B276" s="9" t="s">
        <v>845</v>
      </c>
      <c r="C276" s="65" t="str">
        <f>IFERROR(VLOOKUP(B276,[1]Sheet1!$A:$D,4,FALSE)," ")</f>
        <v xml:space="preserve"> </v>
      </c>
      <c r="D276" s="73" t="str">
        <f>IFERROR(VLOOKUP(B276,[2]Sheet1!$A:$D,4,FALSE)," ")</f>
        <v xml:space="preserve"> </v>
      </c>
      <c r="E276" s="72" t="str">
        <f>IFERROR(VLOOKUP(B276,[3]Sheet1!$A:$D,4,FALSE)," ")</f>
        <v xml:space="preserve"> </v>
      </c>
      <c r="F276" s="72" t="str">
        <f>IFERROR(VLOOKUP(B276,[18]Sheet1!$A:$D,4,FALSE)," ")</f>
        <v>是</v>
      </c>
      <c r="G276" s="75" t="str">
        <f>IFERROR(VLOOKUP(B276,[5]Sheet1!$A:$D,4,FALSE)," ")</f>
        <v>是</v>
      </c>
      <c r="H276" s="75" t="str">
        <f>IFERROR(VLOOKUP(B276,[6]Sheet1!$A:$D,4,FALSE)," ")</f>
        <v xml:space="preserve"> </v>
      </c>
      <c r="I276" s="75" t="str">
        <f>IFERROR(VLOOKUP(B276,[7]Sheet1!$A:$D,4,FALSE)," ")</f>
        <v xml:space="preserve"> </v>
      </c>
      <c r="J276" s="75" t="str">
        <f>IFERROR(VLOOKUP(B276,[8]Sheet1!$A:$D,4,FALSE)," ")</f>
        <v xml:space="preserve"> </v>
      </c>
      <c r="K276" s="76" t="str">
        <f>IFERROR(VLOOKUP(B276,[9]Sheet1!$A:$D,4,FALSE)," ")</f>
        <v xml:space="preserve"> </v>
      </c>
      <c r="L276" s="80" t="str">
        <f>IFERROR(VLOOKUP(B276,[10]Sheet1!$A:$D,4,FALSE)," ")</f>
        <v xml:space="preserve"> </v>
      </c>
      <c r="M276" s="80" t="str">
        <f>IFERROR(VLOOKUP(B276,[11]Sheet1!$A:$D,4,FALSE)," ")</f>
        <v xml:space="preserve"> </v>
      </c>
      <c r="N276" s="78" t="str">
        <f>IFERROR(VLOOKUP(B276,[12]Sheet1!$A:$D,4,FALSE)," ")</f>
        <v xml:space="preserve"> </v>
      </c>
      <c r="O276" s="73" t="str">
        <f>IFERROR(VLOOKUP(B276,[16]Sheet1!$A:$D,4,FALSE)," ")</f>
        <v xml:space="preserve"> </v>
      </c>
      <c r="P276" s="94" t="str">
        <f>IFERROR(VLOOKUP(B276,[13]Sheet1!$A:$D,4,FALSE)," ")</f>
        <v xml:space="preserve"> </v>
      </c>
      <c r="Q276" s="73" t="str">
        <f>IFERROR(VLOOKUP(B276,[14]Sheet1!$A:$D,4,FALSE)," ")</f>
        <v xml:space="preserve"> </v>
      </c>
      <c r="R276" s="94" t="str">
        <f>IFERROR(VLOOKUP(B276,[15]Sheet1!$A:$D,4,FALSE)," ")</f>
        <v xml:space="preserve"> </v>
      </c>
      <c r="S276" s="101" t="str">
        <f>IFERROR(VLOOKUP(B276,[17]Sheet1!$A:$D,4,FALSE)," ")</f>
        <v xml:space="preserve"> </v>
      </c>
      <c r="T276" s="99">
        <f t="shared" si="4"/>
        <v>2</v>
      </c>
    </row>
    <row r="277" spans="1:20">
      <c r="A277" s="66" t="s">
        <v>3430</v>
      </c>
      <c r="B277" s="9" t="s">
        <v>846</v>
      </c>
      <c r="C277" s="65" t="str">
        <f>IFERROR(VLOOKUP(B277,[1]Sheet1!$A:$D,4,FALSE)," ")</f>
        <v xml:space="preserve"> </v>
      </c>
      <c r="D277" s="73" t="str">
        <f>IFERROR(VLOOKUP(B277,[2]Sheet1!$A:$D,4,FALSE)," ")</f>
        <v xml:space="preserve"> </v>
      </c>
      <c r="E277" s="72" t="str">
        <f>IFERROR(VLOOKUP(B277,[3]Sheet1!$A:$D,4,FALSE)," ")</f>
        <v xml:space="preserve"> </v>
      </c>
      <c r="F277" s="72" t="str">
        <f>IFERROR(VLOOKUP(B277,[18]Sheet1!$A:$D,4,FALSE)," ")</f>
        <v xml:space="preserve"> </v>
      </c>
      <c r="G277" s="75" t="str">
        <f>IFERROR(VLOOKUP(B277,[5]Sheet1!$A:$D,4,FALSE)," ")</f>
        <v xml:space="preserve"> </v>
      </c>
      <c r="H277" s="75" t="str">
        <f>IFERROR(VLOOKUP(B277,[6]Sheet1!$A:$D,4,FALSE)," ")</f>
        <v xml:space="preserve"> </v>
      </c>
      <c r="I277" s="75" t="str">
        <f>IFERROR(VLOOKUP(B277,[7]Sheet1!$A:$D,4,FALSE)," ")</f>
        <v xml:space="preserve"> </v>
      </c>
      <c r="J277" s="75" t="str">
        <f>IFERROR(VLOOKUP(B277,[8]Sheet1!$A:$D,4,FALSE)," ")</f>
        <v xml:space="preserve"> </v>
      </c>
      <c r="K277" s="76" t="str">
        <f>IFERROR(VLOOKUP(B277,[9]Sheet1!$A:$D,4,FALSE)," ")</f>
        <v xml:space="preserve"> </v>
      </c>
      <c r="L277" s="80" t="str">
        <f>IFERROR(VLOOKUP(B277,[10]Sheet1!$A:$D,4,FALSE)," ")</f>
        <v>是</v>
      </c>
      <c r="M277" s="80" t="str">
        <f>IFERROR(VLOOKUP(B277,[11]Sheet1!$A:$D,4,FALSE)," ")</f>
        <v xml:space="preserve"> </v>
      </c>
      <c r="N277" s="78" t="str">
        <f>IFERROR(VLOOKUP(B277,[12]Sheet1!$A:$D,4,FALSE)," ")</f>
        <v xml:space="preserve"> </v>
      </c>
      <c r="O277" s="73" t="str">
        <f>IFERROR(VLOOKUP(B277,[16]Sheet1!$A:$D,4,FALSE)," ")</f>
        <v xml:space="preserve"> </v>
      </c>
      <c r="P277" s="94" t="str">
        <f>IFERROR(VLOOKUP(B277,[13]Sheet1!$A:$D,4,FALSE)," ")</f>
        <v xml:space="preserve"> </v>
      </c>
      <c r="Q277" s="73" t="str">
        <f>IFERROR(VLOOKUP(B277,[14]Sheet1!$A:$D,4,FALSE)," ")</f>
        <v xml:space="preserve"> </v>
      </c>
      <c r="R277" s="94" t="str">
        <f>IFERROR(VLOOKUP(B277,[15]Sheet1!$A:$D,4,FALSE)," ")</f>
        <v xml:space="preserve"> </v>
      </c>
      <c r="S277" s="101" t="str">
        <f>IFERROR(VLOOKUP(B277,[17]Sheet1!$A:$D,4,FALSE)," ")</f>
        <v xml:space="preserve"> </v>
      </c>
      <c r="T277" s="99">
        <f t="shared" si="4"/>
        <v>1</v>
      </c>
    </row>
    <row r="278" spans="1:20">
      <c r="A278" s="66" t="s">
        <v>3430</v>
      </c>
      <c r="B278" s="9" t="s">
        <v>847</v>
      </c>
      <c r="C278" s="65" t="str">
        <f>IFERROR(VLOOKUP(B278,[1]Sheet1!$A:$D,4,FALSE)," ")</f>
        <v xml:space="preserve"> </v>
      </c>
      <c r="D278" s="73" t="str">
        <f>IFERROR(VLOOKUP(B278,[2]Sheet1!$A:$D,4,FALSE)," ")</f>
        <v xml:space="preserve"> </v>
      </c>
      <c r="E278" s="72" t="str">
        <f>IFERROR(VLOOKUP(B278,[3]Sheet1!$A:$D,4,FALSE)," ")</f>
        <v xml:space="preserve"> </v>
      </c>
      <c r="F278" s="72" t="str">
        <f>IFERROR(VLOOKUP(B278,[18]Sheet1!$A:$D,4,FALSE)," ")</f>
        <v xml:space="preserve"> </v>
      </c>
      <c r="G278" s="75" t="str">
        <f>IFERROR(VLOOKUP(B278,[5]Sheet1!$A:$D,4,FALSE)," ")</f>
        <v xml:space="preserve"> </v>
      </c>
      <c r="H278" s="75" t="str">
        <f>IFERROR(VLOOKUP(B278,[6]Sheet1!$A:$D,4,FALSE)," ")</f>
        <v xml:space="preserve"> </v>
      </c>
      <c r="I278" s="75" t="str">
        <f>IFERROR(VLOOKUP(B278,[7]Sheet1!$A:$D,4,FALSE)," ")</f>
        <v xml:space="preserve"> </v>
      </c>
      <c r="J278" s="75" t="str">
        <f>IFERROR(VLOOKUP(B278,[8]Sheet1!$A:$D,4,FALSE)," ")</f>
        <v xml:space="preserve"> </v>
      </c>
      <c r="K278" s="76" t="str">
        <f>IFERROR(VLOOKUP(B278,[9]Sheet1!$A:$D,4,FALSE)," ")</f>
        <v xml:space="preserve"> </v>
      </c>
      <c r="L278" s="80" t="str">
        <f>IFERROR(VLOOKUP(B278,[10]Sheet1!$A:$D,4,FALSE)," ")</f>
        <v xml:space="preserve"> </v>
      </c>
      <c r="M278" s="80" t="str">
        <f>IFERROR(VLOOKUP(B278,[11]Sheet1!$A:$D,4,FALSE)," ")</f>
        <v xml:space="preserve"> </v>
      </c>
      <c r="N278" s="78" t="str">
        <f>IFERROR(VLOOKUP(B278,[12]Sheet1!$A:$D,4,FALSE)," ")</f>
        <v xml:space="preserve"> </v>
      </c>
      <c r="O278" s="73" t="str">
        <f>IFERROR(VLOOKUP(B278,[16]Sheet1!$A:$D,4,FALSE)," ")</f>
        <v xml:space="preserve"> </v>
      </c>
      <c r="P278" s="94" t="str">
        <f>IFERROR(VLOOKUP(B278,[13]Sheet1!$A:$D,4,FALSE)," ")</f>
        <v xml:space="preserve"> </v>
      </c>
      <c r="Q278" s="73" t="str">
        <f>IFERROR(VLOOKUP(B278,[14]Sheet1!$A:$D,4,FALSE)," ")</f>
        <v xml:space="preserve"> </v>
      </c>
      <c r="R278" s="94" t="str">
        <f>IFERROR(VLOOKUP(B278,[15]Sheet1!$A:$D,4,FALSE)," ")</f>
        <v xml:space="preserve"> </v>
      </c>
      <c r="S278" s="101" t="str">
        <f>IFERROR(VLOOKUP(B278,[17]Sheet1!$A:$D,4,FALSE)," ")</f>
        <v xml:space="preserve"> </v>
      </c>
      <c r="T278" s="99">
        <f t="shared" si="4"/>
        <v>0</v>
      </c>
    </row>
    <row r="279" spans="1:20">
      <c r="A279" s="66" t="s">
        <v>3430</v>
      </c>
      <c r="B279" s="9" t="s">
        <v>848</v>
      </c>
      <c r="C279" s="65" t="str">
        <f>IFERROR(VLOOKUP(B279,[1]Sheet1!$A:$D,4,FALSE)," ")</f>
        <v xml:space="preserve"> </v>
      </c>
      <c r="D279" s="73" t="str">
        <f>IFERROR(VLOOKUP(B279,[2]Sheet1!$A:$D,4,FALSE)," ")</f>
        <v xml:space="preserve"> </v>
      </c>
      <c r="E279" s="72" t="str">
        <f>IFERROR(VLOOKUP(B279,[3]Sheet1!$A:$D,4,FALSE)," ")</f>
        <v xml:space="preserve"> </v>
      </c>
      <c r="F279" s="72" t="str">
        <f>IFERROR(VLOOKUP(B279,[18]Sheet1!$A:$D,4,FALSE)," ")</f>
        <v xml:space="preserve"> </v>
      </c>
      <c r="G279" s="75" t="str">
        <f>IFERROR(VLOOKUP(B279,[5]Sheet1!$A:$D,4,FALSE)," ")</f>
        <v xml:space="preserve"> </v>
      </c>
      <c r="H279" s="75" t="str">
        <f>IFERROR(VLOOKUP(B279,[6]Sheet1!$A:$D,4,FALSE)," ")</f>
        <v xml:space="preserve"> </v>
      </c>
      <c r="I279" s="75" t="str">
        <f>IFERROR(VLOOKUP(B279,[7]Sheet1!$A:$D,4,FALSE)," ")</f>
        <v xml:space="preserve"> </v>
      </c>
      <c r="J279" s="75" t="str">
        <f>IFERROR(VLOOKUP(B279,[8]Sheet1!$A:$D,4,FALSE)," ")</f>
        <v xml:space="preserve"> </v>
      </c>
      <c r="K279" s="76" t="str">
        <f>IFERROR(VLOOKUP(B279,[9]Sheet1!$A:$D,4,FALSE)," ")</f>
        <v xml:space="preserve"> </v>
      </c>
      <c r="L279" s="80" t="str">
        <f>IFERROR(VLOOKUP(B279,[10]Sheet1!$A:$D,4,FALSE)," ")</f>
        <v xml:space="preserve"> </v>
      </c>
      <c r="M279" s="80" t="str">
        <f>IFERROR(VLOOKUP(B279,[11]Sheet1!$A:$D,4,FALSE)," ")</f>
        <v xml:space="preserve"> </v>
      </c>
      <c r="N279" s="78" t="str">
        <f>IFERROR(VLOOKUP(B279,[12]Sheet1!$A:$D,4,FALSE)," ")</f>
        <v xml:space="preserve"> </v>
      </c>
      <c r="O279" s="73" t="str">
        <f>IFERROR(VLOOKUP(B279,[16]Sheet1!$A:$D,4,FALSE)," ")</f>
        <v xml:space="preserve"> </v>
      </c>
      <c r="P279" s="94" t="str">
        <f>IFERROR(VLOOKUP(B279,[13]Sheet1!$A:$D,4,FALSE)," ")</f>
        <v xml:space="preserve"> </v>
      </c>
      <c r="Q279" s="73" t="str">
        <f>IFERROR(VLOOKUP(B279,[14]Sheet1!$A:$D,4,FALSE)," ")</f>
        <v xml:space="preserve"> </v>
      </c>
      <c r="R279" s="94" t="str">
        <f>IFERROR(VLOOKUP(B279,[15]Sheet1!$A:$D,4,FALSE)," ")</f>
        <v xml:space="preserve"> </v>
      </c>
      <c r="S279" s="101" t="str">
        <f>IFERROR(VLOOKUP(B279,[17]Sheet1!$A:$D,4,FALSE)," ")</f>
        <v xml:space="preserve"> </v>
      </c>
      <c r="T279" s="99">
        <f t="shared" si="4"/>
        <v>0</v>
      </c>
    </row>
    <row r="280" spans="1:20">
      <c r="A280" s="66" t="s">
        <v>3430</v>
      </c>
      <c r="B280" s="9" t="s">
        <v>849</v>
      </c>
      <c r="C280" s="65" t="str">
        <f>IFERROR(VLOOKUP(B280,[1]Sheet1!$A:$D,4,FALSE)," ")</f>
        <v xml:space="preserve"> </v>
      </c>
      <c r="D280" s="73" t="str">
        <f>IFERROR(VLOOKUP(B280,[2]Sheet1!$A:$D,4,FALSE)," ")</f>
        <v xml:space="preserve"> </v>
      </c>
      <c r="E280" s="72" t="str">
        <f>IFERROR(VLOOKUP(B280,[3]Sheet1!$A:$D,4,FALSE)," ")</f>
        <v xml:space="preserve"> </v>
      </c>
      <c r="F280" s="72" t="str">
        <f>IFERROR(VLOOKUP(B280,[18]Sheet1!$A:$D,4,FALSE)," ")</f>
        <v xml:space="preserve"> </v>
      </c>
      <c r="G280" s="75" t="str">
        <f>IFERROR(VLOOKUP(B280,[5]Sheet1!$A:$D,4,FALSE)," ")</f>
        <v xml:space="preserve"> </v>
      </c>
      <c r="H280" s="75" t="str">
        <f>IFERROR(VLOOKUP(B280,[6]Sheet1!$A:$D,4,FALSE)," ")</f>
        <v xml:space="preserve"> </v>
      </c>
      <c r="I280" s="75" t="str">
        <f>IFERROR(VLOOKUP(B280,[7]Sheet1!$A:$D,4,FALSE)," ")</f>
        <v xml:space="preserve"> </v>
      </c>
      <c r="J280" s="75" t="str">
        <f>IFERROR(VLOOKUP(B280,[8]Sheet1!$A:$D,4,FALSE)," ")</f>
        <v xml:space="preserve"> </v>
      </c>
      <c r="K280" s="76" t="str">
        <f>IFERROR(VLOOKUP(B280,[9]Sheet1!$A:$D,4,FALSE)," ")</f>
        <v xml:space="preserve"> </v>
      </c>
      <c r="L280" s="80" t="str">
        <f>IFERROR(VLOOKUP(B280,[10]Sheet1!$A:$D,4,FALSE)," ")</f>
        <v xml:space="preserve"> </v>
      </c>
      <c r="M280" s="80" t="str">
        <f>IFERROR(VLOOKUP(B280,[11]Sheet1!$A:$D,4,FALSE)," ")</f>
        <v xml:space="preserve"> </v>
      </c>
      <c r="N280" s="78" t="str">
        <f>IFERROR(VLOOKUP(B280,[12]Sheet1!$A:$D,4,FALSE)," ")</f>
        <v xml:space="preserve"> </v>
      </c>
      <c r="O280" s="73" t="str">
        <f>IFERROR(VLOOKUP(B280,[16]Sheet1!$A:$D,4,FALSE)," ")</f>
        <v xml:space="preserve"> </v>
      </c>
      <c r="P280" s="94" t="str">
        <f>IFERROR(VLOOKUP(B280,[13]Sheet1!$A:$D,4,FALSE)," ")</f>
        <v xml:space="preserve"> </v>
      </c>
      <c r="Q280" s="73" t="str">
        <f>IFERROR(VLOOKUP(B280,[14]Sheet1!$A:$D,4,FALSE)," ")</f>
        <v xml:space="preserve"> </v>
      </c>
      <c r="R280" s="94" t="str">
        <f>IFERROR(VLOOKUP(B280,[15]Sheet1!$A:$D,4,FALSE)," ")</f>
        <v xml:space="preserve"> </v>
      </c>
      <c r="S280" s="101" t="str">
        <f>IFERROR(VLOOKUP(B280,[17]Sheet1!$A:$D,4,FALSE)," ")</f>
        <v xml:space="preserve"> </v>
      </c>
      <c r="T280" s="99">
        <f t="shared" si="4"/>
        <v>0</v>
      </c>
    </row>
    <row r="281" spans="1:20">
      <c r="A281" s="66" t="s">
        <v>3430</v>
      </c>
      <c r="B281" s="9" t="s">
        <v>850</v>
      </c>
      <c r="C281" s="65" t="str">
        <f>IFERROR(VLOOKUP(B281,[1]Sheet1!$A:$D,4,FALSE)," ")</f>
        <v xml:space="preserve"> </v>
      </c>
      <c r="D281" s="73" t="str">
        <f>IFERROR(VLOOKUP(B281,[2]Sheet1!$A:$D,4,FALSE)," ")</f>
        <v xml:space="preserve"> </v>
      </c>
      <c r="E281" s="72" t="str">
        <f>IFERROR(VLOOKUP(B281,[3]Sheet1!$A:$D,4,FALSE)," ")</f>
        <v xml:space="preserve"> </v>
      </c>
      <c r="F281" s="72" t="str">
        <f>IFERROR(VLOOKUP(B281,[18]Sheet1!$A:$D,4,FALSE)," ")</f>
        <v xml:space="preserve"> </v>
      </c>
      <c r="G281" s="75" t="str">
        <f>IFERROR(VLOOKUP(B281,[5]Sheet1!$A:$D,4,FALSE)," ")</f>
        <v xml:space="preserve"> </v>
      </c>
      <c r="H281" s="75" t="str">
        <f>IFERROR(VLOOKUP(B281,[6]Sheet1!$A:$D,4,FALSE)," ")</f>
        <v xml:space="preserve"> </v>
      </c>
      <c r="I281" s="75" t="str">
        <f>IFERROR(VLOOKUP(B281,[7]Sheet1!$A:$D,4,FALSE)," ")</f>
        <v xml:space="preserve"> </v>
      </c>
      <c r="J281" s="75" t="str">
        <f>IFERROR(VLOOKUP(B281,[8]Sheet1!$A:$D,4,FALSE)," ")</f>
        <v xml:space="preserve"> </v>
      </c>
      <c r="K281" s="76" t="str">
        <f>IFERROR(VLOOKUP(B281,[9]Sheet1!$A:$D,4,FALSE)," ")</f>
        <v xml:space="preserve"> </v>
      </c>
      <c r="L281" s="80" t="str">
        <f>IFERROR(VLOOKUP(B281,[10]Sheet1!$A:$D,4,FALSE)," ")</f>
        <v xml:space="preserve"> </v>
      </c>
      <c r="M281" s="80" t="str">
        <f>IFERROR(VLOOKUP(B281,[11]Sheet1!$A:$D,4,FALSE)," ")</f>
        <v xml:space="preserve"> </v>
      </c>
      <c r="N281" s="78" t="str">
        <f>IFERROR(VLOOKUP(B281,[12]Sheet1!$A:$D,4,FALSE)," ")</f>
        <v xml:space="preserve"> </v>
      </c>
      <c r="O281" s="73" t="str">
        <f>IFERROR(VLOOKUP(B281,[16]Sheet1!$A:$D,4,FALSE)," ")</f>
        <v xml:space="preserve"> </v>
      </c>
      <c r="P281" s="94" t="str">
        <f>IFERROR(VLOOKUP(B281,[13]Sheet1!$A:$D,4,FALSE)," ")</f>
        <v xml:space="preserve"> </v>
      </c>
      <c r="Q281" s="73" t="str">
        <f>IFERROR(VLOOKUP(B281,[14]Sheet1!$A:$D,4,FALSE)," ")</f>
        <v xml:space="preserve"> </v>
      </c>
      <c r="R281" s="94" t="str">
        <f>IFERROR(VLOOKUP(B281,[15]Sheet1!$A:$D,4,FALSE)," ")</f>
        <v xml:space="preserve"> </v>
      </c>
      <c r="S281" s="101" t="str">
        <f>IFERROR(VLOOKUP(B281,[17]Sheet1!$A:$D,4,FALSE)," ")</f>
        <v xml:space="preserve"> </v>
      </c>
      <c r="T281" s="99">
        <f t="shared" si="4"/>
        <v>0</v>
      </c>
    </row>
    <row r="282" spans="1:20">
      <c r="A282" s="66" t="s">
        <v>3430</v>
      </c>
      <c r="B282" s="9" t="s">
        <v>851</v>
      </c>
      <c r="C282" s="65" t="str">
        <f>IFERROR(VLOOKUP(B282,[1]Sheet1!$A:$D,4,FALSE)," ")</f>
        <v xml:space="preserve"> </v>
      </c>
      <c r="D282" s="73" t="str">
        <f>IFERROR(VLOOKUP(B282,[2]Sheet1!$A:$D,4,FALSE)," ")</f>
        <v xml:space="preserve"> </v>
      </c>
      <c r="E282" s="72" t="str">
        <f>IFERROR(VLOOKUP(B282,[3]Sheet1!$A:$D,4,FALSE)," ")</f>
        <v xml:space="preserve"> </v>
      </c>
      <c r="F282" s="72" t="str">
        <f>IFERROR(VLOOKUP(B282,[18]Sheet1!$A:$D,4,FALSE)," ")</f>
        <v xml:space="preserve"> </v>
      </c>
      <c r="G282" s="75" t="str">
        <f>IFERROR(VLOOKUP(B282,[5]Sheet1!$A:$D,4,FALSE)," ")</f>
        <v xml:space="preserve"> </v>
      </c>
      <c r="H282" s="75" t="str">
        <f>IFERROR(VLOOKUP(B282,[6]Sheet1!$A:$D,4,FALSE)," ")</f>
        <v xml:space="preserve"> </v>
      </c>
      <c r="I282" s="75" t="str">
        <f>IFERROR(VLOOKUP(B282,[7]Sheet1!$A:$D,4,FALSE)," ")</f>
        <v xml:space="preserve"> </v>
      </c>
      <c r="J282" s="75" t="str">
        <f>IFERROR(VLOOKUP(B282,[8]Sheet1!$A:$D,4,FALSE)," ")</f>
        <v xml:space="preserve"> </v>
      </c>
      <c r="K282" s="76" t="str">
        <f>IFERROR(VLOOKUP(B282,[9]Sheet1!$A:$D,4,FALSE)," ")</f>
        <v xml:space="preserve"> </v>
      </c>
      <c r="L282" s="80" t="str">
        <f>IFERROR(VLOOKUP(B282,[10]Sheet1!$A:$D,4,FALSE)," ")</f>
        <v xml:space="preserve"> </v>
      </c>
      <c r="M282" s="80" t="str">
        <f>IFERROR(VLOOKUP(B282,[11]Sheet1!$A:$D,4,FALSE)," ")</f>
        <v xml:space="preserve"> </v>
      </c>
      <c r="N282" s="78" t="str">
        <f>IFERROR(VLOOKUP(B282,[12]Sheet1!$A:$D,4,FALSE)," ")</f>
        <v xml:space="preserve"> </v>
      </c>
      <c r="O282" s="73" t="str">
        <f>IFERROR(VLOOKUP(B282,[16]Sheet1!$A:$D,4,FALSE)," ")</f>
        <v xml:space="preserve"> </v>
      </c>
      <c r="P282" s="94" t="str">
        <f>IFERROR(VLOOKUP(B282,[13]Sheet1!$A:$D,4,FALSE)," ")</f>
        <v xml:space="preserve"> </v>
      </c>
      <c r="Q282" s="73" t="str">
        <f>IFERROR(VLOOKUP(B282,[14]Sheet1!$A:$D,4,FALSE)," ")</f>
        <v xml:space="preserve"> </v>
      </c>
      <c r="R282" s="94" t="str">
        <f>IFERROR(VLOOKUP(B282,[15]Sheet1!$A:$D,4,FALSE)," ")</f>
        <v xml:space="preserve"> </v>
      </c>
      <c r="S282" s="101" t="str">
        <f>IFERROR(VLOOKUP(B282,[17]Sheet1!$A:$D,4,FALSE)," ")</f>
        <v xml:space="preserve"> </v>
      </c>
      <c r="T282" s="99">
        <f t="shared" si="4"/>
        <v>0</v>
      </c>
    </row>
    <row r="283" spans="1:20">
      <c r="A283" s="66" t="s">
        <v>3430</v>
      </c>
      <c r="B283" s="9" t="s">
        <v>852</v>
      </c>
      <c r="C283" s="65" t="str">
        <f>IFERROR(VLOOKUP(B283,[1]Sheet1!$A:$D,4,FALSE)," ")</f>
        <v xml:space="preserve"> </v>
      </c>
      <c r="D283" s="73" t="str">
        <f>IFERROR(VLOOKUP(B283,[2]Sheet1!$A:$D,4,FALSE)," ")</f>
        <v xml:space="preserve"> </v>
      </c>
      <c r="E283" s="72" t="str">
        <f>IFERROR(VLOOKUP(B283,[3]Sheet1!$A:$D,4,FALSE)," ")</f>
        <v xml:space="preserve"> </v>
      </c>
      <c r="F283" s="72" t="str">
        <f>IFERROR(VLOOKUP(B283,[18]Sheet1!$A:$D,4,FALSE)," ")</f>
        <v xml:space="preserve"> </v>
      </c>
      <c r="G283" s="75" t="str">
        <f>IFERROR(VLOOKUP(B283,[5]Sheet1!$A:$D,4,FALSE)," ")</f>
        <v xml:space="preserve"> </v>
      </c>
      <c r="H283" s="75" t="str">
        <f>IFERROR(VLOOKUP(B283,[6]Sheet1!$A:$D,4,FALSE)," ")</f>
        <v xml:space="preserve"> </v>
      </c>
      <c r="I283" s="75" t="str">
        <f>IFERROR(VLOOKUP(B283,[7]Sheet1!$A:$D,4,FALSE)," ")</f>
        <v xml:space="preserve"> </v>
      </c>
      <c r="J283" s="75" t="str">
        <f>IFERROR(VLOOKUP(B283,[8]Sheet1!$A:$D,4,FALSE)," ")</f>
        <v>是</v>
      </c>
      <c r="K283" s="76" t="str">
        <f>IFERROR(VLOOKUP(B283,[9]Sheet1!$A:$D,4,FALSE)," ")</f>
        <v xml:space="preserve"> </v>
      </c>
      <c r="L283" s="80" t="str">
        <f>IFERROR(VLOOKUP(B283,[10]Sheet1!$A:$D,4,FALSE)," ")</f>
        <v xml:space="preserve"> </v>
      </c>
      <c r="M283" s="80" t="str">
        <f>IFERROR(VLOOKUP(B283,[11]Sheet1!$A:$D,4,FALSE)," ")</f>
        <v xml:space="preserve"> </v>
      </c>
      <c r="N283" s="78" t="str">
        <f>IFERROR(VLOOKUP(B283,[12]Sheet1!$A:$D,4,FALSE)," ")</f>
        <v xml:space="preserve"> </v>
      </c>
      <c r="O283" s="73" t="str">
        <f>IFERROR(VLOOKUP(B283,[16]Sheet1!$A:$D,4,FALSE)," ")</f>
        <v xml:space="preserve"> </v>
      </c>
      <c r="P283" s="94" t="str">
        <f>IFERROR(VLOOKUP(B283,[13]Sheet1!$A:$D,4,FALSE)," ")</f>
        <v xml:space="preserve"> </v>
      </c>
      <c r="Q283" s="73" t="str">
        <f>IFERROR(VLOOKUP(B283,[14]Sheet1!$A:$D,4,FALSE)," ")</f>
        <v xml:space="preserve"> </v>
      </c>
      <c r="R283" s="94" t="str">
        <f>IFERROR(VLOOKUP(B283,[15]Sheet1!$A:$D,4,FALSE)," ")</f>
        <v xml:space="preserve"> </v>
      </c>
      <c r="S283" s="101" t="str">
        <f>IFERROR(VLOOKUP(B283,[17]Sheet1!$A:$D,4,FALSE)," ")</f>
        <v xml:space="preserve"> </v>
      </c>
      <c r="T283" s="99">
        <f t="shared" si="4"/>
        <v>1</v>
      </c>
    </row>
    <row r="284" spans="1:20">
      <c r="A284" s="66" t="s">
        <v>3430</v>
      </c>
      <c r="B284" s="9" t="s">
        <v>853</v>
      </c>
      <c r="C284" s="65" t="str">
        <f>IFERROR(VLOOKUP(B284,[1]Sheet1!$A:$D,4,FALSE)," ")</f>
        <v xml:space="preserve"> </v>
      </c>
      <c r="D284" s="73" t="str">
        <f>IFERROR(VLOOKUP(B284,[2]Sheet1!$A:$D,4,FALSE)," ")</f>
        <v xml:space="preserve"> </v>
      </c>
      <c r="E284" s="72" t="str">
        <f>IFERROR(VLOOKUP(B284,[3]Sheet1!$A:$D,4,FALSE)," ")</f>
        <v xml:space="preserve"> </v>
      </c>
      <c r="F284" s="72" t="str">
        <f>IFERROR(VLOOKUP(B284,[18]Sheet1!$A:$D,4,FALSE)," ")</f>
        <v xml:space="preserve"> </v>
      </c>
      <c r="G284" s="75" t="str">
        <f>IFERROR(VLOOKUP(B284,[5]Sheet1!$A:$D,4,FALSE)," ")</f>
        <v xml:space="preserve"> </v>
      </c>
      <c r="H284" s="75" t="str">
        <f>IFERROR(VLOOKUP(B284,[6]Sheet1!$A:$D,4,FALSE)," ")</f>
        <v xml:space="preserve"> </v>
      </c>
      <c r="I284" s="75" t="str">
        <f>IFERROR(VLOOKUP(B284,[7]Sheet1!$A:$D,4,FALSE)," ")</f>
        <v xml:space="preserve"> </v>
      </c>
      <c r="J284" s="75" t="str">
        <f>IFERROR(VLOOKUP(B284,[8]Sheet1!$A:$D,4,FALSE)," ")</f>
        <v xml:space="preserve"> </v>
      </c>
      <c r="K284" s="76" t="str">
        <f>IFERROR(VLOOKUP(B284,[9]Sheet1!$A:$D,4,FALSE)," ")</f>
        <v xml:space="preserve"> </v>
      </c>
      <c r="L284" s="80" t="str">
        <f>IFERROR(VLOOKUP(B284,[10]Sheet1!$A:$D,4,FALSE)," ")</f>
        <v xml:space="preserve"> </v>
      </c>
      <c r="M284" s="80" t="str">
        <f>IFERROR(VLOOKUP(B284,[11]Sheet1!$A:$D,4,FALSE)," ")</f>
        <v xml:space="preserve"> </v>
      </c>
      <c r="N284" s="78" t="str">
        <f>IFERROR(VLOOKUP(B284,[12]Sheet1!$A:$D,4,FALSE)," ")</f>
        <v xml:space="preserve"> </v>
      </c>
      <c r="O284" s="73" t="str">
        <f>IFERROR(VLOOKUP(B284,[16]Sheet1!$A:$D,4,FALSE)," ")</f>
        <v xml:space="preserve"> </v>
      </c>
      <c r="P284" s="94" t="str">
        <f>IFERROR(VLOOKUP(B284,[13]Sheet1!$A:$D,4,FALSE)," ")</f>
        <v xml:space="preserve"> </v>
      </c>
      <c r="Q284" s="73" t="str">
        <f>IFERROR(VLOOKUP(B284,[14]Sheet1!$A:$D,4,FALSE)," ")</f>
        <v xml:space="preserve"> </v>
      </c>
      <c r="R284" s="94" t="str">
        <f>IFERROR(VLOOKUP(B284,[15]Sheet1!$A:$D,4,FALSE)," ")</f>
        <v xml:space="preserve"> </v>
      </c>
      <c r="S284" s="101" t="str">
        <f>IFERROR(VLOOKUP(B284,[17]Sheet1!$A:$D,4,FALSE)," ")</f>
        <v xml:space="preserve"> </v>
      </c>
      <c r="T284" s="99">
        <f t="shared" si="4"/>
        <v>0</v>
      </c>
    </row>
    <row r="285" spans="1:20">
      <c r="A285" s="66" t="s">
        <v>3430</v>
      </c>
      <c r="B285" s="9" t="s">
        <v>854</v>
      </c>
      <c r="C285" s="65" t="str">
        <f>IFERROR(VLOOKUP(B285,[1]Sheet1!$A:$D,4,FALSE)," ")</f>
        <v xml:space="preserve"> </v>
      </c>
      <c r="D285" s="73" t="str">
        <f>IFERROR(VLOOKUP(B285,[2]Sheet1!$A:$D,4,FALSE)," ")</f>
        <v xml:space="preserve"> </v>
      </c>
      <c r="E285" s="72" t="str">
        <f>IFERROR(VLOOKUP(B285,[3]Sheet1!$A:$D,4,FALSE)," ")</f>
        <v xml:space="preserve"> </v>
      </c>
      <c r="F285" s="72" t="str">
        <f>IFERROR(VLOOKUP(B285,[18]Sheet1!$A:$D,4,FALSE)," ")</f>
        <v xml:space="preserve"> </v>
      </c>
      <c r="G285" s="75" t="str">
        <f>IFERROR(VLOOKUP(B285,[5]Sheet1!$A:$D,4,FALSE)," ")</f>
        <v xml:space="preserve"> </v>
      </c>
      <c r="H285" s="75" t="str">
        <f>IFERROR(VLOOKUP(B285,[6]Sheet1!$A:$D,4,FALSE)," ")</f>
        <v xml:space="preserve"> </v>
      </c>
      <c r="I285" s="75" t="str">
        <f>IFERROR(VLOOKUP(B285,[7]Sheet1!$A:$D,4,FALSE)," ")</f>
        <v xml:space="preserve"> </v>
      </c>
      <c r="J285" s="75" t="str">
        <f>IFERROR(VLOOKUP(B285,[8]Sheet1!$A:$D,4,FALSE)," ")</f>
        <v xml:space="preserve"> </v>
      </c>
      <c r="K285" s="76" t="str">
        <f>IFERROR(VLOOKUP(B285,[9]Sheet1!$A:$D,4,FALSE)," ")</f>
        <v xml:space="preserve"> </v>
      </c>
      <c r="L285" s="80" t="str">
        <f>IFERROR(VLOOKUP(B285,[10]Sheet1!$A:$D,4,FALSE)," ")</f>
        <v xml:space="preserve"> </v>
      </c>
      <c r="M285" s="80" t="str">
        <f>IFERROR(VLOOKUP(B285,[11]Sheet1!$A:$D,4,FALSE)," ")</f>
        <v xml:space="preserve"> </v>
      </c>
      <c r="N285" s="78" t="str">
        <f>IFERROR(VLOOKUP(B285,[12]Sheet1!$A:$D,4,FALSE)," ")</f>
        <v xml:space="preserve"> </v>
      </c>
      <c r="O285" s="73" t="str">
        <f>IFERROR(VLOOKUP(B285,[16]Sheet1!$A:$D,4,FALSE)," ")</f>
        <v xml:space="preserve"> </v>
      </c>
      <c r="P285" s="94" t="str">
        <f>IFERROR(VLOOKUP(B285,[13]Sheet1!$A:$D,4,FALSE)," ")</f>
        <v xml:space="preserve"> </v>
      </c>
      <c r="Q285" s="73" t="str">
        <f>IFERROR(VLOOKUP(B285,[14]Sheet1!$A:$D,4,FALSE)," ")</f>
        <v xml:space="preserve"> </v>
      </c>
      <c r="R285" s="94" t="str">
        <f>IFERROR(VLOOKUP(B285,[15]Sheet1!$A:$D,4,FALSE)," ")</f>
        <v xml:space="preserve"> </v>
      </c>
      <c r="S285" s="101" t="str">
        <f>IFERROR(VLOOKUP(B285,[17]Sheet1!$A:$D,4,FALSE)," ")</f>
        <v xml:space="preserve"> </v>
      </c>
      <c r="T285" s="99">
        <f t="shared" si="4"/>
        <v>0</v>
      </c>
    </row>
    <row r="286" spans="1:20">
      <c r="A286" s="66" t="s">
        <v>3430</v>
      </c>
      <c r="B286" s="9" t="s">
        <v>855</v>
      </c>
      <c r="C286" s="65" t="str">
        <f>IFERROR(VLOOKUP(B286,[1]Sheet1!$A:$D,4,FALSE)," ")</f>
        <v xml:space="preserve"> </v>
      </c>
      <c r="D286" s="73" t="str">
        <f>IFERROR(VLOOKUP(B286,[2]Sheet1!$A:$D,4,FALSE)," ")</f>
        <v xml:space="preserve"> </v>
      </c>
      <c r="E286" s="72" t="str">
        <f>IFERROR(VLOOKUP(B286,[3]Sheet1!$A:$D,4,FALSE)," ")</f>
        <v xml:space="preserve"> </v>
      </c>
      <c r="F286" s="72" t="str">
        <f>IFERROR(VLOOKUP(B286,[18]Sheet1!$A:$D,4,FALSE)," ")</f>
        <v xml:space="preserve"> </v>
      </c>
      <c r="G286" s="75" t="str">
        <f>IFERROR(VLOOKUP(B286,[5]Sheet1!$A:$D,4,FALSE)," ")</f>
        <v xml:space="preserve"> </v>
      </c>
      <c r="H286" s="75" t="str">
        <f>IFERROR(VLOOKUP(B286,[6]Sheet1!$A:$D,4,FALSE)," ")</f>
        <v xml:space="preserve"> </v>
      </c>
      <c r="I286" s="75" t="str">
        <f>IFERROR(VLOOKUP(B286,[7]Sheet1!$A:$D,4,FALSE)," ")</f>
        <v xml:space="preserve"> </v>
      </c>
      <c r="J286" s="75" t="str">
        <f>IFERROR(VLOOKUP(B286,[8]Sheet1!$A:$D,4,FALSE)," ")</f>
        <v xml:space="preserve"> </v>
      </c>
      <c r="K286" s="76" t="str">
        <f>IFERROR(VLOOKUP(B286,[9]Sheet1!$A:$D,4,FALSE)," ")</f>
        <v xml:space="preserve"> </v>
      </c>
      <c r="L286" s="80" t="str">
        <f>IFERROR(VLOOKUP(B286,[10]Sheet1!$A:$D,4,FALSE)," ")</f>
        <v xml:space="preserve"> </v>
      </c>
      <c r="M286" s="80" t="str">
        <f>IFERROR(VLOOKUP(B286,[11]Sheet1!$A:$D,4,FALSE)," ")</f>
        <v xml:space="preserve"> </v>
      </c>
      <c r="N286" s="78" t="str">
        <f>IFERROR(VLOOKUP(B286,[12]Sheet1!$A:$D,4,FALSE)," ")</f>
        <v xml:space="preserve"> </v>
      </c>
      <c r="O286" s="73" t="str">
        <f>IFERROR(VLOOKUP(B286,[16]Sheet1!$A:$D,4,FALSE)," ")</f>
        <v xml:space="preserve"> </v>
      </c>
      <c r="P286" s="94" t="str">
        <f>IFERROR(VLOOKUP(B286,[13]Sheet1!$A:$D,4,FALSE)," ")</f>
        <v xml:space="preserve"> </v>
      </c>
      <c r="Q286" s="73" t="str">
        <f>IFERROR(VLOOKUP(B286,[14]Sheet1!$A:$D,4,FALSE)," ")</f>
        <v xml:space="preserve"> </v>
      </c>
      <c r="R286" s="94" t="str">
        <f>IFERROR(VLOOKUP(B286,[15]Sheet1!$A:$D,4,FALSE)," ")</f>
        <v xml:space="preserve"> </v>
      </c>
      <c r="S286" s="101" t="str">
        <f>IFERROR(VLOOKUP(B286,[17]Sheet1!$A:$D,4,FALSE)," ")</f>
        <v xml:space="preserve"> </v>
      </c>
      <c r="T286" s="99">
        <f t="shared" si="4"/>
        <v>0</v>
      </c>
    </row>
    <row r="287" spans="1:20">
      <c r="A287" s="66" t="s">
        <v>3430</v>
      </c>
      <c r="B287" s="9" t="s">
        <v>856</v>
      </c>
      <c r="C287" s="65" t="str">
        <f>IFERROR(VLOOKUP(B287,[1]Sheet1!$A:$D,4,FALSE)," ")</f>
        <v xml:space="preserve"> </v>
      </c>
      <c r="D287" s="73" t="str">
        <f>IFERROR(VLOOKUP(B287,[2]Sheet1!$A:$D,4,FALSE)," ")</f>
        <v xml:space="preserve"> </v>
      </c>
      <c r="E287" s="72" t="str">
        <f>IFERROR(VLOOKUP(B287,[3]Sheet1!$A:$D,4,FALSE)," ")</f>
        <v xml:space="preserve"> </v>
      </c>
      <c r="F287" s="72" t="str">
        <f>IFERROR(VLOOKUP(B287,[18]Sheet1!$A:$D,4,FALSE)," ")</f>
        <v xml:space="preserve"> </v>
      </c>
      <c r="G287" s="75" t="str">
        <f>IFERROR(VLOOKUP(B287,[5]Sheet1!$A:$D,4,FALSE)," ")</f>
        <v xml:space="preserve"> </v>
      </c>
      <c r="H287" s="75" t="str">
        <f>IFERROR(VLOOKUP(B287,[6]Sheet1!$A:$D,4,FALSE)," ")</f>
        <v xml:space="preserve"> </v>
      </c>
      <c r="I287" s="75" t="str">
        <f>IFERROR(VLOOKUP(B287,[7]Sheet1!$A:$D,4,FALSE)," ")</f>
        <v xml:space="preserve"> </v>
      </c>
      <c r="J287" s="75" t="str">
        <f>IFERROR(VLOOKUP(B287,[8]Sheet1!$A:$D,4,FALSE)," ")</f>
        <v xml:space="preserve"> </v>
      </c>
      <c r="K287" s="76" t="str">
        <f>IFERROR(VLOOKUP(B287,[9]Sheet1!$A:$D,4,FALSE)," ")</f>
        <v xml:space="preserve"> </v>
      </c>
      <c r="L287" s="80" t="str">
        <f>IFERROR(VLOOKUP(B287,[10]Sheet1!$A:$D,4,FALSE)," ")</f>
        <v>是</v>
      </c>
      <c r="M287" s="80" t="str">
        <f>IFERROR(VLOOKUP(B287,[11]Sheet1!$A:$D,4,FALSE)," ")</f>
        <v xml:space="preserve"> </v>
      </c>
      <c r="N287" s="78" t="str">
        <f>IFERROR(VLOOKUP(B287,[12]Sheet1!$A:$D,4,FALSE)," ")</f>
        <v xml:space="preserve"> </v>
      </c>
      <c r="O287" s="73" t="str">
        <f>IFERROR(VLOOKUP(B287,[16]Sheet1!$A:$D,4,FALSE)," ")</f>
        <v xml:space="preserve"> </v>
      </c>
      <c r="P287" s="94" t="str">
        <f>IFERROR(VLOOKUP(B287,[13]Sheet1!$A:$D,4,FALSE)," ")</f>
        <v xml:space="preserve"> </v>
      </c>
      <c r="Q287" s="73" t="str">
        <f>IFERROR(VLOOKUP(B287,[14]Sheet1!$A:$D,4,FALSE)," ")</f>
        <v xml:space="preserve"> </v>
      </c>
      <c r="R287" s="94" t="str">
        <f>IFERROR(VLOOKUP(B287,[15]Sheet1!$A:$D,4,FALSE)," ")</f>
        <v xml:space="preserve"> </v>
      </c>
      <c r="S287" s="101" t="str">
        <f>IFERROR(VLOOKUP(B287,[17]Sheet1!$A:$D,4,FALSE)," ")</f>
        <v xml:space="preserve"> </v>
      </c>
      <c r="T287" s="99">
        <f t="shared" si="4"/>
        <v>1</v>
      </c>
    </row>
    <row r="288" spans="1:20">
      <c r="A288" s="66" t="s">
        <v>3430</v>
      </c>
      <c r="B288" s="9" t="s">
        <v>857</v>
      </c>
      <c r="C288" s="65" t="str">
        <f>IFERROR(VLOOKUP(B288,[1]Sheet1!$A:$D,4,FALSE)," ")</f>
        <v xml:space="preserve"> </v>
      </c>
      <c r="D288" s="73" t="str">
        <f>IFERROR(VLOOKUP(B288,[2]Sheet1!$A:$D,4,FALSE)," ")</f>
        <v xml:space="preserve"> </v>
      </c>
      <c r="E288" s="72" t="str">
        <f>IFERROR(VLOOKUP(B288,[3]Sheet1!$A:$D,4,FALSE)," ")</f>
        <v xml:space="preserve"> </v>
      </c>
      <c r="F288" s="72" t="str">
        <f>IFERROR(VLOOKUP(B288,[18]Sheet1!$A:$D,4,FALSE)," ")</f>
        <v xml:space="preserve"> </v>
      </c>
      <c r="G288" s="75" t="str">
        <f>IFERROR(VLOOKUP(B288,[5]Sheet1!$A:$D,4,FALSE)," ")</f>
        <v xml:space="preserve"> </v>
      </c>
      <c r="H288" s="75" t="str">
        <f>IFERROR(VLOOKUP(B288,[6]Sheet1!$A:$D,4,FALSE)," ")</f>
        <v xml:space="preserve"> </v>
      </c>
      <c r="I288" s="75" t="str">
        <f>IFERROR(VLOOKUP(B288,[7]Sheet1!$A:$D,4,FALSE)," ")</f>
        <v xml:space="preserve"> </v>
      </c>
      <c r="J288" s="75" t="str">
        <f>IFERROR(VLOOKUP(B288,[8]Sheet1!$A:$D,4,FALSE)," ")</f>
        <v xml:space="preserve"> </v>
      </c>
      <c r="K288" s="76" t="str">
        <f>IFERROR(VLOOKUP(B288,[9]Sheet1!$A:$D,4,FALSE)," ")</f>
        <v xml:space="preserve"> </v>
      </c>
      <c r="L288" s="80" t="str">
        <f>IFERROR(VLOOKUP(B288,[10]Sheet1!$A:$D,4,FALSE)," ")</f>
        <v xml:space="preserve"> </v>
      </c>
      <c r="M288" s="80" t="str">
        <f>IFERROR(VLOOKUP(B288,[11]Sheet1!$A:$D,4,FALSE)," ")</f>
        <v xml:space="preserve"> </v>
      </c>
      <c r="N288" s="78" t="str">
        <f>IFERROR(VLOOKUP(B288,[12]Sheet1!$A:$D,4,FALSE)," ")</f>
        <v xml:space="preserve"> </v>
      </c>
      <c r="O288" s="73" t="str">
        <f>IFERROR(VLOOKUP(B288,[16]Sheet1!$A:$D,4,FALSE)," ")</f>
        <v xml:space="preserve"> </v>
      </c>
      <c r="P288" s="94" t="str">
        <f>IFERROR(VLOOKUP(B288,[13]Sheet1!$A:$D,4,FALSE)," ")</f>
        <v xml:space="preserve"> </v>
      </c>
      <c r="Q288" s="73" t="str">
        <f>IFERROR(VLOOKUP(B288,[14]Sheet1!$A:$D,4,FALSE)," ")</f>
        <v xml:space="preserve"> </v>
      </c>
      <c r="R288" s="94" t="str">
        <f>IFERROR(VLOOKUP(B288,[15]Sheet1!$A:$D,4,FALSE)," ")</f>
        <v xml:space="preserve"> </v>
      </c>
      <c r="S288" s="101" t="str">
        <f>IFERROR(VLOOKUP(B288,[17]Sheet1!$A:$D,4,FALSE)," ")</f>
        <v xml:space="preserve"> </v>
      </c>
      <c r="T288" s="99">
        <f t="shared" si="4"/>
        <v>0</v>
      </c>
    </row>
    <row r="289" spans="1:20">
      <c r="A289" s="66" t="s">
        <v>3430</v>
      </c>
      <c r="B289" s="9" t="s">
        <v>858</v>
      </c>
      <c r="C289" s="65" t="str">
        <f>IFERROR(VLOOKUP(B289,[1]Sheet1!$A:$D,4,FALSE)," ")</f>
        <v xml:space="preserve"> </v>
      </c>
      <c r="D289" s="73" t="str">
        <f>IFERROR(VLOOKUP(B289,[2]Sheet1!$A:$D,4,FALSE)," ")</f>
        <v xml:space="preserve"> </v>
      </c>
      <c r="E289" s="72" t="str">
        <f>IFERROR(VLOOKUP(B289,[3]Sheet1!$A:$D,4,FALSE)," ")</f>
        <v xml:space="preserve"> </v>
      </c>
      <c r="F289" s="72" t="str">
        <f>IFERROR(VLOOKUP(B289,[18]Sheet1!$A:$D,4,FALSE)," ")</f>
        <v xml:space="preserve"> </v>
      </c>
      <c r="G289" s="75" t="str">
        <f>IFERROR(VLOOKUP(B289,[5]Sheet1!$A:$D,4,FALSE)," ")</f>
        <v>是</v>
      </c>
      <c r="H289" s="75" t="str">
        <f>IFERROR(VLOOKUP(B289,[6]Sheet1!$A:$D,4,FALSE)," ")</f>
        <v xml:space="preserve"> </v>
      </c>
      <c r="I289" s="75" t="str">
        <f>IFERROR(VLOOKUP(B289,[7]Sheet1!$A:$D,4,FALSE)," ")</f>
        <v xml:space="preserve"> </v>
      </c>
      <c r="J289" s="75" t="str">
        <f>IFERROR(VLOOKUP(B289,[8]Sheet1!$A:$D,4,FALSE)," ")</f>
        <v>是</v>
      </c>
      <c r="K289" s="76" t="str">
        <f>IFERROR(VLOOKUP(B289,[9]Sheet1!$A:$D,4,FALSE)," ")</f>
        <v xml:space="preserve"> </v>
      </c>
      <c r="L289" s="80" t="str">
        <f>IFERROR(VLOOKUP(B289,[10]Sheet1!$A:$D,4,FALSE)," ")</f>
        <v xml:space="preserve"> </v>
      </c>
      <c r="M289" s="80" t="str">
        <f>IFERROR(VLOOKUP(B289,[11]Sheet1!$A:$D,4,FALSE)," ")</f>
        <v xml:space="preserve"> </v>
      </c>
      <c r="N289" s="78" t="str">
        <f>IFERROR(VLOOKUP(B289,[12]Sheet1!$A:$D,4,FALSE)," ")</f>
        <v xml:space="preserve"> </v>
      </c>
      <c r="O289" s="73" t="str">
        <f>IFERROR(VLOOKUP(B289,[16]Sheet1!$A:$D,4,FALSE)," ")</f>
        <v xml:space="preserve"> </v>
      </c>
      <c r="P289" s="94" t="str">
        <f>IFERROR(VLOOKUP(B289,[13]Sheet1!$A:$D,4,FALSE)," ")</f>
        <v xml:space="preserve"> </v>
      </c>
      <c r="Q289" s="73" t="str">
        <f>IFERROR(VLOOKUP(B289,[14]Sheet1!$A:$D,4,FALSE)," ")</f>
        <v xml:space="preserve"> </v>
      </c>
      <c r="R289" s="94" t="str">
        <f>IFERROR(VLOOKUP(B289,[15]Sheet1!$A:$D,4,FALSE)," ")</f>
        <v xml:space="preserve"> </v>
      </c>
      <c r="S289" s="101" t="str">
        <f>IFERROR(VLOOKUP(B289,[17]Sheet1!$A:$D,4,FALSE)," ")</f>
        <v xml:space="preserve"> </v>
      </c>
      <c r="T289" s="99">
        <f t="shared" si="4"/>
        <v>2</v>
      </c>
    </row>
    <row r="290" spans="1:20">
      <c r="A290" s="66" t="s">
        <v>3430</v>
      </c>
      <c r="B290" s="9" t="s">
        <v>859</v>
      </c>
      <c r="C290" s="65" t="str">
        <f>IFERROR(VLOOKUP(B290,[1]Sheet1!$A:$D,4,FALSE)," ")</f>
        <v xml:space="preserve"> </v>
      </c>
      <c r="D290" s="73" t="str">
        <f>IFERROR(VLOOKUP(B290,[2]Sheet1!$A:$D,4,FALSE)," ")</f>
        <v xml:space="preserve"> </v>
      </c>
      <c r="E290" s="72" t="str">
        <f>IFERROR(VLOOKUP(B290,[3]Sheet1!$A:$D,4,FALSE)," ")</f>
        <v xml:space="preserve"> </v>
      </c>
      <c r="F290" s="72" t="str">
        <f>IFERROR(VLOOKUP(B290,[18]Sheet1!$A:$D,4,FALSE)," ")</f>
        <v xml:space="preserve"> </v>
      </c>
      <c r="G290" s="75" t="str">
        <f>IFERROR(VLOOKUP(B290,[5]Sheet1!$A:$D,4,FALSE)," ")</f>
        <v xml:space="preserve"> </v>
      </c>
      <c r="H290" s="75" t="str">
        <f>IFERROR(VLOOKUP(B290,[6]Sheet1!$A:$D,4,FALSE)," ")</f>
        <v xml:space="preserve"> </v>
      </c>
      <c r="I290" s="75" t="str">
        <f>IFERROR(VLOOKUP(B290,[7]Sheet1!$A:$D,4,FALSE)," ")</f>
        <v xml:space="preserve"> </v>
      </c>
      <c r="J290" s="75" t="str">
        <f>IFERROR(VLOOKUP(B290,[8]Sheet1!$A:$D,4,FALSE)," ")</f>
        <v xml:space="preserve"> </v>
      </c>
      <c r="K290" s="76" t="str">
        <f>IFERROR(VLOOKUP(B290,[9]Sheet1!$A:$D,4,FALSE)," ")</f>
        <v xml:space="preserve"> </v>
      </c>
      <c r="L290" s="80" t="str">
        <f>IFERROR(VLOOKUP(B290,[10]Sheet1!$A:$D,4,FALSE)," ")</f>
        <v xml:space="preserve"> </v>
      </c>
      <c r="M290" s="80" t="str">
        <f>IFERROR(VLOOKUP(B290,[11]Sheet1!$A:$D,4,FALSE)," ")</f>
        <v xml:space="preserve"> </v>
      </c>
      <c r="N290" s="78" t="str">
        <f>IFERROR(VLOOKUP(B290,[12]Sheet1!$A:$D,4,FALSE)," ")</f>
        <v xml:space="preserve"> </v>
      </c>
      <c r="O290" s="73" t="str">
        <f>IFERROR(VLOOKUP(B290,[16]Sheet1!$A:$D,4,FALSE)," ")</f>
        <v xml:space="preserve"> </v>
      </c>
      <c r="P290" s="94" t="str">
        <f>IFERROR(VLOOKUP(B290,[13]Sheet1!$A:$D,4,FALSE)," ")</f>
        <v xml:space="preserve"> </v>
      </c>
      <c r="Q290" s="73" t="str">
        <f>IFERROR(VLOOKUP(B290,[14]Sheet1!$A:$D,4,FALSE)," ")</f>
        <v xml:space="preserve"> </v>
      </c>
      <c r="R290" s="94" t="str">
        <f>IFERROR(VLOOKUP(B290,[15]Sheet1!$A:$D,4,FALSE)," ")</f>
        <v xml:space="preserve"> </v>
      </c>
      <c r="S290" s="101" t="str">
        <f>IFERROR(VLOOKUP(B290,[17]Sheet1!$A:$D,4,FALSE)," ")</f>
        <v xml:space="preserve"> </v>
      </c>
      <c r="T290" s="99">
        <f t="shared" si="4"/>
        <v>0</v>
      </c>
    </row>
    <row r="291" spans="1:20">
      <c r="A291" s="66" t="s">
        <v>3430</v>
      </c>
      <c r="B291" s="9" t="s">
        <v>860</v>
      </c>
      <c r="C291" s="65" t="str">
        <f>IFERROR(VLOOKUP(B291,[1]Sheet1!$A:$D,4,FALSE)," ")</f>
        <v>是</v>
      </c>
      <c r="D291" s="73" t="str">
        <f>IFERROR(VLOOKUP(B291,[2]Sheet1!$A:$D,4,FALSE)," ")</f>
        <v xml:space="preserve"> </v>
      </c>
      <c r="E291" s="72" t="str">
        <f>IFERROR(VLOOKUP(B291,[3]Sheet1!$A:$D,4,FALSE)," ")</f>
        <v xml:space="preserve"> </v>
      </c>
      <c r="F291" s="72" t="str">
        <f>IFERROR(VLOOKUP(B291,[18]Sheet1!$A:$D,4,FALSE)," ")</f>
        <v xml:space="preserve"> </v>
      </c>
      <c r="G291" s="75" t="str">
        <f>IFERROR(VLOOKUP(B291,[5]Sheet1!$A:$D,4,FALSE)," ")</f>
        <v>是</v>
      </c>
      <c r="H291" s="75" t="str">
        <f>IFERROR(VLOOKUP(B291,[6]Sheet1!$A:$D,4,FALSE)," ")</f>
        <v xml:space="preserve"> </v>
      </c>
      <c r="I291" s="75" t="str">
        <f>IFERROR(VLOOKUP(B291,[7]Sheet1!$A:$D,4,FALSE)," ")</f>
        <v xml:space="preserve"> </v>
      </c>
      <c r="J291" s="75" t="str">
        <f>IFERROR(VLOOKUP(B291,[8]Sheet1!$A:$D,4,FALSE)," ")</f>
        <v xml:space="preserve"> </v>
      </c>
      <c r="K291" s="76" t="str">
        <f>IFERROR(VLOOKUP(B291,[9]Sheet1!$A:$D,4,FALSE)," ")</f>
        <v xml:space="preserve"> </v>
      </c>
      <c r="L291" s="80" t="str">
        <f>IFERROR(VLOOKUP(B291,[10]Sheet1!$A:$D,4,FALSE)," ")</f>
        <v xml:space="preserve"> </v>
      </c>
      <c r="M291" s="80" t="str">
        <f>IFERROR(VLOOKUP(B291,[11]Sheet1!$A:$D,4,FALSE)," ")</f>
        <v xml:space="preserve"> </v>
      </c>
      <c r="N291" s="78" t="str">
        <f>IFERROR(VLOOKUP(B291,[12]Sheet1!$A:$D,4,FALSE)," ")</f>
        <v xml:space="preserve"> </v>
      </c>
      <c r="O291" s="73" t="str">
        <f>IFERROR(VLOOKUP(B291,[16]Sheet1!$A:$D,4,FALSE)," ")</f>
        <v xml:space="preserve"> </v>
      </c>
      <c r="P291" s="94" t="str">
        <f>IFERROR(VLOOKUP(B291,[13]Sheet1!$A:$D,4,FALSE)," ")</f>
        <v xml:space="preserve"> </v>
      </c>
      <c r="Q291" s="73" t="str">
        <f>IFERROR(VLOOKUP(B291,[14]Sheet1!$A:$D,4,FALSE)," ")</f>
        <v xml:space="preserve"> </v>
      </c>
      <c r="R291" s="94" t="str">
        <f>IFERROR(VLOOKUP(B291,[15]Sheet1!$A:$D,4,FALSE)," ")</f>
        <v xml:space="preserve"> </v>
      </c>
      <c r="S291" s="101" t="str">
        <f>IFERROR(VLOOKUP(B291,[17]Sheet1!$A:$D,4,FALSE)," ")</f>
        <v xml:space="preserve"> </v>
      </c>
      <c r="T291" s="99">
        <f t="shared" si="4"/>
        <v>2</v>
      </c>
    </row>
    <row r="292" spans="1:20">
      <c r="A292" s="66" t="s">
        <v>3430</v>
      </c>
      <c r="B292" s="9" t="s">
        <v>861</v>
      </c>
      <c r="C292" s="65" t="str">
        <f>IFERROR(VLOOKUP(B292,[1]Sheet1!$A:$D,4,FALSE)," ")</f>
        <v xml:space="preserve"> </v>
      </c>
      <c r="D292" s="73" t="str">
        <f>IFERROR(VLOOKUP(B292,[2]Sheet1!$A:$D,4,FALSE)," ")</f>
        <v xml:space="preserve"> </v>
      </c>
      <c r="E292" s="72" t="str">
        <f>IFERROR(VLOOKUP(B292,[3]Sheet1!$A:$D,4,FALSE)," ")</f>
        <v xml:space="preserve"> </v>
      </c>
      <c r="F292" s="72" t="str">
        <f>IFERROR(VLOOKUP(B292,[18]Sheet1!$A:$D,4,FALSE)," ")</f>
        <v xml:space="preserve"> </v>
      </c>
      <c r="G292" s="75" t="str">
        <f>IFERROR(VLOOKUP(B292,[5]Sheet1!$A:$D,4,FALSE)," ")</f>
        <v xml:space="preserve"> </v>
      </c>
      <c r="H292" s="75" t="str">
        <f>IFERROR(VLOOKUP(B292,[6]Sheet1!$A:$D,4,FALSE)," ")</f>
        <v xml:space="preserve"> </v>
      </c>
      <c r="I292" s="75" t="str">
        <f>IFERROR(VLOOKUP(B292,[7]Sheet1!$A:$D,4,FALSE)," ")</f>
        <v xml:space="preserve"> </v>
      </c>
      <c r="J292" s="75" t="str">
        <f>IFERROR(VLOOKUP(B292,[8]Sheet1!$A:$D,4,FALSE)," ")</f>
        <v xml:space="preserve"> </v>
      </c>
      <c r="K292" s="76" t="str">
        <f>IFERROR(VLOOKUP(B292,[9]Sheet1!$A:$D,4,FALSE)," ")</f>
        <v xml:space="preserve"> </v>
      </c>
      <c r="L292" s="80" t="str">
        <f>IFERROR(VLOOKUP(B292,[10]Sheet1!$A:$D,4,FALSE)," ")</f>
        <v xml:space="preserve"> </v>
      </c>
      <c r="M292" s="80" t="str">
        <f>IFERROR(VLOOKUP(B292,[11]Sheet1!$A:$D,4,FALSE)," ")</f>
        <v xml:space="preserve"> </v>
      </c>
      <c r="N292" s="78" t="str">
        <f>IFERROR(VLOOKUP(B292,[12]Sheet1!$A:$D,4,FALSE)," ")</f>
        <v xml:space="preserve"> </v>
      </c>
      <c r="O292" s="73" t="str">
        <f>IFERROR(VLOOKUP(B292,[16]Sheet1!$A:$D,4,FALSE)," ")</f>
        <v xml:space="preserve"> </v>
      </c>
      <c r="P292" s="94" t="str">
        <f>IFERROR(VLOOKUP(B292,[13]Sheet1!$A:$D,4,FALSE)," ")</f>
        <v xml:space="preserve"> </v>
      </c>
      <c r="Q292" s="73" t="str">
        <f>IFERROR(VLOOKUP(B292,[14]Sheet1!$A:$D,4,FALSE)," ")</f>
        <v xml:space="preserve"> </v>
      </c>
      <c r="R292" s="94" t="str">
        <f>IFERROR(VLOOKUP(B292,[15]Sheet1!$A:$D,4,FALSE)," ")</f>
        <v xml:space="preserve"> </v>
      </c>
      <c r="S292" s="101" t="str">
        <f>IFERROR(VLOOKUP(B292,[17]Sheet1!$A:$D,4,FALSE)," ")</f>
        <v xml:space="preserve"> </v>
      </c>
      <c r="T292" s="99">
        <f t="shared" si="4"/>
        <v>0</v>
      </c>
    </row>
    <row r="293" spans="1:20">
      <c r="A293" s="66" t="s">
        <v>3430</v>
      </c>
      <c r="B293" s="9" t="s">
        <v>862</v>
      </c>
      <c r="C293" s="65" t="str">
        <f>IFERROR(VLOOKUP(B293,[1]Sheet1!$A:$D,4,FALSE)," ")</f>
        <v>是</v>
      </c>
      <c r="D293" s="73" t="str">
        <f>IFERROR(VLOOKUP(B293,[2]Sheet1!$A:$D,4,FALSE)," ")</f>
        <v xml:space="preserve"> </v>
      </c>
      <c r="E293" s="72" t="str">
        <f>IFERROR(VLOOKUP(B293,[3]Sheet1!$A:$D,4,FALSE)," ")</f>
        <v xml:space="preserve"> </v>
      </c>
      <c r="F293" s="72" t="str">
        <f>IFERROR(VLOOKUP(B293,[18]Sheet1!$A:$D,4,FALSE)," ")</f>
        <v>是</v>
      </c>
      <c r="G293" s="75" t="str">
        <f>IFERROR(VLOOKUP(B293,[5]Sheet1!$A:$D,4,FALSE)," ")</f>
        <v xml:space="preserve"> </v>
      </c>
      <c r="H293" s="75" t="str">
        <f>IFERROR(VLOOKUP(B293,[6]Sheet1!$A:$D,4,FALSE)," ")</f>
        <v>是</v>
      </c>
      <c r="I293" s="75" t="str">
        <f>IFERROR(VLOOKUP(B293,[7]Sheet1!$A:$D,4,FALSE)," ")</f>
        <v xml:space="preserve"> </v>
      </c>
      <c r="J293" s="75" t="str">
        <f>IFERROR(VLOOKUP(B293,[8]Sheet1!$A:$D,4,FALSE)," ")</f>
        <v xml:space="preserve"> </v>
      </c>
      <c r="K293" s="76" t="str">
        <f>IFERROR(VLOOKUP(B293,[9]Sheet1!$A:$D,4,FALSE)," ")</f>
        <v xml:space="preserve"> </v>
      </c>
      <c r="L293" s="80" t="str">
        <f>IFERROR(VLOOKUP(B293,[10]Sheet1!$A:$D,4,FALSE)," ")</f>
        <v>是</v>
      </c>
      <c r="M293" s="80" t="str">
        <f>IFERROR(VLOOKUP(B293,[11]Sheet1!$A:$D,4,FALSE)," ")</f>
        <v xml:space="preserve"> </v>
      </c>
      <c r="N293" s="78" t="str">
        <f>IFERROR(VLOOKUP(B293,[12]Sheet1!$A:$D,4,FALSE)," ")</f>
        <v>是</v>
      </c>
      <c r="O293" s="73" t="str">
        <f>IFERROR(VLOOKUP(B293,[16]Sheet1!$A:$D,4,FALSE)," ")</f>
        <v xml:space="preserve"> </v>
      </c>
      <c r="P293" s="94" t="str">
        <f>IFERROR(VLOOKUP(B293,[13]Sheet1!$A:$D,4,FALSE)," ")</f>
        <v xml:space="preserve"> </v>
      </c>
      <c r="Q293" s="73" t="str">
        <f>IFERROR(VLOOKUP(B293,[14]Sheet1!$A:$D,4,FALSE)," ")</f>
        <v xml:space="preserve"> </v>
      </c>
      <c r="R293" s="94" t="str">
        <f>IFERROR(VLOOKUP(B293,[15]Sheet1!$A:$D,4,FALSE)," ")</f>
        <v xml:space="preserve"> </v>
      </c>
      <c r="S293" s="101" t="str">
        <f>IFERROR(VLOOKUP(B293,[17]Sheet1!$A:$D,4,FALSE)," ")</f>
        <v xml:space="preserve"> </v>
      </c>
      <c r="T293" s="99">
        <f t="shared" si="4"/>
        <v>5</v>
      </c>
    </row>
    <row r="294" spans="1:20">
      <c r="A294" s="66" t="s">
        <v>3430</v>
      </c>
      <c r="B294" s="9" t="s">
        <v>863</v>
      </c>
      <c r="C294" s="65" t="str">
        <f>IFERROR(VLOOKUP(B294,[1]Sheet1!$A:$D,4,FALSE)," ")</f>
        <v xml:space="preserve"> </v>
      </c>
      <c r="D294" s="73" t="str">
        <f>IFERROR(VLOOKUP(B294,[2]Sheet1!$A:$D,4,FALSE)," ")</f>
        <v xml:space="preserve"> </v>
      </c>
      <c r="E294" s="72" t="str">
        <f>IFERROR(VLOOKUP(B294,[3]Sheet1!$A:$D,4,FALSE)," ")</f>
        <v xml:space="preserve"> </v>
      </c>
      <c r="F294" s="72" t="str">
        <f>IFERROR(VLOOKUP(B294,[18]Sheet1!$A:$D,4,FALSE)," ")</f>
        <v xml:space="preserve"> </v>
      </c>
      <c r="G294" s="75" t="str">
        <f>IFERROR(VLOOKUP(B294,[5]Sheet1!$A:$D,4,FALSE)," ")</f>
        <v xml:space="preserve"> </v>
      </c>
      <c r="H294" s="75" t="str">
        <f>IFERROR(VLOOKUP(B294,[6]Sheet1!$A:$D,4,FALSE)," ")</f>
        <v xml:space="preserve"> </v>
      </c>
      <c r="I294" s="75" t="str">
        <f>IFERROR(VLOOKUP(B294,[7]Sheet1!$A:$D,4,FALSE)," ")</f>
        <v xml:space="preserve"> </v>
      </c>
      <c r="J294" s="75" t="str">
        <f>IFERROR(VLOOKUP(B294,[8]Sheet1!$A:$D,4,FALSE)," ")</f>
        <v xml:space="preserve"> </v>
      </c>
      <c r="K294" s="76" t="str">
        <f>IFERROR(VLOOKUP(B294,[9]Sheet1!$A:$D,4,FALSE)," ")</f>
        <v xml:space="preserve"> </v>
      </c>
      <c r="L294" s="80" t="str">
        <f>IFERROR(VLOOKUP(B294,[10]Sheet1!$A:$D,4,FALSE)," ")</f>
        <v xml:space="preserve"> </v>
      </c>
      <c r="M294" s="80" t="str">
        <f>IFERROR(VLOOKUP(B294,[11]Sheet1!$A:$D,4,FALSE)," ")</f>
        <v xml:space="preserve"> </v>
      </c>
      <c r="N294" s="78" t="str">
        <f>IFERROR(VLOOKUP(B294,[12]Sheet1!$A:$D,4,FALSE)," ")</f>
        <v xml:space="preserve"> </v>
      </c>
      <c r="O294" s="73" t="str">
        <f>IFERROR(VLOOKUP(B294,[16]Sheet1!$A:$D,4,FALSE)," ")</f>
        <v xml:space="preserve"> </v>
      </c>
      <c r="P294" s="94" t="str">
        <f>IFERROR(VLOOKUP(B294,[13]Sheet1!$A:$D,4,FALSE)," ")</f>
        <v xml:space="preserve"> </v>
      </c>
      <c r="Q294" s="73" t="str">
        <f>IFERROR(VLOOKUP(B294,[14]Sheet1!$A:$D,4,FALSE)," ")</f>
        <v xml:space="preserve"> </v>
      </c>
      <c r="R294" s="94" t="str">
        <f>IFERROR(VLOOKUP(B294,[15]Sheet1!$A:$D,4,FALSE)," ")</f>
        <v xml:space="preserve"> </v>
      </c>
      <c r="S294" s="101" t="str">
        <f>IFERROR(VLOOKUP(B294,[17]Sheet1!$A:$D,4,FALSE)," ")</f>
        <v xml:space="preserve"> </v>
      </c>
      <c r="T294" s="99">
        <f t="shared" si="4"/>
        <v>0</v>
      </c>
    </row>
    <row r="295" spans="1:20">
      <c r="A295" s="66" t="s">
        <v>3430</v>
      </c>
      <c r="B295" s="9" t="s">
        <v>864</v>
      </c>
      <c r="C295" s="65" t="str">
        <f>IFERROR(VLOOKUP(B295,[1]Sheet1!$A:$D,4,FALSE)," ")</f>
        <v xml:space="preserve"> </v>
      </c>
      <c r="D295" s="73" t="str">
        <f>IFERROR(VLOOKUP(B295,[2]Sheet1!$A:$D,4,FALSE)," ")</f>
        <v xml:space="preserve"> </v>
      </c>
      <c r="E295" s="72" t="str">
        <f>IFERROR(VLOOKUP(B295,[3]Sheet1!$A:$D,4,FALSE)," ")</f>
        <v xml:space="preserve"> </v>
      </c>
      <c r="F295" s="72" t="str">
        <f>IFERROR(VLOOKUP(B295,[18]Sheet1!$A:$D,4,FALSE)," ")</f>
        <v xml:space="preserve"> </v>
      </c>
      <c r="G295" s="75" t="str">
        <f>IFERROR(VLOOKUP(B295,[5]Sheet1!$A:$D,4,FALSE)," ")</f>
        <v xml:space="preserve"> </v>
      </c>
      <c r="H295" s="75" t="str">
        <f>IFERROR(VLOOKUP(B295,[6]Sheet1!$A:$D,4,FALSE)," ")</f>
        <v xml:space="preserve"> </v>
      </c>
      <c r="I295" s="75" t="str">
        <f>IFERROR(VLOOKUP(B295,[7]Sheet1!$A:$D,4,FALSE)," ")</f>
        <v xml:space="preserve"> </v>
      </c>
      <c r="J295" s="75" t="str">
        <f>IFERROR(VLOOKUP(B295,[8]Sheet1!$A:$D,4,FALSE)," ")</f>
        <v xml:space="preserve"> </v>
      </c>
      <c r="K295" s="76" t="str">
        <f>IFERROR(VLOOKUP(B295,[9]Sheet1!$A:$D,4,FALSE)," ")</f>
        <v xml:space="preserve"> </v>
      </c>
      <c r="L295" s="80" t="str">
        <f>IFERROR(VLOOKUP(B295,[10]Sheet1!$A:$D,4,FALSE)," ")</f>
        <v xml:space="preserve"> </v>
      </c>
      <c r="M295" s="80" t="str">
        <f>IFERROR(VLOOKUP(B295,[11]Sheet1!$A:$D,4,FALSE)," ")</f>
        <v xml:space="preserve"> </v>
      </c>
      <c r="N295" s="78" t="str">
        <f>IFERROR(VLOOKUP(B295,[12]Sheet1!$A:$D,4,FALSE)," ")</f>
        <v xml:space="preserve"> </v>
      </c>
      <c r="O295" s="73" t="str">
        <f>IFERROR(VLOOKUP(B295,[16]Sheet1!$A:$D,4,FALSE)," ")</f>
        <v xml:space="preserve"> </v>
      </c>
      <c r="P295" s="94" t="str">
        <f>IFERROR(VLOOKUP(B295,[13]Sheet1!$A:$D,4,FALSE)," ")</f>
        <v xml:space="preserve"> </v>
      </c>
      <c r="Q295" s="73" t="str">
        <f>IFERROR(VLOOKUP(B295,[14]Sheet1!$A:$D,4,FALSE)," ")</f>
        <v xml:space="preserve"> </v>
      </c>
      <c r="R295" s="94" t="str">
        <f>IFERROR(VLOOKUP(B295,[15]Sheet1!$A:$D,4,FALSE)," ")</f>
        <v xml:space="preserve"> </v>
      </c>
      <c r="S295" s="101" t="str">
        <f>IFERROR(VLOOKUP(B295,[17]Sheet1!$A:$D,4,FALSE)," ")</f>
        <v xml:space="preserve"> </v>
      </c>
      <c r="T295" s="99">
        <f t="shared" si="4"/>
        <v>0</v>
      </c>
    </row>
    <row r="296" spans="1:20">
      <c r="A296" s="66" t="s">
        <v>3430</v>
      </c>
      <c r="B296" s="9" t="s">
        <v>865</v>
      </c>
      <c r="C296" s="65" t="str">
        <f>IFERROR(VLOOKUP(B296,[1]Sheet1!$A:$D,4,FALSE)," ")</f>
        <v xml:space="preserve"> </v>
      </c>
      <c r="D296" s="73" t="str">
        <f>IFERROR(VLOOKUP(B296,[2]Sheet1!$A:$D,4,FALSE)," ")</f>
        <v xml:space="preserve"> </v>
      </c>
      <c r="E296" s="72" t="str">
        <f>IFERROR(VLOOKUP(B296,[3]Sheet1!$A:$D,4,FALSE)," ")</f>
        <v xml:space="preserve"> </v>
      </c>
      <c r="F296" s="72" t="str">
        <f>IFERROR(VLOOKUP(B296,[18]Sheet1!$A:$D,4,FALSE)," ")</f>
        <v xml:space="preserve"> </v>
      </c>
      <c r="G296" s="75" t="str">
        <f>IFERROR(VLOOKUP(B296,[5]Sheet1!$A:$D,4,FALSE)," ")</f>
        <v xml:space="preserve"> </v>
      </c>
      <c r="H296" s="75" t="str">
        <f>IFERROR(VLOOKUP(B296,[6]Sheet1!$A:$D,4,FALSE)," ")</f>
        <v xml:space="preserve"> </v>
      </c>
      <c r="I296" s="75" t="str">
        <f>IFERROR(VLOOKUP(B296,[7]Sheet1!$A:$D,4,FALSE)," ")</f>
        <v>是</v>
      </c>
      <c r="J296" s="75" t="str">
        <f>IFERROR(VLOOKUP(B296,[8]Sheet1!$A:$D,4,FALSE)," ")</f>
        <v xml:space="preserve"> </v>
      </c>
      <c r="K296" s="76" t="str">
        <f>IFERROR(VLOOKUP(B296,[9]Sheet1!$A:$D,4,FALSE)," ")</f>
        <v xml:space="preserve"> </v>
      </c>
      <c r="L296" s="80" t="str">
        <f>IFERROR(VLOOKUP(B296,[10]Sheet1!$A:$D,4,FALSE)," ")</f>
        <v xml:space="preserve"> </v>
      </c>
      <c r="M296" s="80" t="str">
        <f>IFERROR(VLOOKUP(B296,[11]Sheet1!$A:$D,4,FALSE)," ")</f>
        <v>是</v>
      </c>
      <c r="N296" s="78" t="str">
        <f>IFERROR(VLOOKUP(B296,[12]Sheet1!$A:$D,4,FALSE)," ")</f>
        <v xml:space="preserve"> </v>
      </c>
      <c r="O296" s="73" t="str">
        <f>IFERROR(VLOOKUP(B296,[16]Sheet1!$A:$D,4,FALSE)," ")</f>
        <v xml:space="preserve"> </v>
      </c>
      <c r="P296" s="94" t="str">
        <f>IFERROR(VLOOKUP(B296,[13]Sheet1!$A:$D,4,FALSE)," ")</f>
        <v xml:space="preserve"> </v>
      </c>
      <c r="Q296" s="73" t="str">
        <f>IFERROR(VLOOKUP(B296,[14]Sheet1!$A:$D,4,FALSE)," ")</f>
        <v xml:space="preserve"> </v>
      </c>
      <c r="R296" s="94" t="str">
        <f>IFERROR(VLOOKUP(B296,[15]Sheet1!$A:$D,4,FALSE)," ")</f>
        <v xml:space="preserve"> </v>
      </c>
      <c r="S296" s="101" t="str">
        <f>IFERROR(VLOOKUP(B296,[17]Sheet1!$A:$D,4,FALSE)," ")</f>
        <v xml:space="preserve"> </v>
      </c>
      <c r="T296" s="99">
        <f t="shared" si="4"/>
        <v>2</v>
      </c>
    </row>
    <row r="297" spans="1:20">
      <c r="A297" s="66" t="s">
        <v>3430</v>
      </c>
      <c r="B297" s="9" t="s">
        <v>866</v>
      </c>
      <c r="C297" s="65" t="str">
        <f>IFERROR(VLOOKUP(B297,[1]Sheet1!$A:$D,4,FALSE)," ")</f>
        <v xml:space="preserve"> </v>
      </c>
      <c r="D297" s="73" t="str">
        <f>IFERROR(VLOOKUP(B297,[2]Sheet1!$A:$D,4,FALSE)," ")</f>
        <v xml:space="preserve"> </v>
      </c>
      <c r="E297" s="72" t="str">
        <f>IFERROR(VLOOKUP(B297,[3]Sheet1!$A:$D,4,FALSE)," ")</f>
        <v xml:space="preserve"> </v>
      </c>
      <c r="F297" s="72" t="str">
        <f>IFERROR(VLOOKUP(B297,[18]Sheet1!$A:$D,4,FALSE)," ")</f>
        <v xml:space="preserve"> </v>
      </c>
      <c r="G297" s="75" t="str">
        <f>IFERROR(VLOOKUP(B297,[5]Sheet1!$A:$D,4,FALSE)," ")</f>
        <v xml:space="preserve"> </v>
      </c>
      <c r="H297" s="75" t="str">
        <f>IFERROR(VLOOKUP(B297,[6]Sheet1!$A:$D,4,FALSE)," ")</f>
        <v xml:space="preserve"> </v>
      </c>
      <c r="I297" s="75" t="str">
        <f>IFERROR(VLOOKUP(B297,[7]Sheet1!$A:$D,4,FALSE)," ")</f>
        <v xml:space="preserve"> </v>
      </c>
      <c r="J297" s="75" t="str">
        <f>IFERROR(VLOOKUP(B297,[8]Sheet1!$A:$D,4,FALSE)," ")</f>
        <v xml:space="preserve"> </v>
      </c>
      <c r="K297" s="76" t="str">
        <f>IFERROR(VLOOKUP(B297,[9]Sheet1!$A:$D,4,FALSE)," ")</f>
        <v xml:space="preserve"> </v>
      </c>
      <c r="L297" s="80" t="str">
        <f>IFERROR(VLOOKUP(B297,[10]Sheet1!$A:$D,4,FALSE)," ")</f>
        <v xml:space="preserve"> </v>
      </c>
      <c r="M297" s="80" t="str">
        <f>IFERROR(VLOOKUP(B297,[11]Sheet1!$A:$D,4,FALSE)," ")</f>
        <v xml:space="preserve"> </v>
      </c>
      <c r="N297" s="78" t="str">
        <f>IFERROR(VLOOKUP(B297,[12]Sheet1!$A:$D,4,FALSE)," ")</f>
        <v xml:space="preserve"> </v>
      </c>
      <c r="O297" s="73" t="str">
        <f>IFERROR(VLOOKUP(B297,[16]Sheet1!$A:$D,4,FALSE)," ")</f>
        <v xml:space="preserve"> </v>
      </c>
      <c r="P297" s="94" t="str">
        <f>IFERROR(VLOOKUP(B297,[13]Sheet1!$A:$D,4,FALSE)," ")</f>
        <v xml:space="preserve"> </v>
      </c>
      <c r="Q297" s="73" t="str">
        <f>IFERROR(VLOOKUP(B297,[14]Sheet1!$A:$D,4,FALSE)," ")</f>
        <v xml:space="preserve"> </v>
      </c>
      <c r="R297" s="94" t="str">
        <f>IFERROR(VLOOKUP(B297,[15]Sheet1!$A:$D,4,FALSE)," ")</f>
        <v xml:space="preserve"> </v>
      </c>
      <c r="S297" s="101" t="str">
        <f>IFERROR(VLOOKUP(B297,[17]Sheet1!$A:$D,4,FALSE)," ")</f>
        <v xml:space="preserve"> </v>
      </c>
      <c r="T297" s="99">
        <f t="shared" si="4"/>
        <v>0</v>
      </c>
    </row>
    <row r="298" spans="1:20">
      <c r="A298" s="66" t="s">
        <v>3430</v>
      </c>
      <c r="B298" s="9" t="s">
        <v>867</v>
      </c>
      <c r="C298" s="65" t="str">
        <f>IFERROR(VLOOKUP(B298,[1]Sheet1!$A:$D,4,FALSE)," ")</f>
        <v xml:space="preserve"> </v>
      </c>
      <c r="D298" s="73" t="str">
        <f>IFERROR(VLOOKUP(B298,[2]Sheet1!$A:$D,4,FALSE)," ")</f>
        <v xml:space="preserve"> </v>
      </c>
      <c r="E298" s="72" t="str">
        <f>IFERROR(VLOOKUP(B298,[3]Sheet1!$A:$D,4,FALSE)," ")</f>
        <v xml:space="preserve"> </v>
      </c>
      <c r="F298" s="72" t="str">
        <f>IFERROR(VLOOKUP(B298,[18]Sheet1!$A:$D,4,FALSE)," ")</f>
        <v xml:space="preserve"> </v>
      </c>
      <c r="G298" s="75" t="str">
        <f>IFERROR(VLOOKUP(B298,[5]Sheet1!$A:$D,4,FALSE)," ")</f>
        <v xml:space="preserve"> </v>
      </c>
      <c r="H298" s="75" t="str">
        <f>IFERROR(VLOOKUP(B298,[6]Sheet1!$A:$D,4,FALSE)," ")</f>
        <v xml:space="preserve"> </v>
      </c>
      <c r="I298" s="75" t="str">
        <f>IFERROR(VLOOKUP(B298,[7]Sheet1!$A:$D,4,FALSE)," ")</f>
        <v xml:space="preserve"> </v>
      </c>
      <c r="J298" s="75" t="str">
        <f>IFERROR(VLOOKUP(B298,[8]Sheet1!$A:$D,4,FALSE)," ")</f>
        <v xml:space="preserve"> </v>
      </c>
      <c r="K298" s="76" t="str">
        <f>IFERROR(VLOOKUP(B298,[9]Sheet1!$A:$D,4,FALSE)," ")</f>
        <v xml:space="preserve"> </v>
      </c>
      <c r="L298" s="80" t="str">
        <f>IFERROR(VLOOKUP(B298,[10]Sheet1!$A:$D,4,FALSE)," ")</f>
        <v xml:space="preserve"> </v>
      </c>
      <c r="M298" s="80" t="str">
        <f>IFERROR(VLOOKUP(B298,[11]Sheet1!$A:$D,4,FALSE)," ")</f>
        <v xml:space="preserve"> </v>
      </c>
      <c r="N298" s="78" t="str">
        <f>IFERROR(VLOOKUP(B298,[12]Sheet1!$A:$D,4,FALSE)," ")</f>
        <v xml:space="preserve"> </v>
      </c>
      <c r="O298" s="73" t="str">
        <f>IFERROR(VLOOKUP(B298,[16]Sheet1!$A:$D,4,FALSE)," ")</f>
        <v xml:space="preserve"> </v>
      </c>
      <c r="P298" s="94" t="str">
        <f>IFERROR(VLOOKUP(B298,[13]Sheet1!$A:$D,4,FALSE)," ")</f>
        <v xml:space="preserve"> </v>
      </c>
      <c r="Q298" s="73" t="str">
        <f>IFERROR(VLOOKUP(B298,[14]Sheet1!$A:$D,4,FALSE)," ")</f>
        <v xml:space="preserve"> </v>
      </c>
      <c r="R298" s="94" t="str">
        <f>IFERROR(VLOOKUP(B298,[15]Sheet1!$A:$D,4,FALSE)," ")</f>
        <v xml:space="preserve"> </v>
      </c>
      <c r="S298" s="101" t="str">
        <f>IFERROR(VLOOKUP(B298,[17]Sheet1!$A:$D,4,FALSE)," ")</f>
        <v xml:space="preserve"> </v>
      </c>
      <c r="T298" s="99">
        <f t="shared" si="4"/>
        <v>0</v>
      </c>
    </row>
    <row r="299" spans="1:20">
      <c r="A299" s="66" t="s">
        <v>3430</v>
      </c>
      <c r="B299" s="9" t="s">
        <v>868</v>
      </c>
      <c r="C299" s="65" t="str">
        <f>IFERROR(VLOOKUP(B299,[1]Sheet1!$A:$D,4,FALSE)," ")</f>
        <v xml:space="preserve"> </v>
      </c>
      <c r="D299" s="73" t="str">
        <f>IFERROR(VLOOKUP(B299,[2]Sheet1!$A:$D,4,FALSE)," ")</f>
        <v xml:space="preserve"> </v>
      </c>
      <c r="E299" s="72" t="str">
        <f>IFERROR(VLOOKUP(B299,[3]Sheet1!$A:$D,4,FALSE)," ")</f>
        <v xml:space="preserve"> </v>
      </c>
      <c r="F299" s="72" t="str">
        <f>IFERROR(VLOOKUP(B299,[18]Sheet1!$A:$D,4,FALSE)," ")</f>
        <v>是</v>
      </c>
      <c r="G299" s="75" t="str">
        <f>IFERROR(VLOOKUP(B299,[5]Sheet1!$A:$D,4,FALSE)," ")</f>
        <v xml:space="preserve"> </v>
      </c>
      <c r="H299" s="75" t="str">
        <f>IFERROR(VLOOKUP(B299,[6]Sheet1!$A:$D,4,FALSE)," ")</f>
        <v xml:space="preserve"> </v>
      </c>
      <c r="I299" s="75" t="str">
        <f>IFERROR(VLOOKUP(B299,[7]Sheet1!$A:$D,4,FALSE)," ")</f>
        <v xml:space="preserve"> </v>
      </c>
      <c r="J299" s="75" t="str">
        <f>IFERROR(VLOOKUP(B299,[8]Sheet1!$A:$D,4,FALSE)," ")</f>
        <v xml:space="preserve"> </v>
      </c>
      <c r="K299" s="76" t="str">
        <f>IFERROR(VLOOKUP(B299,[9]Sheet1!$A:$D,4,FALSE)," ")</f>
        <v xml:space="preserve"> </v>
      </c>
      <c r="L299" s="80" t="str">
        <f>IFERROR(VLOOKUP(B299,[10]Sheet1!$A:$D,4,FALSE)," ")</f>
        <v xml:space="preserve"> </v>
      </c>
      <c r="M299" s="80" t="str">
        <f>IFERROR(VLOOKUP(B299,[11]Sheet1!$A:$D,4,FALSE)," ")</f>
        <v xml:space="preserve"> </v>
      </c>
      <c r="N299" s="78" t="str">
        <f>IFERROR(VLOOKUP(B299,[12]Sheet1!$A:$D,4,FALSE)," ")</f>
        <v xml:space="preserve"> </v>
      </c>
      <c r="O299" s="73" t="str">
        <f>IFERROR(VLOOKUP(B299,[16]Sheet1!$A:$D,4,FALSE)," ")</f>
        <v xml:space="preserve"> </v>
      </c>
      <c r="P299" s="94" t="str">
        <f>IFERROR(VLOOKUP(B299,[13]Sheet1!$A:$D,4,FALSE)," ")</f>
        <v xml:space="preserve"> </v>
      </c>
      <c r="Q299" s="73" t="str">
        <f>IFERROR(VLOOKUP(B299,[14]Sheet1!$A:$D,4,FALSE)," ")</f>
        <v xml:space="preserve"> </v>
      </c>
      <c r="R299" s="94" t="str">
        <f>IFERROR(VLOOKUP(B299,[15]Sheet1!$A:$D,4,FALSE)," ")</f>
        <v xml:space="preserve"> </v>
      </c>
      <c r="S299" s="101" t="str">
        <f>IFERROR(VLOOKUP(B299,[17]Sheet1!$A:$D,4,FALSE)," ")</f>
        <v xml:space="preserve"> </v>
      </c>
      <c r="T299" s="99">
        <f t="shared" si="4"/>
        <v>1</v>
      </c>
    </row>
    <row r="300" spans="1:20">
      <c r="A300" s="66" t="s">
        <v>3430</v>
      </c>
      <c r="B300" s="9" t="s">
        <v>869</v>
      </c>
      <c r="C300" s="65" t="str">
        <f>IFERROR(VLOOKUP(B300,[1]Sheet1!$A:$D,4,FALSE)," ")</f>
        <v xml:space="preserve"> </v>
      </c>
      <c r="D300" s="73" t="str">
        <f>IFERROR(VLOOKUP(B300,[2]Sheet1!$A:$D,4,FALSE)," ")</f>
        <v xml:space="preserve"> </v>
      </c>
      <c r="E300" s="72" t="str">
        <f>IFERROR(VLOOKUP(B300,[3]Sheet1!$A:$D,4,FALSE)," ")</f>
        <v xml:space="preserve"> </v>
      </c>
      <c r="F300" s="72" t="str">
        <f>IFERROR(VLOOKUP(B300,[18]Sheet1!$A:$D,4,FALSE)," ")</f>
        <v xml:space="preserve"> </v>
      </c>
      <c r="G300" s="75" t="str">
        <f>IFERROR(VLOOKUP(B300,[5]Sheet1!$A:$D,4,FALSE)," ")</f>
        <v xml:space="preserve"> </v>
      </c>
      <c r="H300" s="75" t="str">
        <f>IFERROR(VLOOKUP(B300,[6]Sheet1!$A:$D,4,FALSE)," ")</f>
        <v xml:space="preserve"> </v>
      </c>
      <c r="I300" s="75" t="str">
        <f>IFERROR(VLOOKUP(B300,[7]Sheet1!$A:$D,4,FALSE)," ")</f>
        <v xml:space="preserve"> </v>
      </c>
      <c r="J300" s="75" t="str">
        <f>IFERROR(VLOOKUP(B300,[8]Sheet1!$A:$D,4,FALSE)," ")</f>
        <v xml:space="preserve"> </v>
      </c>
      <c r="K300" s="76" t="str">
        <f>IFERROR(VLOOKUP(B300,[9]Sheet1!$A:$D,4,FALSE)," ")</f>
        <v>是</v>
      </c>
      <c r="L300" s="80" t="str">
        <f>IFERROR(VLOOKUP(B300,[10]Sheet1!$A:$D,4,FALSE)," ")</f>
        <v xml:space="preserve"> </v>
      </c>
      <c r="M300" s="80" t="str">
        <f>IFERROR(VLOOKUP(B300,[11]Sheet1!$A:$D,4,FALSE)," ")</f>
        <v xml:space="preserve"> </v>
      </c>
      <c r="N300" s="78" t="str">
        <f>IFERROR(VLOOKUP(B300,[12]Sheet1!$A:$D,4,FALSE)," ")</f>
        <v xml:space="preserve"> </v>
      </c>
      <c r="O300" s="73" t="str">
        <f>IFERROR(VLOOKUP(B300,[16]Sheet1!$A:$D,4,FALSE)," ")</f>
        <v xml:space="preserve"> </v>
      </c>
      <c r="P300" s="94" t="str">
        <f>IFERROR(VLOOKUP(B300,[13]Sheet1!$A:$D,4,FALSE)," ")</f>
        <v xml:space="preserve"> </v>
      </c>
      <c r="Q300" s="73" t="str">
        <f>IFERROR(VLOOKUP(B300,[14]Sheet1!$A:$D,4,FALSE)," ")</f>
        <v xml:space="preserve"> </v>
      </c>
      <c r="R300" s="94" t="str">
        <f>IFERROR(VLOOKUP(B300,[15]Sheet1!$A:$D,4,FALSE)," ")</f>
        <v xml:space="preserve"> </v>
      </c>
      <c r="S300" s="101" t="str">
        <f>IFERROR(VLOOKUP(B300,[17]Sheet1!$A:$D,4,FALSE)," ")</f>
        <v xml:space="preserve"> </v>
      </c>
      <c r="T300" s="99">
        <f t="shared" si="4"/>
        <v>1</v>
      </c>
    </row>
    <row r="301" spans="1:20">
      <c r="A301" s="66" t="s">
        <v>3430</v>
      </c>
      <c r="B301" s="9" t="s">
        <v>870</v>
      </c>
      <c r="C301" s="65" t="str">
        <f>IFERROR(VLOOKUP(B301,[1]Sheet1!$A:$D,4,FALSE)," ")</f>
        <v xml:space="preserve"> </v>
      </c>
      <c r="D301" s="73" t="str">
        <f>IFERROR(VLOOKUP(B301,[2]Sheet1!$A:$D,4,FALSE)," ")</f>
        <v xml:space="preserve"> </v>
      </c>
      <c r="E301" s="72" t="str">
        <f>IFERROR(VLOOKUP(B301,[3]Sheet1!$A:$D,4,FALSE)," ")</f>
        <v xml:space="preserve"> </v>
      </c>
      <c r="F301" s="72" t="str">
        <f>IFERROR(VLOOKUP(B301,[18]Sheet1!$A:$D,4,FALSE)," ")</f>
        <v xml:space="preserve"> </v>
      </c>
      <c r="G301" s="75" t="str">
        <f>IFERROR(VLOOKUP(B301,[5]Sheet1!$A:$D,4,FALSE)," ")</f>
        <v xml:space="preserve"> </v>
      </c>
      <c r="H301" s="75" t="str">
        <f>IFERROR(VLOOKUP(B301,[6]Sheet1!$A:$D,4,FALSE)," ")</f>
        <v xml:space="preserve"> </v>
      </c>
      <c r="I301" s="75" t="str">
        <f>IFERROR(VLOOKUP(B301,[7]Sheet1!$A:$D,4,FALSE)," ")</f>
        <v xml:space="preserve"> </v>
      </c>
      <c r="J301" s="75" t="str">
        <f>IFERROR(VLOOKUP(B301,[8]Sheet1!$A:$D,4,FALSE)," ")</f>
        <v xml:space="preserve"> </v>
      </c>
      <c r="K301" s="76" t="str">
        <f>IFERROR(VLOOKUP(B301,[9]Sheet1!$A:$D,4,FALSE)," ")</f>
        <v xml:space="preserve"> </v>
      </c>
      <c r="L301" s="80" t="str">
        <f>IFERROR(VLOOKUP(B301,[10]Sheet1!$A:$D,4,FALSE)," ")</f>
        <v xml:space="preserve"> </v>
      </c>
      <c r="M301" s="80" t="str">
        <f>IFERROR(VLOOKUP(B301,[11]Sheet1!$A:$D,4,FALSE)," ")</f>
        <v xml:space="preserve"> </v>
      </c>
      <c r="N301" s="78" t="str">
        <f>IFERROR(VLOOKUP(B301,[12]Sheet1!$A:$D,4,FALSE)," ")</f>
        <v xml:space="preserve"> </v>
      </c>
      <c r="O301" s="73" t="str">
        <f>IFERROR(VLOOKUP(B301,[16]Sheet1!$A:$D,4,FALSE)," ")</f>
        <v xml:space="preserve"> </v>
      </c>
      <c r="P301" s="94" t="str">
        <f>IFERROR(VLOOKUP(B301,[13]Sheet1!$A:$D,4,FALSE)," ")</f>
        <v xml:space="preserve"> </v>
      </c>
      <c r="Q301" s="73" t="str">
        <f>IFERROR(VLOOKUP(B301,[14]Sheet1!$A:$D,4,FALSE)," ")</f>
        <v xml:space="preserve"> </v>
      </c>
      <c r="R301" s="94" t="str">
        <f>IFERROR(VLOOKUP(B301,[15]Sheet1!$A:$D,4,FALSE)," ")</f>
        <v xml:space="preserve"> </v>
      </c>
      <c r="S301" s="101" t="str">
        <f>IFERROR(VLOOKUP(B301,[17]Sheet1!$A:$D,4,FALSE)," ")</f>
        <v xml:space="preserve"> </v>
      </c>
      <c r="T301" s="99">
        <f t="shared" si="4"/>
        <v>0</v>
      </c>
    </row>
    <row r="302" spans="1:20">
      <c r="A302" s="66" t="s">
        <v>3430</v>
      </c>
      <c r="B302" s="9" t="s">
        <v>871</v>
      </c>
      <c r="C302" s="65" t="str">
        <f>IFERROR(VLOOKUP(B302,[1]Sheet1!$A:$D,4,FALSE)," ")</f>
        <v xml:space="preserve"> </v>
      </c>
      <c r="D302" s="73" t="str">
        <f>IFERROR(VLOOKUP(B302,[2]Sheet1!$A:$D,4,FALSE)," ")</f>
        <v xml:space="preserve"> </v>
      </c>
      <c r="E302" s="72" t="str">
        <f>IFERROR(VLOOKUP(B302,[3]Sheet1!$A:$D,4,FALSE)," ")</f>
        <v xml:space="preserve"> </v>
      </c>
      <c r="F302" s="72" t="str">
        <f>IFERROR(VLOOKUP(B302,[18]Sheet1!$A:$D,4,FALSE)," ")</f>
        <v xml:space="preserve"> </v>
      </c>
      <c r="G302" s="75" t="str">
        <f>IFERROR(VLOOKUP(B302,[5]Sheet1!$A:$D,4,FALSE)," ")</f>
        <v xml:space="preserve"> </v>
      </c>
      <c r="H302" s="75" t="str">
        <f>IFERROR(VLOOKUP(B302,[6]Sheet1!$A:$D,4,FALSE)," ")</f>
        <v xml:space="preserve"> </v>
      </c>
      <c r="I302" s="75" t="str">
        <f>IFERROR(VLOOKUP(B302,[7]Sheet1!$A:$D,4,FALSE)," ")</f>
        <v xml:space="preserve"> </v>
      </c>
      <c r="J302" s="75" t="str">
        <f>IFERROR(VLOOKUP(B302,[8]Sheet1!$A:$D,4,FALSE)," ")</f>
        <v xml:space="preserve"> </v>
      </c>
      <c r="K302" s="76" t="str">
        <f>IFERROR(VLOOKUP(B302,[9]Sheet1!$A:$D,4,FALSE)," ")</f>
        <v xml:space="preserve"> </v>
      </c>
      <c r="L302" s="80" t="str">
        <f>IFERROR(VLOOKUP(B302,[10]Sheet1!$A:$D,4,FALSE)," ")</f>
        <v xml:space="preserve"> </v>
      </c>
      <c r="M302" s="80" t="str">
        <f>IFERROR(VLOOKUP(B302,[11]Sheet1!$A:$D,4,FALSE)," ")</f>
        <v xml:space="preserve"> </v>
      </c>
      <c r="N302" s="78" t="str">
        <f>IFERROR(VLOOKUP(B302,[12]Sheet1!$A:$D,4,FALSE)," ")</f>
        <v xml:space="preserve"> </v>
      </c>
      <c r="O302" s="73" t="str">
        <f>IFERROR(VLOOKUP(B302,[16]Sheet1!$A:$D,4,FALSE)," ")</f>
        <v xml:space="preserve"> </v>
      </c>
      <c r="P302" s="94" t="str">
        <f>IFERROR(VLOOKUP(B302,[13]Sheet1!$A:$D,4,FALSE)," ")</f>
        <v xml:space="preserve"> </v>
      </c>
      <c r="Q302" s="73" t="str">
        <f>IFERROR(VLOOKUP(B302,[14]Sheet1!$A:$D,4,FALSE)," ")</f>
        <v xml:space="preserve"> </v>
      </c>
      <c r="R302" s="94" t="str">
        <f>IFERROR(VLOOKUP(B302,[15]Sheet1!$A:$D,4,FALSE)," ")</f>
        <v xml:space="preserve"> </v>
      </c>
      <c r="S302" s="101" t="str">
        <f>IFERROR(VLOOKUP(B302,[17]Sheet1!$A:$D,4,FALSE)," ")</f>
        <v xml:space="preserve"> </v>
      </c>
      <c r="T302" s="99">
        <f t="shared" si="4"/>
        <v>0</v>
      </c>
    </row>
    <row r="303" spans="1:20" ht="15.75">
      <c r="A303" s="66" t="s">
        <v>3431</v>
      </c>
      <c r="B303" s="14" t="s">
        <v>872</v>
      </c>
      <c r="C303" s="65" t="str">
        <f>IFERROR(VLOOKUP(B303,[1]Sheet1!$A:$D,4,FALSE)," ")</f>
        <v xml:space="preserve"> </v>
      </c>
      <c r="D303" s="73" t="str">
        <f>IFERROR(VLOOKUP(B303,[2]Sheet1!$A:$D,4,FALSE)," ")</f>
        <v xml:space="preserve"> </v>
      </c>
      <c r="E303" s="72" t="str">
        <f>IFERROR(VLOOKUP(B303,[3]Sheet1!$A:$D,4,FALSE)," ")</f>
        <v xml:space="preserve"> </v>
      </c>
      <c r="F303" s="72" t="str">
        <f>IFERROR(VLOOKUP(B303,[18]Sheet1!$A:$D,4,FALSE)," ")</f>
        <v xml:space="preserve"> </v>
      </c>
      <c r="G303" s="75" t="str">
        <f>IFERROR(VLOOKUP(B303,[5]Sheet1!$A:$D,4,FALSE)," ")</f>
        <v xml:space="preserve"> </v>
      </c>
      <c r="H303" s="75" t="str">
        <f>IFERROR(VLOOKUP(B303,[6]Sheet1!$A:$D,4,FALSE)," ")</f>
        <v xml:space="preserve"> </v>
      </c>
      <c r="I303" s="75" t="str">
        <f>IFERROR(VLOOKUP(B303,[7]Sheet1!$A:$D,4,FALSE)," ")</f>
        <v xml:space="preserve"> </v>
      </c>
      <c r="J303" s="75" t="str">
        <f>IFERROR(VLOOKUP(B303,[8]Sheet1!$A:$D,4,FALSE)," ")</f>
        <v xml:space="preserve"> </v>
      </c>
      <c r="K303" s="76" t="str">
        <f>IFERROR(VLOOKUP(B303,[9]Sheet1!$A:$D,4,FALSE)," ")</f>
        <v>是</v>
      </c>
      <c r="L303" s="80" t="str">
        <f>IFERROR(VLOOKUP(B303,[10]Sheet1!$A:$D,4,FALSE)," ")</f>
        <v xml:space="preserve"> </v>
      </c>
      <c r="M303" s="80" t="str">
        <f>IFERROR(VLOOKUP(B303,[11]Sheet1!$A:$D,4,FALSE)," ")</f>
        <v xml:space="preserve"> </v>
      </c>
      <c r="N303" s="78" t="str">
        <f>IFERROR(VLOOKUP(B303,[12]Sheet1!$A:$D,4,FALSE)," ")</f>
        <v xml:space="preserve"> </v>
      </c>
      <c r="O303" s="73" t="str">
        <f>IFERROR(VLOOKUP(B303,[16]Sheet1!$A:$D,4,FALSE)," ")</f>
        <v xml:space="preserve"> </v>
      </c>
      <c r="P303" s="94" t="str">
        <f>IFERROR(VLOOKUP(B303,[13]Sheet1!$A:$D,4,FALSE)," ")</f>
        <v xml:space="preserve"> </v>
      </c>
      <c r="Q303" s="73" t="str">
        <f>IFERROR(VLOOKUP(B303,[14]Sheet1!$A:$D,4,FALSE)," ")</f>
        <v xml:space="preserve"> </v>
      </c>
      <c r="R303" s="94" t="str">
        <f>IFERROR(VLOOKUP(B303,[15]Sheet1!$A:$D,4,FALSE)," ")</f>
        <v xml:space="preserve"> </v>
      </c>
      <c r="S303" s="101" t="str">
        <f>IFERROR(VLOOKUP(B303,[17]Sheet1!$A:$D,4,FALSE)," ")</f>
        <v xml:space="preserve"> </v>
      </c>
      <c r="T303" s="99">
        <f t="shared" si="4"/>
        <v>1</v>
      </c>
    </row>
    <row r="304" spans="1:20" ht="15.75">
      <c r="A304" s="66" t="s">
        <v>3431</v>
      </c>
      <c r="B304" s="14" t="s">
        <v>468</v>
      </c>
      <c r="C304" s="65" t="str">
        <f>IFERROR(VLOOKUP(B304,[1]Sheet1!$A:$D,4,FALSE)," ")</f>
        <v xml:space="preserve"> </v>
      </c>
      <c r="D304" s="73" t="str">
        <f>IFERROR(VLOOKUP(B304,[2]Sheet1!$A:$D,4,FALSE)," ")</f>
        <v xml:space="preserve"> </v>
      </c>
      <c r="E304" s="72" t="str">
        <f>IFERROR(VLOOKUP(B304,[3]Sheet1!$A:$D,4,FALSE)," ")</f>
        <v xml:space="preserve"> </v>
      </c>
      <c r="F304" s="72" t="str">
        <f>IFERROR(VLOOKUP(B304,[18]Sheet1!$A:$D,4,FALSE)," ")</f>
        <v xml:space="preserve"> </v>
      </c>
      <c r="G304" s="75" t="str">
        <f>IFERROR(VLOOKUP(B304,[5]Sheet1!$A:$D,4,FALSE)," ")</f>
        <v xml:space="preserve"> </v>
      </c>
      <c r="H304" s="75" t="str">
        <f>IFERROR(VLOOKUP(B304,[6]Sheet1!$A:$D,4,FALSE)," ")</f>
        <v xml:space="preserve"> </v>
      </c>
      <c r="I304" s="75" t="str">
        <f>IFERROR(VLOOKUP(B304,[7]Sheet1!$A:$D,4,FALSE)," ")</f>
        <v xml:space="preserve"> </v>
      </c>
      <c r="J304" s="75" t="str">
        <f>IFERROR(VLOOKUP(B304,[8]Sheet1!$A:$D,4,FALSE)," ")</f>
        <v xml:space="preserve"> </v>
      </c>
      <c r="K304" s="76" t="str">
        <f>IFERROR(VLOOKUP(B304,[9]Sheet1!$A:$D,4,FALSE)," ")</f>
        <v xml:space="preserve"> </v>
      </c>
      <c r="L304" s="80" t="str">
        <f>IFERROR(VLOOKUP(B304,[10]Sheet1!$A:$D,4,FALSE)," ")</f>
        <v xml:space="preserve"> </v>
      </c>
      <c r="M304" s="80" t="str">
        <f>IFERROR(VLOOKUP(B304,[11]Sheet1!$A:$D,4,FALSE)," ")</f>
        <v xml:space="preserve"> </v>
      </c>
      <c r="N304" s="78" t="str">
        <f>IFERROR(VLOOKUP(B304,[12]Sheet1!$A:$D,4,FALSE)," ")</f>
        <v xml:space="preserve"> </v>
      </c>
      <c r="O304" s="73" t="str">
        <f>IFERROR(VLOOKUP(B304,[16]Sheet1!$A:$D,4,FALSE)," ")</f>
        <v xml:space="preserve"> </v>
      </c>
      <c r="P304" s="94" t="str">
        <f>IFERROR(VLOOKUP(B304,[13]Sheet1!$A:$D,4,FALSE)," ")</f>
        <v xml:space="preserve"> </v>
      </c>
      <c r="Q304" s="73" t="str">
        <f>IFERROR(VLOOKUP(B304,[14]Sheet1!$A:$D,4,FALSE)," ")</f>
        <v xml:space="preserve"> </v>
      </c>
      <c r="R304" s="94" t="str">
        <f>IFERROR(VLOOKUP(B304,[15]Sheet1!$A:$D,4,FALSE)," ")</f>
        <v xml:space="preserve"> </v>
      </c>
      <c r="S304" s="101" t="str">
        <f>IFERROR(VLOOKUP(B304,[17]Sheet1!$A:$D,4,FALSE)," ")</f>
        <v xml:space="preserve"> </v>
      </c>
      <c r="T304" s="99">
        <f t="shared" si="4"/>
        <v>0</v>
      </c>
    </row>
    <row r="305" spans="1:20" ht="15.75">
      <c r="A305" s="66" t="s">
        <v>3431</v>
      </c>
      <c r="B305" s="14" t="s">
        <v>873</v>
      </c>
      <c r="C305" s="65" t="str">
        <f>IFERROR(VLOOKUP(B305,[1]Sheet1!$A:$D,4,FALSE)," ")</f>
        <v xml:space="preserve"> </v>
      </c>
      <c r="D305" s="73" t="str">
        <f>IFERROR(VLOOKUP(B305,[2]Sheet1!$A:$D,4,FALSE)," ")</f>
        <v xml:space="preserve"> </v>
      </c>
      <c r="E305" s="72" t="str">
        <f>IFERROR(VLOOKUP(B305,[3]Sheet1!$A:$D,4,FALSE)," ")</f>
        <v xml:space="preserve"> </v>
      </c>
      <c r="F305" s="72" t="str">
        <f>IFERROR(VLOOKUP(B305,[18]Sheet1!$A:$D,4,FALSE)," ")</f>
        <v xml:space="preserve"> </v>
      </c>
      <c r="G305" s="75" t="str">
        <f>IFERROR(VLOOKUP(B305,[5]Sheet1!$A:$D,4,FALSE)," ")</f>
        <v xml:space="preserve"> </v>
      </c>
      <c r="H305" s="75" t="str">
        <f>IFERROR(VLOOKUP(B305,[6]Sheet1!$A:$D,4,FALSE)," ")</f>
        <v xml:space="preserve"> </v>
      </c>
      <c r="I305" s="75" t="str">
        <f>IFERROR(VLOOKUP(B305,[7]Sheet1!$A:$D,4,FALSE)," ")</f>
        <v xml:space="preserve"> </v>
      </c>
      <c r="J305" s="75" t="str">
        <f>IFERROR(VLOOKUP(B305,[8]Sheet1!$A:$D,4,FALSE)," ")</f>
        <v xml:space="preserve"> </v>
      </c>
      <c r="K305" s="76" t="str">
        <f>IFERROR(VLOOKUP(B305,[9]Sheet1!$A:$D,4,FALSE)," ")</f>
        <v xml:space="preserve"> </v>
      </c>
      <c r="L305" s="80" t="str">
        <f>IFERROR(VLOOKUP(B305,[10]Sheet1!$A:$D,4,FALSE)," ")</f>
        <v xml:space="preserve"> </v>
      </c>
      <c r="M305" s="80" t="str">
        <f>IFERROR(VLOOKUP(B305,[11]Sheet1!$A:$D,4,FALSE)," ")</f>
        <v xml:space="preserve"> </v>
      </c>
      <c r="N305" s="78" t="str">
        <f>IFERROR(VLOOKUP(B305,[12]Sheet1!$A:$D,4,FALSE)," ")</f>
        <v xml:space="preserve"> </v>
      </c>
      <c r="O305" s="73" t="str">
        <f>IFERROR(VLOOKUP(B305,[16]Sheet1!$A:$D,4,FALSE)," ")</f>
        <v xml:space="preserve"> </v>
      </c>
      <c r="P305" s="94" t="str">
        <f>IFERROR(VLOOKUP(B305,[13]Sheet1!$A:$D,4,FALSE)," ")</f>
        <v xml:space="preserve"> </v>
      </c>
      <c r="Q305" s="73" t="str">
        <f>IFERROR(VLOOKUP(B305,[14]Sheet1!$A:$D,4,FALSE)," ")</f>
        <v xml:space="preserve"> </v>
      </c>
      <c r="R305" s="94" t="str">
        <f>IFERROR(VLOOKUP(B305,[15]Sheet1!$A:$D,4,FALSE)," ")</f>
        <v xml:space="preserve"> </v>
      </c>
      <c r="S305" s="101" t="str">
        <f>IFERROR(VLOOKUP(B305,[17]Sheet1!$A:$D,4,FALSE)," ")</f>
        <v xml:space="preserve"> </v>
      </c>
      <c r="T305" s="99">
        <f t="shared" si="4"/>
        <v>0</v>
      </c>
    </row>
    <row r="306" spans="1:20" ht="15.75">
      <c r="A306" s="66" t="s">
        <v>3431</v>
      </c>
      <c r="B306" s="14" t="s">
        <v>874</v>
      </c>
      <c r="C306" s="65" t="str">
        <f>IFERROR(VLOOKUP(B306,[1]Sheet1!$A:$D,4,FALSE)," ")</f>
        <v xml:space="preserve"> </v>
      </c>
      <c r="D306" s="73" t="str">
        <f>IFERROR(VLOOKUP(B306,[2]Sheet1!$A:$D,4,FALSE)," ")</f>
        <v xml:space="preserve"> </v>
      </c>
      <c r="E306" s="72" t="str">
        <f>IFERROR(VLOOKUP(B306,[3]Sheet1!$A:$D,4,FALSE)," ")</f>
        <v xml:space="preserve"> </v>
      </c>
      <c r="F306" s="72" t="str">
        <f>IFERROR(VLOOKUP(B306,[18]Sheet1!$A:$D,4,FALSE)," ")</f>
        <v xml:space="preserve"> </v>
      </c>
      <c r="G306" s="75" t="str">
        <f>IFERROR(VLOOKUP(B306,[5]Sheet1!$A:$D,4,FALSE)," ")</f>
        <v xml:space="preserve"> </v>
      </c>
      <c r="H306" s="75" t="str">
        <f>IFERROR(VLOOKUP(B306,[6]Sheet1!$A:$D,4,FALSE)," ")</f>
        <v xml:space="preserve"> </v>
      </c>
      <c r="I306" s="75" t="str">
        <f>IFERROR(VLOOKUP(B306,[7]Sheet1!$A:$D,4,FALSE)," ")</f>
        <v xml:space="preserve"> </v>
      </c>
      <c r="J306" s="75" t="str">
        <f>IFERROR(VLOOKUP(B306,[8]Sheet1!$A:$D,4,FALSE)," ")</f>
        <v xml:space="preserve"> </v>
      </c>
      <c r="K306" s="76" t="str">
        <f>IFERROR(VLOOKUP(B306,[9]Sheet1!$A:$D,4,FALSE)," ")</f>
        <v xml:space="preserve"> </v>
      </c>
      <c r="L306" s="80" t="str">
        <f>IFERROR(VLOOKUP(B306,[10]Sheet1!$A:$D,4,FALSE)," ")</f>
        <v xml:space="preserve"> </v>
      </c>
      <c r="M306" s="80" t="str">
        <f>IFERROR(VLOOKUP(B306,[11]Sheet1!$A:$D,4,FALSE)," ")</f>
        <v xml:space="preserve"> </v>
      </c>
      <c r="N306" s="78" t="str">
        <f>IFERROR(VLOOKUP(B306,[12]Sheet1!$A:$D,4,FALSE)," ")</f>
        <v xml:space="preserve"> </v>
      </c>
      <c r="O306" s="73" t="str">
        <f>IFERROR(VLOOKUP(B306,[16]Sheet1!$A:$D,4,FALSE)," ")</f>
        <v xml:space="preserve"> </v>
      </c>
      <c r="P306" s="94" t="str">
        <f>IFERROR(VLOOKUP(B306,[13]Sheet1!$A:$D,4,FALSE)," ")</f>
        <v xml:space="preserve"> </v>
      </c>
      <c r="Q306" s="73" t="str">
        <f>IFERROR(VLOOKUP(B306,[14]Sheet1!$A:$D,4,FALSE)," ")</f>
        <v xml:space="preserve"> </v>
      </c>
      <c r="R306" s="94" t="str">
        <f>IFERROR(VLOOKUP(B306,[15]Sheet1!$A:$D,4,FALSE)," ")</f>
        <v xml:space="preserve"> </v>
      </c>
      <c r="S306" s="101" t="str">
        <f>IFERROR(VLOOKUP(B306,[17]Sheet1!$A:$D,4,FALSE)," ")</f>
        <v xml:space="preserve"> </v>
      </c>
      <c r="T306" s="99">
        <f t="shared" si="4"/>
        <v>0</v>
      </c>
    </row>
    <row r="307" spans="1:20" ht="15.75">
      <c r="A307" s="66" t="s">
        <v>3431</v>
      </c>
      <c r="B307" s="14" t="s">
        <v>875</v>
      </c>
      <c r="C307" s="65" t="str">
        <f>IFERROR(VLOOKUP(B307,[1]Sheet1!$A:$D,4,FALSE)," ")</f>
        <v xml:space="preserve"> </v>
      </c>
      <c r="D307" s="73" t="str">
        <f>IFERROR(VLOOKUP(B307,[2]Sheet1!$A:$D,4,FALSE)," ")</f>
        <v xml:space="preserve"> </v>
      </c>
      <c r="E307" s="72" t="str">
        <f>IFERROR(VLOOKUP(B307,[3]Sheet1!$A:$D,4,FALSE)," ")</f>
        <v xml:space="preserve"> </v>
      </c>
      <c r="F307" s="72" t="str">
        <f>IFERROR(VLOOKUP(B307,[18]Sheet1!$A:$D,4,FALSE)," ")</f>
        <v xml:space="preserve"> </v>
      </c>
      <c r="G307" s="75" t="str">
        <f>IFERROR(VLOOKUP(B307,[5]Sheet1!$A:$D,4,FALSE)," ")</f>
        <v xml:space="preserve"> </v>
      </c>
      <c r="H307" s="75" t="str">
        <f>IFERROR(VLOOKUP(B307,[6]Sheet1!$A:$D,4,FALSE)," ")</f>
        <v xml:space="preserve"> </v>
      </c>
      <c r="I307" s="75" t="str">
        <f>IFERROR(VLOOKUP(B307,[7]Sheet1!$A:$D,4,FALSE)," ")</f>
        <v xml:space="preserve"> </v>
      </c>
      <c r="J307" s="75" t="str">
        <f>IFERROR(VLOOKUP(B307,[8]Sheet1!$A:$D,4,FALSE)," ")</f>
        <v xml:space="preserve"> </v>
      </c>
      <c r="K307" s="76" t="str">
        <f>IFERROR(VLOOKUP(B307,[9]Sheet1!$A:$D,4,FALSE)," ")</f>
        <v xml:space="preserve"> </v>
      </c>
      <c r="L307" s="80" t="str">
        <f>IFERROR(VLOOKUP(B307,[10]Sheet1!$A:$D,4,FALSE)," ")</f>
        <v xml:space="preserve"> </v>
      </c>
      <c r="M307" s="80" t="str">
        <f>IFERROR(VLOOKUP(B307,[11]Sheet1!$A:$D,4,FALSE)," ")</f>
        <v xml:space="preserve"> </v>
      </c>
      <c r="N307" s="78" t="str">
        <f>IFERROR(VLOOKUP(B307,[12]Sheet1!$A:$D,4,FALSE)," ")</f>
        <v xml:space="preserve"> </v>
      </c>
      <c r="O307" s="73" t="str">
        <f>IFERROR(VLOOKUP(B307,[16]Sheet1!$A:$D,4,FALSE)," ")</f>
        <v xml:space="preserve"> </v>
      </c>
      <c r="P307" s="94" t="str">
        <f>IFERROR(VLOOKUP(B307,[13]Sheet1!$A:$D,4,FALSE)," ")</f>
        <v xml:space="preserve"> </v>
      </c>
      <c r="Q307" s="73" t="str">
        <f>IFERROR(VLOOKUP(B307,[14]Sheet1!$A:$D,4,FALSE)," ")</f>
        <v xml:space="preserve"> </v>
      </c>
      <c r="R307" s="94" t="str">
        <f>IFERROR(VLOOKUP(B307,[15]Sheet1!$A:$D,4,FALSE)," ")</f>
        <v xml:space="preserve"> </v>
      </c>
      <c r="S307" s="101" t="str">
        <f>IFERROR(VLOOKUP(B307,[17]Sheet1!$A:$D,4,FALSE)," ")</f>
        <v xml:space="preserve"> </v>
      </c>
      <c r="T307" s="99">
        <f t="shared" si="4"/>
        <v>0</v>
      </c>
    </row>
    <row r="308" spans="1:20" ht="15.75">
      <c r="A308" s="66" t="s">
        <v>3431</v>
      </c>
      <c r="B308" s="14" t="s">
        <v>876</v>
      </c>
      <c r="C308" s="65" t="str">
        <f>IFERROR(VLOOKUP(B308,[1]Sheet1!$A:$D,4,FALSE)," ")</f>
        <v xml:space="preserve"> </v>
      </c>
      <c r="D308" s="73" t="str">
        <f>IFERROR(VLOOKUP(B308,[2]Sheet1!$A:$D,4,FALSE)," ")</f>
        <v xml:space="preserve"> </v>
      </c>
      <c r="E308" s="72" t="str">
        <f>IFERROR(VLOOKUP(B308,[3]Sheet1!$A:$D,4,FALSE)," ")</f>
        <v xml:space="preserve"> </v>
      </c>
      <c r="F308" s="72" t="str">
        <f>IFERROR(VLOOKUP(B308,[18]Sheet1!$A:$D,4,FALSE)," ")</f>
        <v xml:space="preserve"> </v>
      </c>
      <c r="G308" s="75" t="str">
        <f>IFERROR(VLOOKUP(B308,[5]Sheet1!$A:$D,4,FALSE)," ")</f>
        <v xml:space="preserve"> </v>
      </c>
      <c r="H308" s="75" t="str">
        <f>IFERROR(VLOOKUP(B308,[6]Sheet1!$A:$D,4,FALSE)," ")</f>
        <v xml:space="preserve"> </v>
      </c>
      <c r="I308" s="75" t="str">
        <f>IFERROR(VLOOKUP(B308,[7]Sheet1!$A:$D,4,FALSE)," ")</f>
        <v xml:space="preserve"> </v>
      </c>
      <c r="J308" s="75" t="str">
        <f>IFERROR(VLOOKUP(B308,[8]Sheet1!$A:$D,4,FALSE)," ")</f>
        <v xml:space="preserve"> </v>
      </c>
      <c r="K308" s="76" t="str">
        <f>IFERROR(VLOOKUP(B308,[9]Sheet1!$A:$D,4,FALSE)," ")</f>
        <v xml:space="preserve"> </v>
      </c>
      <c r="L308" s="80" t="str">
        <f>IFERROR(VLOOKUP(B308,[10]Sheet1!$A:$D,4,FALSE)," ")</f>
        <v xml:space="preserve"> </v>
      </c>
      <c r="M308" s="80" t="str">
        <f>IFERROR(VLOOKUP(B308,[11]Sheet1!$A:$D,4,FALSE)," ")</f>
        <v xml:space="preserve"> </v>
      </c>
      <c r="N308" s="78" t="str">
        <f>IFERROR(VLOOKUP(B308,[12]Sheet1!$A:$D,4,FALSE)," ")</f>
        <v xml:space="preserve"> </v>
      </c>
      <c r="O308" s="73" t="str">
        <f>IFERROR(VLOOKUP(B308,[16]Sheet1!$A:$D,4,FALSE)," ")</f>
        <v xml:space="preserve"> </v>
      </c>
      <c r="P308" s="94" t="str">
        <f>IFERROR(VLOOKUP(B308,[13]Sheet1!$A:$D,4,FALSE)," ")</f>
        <v xml:space="preserve"> </v>
      </c>
      <c r="Q308" s="73" t="str">
        <f>IFERROR(VLOOKUP(B308,[14]Sheet1!$A:$D,4,FALSE)," ")</f>
        <v xml:space="preserve"> </v>
      </c>
      <c r="R308" s="94" t="str">
        <f>IFERROR(VLOOKUP(B308,[15]Sheet1!$A:$D,4,FALSE)," ")</f>
        <v xml:space="preserve"> </v>
      </c>
      <c r="S308" s="101" t="str">
        <f>IFERROR(VLOOKUP(B308,[17]Sheet1!$A:$D,4,FALSE)," ")</f>
        <v xml:space="preserve"> </v>
      </c>
      <c r="T308" s="99">
        <f t="shared" si="4"/>
        <v>0</v>
      </c>
    </row>
    <row r="309" spans="1:20" ht="15.75">
      <c r="A309" s="66" t="s">
        <v>3431</v>
      </c>
      <c r="B309" s="14" t="s">
        <v>877</v>
      </c>
      <c r="C309" s="65" t="str">
        <f>IFERROR(VLOOKUP(B309,[1]Sheet1!$A:$D,4,FALSE)," ")</f>
        <v xml:space="preserve"> </v>
      </c>
      <c r="D309" s="73" t="str">
        <f>IFERROR(VLOOKUP(B309,[2]Sheet1!$A:$D,4,FALSE)," ")</f>
        <v xml:space="preserve"> </v>
      </c>
      <c r="E309" s="72" t="str">
        <f>IFERROR(VLOOKUP(B309,[3]Sheet1!$A:$D,4,FALSE)," ")</f>
        <v xml:space="preserve"> </v>
      </c>
      <c r="F309" s="72" t="str">
        <f>IFERROR(VLOOKUP(B309,[18]Sheet1!$A:$D,4,FALSE)," ")</f>
        <v xml:space="preserve"> </v>
      </c>
      <c r="G309" s="75" t="str">
        <f>IFERROR(VLOOKUP(B309,[5]Sheet1!$A:$D,4,FALSE)," ")</f>
        <v xml:space="preserve"> </v>
      </c>
      <c r="H309" s="75" t="str">
        <f>IFERROR(VLOOKUP(B309,[6]Sheet1!$A:$D,4,FALSE)," ")</f>
        <v xml:space="preserve"> </v>
      </c>
      <c r="I309" s="75" t="str">
        <f>IFERROR(VLOOKUP(B309,[7]Sheet1!$A:$D,4,FALSE)," ")</f>
        <v xml:space="preserve"> </v>
      </c>
      <c r="J309" s="75" t="str">
        <f>IFERROR(VLOOKUP(B309,[8]Sheet1!$A:$D,4,FALSE)," ")</f>
        <v xml:space="preserve"> </v>
      </c>
      <c r="K309" s="76" t="str">
        <f>IFERROR(VLOOKUP(B309,[9]Sheet1!$A:$D,4,FALSE)," ")</f>
        <v xml:space="preserve"> </v>
      </c>
      <c r="L309" s="80" t="str">
        <f>IFERROR(VLOOKUP(B309,[10]Sheet1!$A:$D,4,FALSE)," ")</f>
        <v xml:space="preserve"> </v>
      </c>
      <c r="M309" s="80" t="str">
        <f>IFERROR(VLOOKUP(B309,[11]Sheet1!$A:$D,4,FALSE)," ")</f>
        <v xml:space="preserve"> </v>
      </c>
      <c r="N309" s="78" t="str">
        <f>IFERROR(VLOOKUP(B309,[12]Sheet1!$A:$D,4,FALSE)," ")</f>
        <v xml:space="preserve"> </v>
      </c>
      <c r="O309" s="73" t="str">
        <f>IFERROR(VLOOKUP(B309,[16]Sheet1!$A:$D,4,FALSE)," ")</f>
        <v xml:space="preserve"> </v>
      </c>
      <c r="P309" s="94" t="str">
        <f>IFERROR(VLOOKUP(B309,[13]Sheet1!$A:$D,4,FALSE)," ")</f>
        <v xml:space="preserve"> </v>
      </c>
      <c r="Q309" s="73" t="str">
        <f>IFERROR(VLOOKUP(B309,[14]Sheet1!$A:$D,4,FALSE)," ")</f>
        <v xml:space="preserve"> </v>
      </c>
      <c r="R309" s="94" t="str">
        <f>IFERROR(VLOOKUP(B309,[15]Sheet1!$A:$D,4,FALSE)," ")</f>
        <v xml:space="preserve"> </v>
      </c>
      <c r="S309" s="101" t="str">
        <f>IFERROR(VLOOKUP(B309,[17]Sheet1!$A:$D,4,FALSE)," ")</f>
        <v xml:space="preserve"> </v>
      </c>
      <c r="T309" s="99">
        <f t="shared" si="4"/>
        <v>0</v>
      </c>
    </row>
    <row r="310" spans="1:20" ht="15.75">
      <c r="A310" s="66" t="s">
        <v>3431</v>
      </c>
      <c r="B310" s="14" t="s">
        <v>878</v>
      </c>
      <c r="C310" s="65" t="str">
        <f>IFERROR(VLOOKUP(B310,[1]Sheet1!$A:$D,4,FALSE)," ")</f>
        <v xml:space="preserve"> </v>
      </c>
      <c r="D310" s="73" t="str">
        <f>IFERROR(VLOOKUP(B310,[2]Sheet1!$A:$D,4,FALSE)," ")</f>
        <v xml:space="preserve"> </v>
      </c>
      <c r="E310" s="72" t="str">
        <f>IFERROR(VLOOKUP(B310,[3]Sheet1!$A:$D,4,FALSE)," ")</f>
        <v xml:space="preserve"> </v>
      </c>
      <c r="F310" s="72" t="str">
        <f>IFERROR(VLOOKUP(B310,[18]Sheet1!$A:$D,4,FALSE)," ")</f>
        <v xml:space="preserve"> </v>
      </c>
      <c r="G310" s="75" t="str">
        <f>IFERROR(VLOOKUP(B310,[5]Sheet1!$A:$D,4,FALSE)," ")</f>
        <v xml:space="preserve"> </v>
      </c>
      <c r="H310" s="75" t="str">
        <f>IFERROR(VLOOKUP(B310,[6]Sheet1!$A:$D,4,FALSE)," ")</f>
        <v xml:space="preserve"> </v>
      </c>
      <c r="I310" s="75" t="str">
        <f>IFERROR(VLOOKUP(B310,[7]Sheet1!$A:$D,4,FALSE)," ")</f>
        <v xml:space="preserve"> </v>
      </c>
      <c r="J310" s="75" t="str">
        <f>IFERROR(VLOOKUP(B310,[8]Sheet1!$A:$D,4,FALSE)," ")</f>
        <v xml:space="preserve"> </v>
      </c>
      <c r="K310" s="76" t="str">
        <f>IFERROR(VLOOKUP(B310,[9]Sheet1!$A:$D,4,FALSE)," ")</f>
        <v xml:space="preserve"> </v>
      </c>
      <c r="L310" s="80" t="str">
        <f>IFERROR(VLOOKUP(B310,[10]Sheet1!$A:$D,4,FALSE)," ")</f>
        <v xml:space="preserve"> </v>
      </c>
      <c r="M310" s="80" t="str">
        <f>IFERROR(VLOOKUP(B310,[11]Sheet1!$A:$D,4,FALSE)," ")</f>
        <v xml:space="preserve"> </v>
      </c>
      <c r="N310" s="78" t="str">
        <f>IFERROR(VLOOKUP(B310,[12]Sheet1!$A:$D,4,FALSE)," ")</f>
        <v xml:space="preserve"> </v>
      </c>
      <c r="O310" s="73" t="str">
        <f>IFERROR(VLOOKUP(B310,[16]Sheet1!$A:$D,4,FALSE)," ")</f>
        <v xml:space="preserve"> </v>
      </c>
      <c r="P310" s="94" t="str">
        <f>IFERROR(VLOOKUP(B310,[13]Sheet1!$A:$D,4,FALSE)," ")</f>
        <v xml:space="preserve"> </v>
      </c>
      <c r="Q310" s="73" t="str">
        <f>IFERROR(VLOOKUP(B310,[14]Sheet1!$A:$D,4,FALSE)," ")</f>
        <v xml:space="preserve"> </v>
      </c>
      <c r="R310" s="94" t="str">
        <f>IFERROR(VLOOKUP(B310,[15]Sheet1!$A:$D,4,FALSE)," ")</f>
        <v xml:space="preserve"> </v>
      </c>
      <c r="S310" s="101" t="str">
        <f>IFERROR(VLOOKUP(B310,[17]Sheet1!$A:$D,4,FALSE)," ")</f>
        <v xml:space="preserve"> </v>
      </c>
      <c r="T310" s="99">
        <f t="shared" si="4"/>
        <v>0</v>
      </c>
    </row>
    <row r="311" spans="1:20" ht="15.75">
      <c r="A311" s="66" t="s">
        <v>3431</v>
      </c>
      <c r="B311" s="14" t="s">
        <v>879</v>
      </c>
      <c r="C311" s="65" t="str">
        <f>IFERROR(VLOOKUP(B311,[1]Sheet1!$A:$D,4,FALSE)," ")</f>
        <v>是</v>
      </c>
      <c r="D311" s="73" t="str">
        <f>IFERROR(VLOOKUP(B311,[2]Sheet1!$A:$D,4,FALSE)," ")</f>
        <v xml:space="preserve"> </v>
      </c>
      <c r="E311" s="72" t="str">
        <f>IFERROR(VLOOKUP(B311,[3]Sheet1!$A:$D,4,FALSE)," ")</f>
        <v xml:space="preserve"> </v>
      </c>
      <c r="F311" s="72" t="str">
        <f>IFERROR(VLOOKUP(B311,[18]Sheet1!$A:$D,4,FALSE)," ")</f>
        <v>是</v>
      </c>
      <c r="G311" s="75" t="str">
        <f>IFERROR(VLOOKUP(B311,[5]Sheet1!$A:$D,4,FALSE)," ")</f>
        <v xml:space="preserve"> </v>
      </c>
      <c r="H311" s="75" t="str">
        <f>IFERROR(VLOOKUP(B311,[6]Sheet1!$A:$D,4,FALSE)," ")</f>
        <v xml:space="preserve"> </v>
      </c>
      <c r="I311" s="75" t="str">
        <f>IFERROR(VLOOKUP(B311,[7]Sheet1!$A:$D,4,FALSE)," ")</f>
        <v xml:space="preserve"> </v>
      </c>
      <c r="J311" s="75" t="str">
        <f>IFERROR(VLOOKUP(B311,[8]Sheet1!$A:$D,4,FALSE)," ")</f>
        <v xml:space="preserve"> </v>
      </c>
      <c r="K311" s="76" t="str">
        <f>IFERROR(VLOOKUP(B311,[9]Sheet1!$A:$D,4,FALSE)," ")</f>
        <v xml:space="preserve"> </v>
      </c>
      <c r="L311" s="80" t="str">
        <f>IFERROR(VLOOKUP(B311,[10]Sheet1!$A:$D,4,FALSE)," ")</f>
        <v xml:space="preserve"> </v>
      </c>
      <c r="M311" s="80" t="str">
        <f>IFERROR(VLOOKUP(B311,[11]Sheet1!$A:$D,4,FALSE)," ")</f>
        <v xml:space="preserve"> </v>
      </c>
      <c r="N311" s="78" t="str">
        <f>IFERROR(VLOOKUP(B311,[12]Sheet1!$A:$D,4,FALSE)," ")</f>
        <v xml:space="preserve"> </v>
      </c>
      <c r="O311" s="73" t="str">
        <f>IFERROR(VLOOKUP(B311,[16]Sheet1!$A:$D,4,FALSE)," ")</f>
        <v xml:space="preserve"> </v>
      </c>
      <c r="P311" s="94" t="str">
        <f>IFERROR(VLOOKUP(B311,[13]Sheet1!$A:$D,4,FALSE)," ")</f>
        <v xml:space="preserve"> </v>
      </c>
      <c r="Q311" s="73" t="str">
        <f>IFERROR(VLOOKUP(B311,[14]Sheet1!$A:$D,4,FALSE)," ")</f>
        <v xml:space="preserve"> </v>
      </c>
      <c r="R311" s="94" t="str">
        <f>IFERROR(VLOOKUP(B311,[15]Sheet1!$A:$D,4,FALSE)," ")</f>
        <v xml:space="preserve"> </v>
      </c>
      <c r="S311" s="101" t="str">
        <f>IFERROR(VLOOKUP(B311,[17]Sheet1!$A:$D,4,FALSE)," ")</f>
        <v xml:space="preserve"> </v>
      </c>
      <c r="T311" s="99">
        <f t="shared" si="4"/>
        <v>2</v>
      </c>
    </row>
    <row r="312" spans="1:20" ht="15.75">
      <c r="A312" s="66" t="s">
        <v>3431</v>
      </c>
      <c r="B312" s="14" t="s">
        <v>880</v>
      </c>
      <c r="C312" s="65" t="str">
        <f>IFERROR(VLOOKUP(B312,[1]Sheet1!$A:$D,4,FALSE)," ")</f>
        <v xml:space="preserve"> </v>
      </c>
      <c r="D312" s="73" t="str">
        <f>IFERROR(VLOOKUP(B312,[2]Sheet1!$A:$D,4,FALSE)," ")</f>
        <v xml:space="preserve"> </v>
      </c>
      <c r="E312" s="72" t="str">
        <f>IFERROR(VLOOKUP(B312,[3]Sheet1!$A:$D,4,FALSE)," ")</f>
        <v xml:space="preserve"> </v>
      </c>
      <c r="F312" s="72" t="str">
        <f>IFERROR(VLOOKUP(B312,[18]Sheet1!$A:$D,4,FALSE)," ")</f>
        <v xml:space="preserve"> </v>
      </c>
      <c r="G312" s="75" t="str">
        <f>IFERROR(VLOOKUP(B312,[5]Sheet1!$A:$D,4,FALSE)," ")</f>
        <v xml:space="preserve"> </v>
      </c>
      <c r="H312" s="75" t="str">
        <f>IFERROR(VLOOKUP(B312,[6]Sheet1!$A:$D,4,FALSE)," ")</f>
        <v xml:space="preserve"> </v>
      </c>
      <c r="I312" s="75" t="str">
        <f>IFERROR(VLOOKUP(B312,[7]Sheet1!$A:$D,4,FALSE)," ")</f>
        <v xml:space="preserve"> </v>
      </c>
      <c r="J312" s="75" t="str">
        <f>IFERROR(VLOOKUP(B312,[8]Sheet1!$A:$D,4,FALSE)," ")</f>
        <v xml:space="preserve"> </v>
      </c>
      <c r="K312" s="76" t="str">
        <f>IFERROR(VLOOKUP(B312,[9]Sheet1!$A:$D,4,FALSE)," ")</f>
        <v xml:space="preserve"> </v>
      </c>
      <c r="L312" s="80" t="str">
        <f>IFERROR(VLOOKUP(B312,[10]Sheet1!$A:$D,4,FALSE)," ")</f>
        <v xml:space="preserve"> </v>
      </c>
      <c r="M312" s="80" t="str">
        <f>IFERROR(VLOOKUP(B312,[11]Sheet1!$A:$D,4,FALSE)," ")</f>
        <v xml:space="preserve"> </v>
      </c>
      <c r="N312" s="78" t="str">
        <f>IFERROR(VLOOKUP(B312,[12]Sheet1!$A:$D,4,FALSE)," ")</f>
        <v xml:space="preserve"> </v>
      </c>
      <c r="O312" s="73" t="str">
        <f>IFERROR(VLOOKUP(B312,[16]Sheet1!$A:$D,4,FALSE)," ")</f>
        <v xml:space="preserve"> </v>
      </c>
      <c r="P312" s="94" t="str">
        <f>IFERROR(VLOOKUP(B312,[13]Sheet1!$A:$D,4,FALSE)," ")</f>
        <v xml:space="preserve"> </v>
      </c>
      <c r="Q312" s="73" t="str">
        <f>IFERROR(VLOOKUP(B312,[14]Sheet1!$A:$D,4,FALSE)," ")</f>
        <v xml:space="preserve"> </v>
      </c>
      <c r="R312" s="94" t="str">
        <f>IFERROR(VLOOKUP(B312,[15]Sheet1!$A:$D,4,FALSE)," ")</f>
        <v xml:space="preserve"> </v>
      </c>
      <c r="S312" s="101" t="str">
        <f>IFERROR(VLOOKUP(B312,[17]Sheet1!$A:$D,4,FALSE)," ")</f>
        <v xml:space="preserve"> </v>
      </c>
      <c r="T312" s="99">
        <f t="shared" si="4"/>
        <v>0</v>
      </c>
    </row>
    <row r="313" spans="1:20" ht="15.75">
      <c r="A313" s="66" t="s">
        <v>3431</v>
      </c>
      <c r="B313" s="14" t="s">
        <v>881</v>
      </c>
      <c r="C313" s="65" t="str">
        <f>IFERROR(VLOOKUP(B313,[1]Sheet1!$A:$D,4,FALSE)," ")</f>
        <v xml:space="preserve"> </v>
      </c>
      <c r="D313" s="73" t="str">
        <f>IFERROR(VLOOKUP(B313,[2]Sheet1!$A:$D,4,FALSE)," ")</f>
        <v xml:space="preserve"> </v>
      </c>
      <c r="E313" s="72" t="str">
        <f>IFERROR(VLOOKUP(B313,[3]Sheet1!$A:$D,4,FALSE)," ")</f>
        <v xml:space="preserve"> </v>
      </c>
      <c r="F313" s="72" t="str">
        <f>IFERROR(VLOOKUP(B313,[18]Sheet1!$A:$D,4,FALSE)," ")</f>
        <v xml:space="preserve"> </v>
      </c>
      <c r="G313" s="75" t="str">
        <f>IFERROR(VLOOKUP(B313,[5]Sheet1!$A:$D,4,FALSE)," ")</f>
        <v xml:space="preserve"> </v>
      </c>
      <c r="H313" s="75" t="str">
        <f>IFERROR(VLOOKUP(B313,[6]Sheet1!$A:$D,4,FALSE)," ")</f>
        <v xml:space="preserve"> </v>
      </c>
      <c r="I313" s="75" t="str">
        <f>IFERROR(VLOOKUP(B313,[7]Sheet1!$A:$D,4,FALSE)," ")</f>
        <v xml:space="preserve"> </v>
      </c>
      <c r="J313" s="75" t="str">
        <f>IFERROR(VLOOKUP(B313,[8]Sheet1!$A:$D,4,FALSE)," ")</f>
        <v xml:space="preserve"> </v>
      </c>
      <c r="K313" s="76" t="str">
        <f>IFERROR(VLOOKUP(B313,[9]Sheet1!$A:$D,4,FALSE)," ")</f>
        <v xml:space="preserve"> </v>
      </c>
      <c r="L313" s="80" t="str">
        <f>IFERROR(VLOOKUP(B313,[10]Sheet1!$A:$D,4,FALSE)," ")</f>
        <v xml:space="preserve"> </v>
      </c>
      <c r="M313" s="80" t="str">
        <f>IFERROR(VLOOKUP(B313,[11]Sheet1!$A:$D,4,FALSE)," ")</f>
        <v xml:space="preserve"> </v>
      </c>
      <c r="N313" s="78" t="str">
        <f>IFERROR(VLOOKUP(B313,[12]Sheet1!$A:$D,4,FALSE)," ")</f>
        <v xml:space="preserve"> </v>
      </c>
      <c r="O313" s="73" t="str">
        <f>IFERROR(VLOOKUP(B313,[16]Sheet1!$A:$D,4,FALSE)," ")</f>
        <v xml:space="preserve"> </v>
      </c>
      <c r="P313" s="94" t="str">
        <f>IFERROR(VLOOKUP(B313,[13]Sheet1!$A:$D,4,FALSE)," ")</f>
        <v xml:space="preserve"> </v>
      </c>
      <c r="Q313" s="73" t="str">
        <f>IFERROR(VLOOKUP(B313,[14]Sheet1!$A:$D,4,FALSE)," ")</f>
        <v xml:space="preserve"> </v>
      </c>
      <c r="R313" s="94" t="str">
        <f>IFERROR(VLOOKUP(B313,[15]Sheet1!$A:$D,4,FALSE)," ")</f>
        <v xml:space="preserve"> </v>
      </c>
      <c r="S313" s="101" t="str">
        <f>IFERROR(VLOOKUP(B313,[17]Sheet1!$A:$D,4,FALSE)," ")</f>
        <v xml:space="preserve"> </v>
      </c>
      <c r="T313" s="99">
        <f t="shared" si="4"/>
        <v>0</v>
      </c>
    </row>
    <row r="314" spans="1:20" ht="15.75">
      <c r="A314" s="66" t="s">
        <v>3431</v>
      </c>
      <c r="B314" s="14" t="s">
        <v>882</v>
      </c>
      <c r="C314" s="65" t="str">
        <f>IFERROR(VLOOKUP(B314,[1]Sheet1!$A:$D,4,FALSE)," ")</f>
        <v xml:space="preserve"> </v>
      </c>
      <c r="D314" s="73" t="str">
        <f>IFERROR(VLOOKUP(B314,[2]Sheet1!$A:$D,4,FALSE)," ")</f>
        <v xml:space="preserve"> </v>
      </c>
      <c r="E314" s="72" t="str">
        <f>IFERROR(VLOOKUP(B314,[3]Sheet1!$A:$D,4,FALSE)," ")</f>
        <v xml:space="preserve"> </v>
      </c>
      <c r="F314" s="72" t="str">
        <f>IFERROR(VLOOKUP(B314,[18]Sheet1!$A:$D,4,FALSE)," ")</f>
        <v xml:space="preserve"> </v>
      </c>
      <c r="G314" s="75" t="str">
        <f>IFERROR(VLOOKUP(B314,[5]Sheet1!$A:$D,4,FALSE)," ")</f>
        <v xml:space="preserve"> </v>
      </c>
      <c r="H314" s="75" t="str">
        <f>IFERROR(VLOOKUP(B314,[6]Sheet1!$A:$D,4,FALSE)," ")</f>
        <v xml:space="preserve"> </v>
      </c>
      <c r="I314" s="75" t="str">
        <f>IFERROR(VLOOKUP(B314,[7]Sheet1!$A:$D,4,FALSE)," ")</f>
        <v xml:space="preserve"> </v>
      </c>
      <c r="J314" s="75" t="str">
        <f>IFERROR(VLOOKUP(B314,[8]Sheet1!$A:$D,4,FALSE)," ")</f>
        <v xml:space="preserve"> </v>
      </c>
      <c r="K314" s="76" t="str">
        <f>IFERROR(VLOOKUP(B314,[9]Sheet1!$A:$D,4,FALSE)," ")</f>
        <v xml:space="preserve"> </v>
      </c>
      <c r="L314" s="80" t="str">
        <f>IFERROR(VLOOKUP(B314,[10]Sheet1!$A:$D,4,FALSE)," ")</f>
        <v xml:space="preserve"> </v>
      </c>
      <c r="M314" s="80" t="str">
        <f>IFERROR(VLOOKUP(B314,[11]Sheet1!$A:$D,4,FALSE)," ")</f>
        <v xml:space="preserve"> </v>
      </c>
      <c r="N314" s="78" t="str">
        <f>IFERROR(VLOOKUP(B314,[12]Sheet1!$A:$D,4,FALSE)," ")</f>
        <v xml:space="preserve"> </v>
      </c>
      <c r="O314" s="73" t="str">
        <f>IFERROR(VLOOKUP(B314,[16]Sheet1!$A:$D,4,FALSE)," ")</f>
        <v>是</v>
      </c>
      <c r="P314" s="94" t="str">
        <f>IFERROR(VLOOKUP(B314,[13]Sheet1!$A:$D,4,FALSE)," ")</f>
        <v xml:space="preserve"> </v>
      </c>
      <c r="Q314" s="73" t="str">
        <f>IFERROR(VLOOKUP(B314,[14]Sheet1!$A:$D,4,FALSE)," ")</f>
        <v xml:space="preserve"> </v>
      </c>
      <c r="R314" s="94" t="str">
        <f>IFERROR(VLOOKUP(B314,[15]Sheet1!$A:$D,4,FALSE)," ")</f>
        <v xml:space="preserve"> </v>
      </c>
      <c r="S314" s="101" t="str">
        <f>IFERROR(VLOOKUP(B314,[17]Sheet1!$A:$D,4,FALSE)," ")</f>
        <v xml:space="preserve"> </v>
      </c>
      <c r="T314" s="99">
        <f t="shared" si="4"/>
        <v>1</v>
      </c>
    </row>
    <row r="315" spans="1:20" ht="15.75">
      <c r="A315" s="66" t="s">
        <v>3431</v>
      </c>
      <c r="B315" s="14" t="s">
        <v>883</v>
      </c>
      <c r="C315" s="65" t="str">
        <f>IFERROR(VLOOKUP(B315,[1]Sheet1!$A:$D,4,FALSE)," ")</f>
        <v xml:space="preserve"> </v>
      </c>
      <c r="D315" s="73" t="str">
        <f>IFERROR(VLOOKUP(B315,[2]Sheet1!$A:$D,4,FALSE)," ")</f>
        <v xml:space="preserve"> </v>
      </c>
      <c r="E315" s="72" t="str">
        <f>IFERROR(VLOOKUP(B315,[3]Sheet1!$A:$D,4,FALSE)," ")</f>
        <v xml:space="preserve"> </v>
      </c>
      <c r="F315" s="72" t="str">
        <f>IFERROR(VLOOKUP(B315,[18]Sheet1!$A:$D,4,FALSE)," ")</f>
        <v xml:space="preserve"> </v>
      </c>
      <c r="G315" s="75" t="str">
        <f>IFERROR(VLOOKUP(B315,[5]Sheet1!$A:$D,4,FALSE)," ")</f>
        <v xml:space="preserve"> </v>
      </c>
      <c r="H315" s="75" t="str">
        <f>IFERROR(VLOOKUP(B315,[6]Sheet1!$A:$D,4,FALSE)," ")</f>
        <v>是</v>
      </c>
      <c r="I315" s="75" t="str">
        <f>IFERROR(VLOOKUP(B315,[7]Sheet1!$A:$D,4,FALSE)," ")</f>
        <v xml:space="preserve"> </v>
      </c>
      <c r="J315" s="75" t="str">
        <f>IFERROR(VLOOKUP(B315,[8]Sheet1!$A:$D,4,FALSE)," ")</f>
        <v xml:space="preserve"> </v>
      </c>
      <c r="K315" s="76" t="str">
        <f>IFERROR(VLOOKUP(B315,[9]Sheet1!$A:$D,4,FALSE)," ")</f>
        <v xml:space="preserve"> </v>
      </c>
      <c r="L315" s="80" t="str">
        <f>IFERROR(VLOOKUP(B315,[10]Sheet1!$A:$D,4,FALSE)," ")</f>
        <v xml:space="preserve"> </v>
      </c>
      <c r="M315" s="80" t="str">
        <f>IFERROR(VLOOKUP(B315,[11]Sheet1!$A:$D,4,FALSE)," ")</f>
        <v xml:space="preserve"> </v>
      </c>
      <c r="N315" s="78" t="str">
        <f>IFERROR(VLOOKUP(B315,[12]Sheet1!$A:$D,4,FALSE)," ")</f>
        <v xml:space="preserve"> </v>
      </c>
      <c r="O315" s="73" t="str">
        <f>IFERROR(VLOOKUP(B315,[16]Sheet1!$A:$D,4,FALSE)," ")</f>
        <v xml:space="preserve"> </v>
      </c>
      <c r="P315" s="94" t="str">
        <f>IFERROR(VLOOKUP(B315,[13]Sheet1!$A:$D,4,FALSE)," ")</f>
        <v xml:space="preserve"> </v>
      </c>
      <c r="Q315" s="73" t="str">
        <f>IFERROR(VLOOKUP(B315,[14]Sheet1!$A:$D,4,FALSE)," ")</f>
        <v xml:space="preserve"> </v>
      </c>
      <c r="R315" s="94" t="str">
        <f>IFERROR(VLOOKUP(B315,[15]Sheet1!$A:$D,4,FALSE)," ")</f>
        <v xml:space="preserve"> </v>
      </c>
      <c r="S315" s="101" t="str">
        <f>IFERROR(VLOOKUP(B315,[17]Sheet1!$A:$D,4,FALSE)," ")</f>
        <v xml:space="preserve"> </v>
      </c>
      <c r="T315" s="99">
        <f t="shared" si="4"/>
        <v>1</v>
      </c>
    </row>
    <row r="316" spans="1:20" ht="15.75">
      <c r="A316" s="66" t="s">
        <v>3431</v>
      </c>
      <c r="B316" s="14" t="s">
        <v>884</v>
      </c>
      <c r="C316" s="65" t="str">
        <f>IFERROR(VLOOKUP(B316,[1]Sheet1!$A:$D,4,FALSE)," ")</f>
        <v xml:space="preserve"> </v>
      </c>
      <c r="D316" s="73" t="str">
        <f>IFERROR(VLOOKUP(B316,[2]Sheet1!$A:$D,4,FALSE)," ")</f>
        <v xml:space="preserve"> </v>
      </c>
      <c r="E316" s="72" t="str">
        <f>IFERROR(VLOOKUP(B316,[3]Sheet1!$A:$D,4,FALSE)," ")</f>
        <v xml:space="preserve"> </v>
      </c>
      <c r="F316" s="72" t="str">
        <f>IFERROR(VLOOKUP(B316,[18]Sheet1!$A:$D,4,FALSE)," ")</f>
        <v xml:space="preserve"> </v>
      </c>
      <c r="G316" s="75" t="str">
        <f>IFERROR(VLOOKUP(B316,[5]Sheet1!$A:$D,4,FALSE)," ")</f>
        <v xml:space="preserve"> </v>
      </c>
      <c r="H316" s="75" t="str">
        <f>IFERROR(VLOOKUP(B316,[6]Sheet1!$A:$D,4,FALSE)," ")</f>
        <v xml:space="preserve"> </v>
      </c>
      <c r="I316" s="75" t="str">
        <f>IFERROR(VLOOKUP(B316,[7]Sheet1!$A:$D,4,FALSE)," ")</f>
        <v xml:space="preserve"> </v>
      </c>
      <c r="J316" s="75" t="str">
        <f>IFERROR(VLOOKUP(B316,[8]Sheet1!$A:$D,4,FALSE)," ")</f>
        <v xml:space="preserve"> </v>
      </c>
      <c r="K316" s="76" t="str">
        <f>IFERROR(VLOOKUP(B316,[9]Sheet1!$A:$D,4,FALSE)," ")</f>
        <v xml:space="preserve"> </v>
      </c>
      <c r="L316" s="80" t="str">
        <f>IFERROR(VLOOKUP(B316,[10]Sheet1!$A:$D,4,FALSE)," ")</f>
        <v xml:space="preserve"> </v>
      </c>
      <c r="M316" s="80" t="str">
        <f>IFERROR(VLOOKUP(B316,[11]Sheet1!$A:$D,4,FALSE)," ")</f>
        <v xml:space="preserve"> </v>
      </c>
      <c r="N316" s="78" t="str">
        <f>IFERROR(VLOOKUP(B316,[12]Sheet1!$A:$D,4,FALSE)," ")</f>
        <v xml:space="preserve"> </v>
      </c>
      <c r="O316" s="73" t="str">
        <f>IFERROR(VLOOKUP(B316,[16]Sheet1!$A:$D,4,FALSE)," ")</f>
        <v xml:space="preserve"> </v>
      </c>
      <c r="P316" s="94" t="str">
        <f>IFERROR(VLOOKUP(B316,[13]Sheet1!$A:$D,4,FALSE)," ")</f>
        <v xml:space="preserve"> </v>
      </c>
      <c r="Q316" s="73" t="str">
        <f>IFERROR(VLOOKUP(B316,[14]Sheet1!$A:$D,4,FALSE)," ")</f>
        <v xml:space="preserve"> </v>
      </c>
      <c r="R316" s="94" t="str">
        <f>IFERROR(VLOOKUP(B316,[15]Sheet1!$A:$D,4,FALSE)," ")</f>
        <v xml:space="preserve"> </v>
      </c>
      <c r="S316" s="101" t="str">
        <f>IFERROR(VLOOKUP(B316,[17]Sheet1!$A:$D,4,FALSE)," ")</f>
        <v xml:space="preserve"> </v>
      </c>
      <c r="T316" s="99">
        <f t="shared" si="4"/>
        <v>0</v>
      </c>
    </row>
    <row r="317" spans="1:20" ht="15.75">
      <c r="A317" s="66" t="s">
        <v>3431</v>
      </c>
      <c r="B317" s="14" t="s">
        <v>885</v>
      </c>
      <c r="C317" s="65" t="str">
        <f>IFERROR(VLOOKUP(B317,[1]Sheet1!$A:$D,4,FALSE)," ")</f>
        <v xml:space="preserve"> </v>
      </c>
      <c r="D317" s="73" t="str">
        <f>IFERROR(VLOOKUP(B317,[2]Sheet1!$A:$D,4,FALSE)," ")</f>
        <v xml:space="preserve"> </v>
      </c>
      <c r="E317" s="72" t="str">
        <f>IFERROR(VLOOKUP(B317,[3]Sheet1!$A:$D,4,FALSE)," ")</f>
        <v xml:space="preserve"> </v>
      </c>
      <c r="F317" s="72" t="str">
        <f>IFERROR(VLOOKUP(B317,[18]Sheet1!$A:$D,4,FALSE)," ")</f>
        <v xml:space="preserve"> </v>
      </c>
      <c r="G317" s="75" t="str">
        <f>IFERROR(VLOOKUP(B317,[5]Sheet1!$A:$D,4,FALSE)," ")</f>
        <v xml:space="preserve"> </v>
      </c>
      <c r="H317" s="75" t="str">
        <f>IFERROR(VLOOKUP(B317,[6]Sheet1!$A:$D,4,FALSE)," ")</f>
        <v xml:space="preserve"> </v>
      </c>
      <c r="I317" s="75" t="str">
        <f>IFERROR(VLOOKUP(B317,[7]Sheet1!$A:$D,4,FALSE)," ")</f>
        <v xml:space="preserve"> </v>
      </c>
      <c r="J317" s="75" t="str">
        <f>IFERROR(VLOOKUP(B317,[8]Sheet1!$A:$D,4,FALSE)," ")</f>
        <v xml:space="preserve"> </v>
      </c>
      <c r="K317" s="76" t="str">
        <f>IFERROR(VLOOKUP(B317,[9]Sheet1!$A:$D,4,FALSE)," ")</f>
        <v xml:space="preserve"> </v>
      </c>
      <c r="L317" s="80" t="str">
        <f>IFERROR(VLOOKUP(B317,[10]Sheet1!$A:$D,4,FALSE)," ")</f>
        <v xml:space="preserve"> </v>
      </c>
      <c r="M317" s="80" t="str">
        <f>IFERROR(VLOOKUP(B317,[11]Sheet1!$A:$D,4,FALSE)," ")</f>
        <v xml:space="preserve"> </v>
      </c>
      <c r="N317" s="78" t="str">
        <f>IFERROR(VLOOKUP(B317,[12]Sheet1!$A:$D,4,FALSE)," ")</f>
        <v xml:space="preserve"> </v>
      </c>
      <c r="O317" s="73" t="str">
        <f>IFERROR(VLOOKUP(B317,[16]Sheet1!$A:$D,4,FALSE)," ")</f>
        <v xml:space="preserve"> </v>
      </c>
      <c r="P317" s="94" t="str">
        <f>IFERROR(VLOOKUP(B317,[13]Sheet1!$A:$D,4,FALSE)," ")</f>
        <v xml:space="preserve"> </v>
      </c>
      <c r="Q317" s="73" t="str">
        <f>IFERROR(VLOOKUP(B317,[14]Sheet1!$A:$D,4,FALSE)," ")</f>
        <v xml:space="preserve"> </v>
      </c>
      <c r="R317" s="94" t="str">
        <f>IFERROR(VLOOKUP(B317,[15]Sheet1!$A:$D,4,FALSE)," ")</f>
        <v xml:space="preserve"> </v>
      </c>
      <c r="S317" s="101" t="str">
        <f>IFERROR(VLOOKUP(B317,[17]Sheet1!$A:$D,4,FALSE)," ")</f>
        <v xml:space="preserve"> </v>
      </c>
      <c r="T317" s="99">
        <f t="shared" si="4"/>
        <v>0</v>
      </c>
    </row>
    <row r="318" spans="1:20" ht="15.75">
      <c r="A318" s="66" t="s">
        <v>3431</v>
      </c>
      <c r="B318" s="14" t="s">
        <v>886</v>
      </c>
      <c r="C318" s="65" t="str">
        <f>IFERROR(VLOOKUP(B318,[1]Sheet1!$A:$D,4,FALSE)," ")</f>
        <v xml:space="preserve"> </v>
      </c>
      <c r="D318" s="73" t="str">
        <f>IFERROR(VLOOKUP(B318,[2]Sheet1!$A:$D,4,FALSE)," ")</f>
        <v xml:space="preserve"> </v>
      </c>
      <c r="E318" s="72" t="str">
        <f>IFERROR(VLOOKUP(B318,[3]Sheet1!$A:$D,4,FALSE)," ")</f>
        <v xml:space="preserve"> </v>
      </c>
      <c r="F318" s="72" t="str">
        <f>IFERROR(VLOOKUP(B318,[18]Sheet1!$A:$D,4,FALSE)," ")</f>
        <v xml:space="preserve"> </v>
      </c>
      <c r="G318" s="75" t="str">
        <f>IFERROR(VLOOKUP(B318,[5]Sheet1!$A:$D,4,FALSE)," ")</f>
        <v xml:space="preserve"> </v>
      </c>
      <c r="H318" s="75" t="str">
        <f>IFERROR(VLOOKUP(B318,[6]Sheet1!$A:$D,4,FALSE)," ")</f>
        <v xml:space="preserve"> </v>
      </c>
      <c r="I318" s="75" t="str">
        <f>IFERROR(VLOOKUP(B318,[7]Sheet1!$A:$D,4,FALSE)," ")</f>
        <v xml:space="preserve"> </v>
      </c>
      <c r="J318" s="75" t="str">
        <f>IFERROR(VLOOKUP(B318,[8]Sheet1!$A:$D,4,FALSE)," ")</f>
        <v xml:space="preserve"> </v>
      </c>
      <c r="K318" s="76" t="str">
        <f>IFERROR(VLOOKUP(B318,[9]Sheet1!$A:$D,4,FALSE)," ")</f>
        <v xml:space="preserve"> </v>
      </c>
      <c r="L318" s="80" t="str">
        <f>IFERROR(VLOOKUP(B318,[10]Sheet1!$A:$D,4,FALSE)," ")</f>
        <v xml:space="preserve"> </v>
      </c>
      <c r="M318" s="80" t="str">
        <f>IFERROR(VLOOKUP(B318,[11]Sheet1!$A:$D,4,FALSE)," ")</f>
        <v xml:space="preserve"> </v>
      </c>
      <c r="N318" s="78" t="str">
        <f>IFERROR(VLOOKUP(B318,[12]Sheet1!$A:$D,4,FALSE)," ")</f>
        <v xml:space="preserve"> </v>
      </c>
      <c r="O318" s="73" t="str">
        <f>IFERROR(VLOOKUP(B318,[16]Sheet1!$A:$D,4,FALSE)," ")</f>
        <v xml:space="preserve"> </v>
      </c>
      <c r="P318" s="94" t="str">
        <f>IFERROR(VLOOKUP(B318,[13]Sheet1!$A:$D,4,FALSE)," ")</f>
        <v xml:space="preserve"> </v>
      </c>
      <c r="Q318" s="73" t="str">
        <f>IFERROR(VLOOKUP(B318,[14]Sheet1!$A:$D,4,FALSE)," ")</f>
        <v xml:space="preserve"> </v>
      </c>
      <c r="R318" s="94" t="str">
        <f>IFERROR(VLOOKUP(B318,[15]Sheet1!$A:$D,4,FALSE)," ")</f>
        <v xml:space="preserve"> </v>
      </c>
      <c r="S318" s="101" t="str">
        <f>IFERROR(VLOOKUP(B318,[17]Sheet1!$A:$D,4,FALSE)," ")</f>
        <v xml:space="preserve"> </v>
      </c>
      <c r="T318" s="99">
        <f t="shared" si="4"/>
        <v>0</v>
      </c>
    </row>
    <row r="319" spans="1:20" ht="15.75">
      <c r="A319" s="66" t="s">
        <v>3431</v>
      </c>
      <c r="B319" s="14" t="s">
        <v>887</v>
      </c>
      <c r="C319" s="65" t="str">
        <f>IFERROR(VLOOKUP(B319,[1]Sheet1!$A:$D,4,FALSE)," ")</f>
        <v xml:space="preserve"> </v>
      </c>
      <c r="D319" s="73" t="str">
        <f>IFERROR(VLOOKUP(B319,[2]Sheet1!$A:$D,4,FALSE)," ")</f>
        <v xml:space="preserve"> </v>
      </c>
      <c r="E319" s="72" t="str">
        <f>IFERROR(VLOOKUP(B319,[3]Sheet1!$A:$D,4,FALSE)," ")</f>
        <v xml:space="preserve"> </v>
      </c>
      <c r="F319" s="72" t="str">
        <f>IFERROR(VLOOKUP(B319,[18]Sheet1!$A:$D,4,FALSE)," ")</f>
        <v xml:space="preserve"> </v>
      </c>
      <c r="G319" s="75" t="str">
        <f>IFERROR(VLOOKUP(B319,[5]Sheet1!$A:$D,4,FALSE)," ")</f>
        <v xml:space="preserve"> </v>
      </c>
      <c r="H319" s="75" t="str">
        <f>IFERROR(VLOOKUP(B319,[6]Sheet1!$A:$D,4,FALSE)," ")</f>
        <v xml:space="preserve"> </v>
      </c>
      <c r="I319" s="75" t="str">
        <f>IFERROR(VLOOKUP(B319,[7]Sheet1!$A:$D,4,FALSE)," ")</f>
        <v xml:space="preserve"> </v>
      </c>
      <c r="J319" s="75" t="str">
        <f>IFERROR(VLOOKUP(B319,[8]Sheet1!$A:$D,4,FALSE)," ")</f>
        <v xml:space="preserve"> </v>
      </c>
      <c r="K319" s="76" t="str">
        <f>IFERROR(VLOOKUP(B319,[9]Sheet1!$A:$D,4,FALSE)," ")</f>
        <v xml:space="preserve"> </v>
      </c>
      <c r="L319" s="80" t="str">
        <f>IFERROR(VLOOKUP(B319,[10]Sheet1!$A:$D,4,FALSE)," ")</f>
        <v xml:space="preserve"> </v>
      </c>
      <c r="M319" s="80" t="str">
        <f>IFERROR(VLOOKUP(B319,[11]Sheet1!$A:$D,4,FALSE)," ")</f>
        <v xml:space="preserve"> </v>
      </c>
      <c r="N319" s="78" t="str">
        <f>IFERROR(VLOOKUP(B319,[12]Sheet1!$A:$D,4,FALSE)," ")</f>
        <v xml:space="preserve"> </v>
      </c>
      <c r="O319" s="73" t="str">
        <f>IFERROR(VLOOKUP(B319,[16]Sheet1!$A:$D,4,FALSE)," ")</f>
        <v xml:space="preserve"> </v>
      </c>
      <c r="P319" s="94" t="str">
        <f>IFERROR(VLOOKUP(B319,[13]Sheet1!$A:$D,4,FALSE)," ")</f>
        <v xml:space="preserve"> </v>
      </c>
      <c r="Q319" s="73" t="str">
        <f>IFERROR(VLOOKUP(B319,[14]Sheet1!$A:$D,4,FALSE)," ")</f>
        <v xml:space="preserve"> </v>
      </c>
      <c r="R319" s="94" t="str">
        <f>IFERROR(VLOOKUP(B319,[15]Sheet1!$A:$D,4,FALSE)," ")</f>
        <v xml:space="preserve"> </v>
      </c>
      <c r="S319" s="101" t="str">
        <f>IFERROR(VLOOKUP(B319,[17]Sheet1!$A:$D,4,FALSE)," ")</f>
        <v xml:space="preserve"> </v>
      </c>
      <c r="T319" s="99">
        <f t="shared" si="4"/>
        <v>0</v>
      </c>
    </row>
    <row r="320" spans="1:20" ht="15.75">
      <c r="A320" s="66" t="s">
        <v>3431</v>
      </c>
      <c r="B320" s="14" t="s">
        <v>888</v>
      </c>
      <c r="C320" s="65" t="str">
        <f>IFERROR(VLOOKUP(B320,[1]Sheet1!$A:$D,4,FALSE)," ")</f>
        <v xml:space="preserve"> </v>
      </c>
      <c r="D320" s="73" t="str">
        <f>IFERROR(VLOOKUP(B320,[2]Sheet1!$A:$D,4,FALSE)," ")</f>
        <v xml:space="preserve"> </v>
      </c>
      <c r="E320" s="72" t="str">
        <f>IFERROR(VLOOKUP(B320,[3]Sheet1!$A:$D,4,FALSE)," ")</f>
        <v xml:space="preserve"> </v>
      </c>
      <c r="F320" s="72" t="str">
        <f>IFERROR(VLOOKUP(B320,[18]Sheet1!$A:$D,4,FALSE)," ")</f>
        <v xml:space="preserve"> </v>
      </c>
      <c r="G320" s="75" t="str">
        <f>IFERROR(VLOOKUP(B320,[5]Sheet1!$A:$D,4,FALSE)," ")</f>
        <v xml:space="preserve"> </v>
      </c>
      <c r="H320" s="75" t="str">
        <f>IFERROR(VLOOKUP(B320,[6]Sheet1!$A:$D,4,FALSE)," ")</f>
        <v xml:space="preserve"> </v>
      </c>
      <c r="I320" s="75" t="str">
        <f>IFERROR(VLOOKUP(B320,[7]Sheet1!$A:$D,4,FALSE)," ")</f>
        <v xml:space="preserve"> </v>
      </c>
      <c r="J320" s="75" t="str">
        <f>IFERROR(VLOOKUP(B320,[8]Sheet1!$A:$D,4,FALSE)," ")</f>
        <v xml:space="preserve"> </v>
      </c>
      <c r="K320" s="76" t="str">
        <f>IFERROR(VLOOKUP(B320,[9]Sheet1!$A:$D,4,FALSE)," ")</f>
        <v xml:space="preserve"> </v>
      </c>
      <c r="L320" s="80" t="str">
        <f>IFERROR(VLOOKUP(B320,[10]Sheet1!$A:$D,4,FALSE)," ")</f>
        <v xml:space="preserve"> </v>
      </c>
      <c r="M320" s="80" t="str">
        <f>IFERROR(VLOOKUP(B320,[11]Sheet1!$A:$D,4,FALSE)," ")</f>
        <v xml:space="preserve"> </v>
      </c>
      <c r="N320" s="78" t="str">
        <f>IFERROR(VLOOKUP(B320,[12]Sheet1!$A:$D,4,FALSE)," ")</f>
        <v xml:space="preserve"> </v>
      </c>
      <c r="O320" s="73" t="str">
        <f>IFERROR(VLOOKUP(B320,[16]Sheet1!$A:$D,4,FALSE)," ")</f>
        <v xml:space="preserve"> </v>
      </c>
      <c r="P320" s="94" t="str">
        <f>IFERROR(VLOOKUP(B320,[13]Sheet1!$A:$D,4,FALSE)," ")</f>
        <v xml:space="preserve"> </v>
      </c>
      <c r="Q320" s="73" t="str">
        <f>IFERROR(VLOOKUP(B320,[14]Sheet1!$A:$D,4,FALSE)," ")</f>
        <v xml:space="preserve"> </v>
      </c>
      <c r="R320" s="94" t="str">
        <f>IFERROR(VLOOKUP(B320,[15]Sheet1!$A:$D,4,FALSE)," ")</f>
        <v xml:space="preserve"> </v>
      </c>
      <c r="S320" s="101" t="str">
        <f>IFERROR(VLOOKUP(B320,[17]Sheet1!$A:$D,4,FALSE)," ")</f>
        <v xml:space="preserve"> </v>
      </c>
      <c r="T320" s="99">
        <f t="shared" si="4"/>
        <v>0</v>
      </c>
    </row>
    <row r="321" spans="1:20" ht="15.75">
      <c r="A321" s="66" t="s">
        <v>3431</v>
      </c>
      <c r="B321" s="14" t="s">
        <v>889</v>
      </c>
      <c r="C321" s="65" t="str">
        <f>IFERROR(VLOOKUP(B321,[1]Sheet1!$A:$D,4,FALSE)," ")</f>
        <v xml:space="preserve"> </v>
      </c>
      <c r="D321" s="73" t="str">
        <f>IFERROR(VLOOKUP(B321,[2]Sheet1!$A:$D,4,FALSE)," ")</f>
        <v xml:space="preserve"> </v>
      </c>
      <c r="E321" s="72" t="str">
        <f>IFERROR(VLOOKUP(B321,[3]Sheet1!$A:$D,4,FALSE)," ")</f>
        <v xml:space="preserve"> </v>
      </c>
      <c r="F321" s="72" t="str">
        <f>IFERROR(VLOOKUP(B321,[18]Sheet1!$A:$D,4,FALSE)," ")</f>
        <v xml:space="preserve"> </v>
      </c>
      <c r="G321" s="75" t="str">
        <f>IFERROR(VLOOKUP(B321,[5]Sheet1!$A:$D,4,FALSE)," ")</f>
        <v xml:space="preserve"> </v>
      </c>
      <c r="H321" s="75" t="str">
        <f>IFERROR(VLOOKUP(B321,[6]Sheet1!$A:$D,4,FALSE)," ")</f>
        <v xml:space="preserve"> </v>
      </c>
      <c r="I321" s="75" t="str">
        <f>IFERROR(VLOOKUP(B321,[7]Sheet1!$A:$D,4,FALSE)," ")</f>
        <v xml:space="preserve"> </v>
      </c>
      <c r="J321" s="75" t="str">
        <f>IFERROR(VLOOKUP(B321,[8]Sheet1!$A:$D,4,FALSE)," ")</f>
        <v xml:space="preserve"> </v>
      </c>
      <c r="K321" s="76" t="str">
        <f>IFERROR(VLOOKUP(B321,[9]Sheet1!$A:$D,4,FALSE)," ")</f>
        <v xml:space="preserve"> </v>
      </c>
      <c r="L321" s="80" t="str">
        <f>IFERROR(VLOOKUP(B321,[10]Sheet1!$A:$D,4,FALSE)," ")</f>
        <v xml:space="preserve"> </v>
      </c>
      <c r="M321" s="80" t="str">
        <f>IFERROR(VLOOKUP(B321,[11]Sheet1!$A:$D,4,FALSE)," ")</f>
        <v xml:space="preserve"> </v>
      </c>
      <c r="N321" s="78" t="str">
        <f>IFERROR(VLOOKUP(B321,[12]Sheet1!$A:$D,4,FALSE)," ")</f>
        <v xml:space="preserve"> </v>
      </c>
      <c r="O321" s="73" t="str">
        <f>IFERROR(VLOOKUP(B321,[16]Sheet1!$A:$D,4,FALSE)," ")</f>
        <v xml:space="preserve"> </v>
      </c>
      <c r="P321" s="94" t="str">
        <f>IFERROR(VLOOKUP(B321,[13]Sheet1!$A:$D,4,FALSE)," ")</f>
        <v xml:space="preserve"> </v>
      </c>
      <c r="Q321" s="73" t="str">
        <f>IFERROR(VLOOKUP(B321,[14]Sheet1!$A:$D,4,FALSE)," ")</f>
        <v xml:space="preserve"> </v>
      </c>
      <c r="R321" s="94" t="str">
        <f>IFERROR(VLOOKUP(B321,[15]Sheet1!$A:$D,4,FALSE)," ")</f>
        <v xml:space="preserve"> </v>
      </c>
      <c r="S321" s="101" t="str">
        <f>IFERROR(VLOOKUP(B321,[17]Sheet1!$A:$D,4,FALSE)," ")</f>
        <v xml:space="preserve"> </v>
      </c>
      <c r="T321" s="99">
        <f t="shared" si="4"/>
        <v>0</v>
      </c>
    </row>
    <row r="322" spans="1:20" ht="15.75">
      <c r="A322" s="66" t="s">
        <v>3431</v>
      </c>
      <c r="B322" s="14" t="s">
        <v>890</v>
      </c>
      <c r="C322" s="65" t="str">
        <f>IFERROR(VLOOKUP(B322,[1]Sheet1!$A:$D,4,FALSE)," ")</f>
        <v xml:space="preserve"> </v>
      </c>
      <c r="D322" s="73" t="str">
        <f>IFERROR(VLOOKUP(B322,[2]Sheet1!$A:$D,4,FALSE)," ")</f>
        <v xml:space="preserve"> </v>
      </c>
      <c r="E322" s="72" t="str">
        <f>IFERROR(VLOOKUP(B322,[3]Sheet1!$A:$D,4,FALSE)," ")</f>
        <v xml:space="preserve"> </v>
      </c>
      <c r="F322" s="72" t="str">
        <f>IFERROR(VLOOKUP(B322,[18]Sheet1!$A:$D,4,FALSE)," ")</f>
        <v xml:space="preserve"> </v>
      </c>
      <c r="G322" s="75" t="str">
        <f>IFERROR(VLOOKUP(B322,[5]Sheet1!$A:$D,4,FALSE)," ")</f>
        <v xml:space="preserve"> </v>
      </c>
      <c r="H322" s="75" t="str">
        <f>IFERROR(VLOOKUP(B322,[6]Sheet1!$A:$D,4,FALSE)," ")</f>
        <v xml:space="preserve"> </v>
      </c>
      <c r="I322" s="75" t="str">
        <f>IFERROR(VLOOKUP(B322,[7]Sheet1!$A:$D,4,FALSE)," ")</f>
        <v xml:space="preserve"> </v>
      </c>
      <c r="J322" s="75" t="str">
        <f>IFERROR(VLOOKUP(B322,[8]Sheet1!$A:$D,4,FALSE)," ")</f>
        <v xml:space="preserve"> </v>
      </c>
      <c r="K322" s="76" t="str">
        <f>IFERROR(VLOOKUP(B322,[9]Sheet1!$A:$D,4,FALSE)," ")</f>
        <v xml:space="preserve"> </v>
      </c>
      <c r="L322" s="80" t="str">
        <f>IFERROR(VLOOKUP(B322,[10]Sheet1!$A:$D,4,FALSE)," ")</f>
        <v xml:space="preserve"> </v>
      </c>
      <c r="M322" s="80" t="str">
        <f>IFERROR(VLOOKUP(B322,[11]Sheet1!$A:$D,4,FALSE)," ")</f>
        <v xml:space="preserve"> </v>
      </c>
      <c r="N322" s="78" t="str">
        <f>IFERROR(VLOOKUP(B322,[12]Sheet1!$A:$D,4,FALSE)," ")</f>
        <v xml:space="preserve"> </v>
      </c>
      <c r="O322" s="73" t="str">
        <f>IFERROR(VLOOKUP(B322,[16]Sheet1!$A:$D,4,FALSE)," ")</f>
        <v xml:space="preserve"> </v>
      </c>
      <c r="P322" s="94" t="str">
        <f>IFERROR(VLOOKUP(B322,[13]Sheet1!$A:$D,4,FALSE)," ")</f>
        <v xml:space="preserve"> </v>
      </c>
      <c r="Q322" s="73" t="str">
        <f>IFERROR(VLOOKUP(B322,[14]Sheet1!$A:$D,4,FALSE)," ")</f>
        <v xml:space="preserve"> </v>
      </c>
      <c r="R322" s="94" t="str">
        <f>IFERROR(VLOOKUP(B322,[15]Sheet1!$A:$D,4,FALSE)," ")</f>
        <v xml:space="preserve"> </v>
      </c>
      <c r="S322" s="101" t="str">
        <f>IFERROR(VLOOKUP(B322,[17]Sheet1!$A:$D,4,FALSE)," ")</f>
        <v xml:space="preserve"> </v>
      </c>
      <c r="T322" s="99">
        <f t="shared" si="4"/>
        <v>0</v>
      </c>
    </row>
    <row r="323" spans="1:20" ht="15.75">
      <c r="A323" s="66" t="s">
        <v>3431</v>
      </c>
      <c r="B323" s="14" t="s">
        <v>891</v>
      </c>
      <c r="C323" s="65" t="str">
        <f>IFERROR(VLOOKUP(B323,[1]Sheet1!$A:$D,4,FALSE)," ")</f>
        <v xml:space="preserve"> </v>
      </c>
      <c r="D323" s="73" t="str">
        <f>IFERROR(VLOOKUP(B323,[2]Sheet1!$A:$D,4,FALSE)," ")</f>
        <v xml:space="preserve"> </v>
      </c>
      <c r="E323" s="72" t="str">
        <f>IFERROR(VLOOKUP(B323,[3]Sheet1!$A:$D,4,FALSE)," ")</f>
        <v xml:space="preserve"> </v>
      </c>
      <c r="F323" s="72" t="str">
        <f>IFERROR(VLOOKUP(B323,[18]Sheet1!$A:$D,4,FALSE)," ")</f>
        <v xml:space="preserve"> </v>
      </c>
      <c r="G323" s="75" t="str">
        <f>IFERROR(VLOOKUP(B323,[5]Sheet1!$A:$D,4,FALSE)," ")</f>
        <v xml:space="preserve"> </v>
      </c>
      <c r="H323" s="75" t="str">
        <f>IFERROR(VLOOKUP(B323,[6]Sheet1!$A:$D,4,FALSE)," ")</f>
        <v xml:space="preserve"> </v>
      </c>
      <c r="I323" s="75" t="str">
        <f>IFERROR(VLOOKUP(B323,[7]Sheet1!$A:$D,4,FALSE)," ")</f>
        <v xml:space="preserve"> </v>
      </c>
      <c r="J323" s="75" t="str">
        <f>IFERROR(VLOOKUP(B323,[8]Sheet1!$A:$D,4,FALSE)," ")</f>
        <v xml:space="preserve"> </v>
      </c>
      <c r="K323" s="76" t="str">
        <f>IFERROR(VLOOKUP(B323,[9]Sheet1!$A:$D,4,FALSE)," ")</f>
        <v xml:space="preserve"> </v>
      </c>
      <c r="L323" s="80" t="str">
        <f>IFERROR(VLOOKUP(B323,[10]Sheet1!$A:$D,4,FALSE)," ")</f>
        <v xml:space="preserve"> </v>
      </c>
      <c r="M323" s="80" t="str">
        <f>IFERROR(VLOOKUP(B323,[11]Sheet1!$A:$D,4,FALSE)," ")</f>
        <v xml:space="preserve"> </v>
      </c>
      <c r="N323" s="78" t="str">
        <f>IFERROR(VLOOKUP(B323,[12]Sheet1!$A:$D,4,FALSE)," ")</f>
        <v xml:space="preserve"> </v>
      </c>
      <c r="O323" s="73" t="str">
        <f>IFERROR(VLOOKUP(B323,[16]Sheet1!$A:$D,4,FALSE)," ")</f>
        <v xml:space="preserve"> </v>
      </c>
      <c r="P323" s="94" t="str">
        <f>IFERROR(VLOOKUP(B323,[13]Sheet1!$A:$D,4,FALSE)," ")</f>
        <v xml:space="preserve"> </v>
      </c>
      <c r="Q323" s="73" t="str">
        <f>IFERROR(VLOOKUP(B323,[14]Sheet1!$A:$D,4,FALSE)," ")</f>
        <v xml:space="preserve"> </v>
      </c>
      <c r="R323" s="94" t="str">
        <f>IFERROR(VLOOKUP(B323,[15]Sheet1!$A:$D,4,FALSE)," ")</f>
        <v xml:space="preserve"> </v>
      </c>
      <c r="S323" s="101" t="str">
        <f>IFERROR(VLOOKUP(B323,[17]Sheet1!$A:$D,4,FALSE)," ")</f>
        <v xml:space="preserve"> </v>
      </c>
      <c r="T323" s="99">
        <f t="shared" si="4"/>
        <v>0</v>
      </c>
    </row>
    <row r="324" spans="1:20" ht="15.75">
      <c r="A324" s="66" t="s">
        <v>3431</v>
      </c>
      <c r="B324" s="14" t="s">
        <v>646</v>
      </c>
      <c r="C324" s="65" t="str">
        <f>IFERROR(VLOOKUP(B324,[1]Sheet1!$A:$D,4,FALSE)," ")</f>
        <v xml:space="preserve"> </v>
      </c>
      <c r="D324" s="73" t="str">
        <f>IFERROR(VLOOKUP(B324,[2]Sheet1!$A:$D,4,FALSE)," ")</f>
        <v xml:space="preserve"> </v>
      </c>
      <c r="E324" s="72" t="str">
        <f>IFERROR(VLOOKUP(B324,[3]Sheet1!$A:$D,4,FALSE)," ")</f>
        <v xml:space="preserve"> </v>
      </c>
      <c r="F324" s="72" t="str">
        <f>IFERROR(VLOOKUP(B324,[18]Sheet1!$A:$D,4,FALSE)," ")</f>
        <v xml:space="preserve"> </v>
      </c>
      <c r="G324" s="75" t="str">
        <f>IFERROR(VLOOKUP(B324,[5]Sheet1!$A:$D,4,FALSE)," ")</f>
        <v xml:space="preserve"> </v>
      </c>
      <c r="H324" s="75" t="str">
        <f>IFERROR(VLOOKUP(B324,[6]Sheet1!$A:$D,4,FALSE)," ")</f>
        <v xml:space="preserve"> </v>
      </c>
      <c r="I324" s="75" t="str">
        <f>IFERROR(VLOOKUP(B324,[7]Sheet1!$A:$D,4,FALSE)," ")</f>
        <v xml:space="preserve"> </v>
      </c>
      <c r="J324" s="75" t="str">
        <f>IFERROR(VLOOKUP(B324,[8]Sheet1!$A:$D,4,FALSE)," ")</f>
        <v xml:space="preserve"> </v>
      </c>
      <c r="K324" s="76" t="str">
        <f>IFERROR(VLOOKUP(B324,[9]Sheet1!$A:$D,4,FALSE)," ")</f>
        <v xml:space="preserve"> </v>
      </c>
      <c r="L324" s="80" t="str">
        <f>IFERROR(VLOOKUP(B324,[10]Sheet1!$A:$D,4,FALSE)," ")</f>
        <v xml:space="preserve"> </v>
      </c>
      <c r="M324" s="80" t="str">
        <f>IFERROR(VLOOKUP(B324,[11]Sheet1!$A:$D,4,FALSE)," ")</f>
        <v xml:space="preserve"> </v>
      </c>
      <c r="N324" s="78" t="str">
        <f>IFERROR(VLOOKUP(B324,[12]Sheet1!$A:$D,4,FALSE)," ")</f>
        <v xml:space="preserve"> </v>
      </c>
      <c r="O324" s="73" t="str">
        <f>IFERROR(VLOOKUP(B324,[16]Sheet1!$A:$D,4,FALSE)," ")</f>
        <v xml:space="preserve"> </v>
      </c>
      <c r="P324" s="94" t="str">
        <f>IFERROR(VLOOKUP(B324,[13]Sheet1!$A:$D,4,FALSE)," ")</f>
        <v xml:space="preserve"> </v>
      </c>
      <c r="Q324" s="73" t="str">
        <f>IFERROR(VLOOKUP(B324,[14]Sheet1!$A:$D,4,FALSE)," ")</f>
        <v xml:space="preserve"> </v>
      </c>
      <c r="R324" s="94" t="str">
        <f>IFERROR(VLOOKUP(B324,[15]Sheet1!$A:$D,4,FALSE)," ")</f>
        <v xml:space="preserve"> </v>
      </c>
      <c r="S324" s="101" t="str">
        <f>IFERROR(VLOOKUP(B324,[17]Sheet1!$A:$D,4,FALSE)," ")</f>
        <v xml:space="preserve"> </v>
      </c>
      <c r="T324" s="99">
        <f t="shared" si="4"/>
        <v>0</v>
      </c>
    </row>
    <row r="325" spans="1:20" ht="15.75">
      <c r="A325" s="66" t="s">
        <v>3431</v>
      </c>
      <c r="B325" s="14" t="s">
        <v>892</v>
      </c>
      <c r="C325" s="65" t="str">
        <f>IFERROR(VLOOKUP(B325,[1]Sheet1!$A:$D,4,FALSE)," ")</f>
        <v xml:space="preserve"> </v>
      </c>
      <c r="D325" s="73" t="str">
        <f>IFERROR(VLOOKUP(B325,[2]Sheet1!$A:$D,4,FALSE)," ")</f>
        <v xml:space="preserve"> </v>
      </c>
      <c r="E325" s="72" t="str">
        <f>IFERROR(VLOOKUP(B325,[3]Sheet1!$A:$D,4,FALSE)," ")</f>
        <v xml:space="preserve"> </v>
      </c>
      <c r="F325" s="72" t="str">
        <f>IFERROR(VLOOKUP(B325,[18]Sheet1!$A:$D,4,FALSE)," ")</f>
        <v xml:space="preserve"> </v>
      </c>
      <c r="G325" s="75" t="str">
        <f>IFERROR(VLOOKUP(B325,[5]Sheet1!$A:$D,4,FALSE)," ")</f>
        <v xml:space="preserve"> </v>
      </c>
      <c r="H325" s="75" t="str">
        <f>IFERROR(VLOOKUP(B325,[6]Sheet1!$A:$D,4,FALSE)," ")</f>
        <v xml:space="preserve"> </v>
      </c>
      <c r="I325" s="75" t="str">
        <f>IFERROR(VLOOKUP(B325,[7]Sheet1!$A:$D,4,FALSE)," ")</f>
        <v xml:space="preserve"> </v>
      </c>
      <c r="J325" s="75" t="str">
        <f>IFERROR(VLOOKUP(B325,[8]Sheet1!$A:$D,4,FALSE)," ")</f>
        <v xml:space="preserve"> </v>
      </c>
      <c r="K325" s="76" t="str">
        <f>IFERROR(VLOOKUP(B325,[9]Sheet1!$A:$D,4,FALSE)," ")</f>
        <v xml:space="preserve"> </v>
      </c>
      <c r="L325" s="80" t="str">
        <f>IFERROR(VLOOKUP(B325,[10]Sheet1!$A:$D,4,FALSE)," ")</f>
        <v xml:space="preserve"> </v>
      </c>
      <c r="M325" s="80" t="str">
        <f>IFERROR(VLOOKUP(B325,[11]Sheet1!$A:$D,4,FALSE)," ")</f>
        <v xml:space="preserve"> </v>
      </c>
      <c r="N325" s="78" t="str">
        <f>IFERROR(VLOOKUP(B325,[12]Sheet1!$A:$D,4,FALSE)," ")</f>
        <v xml:space="preserve"> </v>
      </c>
      <c r="O325" s="73" t="str">
        <f>IFERROR(VLOOKUP(B325,[16]Sheet1!$A:$D,4,FALSE)," ")</f>
        <v xml:space="preserve"> </v>
      </c>
      <c r="P325" s="94" t="str">
        <f>IFERROR(VLOOKUP(B325,[13]Sheet1!$A:$D,4,FALSE)," ")</f>
        <v xml:space="preserve"> </v>
      </c>
      <c r="Q325" s="73" t="str">
        <f>IFERROR(VLOOKUP(B325,[14]Sheet1!$A:$D,4,FALSE)," ")</f>
        <v xml:space="preserve"> </v>
      </c>
      <c r="R325" s="94" t="str">
        <f>IFERROR(VLOOKUP(B325,[15]Sheet1!$A:$D,4,FALSE)," ")</f>
        <v xml:space="preserve"> </v>
      </c>
      <c r="S325" s="101" t="str">
        <f>IFERROR(VLOOKUP(B325,[17]Sheet1!$A:$D,4,FALSE)," ")</f>
        <v xml:space="preserve"> </v>
      </c>
      <c r="T325" s="99">
        <f t="shared" ref="T325:T388" si="5">COUNTIF(C325:S325,"是")</f>
        <v>0</v>
      </c>
    </row>
    <row r="326" spans="1:20" ht="15.75">
      <c r="A326" s="66" t="s">
        <v>3431</v>
      </c>
      <c r="B326" s="14" t="s">
        <v>893</v>
      </c>
      <c r="C326" s="65" t="str">
        <f>IFERROR(VLOOKUP(B326,[1]Sheet1!$A:$D,4,FALSE)," ")</f>
        <v xml:space="preserve"> </v>
      </c>
      <c r="D326" s="73" t="str">
        <f>IFERROR(VLOOKUP(B326,[2]Sheet1!$A:$D,4,FALSE)," ")</f>
        <v xml:space="preserve"> </v>
      </c>
      <c r="E326" s="72" t="str">
        <f>IFERROR(VLOOKUP(B326,[3]Sheet1!$A:$D,4,FALSE)," ")</f>
        <v xml:space="preserve"> </v>
      </c>
      <c r="F326" s="72" t="str">
        <f>IFERROR(VLOOKUP(B326,[18]Sheet1!$A:$D,4,FALSE)," ")</f>
        <v xml:space="preserve"> </v>
      </c>
      <c r="G326" s="75" t="str">
        <f>IFERROR(VLOOKUP(B326,[5]Sheet1!$A:$D,4,FALSE)," ")</f>
        <v xml:space="preserve"> </v>
      </c>
      <c r="H326" s="75" t="str">
        <f>IFERROR(VLOOKUP(B326,[6]Sheet1!$A:$D,4,FALSE)," ")</f>
        <v xml:space="preserve"> </v>
      </c>
      <c r="I326" s="75" t="str">
        <f>IFERROR(VLOOKUP(B326,[7]Sheet1!$A:$D,4,FALSE)," ")</f>
        <v xml:space="preserve"> </v>
      </c>
      <c r="J326" s="75" t="str">
        <f>IFERROR(VLOOKUP(B326,[8]Sheet1!$A:$D,4,FALSE)," ")</f>
        <v xml:space="preserve"> </v>
      </c>
      <c r="K326" s="76" t="str">
        <f>IFERROR(VLOOKUP(B326,[9]Sheet1!$A:$D,4,FALSE)," ")</f>
        <v xml:space="preserve"> </v>
      </c>
      <c r="L326" s="80" t="str">
        <f>IFERROR(VLOOKUP(B326,[10]Sheet1!$A:$D,4,FALSE)," ")</f>
        <v xml:space="preserve"> </v>
      </c>
      <c r="M326" s="80" t="str">
        <f>IFERROR(VLOOKUP(B326,[11]Sheet1!$A:$D,4,FALSE)," ")</f>
        <v xml:space="preserve"> </v>
      </c>
      <c r="N326" s="78" t="str">
        <f>IFERROR(VLOOKUP(B326,[12]Sheet1!$A:$D,4,FALSE)," ")</f>
        <v xml:space="preserve"> </v>
      </c>
      <c r="O326" s="73" t="str">
        <f>IFERROR(VLOOKUP(B326,[16]Sheet1!$A:$D,4,FALSE)," ")</f>
        <v xml:space="preserve"> </v>
      </c>
      <c r="P326" s="94" t="str">
        <f>IFERROR(VLOOKUP(B326,[13]Sheet1!$A:$D,4,FALSE)," ")</f>
        <v xml:space="preserve"> </v>
      </c>
      <c r="Q326" s="73" t="str">
        <f>IFERROR(VLOOKUP(B326,[14]Sheet1!$A:$D,4,FALSE)," ")</f>
        <v xml:space="preserve"> </v>
      </c>
      <c r="R326" s="94" t="str">
        <f>IFERROR(VLOOKUP(B326,[15]Sheet1!$A:$D,4,FALSE)," ")</f>
        <v xml:space="preserve"> </v>
      </c>
      <c r="S326" s="101" t="str">
        <f>IFERROR(VLOOKUP(B326,[17]Sheet1!$A:$D,4,FALSE)," ")</f>
        <v xml:space="preserve"> </v>
      </c>
      <c r="T326" s="99">
        <f t="shared" si="5"/>
        <v>0</v>
      </c>
    </row>
    <row r="327" spans="1:20" ht="15.75">
      <c r="A327" s="66" t="s">
        <v>3431</v>
      </c>
      <c r="B327" s="14" t="s">
        <v>894</v>
      </c>
      <c r="C327" s="65" t="str">
        <f>IFERROR(VLOOKUP(B327,[1]Sheet1!$A:$D,4,FALSE)," ")</f>
        <v xml:space="preserve"> </v>
      </c>
      <c r="D327" s="73" t="str">
        <f>IFERROR(VLOOKUP(B327,[2]Sheet1!$A:$D,4,FALSE)," ")</f>
        <v xml:space="preserve"> </v>
      </c>
      <c r="E327" s="72" t="str">
        <f>IFERROR(VLOOKUP(B327,[3]Sheet1!$A:$D,4,FALSE)," ")</f>
        <v xml:space="preserve"> </v>
      </c>
      <c r="F327" s="72" t="str">
        <f>IFERROR(VLOOKUP(B327,[18]Sheet1!$A:$D,4,FALSE)," ")</f>
        <v xml:space="preserve"> </v>
      </c>
      <c r="G327" s="75" t="str">
        <f>IFERROR(VLOOKUP(B327,[5]Sheet1!$A:$D,4,FALSE)," ")</f>
        <v xml:space="preserve"> </v>
      </c>
      <c r="H327" s="75" t="str">
        <f>IFERROR(VLOOKUP(B327,[6]Sheet1!$A:$D,4,FALSE)," ")</f>
        <v xml:space="preserve"> </v>
      </c>
      <c r="I327" s="75" t="str">
        <f>IFERROR(VLOOKUP(B327,[7]Sheet1!$A:$D,4,FALSE)," ")</f>
        <v xml:space="preserve"> </v>
      </c>
      <c r="J327" s="75" t="str">
        <f>IFERROR(VLOOKUP(B327,[8]Sheet1!$A:$D,4,FALSE)," ")</f>
        <v xml:space="preserve"> </v>
      </c>
      <c r="K327" s="76" t="str">
        <f>IFERROR(VLOOKUP(B327,[9]Sheet1!$A:$D,4,FALSE)," ")</f>
        <v xml:space="preserve"> </v>
      </c>
      <c r="L327" s="80" t="str">
        <f>IFERROR(VLOOKUP(B327,[10]Sheet1!$A:$D,4,FALSE)," ")</f>
        <v xml:space="preserve"> </v>
      </c>
      <c r="M327" s="80" t="str">
        <f>IFERROR(VLOOKUP(B327,[11]Sheet1!$A:$D,4,FALSE)," ")</f>
        <v xml:space="preserve"> </v>
      </c>
      <c r="N327" s="78" t="str">
        <f>IFERROR(VLOOKUP(B327,[12]Sheet1!$A:$D,4,FALSE)," ")</f>
        <v xml:space="preserve"> </v>
      </c>
      <c r="O327" s="73" t="str">
        <f>IFERROR(VLOOKUP(B327,[16]Sheet1!$A:$D,4,FALSE)," ")</f>
        <v xml:space="preserve"> </v>
      </c>
      <c r="P327" s="94" t="str">
        <f>IFERROR(VLOOKUP(B327,[13]Sheet1!$A:$D,4,FALSE)," ")</f>
        <v xml:space="preserve"> </v>
      </c>
      <c r="Q327" s="73" t="str">
        <f>IFERROR(VLOOKUP(B327,[14]Sheet1!$A:$D,4,FALSE)," ")</f>
        <v xml:space="preserve"> </v>
      </c>
      <c r="R327" s="94" t="str">
        <f>IFERROR(VLOOKUP(B327,[15]Sheet1!$A:$D,4,FALSE)," ")</f>
        <v xml:space="preserve"> </v>
      </c>
      <c r="S327" s="101" t="str">
        <f>IFERROR(VLOOKUP(B327,[17]Sheet1!$A:$D,4,FALSE)," ")</f>
        <v xml:space="preserve"> </v>
      </c>
      <c r="T327" s="99">
        <f t="shared" si="5"/>
        <v>0</v>
      </c>
    </row>
    <row r="328" spans="1:20" ht="15.75">
      <c r="A328" s="66" t="s">
        <v>3431</v>
      </c>
      <c r="B328" s="14" t="s">
        <v>895</v>
      </c>
      <c r="C328" s="65" t="str">
        <f>IFERROR(VLOOKUP(B328,[1]Sheet1!$A:$D,4,FALSE)," ")</f>
        <v xml:space="preserve"> </v>
      </c>
      <c r="D328" s="73" t="str">
        <f>IFERROR(VLOOKUP(B328,[2]Sheet1!$A:$D,4,FALSE)," ")</f>
        <v xml:space="preserve"> </v>
      </c>
      <c r="E328" s="72" t="str">
        <f>IFERROR(VLOOKUP(B328,[3]Sheet1!$A:$D,4,FALSE)," ")</f>
        <v xml:space="preserve"> </v>
      </c>
      <c r="F328" s="72" t="str">
        <f>IFERROR(VLOOKUP(B328,[18]Sheet1!$A:$D,4,FALSE)," ")</f>
        <v xml:space="preserve"> </v>
      </c>
      <c r="G328" s="75" t="str">
        <f>IFERROR(VLOOKUP(B328,[5]Sheet1!$A:$D,4,FALSE)," ")</f>
        <v xml:space="preserve"> </v>
      </c>
      <c r="H328" s="75" t="str">
        <f>IFERROR(VLOOKUP(B328,[6]Sheet1!$A:$D,4,FALSE)," ")</f>
        <v xml:space="preserve"> </v>
      </c>
      <c r="I328" s="75" t="str">
        <f>IFERROR(VLOOKUP(B328,[7]Sheet1!$A:$D,4,FALSE)," ")</f>
        <v xml:space="preserve"> </v>
      </c>
      <c r="J328" s="75" t="str">
        <f>IFERROR(VLOOKUP(B328,[8]Sheet1!$A:$D,4,FALSE)," ")</f>
        <v xml:space="preserve"> </v>
      </c>
      <c r="K328" s="76" t="str">
        <f>IFERROR(VLOOKUP(B328,[9]Sheet1!$A:$D,4,FALSE)," ")</f>
        <v xml:space="preserve"> </v>
      </c>
      <c r="L328" s="80" t="str">
        <f>IFERROR(VLOOKUP(B328,[10]Sheet1!$A:$D,4,FALSE)," ")</f>
        <v xml:space="preserve"> </v>
      </c>
      <c r="M328" s="80" t="str">
        <f>IFERROR(VLOOKUP(B328,[11]Sheet1!$A:$D,4,FALSE)," ")</f>
        <v xml:space="preserve"> </v>
      </c>
      <c r="N328" s="78" t="str">
        <f>IFERROR(VLOOKUP(B328,[12]Sheet1!$A:$D,4,FALSE)," ")</f>
        <v xml:space="preserve"> </v>
      </c>
      <c r="O328" s="73" t="str">
        <f>IFERROR(VLOOKUP(B328,[16]Sheet1!$A:$D,4,FALSE)," ")</f>
        <v xml:space="preserve"> </v>
      </c>
      <c r="P328" s="94" t="str">
        <f>IFERROR(VLOOKUP(B328,[13]Sheet1!$A:$D,4,FALSE)," ")</f>
        <v xml:space="preserve"> </v>
      </c>
      <c r="Q328" s="73" t="str">
        <f>IFERROR(VLOOKUP(B328,[14]Sheet1!$A:$D,4,FALSE)," ")</f>
        <v xml:space="preserve"> </v>
      </c>
      <c r="R328" s="94" t="str">
        <f>IFERROR(VLOOKUP(B328,[15]Sheet1!$A:$D,4,FALSE)," ")</f>
        <v xml:space="preserve"> </v>
      </c>
      <c r="S328" s="101" t="str">
        <f>IFERROR(VLOOKUP(B328,[17]Sheet1!$A:$D,4,FALSE)," ")</f>
        <v xml:space="preserve"> </v>
      </c>
      <c r="T328" s="99">
        <f t="shared" si="5"/>
        <v>0</v>
      </c>
    </row>
    <row r="329" spans="1:20" ht="15.75">
      <c r="A329" s="66" t="s">
        <v>3431</v>
      </c>
      <c r="B329" s="14" t="s">
        <v>896</v>
      </c>
      <c r="C329" s="65" t="str">
        <f>IFERROR(VLOOKUP(B329,[1]Sheet1!$A:$D,4,FALSE)," ")</f>
        <v xml:space="preserve"> </v>
      </c>
      <c r="D329" s="73" t="str">
        <f>IFERROR(VLOOKUP(B329,[2]Sheet1!$A:$D,4,FALSE)," ")</f>
        <v xml:space="preserve"> </v>
      </c>
      <c r="E329" s="72" t="str">
        <f>IFERROR(VLOOKUP(B329,[3]Sheet1!$A:$D,4,FALSE)," ")</f>
        <v xml:space="preserve"> </v>
      </c>
      <c r="F329" s="72" t="str">
        <f>IFERROR(VLOOKUP(B329,[18]Sheet1!$A:$D,4,FALSE)," ")</f>
        <v xml:space="preserve"> </v>
      </c>
      <c r="G329" s="75" t="str">
        <f>IFERROR(VLOOKUP(B329,[5]Sheet1!$A:$D,4,FALSE)," ")</f>
        <v xml:space="preserve"> </v>
      </c>
      <c r="H329" s="75" t="str">
        <f>IFERROR(VLOOKUP(B329,[6]Sheet1!$A:$D,4,FALSE)," ")</f>
        <v xml:space="preserve"> </v>
      </c>
      <c r="I329" s="75" t="str">
        <f>IFERROR(VLOOKUP(B329,[7]Sheet1!$A:$D,4,FALSE)," ")</f>
        <v xml:space="preserve"> </v>
      </c>
      <c r="J329" s="75" t="str">
        <f>IFERROR(VLOOKUP(B329,[8]Sheet1!$A:$D,4,FALSE)," ")</f>
        <v xml:space="preserve"> </v>
      </c>
      <c r="K329" s="76" t="str">
        <f>IFERROR(VLOOKUP(B329,[9]Sheet1!$A:$D,4,FALSE)," ")</f>
        <v xml:space="preserve"> </v>
      </c>
      <c r="L329" s="80" t="str">
        <f>IFERROR(VLOOKUP(B329,[10]Sheet1!$A:$D,4,FALSE)," ")</f>
        <v xml:space="preserve"> </v>
      </c>
      <c r="M329" s="80" t="str">
        <f>IFERROR(VLOOKUP(B329,[11]Sheet1!$A:$D,4,FALSE)," ")</f>
        <v xml:space="preserve"> </v>
      </c>
      <c r="N329" s="78" t="str">
        <f>IFERROR(VLOOKUP(B329,[12]Sheet1!$A:$D,4,FALSE)," ")</f>
        <v xml:space="preserve"> </v>
      </c>
      <c r="O329" s="73" t="str">
        <f>IFERROR(VLOOKUP(B329,[16]Sheet1!$A:$D,4,FALSE)," ")</f>
        <v xml:space="preserve"> </v>
      </c>
      <c r="P329" s="94" t="str">
        <f>IFERROR(VLOOKUP(B329,[13]Sheet1!$A:$D,4,FALSE)," ")</f>
        <v xml:space="preserve"> </v>
      </c>
      <c r="Q329" s="73" t="str">
        <f>IFERROR(VLOOKUP(B329,[14]Sheet1!$A:$D,4,FALSE)," ")</f>
        <v xml:space="preserve"> </v>
      </c>
      <c r="R329" s="94" t="str">
        <f>IFERROR(VLOOKUP(B329,[15]Sheet1!$A:$D,4,FALSE)," ")</f>
        <v xml:space="preserve"> </v>
      </c>
      <c r="S329" s="101" t="str">
        <f>IFERROR(VLOOKUP(B329,[17]Sheet1!$A:$D,4,FALSE)," ")</f>
        <v xml:space="preserve"> </v>
      </c>
      <c r="T329" s="99">
        <f t="shared" si="5"/>
        <v>0</v>
      </c>
    </row>
    <row r="330" spans="1:20" ht="15.75">
      <c r="A330" s="66" t="s">
        <v>3431</v>
      </c>
      <c r="B330" s="14" t="s">
        <v>897</v>
      </c>
      <c r="C330" s="65" t="str">
        <f>IFERROR(VLOOKUP(B330,[1]Sheet1!$A:$D,4,FALSE)," ")</f>
        <v xml:space="preserve"> </v>
      </c>
      <c r="D330" s="73" t="str">
        <f>IFERROR(VLOOKUP(B330,[2]Sheet1!$A:$D,4,FALSE)," ")</f>
        <v xml:space="preserve"> </v>
      </c>
      <c r="E330" s="72" t="str">
        <f>IFERROR(VLOOKUP(B330,[3]Sheet1!$A:$D,4,FALSE)," ")</f>
        <v xml:space="preserve"> </v>
      </c>
      <c r="F330" s="72" t="str">
        <f>IFERROR(VLOOKUP(B330,[18]Sheet1!$A:$D,4,FALSE)," ")</f>
        <v xml:space="preserve"> </v>
      </c>
      <c r="G330" s="75" t="str">
        <f>IFERROR(VLOOKUP(B330,[5]Sheet1!$A:$D,4,FALSE)," ")</f>
        <v xml:space="preserve"> </v>
      </c>
      <c r="H330" s="75" t="str">
        <f>IFERROR(VLOOKUP(B330,[6]Sheet1!$A:$D,4,FALSE)," ")</f>
        <v xml:space="preserve"> </v>
      </c>
      <c r="I330" s="75" t="str">
        <f>IFERROR(VLOOKUP(B330,[7]Sheet1!$A:$D,4,FALSE)," ")</f>
        <v xml:space="preserve"> </v>
      </c>
      <c r="J330" s="75" t="str">
        <f>IFERROR(VLOOKUP(B330,[8]Sheet1!$A:$D,4,FALSE)," ")</f>
        <v xml:space="preserve"> </v>
      </c>
      <c r="K330" s="76" t="str">
        <f>IFERROR(VLOOKUP(B330,[9]Sheet1!$A:$D,4,FALSE)," ")</f>
        <v xml:space="preserve"> </v>
      </c>
      <c r="L330" s="80" t="str">
        <f>IFERROR(VLOOKUP(B330,[10]Sheet1!$A:$D,4,FALSE)," ")</f>
        <v xml:space="preserve"> </v>
      </c>
      <c r="M330" s="80" t="str">
        <f>IFERROR(VLOOKUP(B330,[11]Sheet1!$A:$D,4,FALSE)," ")</f>
        <v xml:space="preserve"> </v>
      </c>
      <c r="N330" s="78" t="str">
        <f>IFERROR(VLOOKUP(B330,[12]Sheet1!$A:$D,4,FALSE)," ")</f>
        <v xml:space="preserve"> </v>
      </c>
      <c r="O330" s="73" t="str">
        <f>IFERROR(VLOOKUP(B330,[16]Sheet1!$A:$D,4,FALSE)," ")</f>
        <v xml:space="preserve"> </v>
      </c>
      <c r="P330" s="94" t="str">
        <f>IFERROR(VLOOKUP(B330,[13]Sheet1!$A:$D,4,FALSE)," ")</f>
        <v xml:space="preserve"> </v>
      </c>
      <c r="Q330" s="73" t="str">
        <f>IFERROR(VLOOKUP(B330,[14]Sheet1!$A:$D,4,FALSE)," ")</f>
        <v xml:space="preserve"> </v>
      </c>
      <c r="R330" s="94" t="str">
        <f>IFERROR(VLOOKUP(B330,[15]Sheet1!$A:$D,4,FALSE)," ")</f>
        <v xml:space="preserve"> </v>
      </c>
      <c r="S330" s="101" t="str">
        <f>IFERROR(VLOOKUP(B330,[17]Sheet1!$A:$D,4,FALSE)," ")</f>
        <v xml:space="preserve"> </v>
      </c>
      <c r="T330" s="99">
        <f t="shared" si="5"/>
        <v>0</v>
      </c>
    </row>
    <row r="331" spans="1:20" ht="15.75">
      <c r="A331" s="66" t="s">
        <v>3431</v>
      </c>
      <c r="B331" s="14" t="s">
        <v>898</v>
      </c>
      <c r="C331" s="65" t="str">
        <f>IFERROR(VLOOKUP(B331,[1]Sheet1!$A:$D,4,FALSE)," ")</f>
        <v xml:space="preserve"> </v>
      </c>
      <c r="D331" s="73" t="str">
        <f>IFERROR(VLOOKUP(B331,[2]Sheet1!$A:$D,4,FALSE)," ")</f>
        <v xml:space="preserve"> </v>
      </c>
      <c r="E331" s="72" t="str">
        <f>IFERROR(VLOOKUP(B331,[3]Sheet1!$A:$D,4,FALSE)," ")</f>
        <v xml:space="preserve"> </v>
      </c>
      <c r="F331" s="72" t="str">
        <f>IFERROR(VLOOKUP(B331,[18]Sheet1!$A:$D,4,FALSE)," ")</f>
        <v xml:space="preserve"> </v>
      </c>
      <c r="G331" s="75" t="str">
        <f>IFERROR(VLOOKUP(B331,[5]Sheet1!$A:$D,4,FALSE)," ")</f>
        <v xml:space="preserve"> </v>
      </c>
      <c r="H331" s="75" t="str">
        <f>IFERROR(VLOOKUP(B331,[6]Sheet1!$A:$D,4,FALSE)," ")</f>
        <v xml:space="preserve"> </v>
      </c>
      <c r="I331" s="75" t="str">
        <f>IFERROR(VLOOKUP(B331,[7]Sheet1!$A:$D,4,FALSE)," ")</f>
        <v xml:space="preserve"> </v>
      </c>
      <c r="J331" s="75" t="str">
        <f>IFERROR(VLOOKUP(B331,[8]Sheet1!$A:$D,4,FALSE)," ")</f>
        <v xml:space="preserve"> </v>
      </c>
      <c r="K331" s="76" t="str">
        <f>IFERROR(VLOOKUP(B331,[9]Sheet1!$A:$D,4,FALSE)," ")</f>
        <v xml:space="preserve"> </v>
      </c>
      <c r="L331" s="80" t="str">
        <f>IFERROR(VLOOKUP(B331,[10]Sheet1!$A:$D,4,FALSE)," ")</f>
        <v xml:space="preserve"> </v>
      </c>
      <c r="M331" s="80" t="str">
        <f>IFERROR(VLOOKUP(B331,[11]Sheet1!$A:$D,4,FALSE)," ")</f>
        <v xml:space="preserve"> </v>
      </c>
      <c r="N331" s="78" t="str">
        <f>IFERROR(VLOOKUP(B331,[12]Sheet1!$A:$D,4,FALSE)," ")</f>
        <v xml:space="preserve"> </v>
      </c>
      <c r="O331" s="73" t="str">
        <f>IFERROR(VLOOKUP(B331,[16]Sheet1!$A:$D,4,FALSE)," ")</f>
        <v xml:space="preserve"> </v>
      </c>
      <c r="P331" s="94" t="str">
        <f>IFERROR(VLOOKUP(B331,[13]Sheet1!$A:$D,4,FALSE)," ")</f>
        <v xml:space="preserve"> </v>
      </c>
      <c r="Q331" s="73" t="str">
        <f>IFERROR(VLOOKUP(B331,[14]Sheet1!$A:$D,4,FALSE)," ")</f>
        <v xml:space="preserve"> </v>
      </c>
      <c r="R331" s="94" t="str">
        <f>IFERROR(VLOOKUP(B331,[15]Sheet1!$A:$D,4,FALSE)," ")</f>
        <v xml:space="preserve"> </v>
      </c>
      <c r="S331" s="101" t="str">
        <f>IFERROR(VLOOKUP(B331,[17]Sheet1!$A:$D,4,FALSE)," ")</f>
        <v xml:space="preserve"> </v>
      </c>
      <c r="T331" s="99">
        <f t="shared" si="5"/>
        <v>0</v>
      </c>
    </row>
    <row r="332" spans="1:20" ht="15.75">
      <c r="A332" s="66" t="s">
        <v>3431</v>
      </c>
      <c r="B332" s="14" t="s">
        <v>899</v>
      </c>
      <c r="C332" s="65" t="str">
        <f>IFERROR(VLOOKUP(B332,[1]Sheet1!$A:$D,4,FALSE)," ")</f>
        <v xml:space="preserve"> </v>
      </c>
      <c r="D332" s="73" t="str">
        <f>IFERROR(VLOOKUP(B332,[2]Sheet1!$A:$D,4,FALSE)," ")</f>
        <v xml:space="preserve"> </v>
      </c>
      <c r="E332" s="72" t="str">
        <f>IFERROR(VLOOKUP(B332,[3]Sheet1!$A:$D,4,FALSE)," ")</f>
        <v xml:space="preserve"> </v>
      </c>
      <c r="F332" s="72" t="str">
        <f>IFERROR(VLOOKUP(B332,[18]Sheet1!$A:$D,4,FALSE)," ")</f>
        <v xml:space="preserve"> </v>
      </c>
      <c r="G332" s="75" t="str">
        <f>IFERROR(VLOOKUP(B332,[5]Sheet1!$A:$D,4,FALSE)," ")</f>
        <v xml:space="preserve"> </v>
      </c>
      <c r="H332" s="75" t="str">
        <f>IFERROR(VLOOKUP(B332,[6]Sheet1!$A:$D,4,FALSE)," ")</f>
        <v xml:space="preserve"> </v>
      </c>
      <c r="I332" s="75" t="str">
        <f>IFERROR(VLOOKUP(B332,[7]Sheet1!$A:$D,4,FALSE)," ")</f>
        <v xml:space="preserve"> </v>
      </c>
      <c r="J332" s="75" t="str">
        <f>IFERROR(VLOOKUP(B332,[8]Sheet1!$A:$D,4,FALSE)," ")</f>
        <v xml:space="preserve"> </v>
      </c>
      <c r="K332" s="76" t="str">
        <f>IFERROR(VLOOKUP(B332,[9]Sheet1!$A:$D,4,FALSE)," ")</f>
        <v xml:space="preserve"> </v>
      </c>
      <c r="L332" s="80" t="str">
        <f>IFERROR(VLOOKUP(B332,[10]Sheet1!$A:$D,4,FALSE)," ")</f>
        <v xml:space="preserve"> </v>
      </c>
      <c r="M332" s="80" t="str">
        <f>IFERROR(VLOOKUP(B332,[11]Sheet1!$A:$D,4,FALSE)," ")</f>
        <v xml:space="preserve"> </v>
      </c>
      <c r="N332" s="78" t="str">
        <f>IFERROR(VLOOKUP(B332,[12]Sheet1!$A:$D,4,FALSE)," ")</f>
        <v xml:space="preserve"> </v>
      </c>
      <c r="O332" s="73" t="str">
        <f>IFERROR(VLOOKUP(B332,[16]Sheet1!$A:$D,4,FALSE)," ")</f>
        <v xml:space="preserve"> </v>
      </c>
      <c r="P332" s="94" t="str">
        <f>IFERROR(VLOOKUP(B332,[13]Sheet1!$A:$D,4,FALSE)," ")</f>
        <v xml:space="preserve"> </v>
      </c>
      <c r="Q332" s="73" t="str">
        <f>IFERROR(VLOOKUP(B332,[14]Sheet1!$A:$D,4,FALSE)," ")</f>
        <v xml:space="preserve"> </v>
      </c>
      <c r="R332" s="94" t="str">
        <f>IFERROR(VLOOKUP(B332,[15]Sheet1!$A:$D,4,FALSE)," ")</f>
        <v xml:space="preserve"> </v>
      </c>
      <c r="S332" s="101" t="str">
        <f>IFERROR(VLOOKUP(B332,[17]Sheet1!$A:$D,4,FALSE)," ")</f>
        <v xml:space="preserve"> </v>
      </c>
      <c r="T332" s="99">
        <f t="shared" si="5"/>
        <v>0</v>
      </c>
    </row>
    <row r="333" spans="1:20" ht="15.75">
      <c r="A333" s="66" t="s">
        <v>3431</v>
      </c>
      <c r="B333" s="14" t="s">
        <v>900</v>
      </c>
      <c r="C333" s="65" t="str">
        <f>IFERROR(VLOOKUP(B333,[1]Sheet1!$A:$D,4,FALSE)," ")</f>
        <v xml:space="preserve"> </v>
      </c>
      <c r="D333" s="73" t="str">
        <f>IFERROR(VLOOKUP(B333,[2]Sheet1!$A:$D,4,FALSE)," ")</f>
        <v xml:space="preserve"> </v>
      </c>
      <c r="E333" s="72" t="str">
        <f>IFERROR(VLOOKUP(B333,[3]Sheet1!$A:$D,4,FALSE)," ")</f>
        <v xml:space="preserve"> </v>
      </c>
      <c r="F333" s="72" t="str">
        <f>IFERROR(VLOOKUP(B333,[18]Sheet1!$A:$D,4,FALSE)," ")</f>
        <v xml:space="preserve"> </v>
      </c>
      <c r="G333" s="75" t="str">
        <f>IFERROR(VLOOKUP(B333,[5]Sheet1!$A:$D,4,FALSE)," ")</f>
        <v xml:space="preserve"> </v>
      </c>
      <c r="H333" s="75" t="str">
        <f>IFERROR(VLOOKUP(B333,[6]Sheet1!$A:$D,4,FALSE)," ")</f>
        <v xml:space="preserve"> </v>
      </c>
      <c r="I333" s="75" t="str">
        <f>IFERROR(VLOOKUP(B333,[7]Sheet1!$A:$D,4,FALSE)," ")</f>
        <v xml:space="preserve"> </v>
      </c>
      <c r="J333" s="75" t="str">
        <f>IFERROR(VLOOKUP(B333,[8]Sheet1!$A:$D,4,FALSE)," ")</f>
        <v xml:space="preserve"> </v>
      </c>
      <c r="K333" s="76" t="str">
        <f>IFERROR(VLOOKUP(B333,[9]Sheet1!$A:$D,4,FALSE)," ")</f>
        <v xml:space="preserve"> </v>
      </c>
      <c r="L333" s="80" t="str">
        <f>IFERROR(VLOOKUP(B333,[10]Sheet1!$A:$D,4,FALSE)," ")</f>
        <v xml:space="preserve"> </v>
      </c>
      <c r="M333" s="80" t="str">
        <f>IFERROR(VLOOKUP(B333,[11]Sheet1!$A:$D,4,FALSE)," ")</f>
        <v xml:space="preserve"> </v>
      </c>
      <c r="N333" s="78" t="str">
        <f>IFERROR(VLOOKUP(B333,[12]Sheet1!$A:$D,4,FALSE)," ")</f>
        <v xml:space="preserve"> </v>
      </c>
      <c r="O333" s="73" t="str">
        <f>IFERROR(VLOOKUP(B333,[16]Sheet1!$A:$D,4,FALSE)," ")</f>
        <v xml:space="preserve"> </v>
      </c>
      <c r="P333" s="94" t="str">
        <f>IFERROR(VLOOKUP(B333,[13]Sheet1!$A:$D,4,FALSE)," ")</f>
        <v xml:space="preserve"> </v>
      </c>
      <c r="Q333" s="73" t="str">
        <f>IFERROR(VLOOKUP(B333,[14]Sheet1!$A:$D,4,FALSE)," ")</f>
        <v xml:space="preserve"> </v>
      </c>
      <c r="R333" s="94" t="str">
        <f>IFERROR(VLOOKUP(B333,[15]Sheet1!$A:$D,4,FALSE)," ")</f>
        <v xml:space="preserve"> </v>
      </c>
      <c r="S333" s="101" t="str">
        <f>IFERROR(VLOOKUP(B333,[17]Sheet1!$A:$D,4,FALSE)," ")</f>
        <v xml:space="preserve"> </v>
      </c>
      <c r="T333" s="99">
        <f t="shared" si="5"/>
        <v>0</v>
      </c>
    </row>
    <row r="334" spans="1:20" ht="15.75">
      <c r="A334" s="66" t="s">
        <v>3431</v>
      </c>
      <c r="B334" s="14" t="s">
        <v>901</v>
      </c>
      <c r="C334" s="65" t="str">
        <f>IFERROR(VLOOKUP(B334,[1]Sheet1!$A:$D,4,FALSE)," ")</f>
        <v xml:space="preserve"> </v>
      </c>
      <c r="D334" s="73" t="str">
        <f>IFERROR(VLOOKUP(B334,[2]Sheet1!$A:$D,4,FALSE)," ")</f>
        <v xml:space="preserve"> </v>
      </c>
      <c r="E334" s="72" t="str">
        <f>IFERROR(VLOOKUP(B334,[3]Sheet1!$A:$D,4,FALSE)," ")</f>
        <v xml:space="preserve"> </v>
      </c>
      <c r="F334" s="72" t="str">
        <f>IFERROR(VLOOKUP(B334,[18]Sheet1!$A:$D,4,FALSE)," ")</f>
        <v xml:space="preserve"> </v>
      </c>
      <c r="G334" s="75" t="str">
        <f>IFERROR(VLOOKUP(B334,[5]Sheet1!$A:$D,4,FALSE)," ")</f>
        <v xml:space="preserve"> </v>
      </c>
      <c r="H334" s="75" t="str">
        <f>IFERROR(VLOOKUP(B334,[6]Sheet1!$A:$D,4,FALSE)," ")</f>
        <v xml:space="preserve"> </v>
      </c>
      <c r="I334" s="75" t="str">
        <f>IFERROR(VLOOKUP(B334,[7]Sheet1!$A:$D,4,FALSE)," ")</f>
        <v xml:space="preserve"> </v>
      </c>
      <c r="J334" s="75" t="str">
        <f>IFERROR(VLOOKUP(B334,[8]Sheet1!$A:$D,4,FALSE)," ")</f>
        <v xml:space="preserve"> </v>
      </c>
      <c r="K334" s="76" t="str">
        <f>IFERROR(VLOOKUP(B334,[9]Sheet1!$A:$D,4,FALSE)," ")</f>
        <v xml:space="preserve"> </v>
      </c>
      <c r="L334" s="80" t="str">
        <f>IFERROR(VLOOKUP(B334,[10]Sheet1!$A:$D,4,FALSE)," ")</f>
        <v xml:space="preserve"> </v>
      </c>
      <c r="M334" s="80" t="str">
        <f>IFERROR(VLOOKUP(B334,[11]Sheet1!$A:$D,4,FALSE)," ")</f>
        <v xml:space="preserve"> </v>
      </c>
      <c r="N334" s="78" t="str">
        <f>IFERROR(VLOOKUP(B334,[12]Sheet1!$A:$D,4,FALSE)," ")</f>
        <v xml:space="preserve"> </v>
      </c>
      <c r="O334" s="73" t="str">
        <f>IFERROR(VLOOKUP(B334,[16]Sheet1!$A:$D,4,FALSE)," ")</f>
        <v xml:space="preserve"> </v>
      </c>
      <c r="P334" s="94" t="str">
        <f>IFERROR(VLOOKUP(B334,[13]Sheet1!$A:$D,4,FALSE)," ")</f>
        <v xml:space="preserve"> </v>
      </c>
      <c r="Q334" s="73" t="str">
        <f>IFERROR(VLOOKUP(B334,[14]Sheet1!$A:$D,4,FALSE)," ")</f>
        <v xml:space="preserve"> </v>
      </c>
      <c r="R334" s="94" t="str">
        <f>IFERROR(VLOOKUP(B334,[15]Sheet1!$A:$D,4,FALSE)," ")</f>
        <v xml:space="preserve"> </v>
      </c>
      <c r="S334" s="101" t="str">
        <f>IFERROR(VLOOKUP(B334,[17]Sheet1!$A:$D,4,FALSE)," ")</f>
        <v xml:space="preserve"> </v>
      </c>
      <c r="T334" s="99">
        <f t="shared" si="5"/>
        <v>0</v>
      </c>
    </row>
    <row r="335" spans="1:20" ht="15.75">
      <c r="A335" s="66" t="s">
        <v>3431</v>
      </c>
      <c r="B335" s="14" t="s">
        <v>902</v>
      </c>
      <c r="C335" s="65" t="str">
        <f>IFERROR(VLOOKUP(B335,[1]Sheet1!$A:$D,4,FALSE)," ")</f>
        <v xml:space="preserve"> </v>
      </c>
      <c r="D335" s="73" t="str">
        <f>IFERROR(VLOOKUP(B335,[2]Sheet1!$A:$D,4,FALSE)," ")</f>
        <v xml:space="preserve"> </v>
      </c>
      <c r="E335" s="72" t="str">
        <f>IFERROR(VLOOKUP(B335,[3]Sheet1!$A:$D,4,FALSE)," ")</f>
        <v xml:space="preserve"> </v>
      </c>
      <c r="F335" s="72" t="str">
        <f>IFERROR(VLOOKUP(B335,[18]Sheet1!$A:$D,4,FALSE)," ")</f>
        <v xml:space="preserve"> </v>
      </c>
      <c r="G335" s="75" t="str">
        <f>IFERROR(VLOOKUP(B335,[5]Sheet1!$A:$D,4,FALSE)," ")</f>
        <v xml:space="preserve"> </v>
      </c>
      <c r="H335" s="75" t="str">
        <f>IFERROR(VLOOKUP(B335,[6]Sheet1!$A:$D,4,FALSE)," ")</f>
        <v xml:space="preserve"> </v>
      </c>
      <c r="I335" s="75" t="str">
        <f>IFERROR(VLOOKUP(B335,[7]Sheet1!$A:$D,4,FALSE)," ")</f>
        <v xml:space="preserve"> </v>
      </c>
      <c r="J335" s="75" t="str">
        <f>IFERROR(VLOOKUP(B335,[8]Sheet1!$A:$D,4,FALSE)," ")</f>
        <v xml:space="preserve"> </v>
      </c>
      <c r="K335" s="76" t="str">
        <f>IFERROR(VLOOKUP(B335,[9]Sheet1!$A:$D,4,FALSE)," ")</f>
        <v xml:space="preserve"> </v>
      </c>
      <c r="L335" s="80" t="str">
        <f>IFERROR(VLOOKUP(B335,[10]Sheet1!$A:$D,4,FALSE)," ")</f>
        <v xml:space="preserve"> </v>
      </c>
      <c r="M335" s="80" t="str">
        <f>IFERROR(VLOOKUP(B335,[11]Sheet1!$A:$D,4,FALSE)," ")</f>
        <v xml:space="preserve"> </v>
      </c>
      <c r="N335" s="78" t="str">
        <f>IFERROR(VLOOKUP(B335,[12]Sheet1!$A:$D,4,FALSE)," ")</f>
        <v xml:space="preserve"> </v>
      </c>
      <c r="O335" s="73" t="str">
        <f>IFERROR(VLOOKUP(B335,[16]Sheet1!$A:$D,4,FALSE)," ")</f>
        <v xml:space="preserve"> </v>
      </c>
      <c r="P335" s="94" t="str">
        <f>IFERROR(VLOOKUP(B335,[13]Sheet1!$A:$D,4,FALSE)," ")</f>
        <v xml:space="preserve"> </v>
      </c>
      <c r="Q335" s="73" t="str">
        <f>IFERROR(VLOOKUP(B335,[14]Sheet1!$A:$D,4,FALSE)," ")</f>
        <v xml:space="preserve"> </v>
      </c>
      <c r="R335" s="94" t="str">
        <f>IFERROR(VLOOKUP(B335,[15]Sheet1!$A:$D,4,FALSE)," ")</f>
        <v xml:space="preserve"> </v>
      </c>
      <c r="S335" s="101" t="str">
        <f>IFERROR(VLOOKUP(B335,[17]Sheet1!$A:$D,4,FALSE)," ")</f>
        <v xml:space="preserve"> </v>
      </c>
      <c r="T335" s="99">
        <f t="shared" si="5"/>
        <v>0</v>
      </c>
    </row>
    <row r="336" spans="1:20" ht="15.75">
      <c r="A336" s="66" t="s">
        <v>3431</v>
      </c>
      <c r="B336" s="14" t="s">
        <v>903</v>
      </c>
      <c r="C336" s="65" t="str">
        <f>IFERROR(VLOOKUP(B336,[1]Sheet1!$A:$D,4,FALSE)," ")</f>
        <v xml:space="preserve"> </v>
      </c>
      <c r="D336" s="73" t="str">
        <f>IFERROR(VLOOKUP(B336,[2]Sheet1!$A:$D,4,FALSE)," ")</f>
        <v xml:space="preserve"> </v>
      </c>
      <c r="E336" s="72" t="str">
        <f>IFERROR(VLOOKUP(B336,[3]Sheet1!$A:$D,4,FALSE)," ")</f>
        <v xml:space="preserve"> </v>
      </c>
      <c r="F336" s="72" t="str">
        <f>IFERROR(VLOOKUP(B336,[18]Sheet1!$A:$D,4,FALSE)," ")</f>
        <v xml:space="preserve"> </v>
      </c>
      <c r="G336" s="75" t="str">
        <f>IFERROR(VLOOKUP(B336,[5]Sheet1!$A:$D,4,FALSE)," ")</f>
        <v xml:space="preserve"> </v>
      </c>
      <c r="H336" s="75" t="str">
        <f>IFERROR(VLOOKUP(B336,[6]Sheet1!$A:$D,4,FALSE)," ")</f>
        <v xml:space="preserve"> </v>
      </c>
      <c r="I336" s="75" t="str">
        <f>IFERROR(VLOOKUP(B336,[7]Sheet1!$A:$D,4,FALSE)," ")</f>
        <v xml:space="preserve"> </v>
      </c>
      <c r="J336" s="75" t="str">
        <f>IFERROR(VLOOKUP(B336,[8]Sheet1!$A:$D,4,FALSE)," ")</f>
        <v xml:space="preserve"> </v>
      </c>
      <c r="K336" s="76" t="str">
        <f>IFERROR(VLOOKUP(B336,[9]Sheet1!$A:$D,4,FALSE)," ")</f>
        <v xml:space="preserve"> </v>
      </c>
      <c r="L336" s="80" t="str">
        <f>IFERROR(VLOOKUP(B336,[10]Sheet1!$A:$D,4,FALSE)," ")</f>
        <v xml:space="preserve"> </v>
      </c>
      <c r="M336" s="80" t="str">
        <f>IFERROR(VLOOKUP(B336,[11]Sheet1!$A:$D,4,FALSE)," ")</f>
        <v xml:space="preserve"> </v>
      </c>
      <c r="N336" s="78" t="str">
        <f>IFERROR(VLOOKUP(B336,[12]Sheet1!$A:$D,4,FALSE)," ")</f>
        <v xml:space="preserve"> </v>
      </c>
      <c r="O336" s="73" t="str">
        <f>IFERROR(VLOOKUP(B336,[16]Sheet1!$A:$D,4,FALSE)," ")</f>
        <v xml:space="preserve"> </v>
      </c>
      <c r="P336" s="94" t="str">
        <f>IFERROR(VLOOKUP(B336,[13]Sheet1!$A:$D,4,FALSE)," ")</f>
        <v xml:space="preserve"> </v>
      </c>
      <c r="Q336" s="73" t="str">
        <f>IFERROR(VLOOKUP(B336,[14]Sheet1!$A:$D,4,FALSE)," ")</f>
        <v xml:space="preserve"> </v>
      </c>
      <c r="R336" s="94" t="str">
        <f>IFERROR(VLOOKUP(B336,[15]Sheet1!$A:$D,4,FALSE)," ")</f>
        <v xml:space="preserve"> </v>
      </c>
      <c r="S336" s="101" t="str">
        <f>IFERROR(VLOOKUP(B336,[17]Sheet1!$A:$D,4,FALSE)," ")</f>
        <v xml:space="preserve"> </v>
      </c>
      <c r="T336" s="99">
        <f t="shared" si="5"/>
        <v>0</v>
      </c>
    </row>
    <row r="337" spans="1:20" ht="15.75">
      <c r="A337" s="66" t="s">
        <v>3431</v>
      </c>
      <c r="B337" s="14" t="s">
        <v>904</v>
      </c>
      <c r="C337" s="65" t="str">
        <f>IFERROR(VLOOKUP(B337,[1]Sheet1!$A:$D,4,FALSE)," ")</f>
        <v xml:space="preserve"> </v>
      </c>
      <c r="D337" s="73" t="str">
        <f>IFERROR(VLOOKUP(B337,[2]Sheet1!$A:$D,4,FALSE)," ")</f>
        <v xml:space="preserve"> </v>
      </c>
      <c r="E337" s="72" t="str">
        <f>IFERROR(VLOOKUP(B337,[3]Sheet1!$A:$D,4,FALSE)," ")</f>
        <v xml:space="preserve"> </v>
      </c>
      <c r="F337" s="72" t="str">
        <f>IFERROR(VLOOKUP(B337,[18]Sheet1!$A:$D,4,FALSE)," ")</f>
        <v xml:space="preserve"> </v>
      </c>
      <c r="G337" s="75" t="str">
        <f>IFERROR(VLOOKUP(B337,[5]Sheet1!$A:$D,4,FALSE)," ")</f>
        <v xml:space="preserve"> </v>
      </c>
      <c r="H337" s="75" t="str">
        <f>IFERROR(VLOOKUP(B337,[6]Sheet1!$A:$D,4,FALSE)," ")</f>
        <v xml:space="preserve"> </v>
      </c>
      <c r="I337" s="75" t="str">
        <f>IFERROR(VLOOKUP(B337,[7]Sheet1!$A:$D,4,FALSE)," ")</f>
        <v xml:space="preserve"> </v>
      </c>
      <c r="J337" s="75" t="str">
        <f>IFERROR(VLOOKUP(B337,[8]Sheet1!$A:$D,4,FALSE)," ")</f>
        <v xml:space="preserve"> </v>
      </c>
      <c r="K337" s="76" t="str">
        <f>IFERROR(VLOOKUP(B337,[9]Sheet1!$A:$D,4,FALSE)," ")</f>
        <v xml:space="preserve"> </v>
      </c>
      <c r="L337" s="80" t="str">
        <f>IFERROR(VLOOKUP(B337,[10]Sheet1!$A:$D,4,FALSE)," ")</f>
        <v xml:space="preserve"> </v>
      </c>
      <c r="M337" s="80" t="str">
        <f>IFERROR(VLOOKUP(B337,[11]Sheet1!$A:$D,4,FALSE)," ")</f>
        <v xml:space="preserve"> </v>
      </c>
      <c r="N337" s="78" t="str">
        <f>IFERROR(VLOOKUP(B337,[12]Sheet1!$A:$D,4,FALSE)," ")</f>
        <v xml:space="preserve"> </v>
      </c>
      <c r="O337" s="73" t="str">
        <f>IFERROR(VLOOKUP(B337,[16]Sheet1!$A:$D,4,FALSE)," ")</f>
        <v xml:space="preserve"> </v>
      </c>
      <c r="P337" s="94" t="str">
        <f>IFERROR(VLOOKUP(B337,[13]Sheet1!$A:$D,4,FALSE)," ")</f>
        <v xml:space="preserve"> </v>
      </c>
      <c r="Q337" s="73" t="str">
        <f>IFERROR(VLOOKUP(B337,[14]Sheet1!$A:$D,4,FALSE)," ")</f>
        <v xml:space="preserve"> </v>
      </c>
      <c r="R337" s="94" t="str">
        <f>IFERROR(VLOOKUP(B337,[15]Sheet1!$A:$D,4,FALSE)," ")</f>
        <v xml:space="preserve"> </v>
      </c>
      <c r="S337" s="101" t="str">
        <f>IFERROR(VLOOKUP(B337,[17]Sheet1!$A:$D,4,FALSE)," ")</f>
        <v xml:space="preserve"> </v>
      </c>
      <c r="T337" s="99">
        <f t="shared" si="5"/>
        <v>0</v>
      </c>
    </row>
    <row r="338" spans="1:20">
      <c r="A338" s="66" t="s">
        <v>3432</v>
      </c>
      <c r="B338" s="9" t="s">
        <v>905</v>
      </c>
      <c r="C338" s="65" t="str">
        <f>IFERROR(VLOOKUP(B338,[1]Sheet1!$A:$D,4,FALSE)," ")</f>
        <v xml:space="preserve"> </v>
      </c>
      <c r="D338" s="73" t="str">
        <f>IFERROR(VLOOKUP(B338,[2]Sheet1!$A:$D,4,FALSE)," ")</f>
        <v xml:space="preserve"> </v>
      </c>
      <c r="E338" s="72" t="str">
        <f>IFERROR(VLOOKUP(B338,[3]Sheet1!$A:$D,4,FALSE)," ")</f>
        <v xml:space="preserve"> </v>
      </c>
      <c r="F338" s="72" t="str">
        <f>IFERROR(VLOOKUP(B338,[18]Sheet1!$A:$D,4,FALSE)," ")</f>
        <v xml:space="preserve"> </v>
      </c>
      <c r="G338" s="75" t="str">
        <f>IFERROR(VLOOKUP(B338,[5]Sheet1!$A:$D,4,FALSE)," ")</f>
        <v>是</v>
      </c>
      <c r="H338" s="75" t="str">
        <f>IFERROR(VLOOKUP(B338,[6]Sheet1!$A:$D,4,FALSE)," ")</f>
        <v xml:space="preserve"> </v>
      </c>
      <c r="I338" s="75" t="str">
        <f>IFERROR(VLOOKUP(B338,[7]Sheet1!$A:$D,4,FALSE)," ")</f>
        <v xml:space="preserve"> </v>
      </c>
      <c r="J338" s="75" t="str">
        <f>IFERROR(VLOOKUP(B338,[8]Sheet1!$A:$D,4,FALSE)," ")</f>
        <v xml:space="preserve"> </v>
      </c>
      <c r="K338" s="76" t="str">
        <f>IFERROR(VLOOKUP(B338,[9]Sheet1!$A:$D,4,FALSE)," ")</f>
        <v xml:space="preserve"> </v>
      </c>
      <c r="L338" s="80" t="str">
        <f>IFERROR(VLOOKUP(B338,[10]Sheet1!$A:$D,4,FALSE)," ")</f>
        <v xml:space="preserve"> </v>
      </c>
      <c r="M338" s="80" t="str">
        <f>IFERROR(VLOOKUP(B338,[11]Sheet1!$A:$D,4,FALSE)," ")</f>
        <v xml:space="preserve"> </v>
      </c>
      <c r="N338" s="78" t="str">
        <f>IFERROR(VLOOKUP(B338,[12]Sheet1!$A:$D,4,FALSE)," ")</f>
        <v xml:space="preserve"> </v>
      </c>
      <c r="O338" s="73" t="str">
        <f>IFERROR(VLOOKUP(B338,[16]Sheet1!$A:$D,4,FALSE)," ")</f>
        <v xml:space="preserve"> </v>
      </c>
      <c r="P338" s="94" t="str">
        <f>IFERROR(VLOOKUP(B338,[13]Sheet1!$A:$D,4,FALSE)," ")</f>
        <v xml:space="preserve"> </v>
      </c>
      <c r="Q338" s="73" t="str">
        <f>IFERROR(VLOOKUP(B338,[14]Sheet1!$A:$D,4,FALSE)," ")</f>
        <v xml:space="preserve"> </v>
      </c>
      <c r="R338" s="94" t="str">
        <f>IFERROR(VLOOKUP(B338,[15]Sheet1!$A:$D,4,FALSE)," ")</f>
        <v xml:space="preserve"> </v>
      </c>
      <c r="S338" s="101" t="str">
        <f>IFERROR(VLOOKUP(B338,[17]Sheet1!$A:$D,4,FALSE)," ")</f>
        <v xml:space="preserve"> </v>
      </c>
      <c r="T338" s="99">
        <f t="shared" si="5"/>
        <v>1</v>
      </c>
    </row>
    <row r="339" spans="1:20">
      <c r="A339" s="66" t="s">
        <v>3432</v>
      </c>
      <c r="B339" s="9" t="s">
        <v>906</v>
      </c>
      <c r="C339" s="65" t="str">
        <f>IFERROR(VLOOKUP(B339,[1]Sheet1!$A:$D,4,FALSE)," ")</f>
        <v xml:space="preserve"> </v>
      </c>
      <c r="D339" s="73" t="str">
        <f>IFERROR(VLOOKUP(B339,[2]Sheet1!$A:$D,4,FALSE)," ")</f>
        <v xml:space="preserve"> </v>
      </c>
      <c r="E339" s="72" t="str">
        <f>IFERROR(VLOOKUP(B339,[3]Sheet1!$A:$D,4,FALSE)," ")</f>
        <v xml:space="preserve"> </v>
      </c>
      <c r="F339" s="72" t="str">
        <f>IFERROR(VLOOKUP(B339,[18]Sheet1!$A:$D,4,FALSE)," ")</f>
        <v xml:space="preserve"> </v>
      </c>
      <c r="G339" s="75" t="str">
        <f>IFERROR(VLOOKUP(B339,[5]Sheet1!$A:$D,4,FALSE)," ")</f>
        <v xml:space="preserve"> </v>
      </c>
      <c r="H339" s="75" t="str">
        <f>IFERROR(VLOOKUP(B339,[6]Sheet1!$A:$D,4,FALSE)," ")</f>
        <v xml:space="preserve"> </v>
      </c>
      <c r="I339" s="75" t="str">
        <f>IFERROR(VLOOKUP(B339,[7]Sheet1!$A:$D,4,FALSE)," ")</f>
        <v xml:space="preserve"> </v>
      </c>
      <c r="J339" s="75" t="str">
        <f>IFERROR(VLOOKUP(B339,[8]Sheet1!$A:$D,4,FALSE)," ")</f>
        <v xml:space="preserve"> </v>
      </c>
      <c r="K339" s="76" t="str">
        <f>IFERROR(VLOOKUP(B339,[9]Sheet1!$A:$D,4,FALSE)," ")</f>
        <v xml:space="preserve"> </v>
      </c>
      <c r="L339" s="80" t="str">
        <f>IFERROR(VLOOKUP(B339,[10]Sheet1!$A:$D,4,FALSE)," ")</f>
        <v xml:space="preserve"> </v>
      </c>
      <c r="M339" s="80" t="str">
        <f>IFERROR(VLOOKUP(B339,[11]Sheet1!$A:$D,4,FALSE)," ")</f>
        <v xml:space="preserve"> </v>
      </c>
      <c r="N339" s="78" t="str">
        <f>IFERROR(VLOOKUP(B339,[12]Sheet1!$A:$D,4,FALSE)," ")</f>
        <v xml:space="preserve"> </v>
      </c>
      <c r="O339" s="73" t="str">
        <f>IFERROR(VLOOKUP(B339,[16]Sheet1!$A:$D,4,FALSE)," ")</f>
        <v xml:space="preserve"> </v>
      </c>
      <c r="P339" s="94" t="str">
        <f>IFERROR(VLOOKUP(B339,[13]Sheet1!$A:$D,4,FALSE)," ")</f>
        <v xml:space="preserve"> </v>
      </c>
      <c r="Q339" s="73" t="str">
        <f>IFERROR(VLOOKUP(B339,[14]Sheet1!$A:$D,4,FALSE)," ")</f>
        <v xml:space="preserve"> </v>
      </c>
      <c r="R339" s="94" t="str">
        <f>IFERROR(VLOOKUP(B339,[15]Sheet1!$A:$D,4,FALSE)," ")</f>
        <v xml:space="preserve"> </v>
      </c>
      <c r="S339" s="101" t="str">
        <f>IFERROR(VLOOKUP(B339,[17]Sheet1!$A:$D,4,FALSE)," ")</f>
        <v xml:space="preserve"> </v>
      </c>
      <c r="T339" s="99">
        <f t="shared" si="5"/>
        <v>0</v>
      </c>
    </row>
    <row r="340" spans="1:20">
      <c r="A340" s="66" t="s">
        <v>3432</v>
      </c>
      <c r="B340" s="9" t="s">
        <v>907</v>
      </c>
      <c r="C340" s="65" t="str">
        <f>IFERROR(VLOOKUP(B340,[1]Sheet1!$A:$D,4,FALSE)," ")</f>
        <v xml:space="preserve"> </v>
      </c>
      <c r="D340" s="73" t="str">
        <f>IFERROR(VLOOKUP(B340,[2]Sheet1!$A:$D,4,FALSE)," ")</f>
        <v xml:space="preserve"> </v>
      </c>
      <c r="E340" s="72" t="str">
        <f>IFERROR(VLOOKUP(B340,[3]Sheet1!$A:$D,4,FALSE)," ")</f>
        <v xml:space="preserve"> </v>
      </c>
      <c r="F340" s="72" t="str">
        <f>IFERROR(VLOOKUP(B340,[18]Sheet1!$A:$D,4,FALSE)," ")</f>
        <v xml:space="preserve"> </v>
      </c>
      <c r="G340" s="75" t="str">
        <f>IFERROR(VLOOKUP(B340,[5]Sheet1!$A:$D,4,FALSE)," ")</f>
        <v xml:space="preserve"> </v>
      </c>
      <c r="H340" s="75" t="str">
        <f>IFERROR(VLOOKUP(B340,[6]Sheet1!$A:$D,4,FALSE)," ")</f>
        <v xml:space="preserve"> </v>
      </c>
      <c r="I340" s="75" t="str">
        <f>IFERROR(VLOOKUP(B340,[7]Sheet1!$A:$D,4,FALSE)," ")</f>
        <v xml:space="preserve"> </v>
      </c>
      <c r="J340" s="75" t="str">
        <f>IFERROR(VLOOKUP(B340,[8]Sheet1!$A:$D,4,FALSE)," ")</f>
        <v xml:space="preserve"> </v>
      </c>
      <c r="K340" s="76" t="str">
        <f>IFERROR(VLOOKUP(B340,[9]Sheet1!$A:$D,4,FALSE)," ")</f>
        <v xml:space="preserve"> </v>
      </c>
      <c r="L340" s="80" t="str">
        <f>IFERROR(VLOOKUP(B340,[10]Sheet1!$A:$D,4,FALSE)," ")</f>
        <v xml:space="preserve"> </v>
      </c>
      <c r="M340" s="80" t="str">
        <f>IFERROR(VLOOKUP(B340,[11]Sheet1!$A:$D,4,FALSE)," ")</f>
        <v xml:space="preserve"> </v>
      </c>
      <c r="N340" s="78" t="str">
        <f>IFERROR(VLOOKUP(B340,[12]Sheet1!$A:$D,4,FALSE)," ")</f>
        <v xml:space="preserve"> </v>
      </c>
      <c r="O340" s="73" t="str">
        <f>IFERROR(VLOOKUP(B340,[16]Sheet1!$A:$D,4,FALSE)," ")</f>
        <v xml:space="preserve"> </v>
      </c>
      <c r="P340" s="94" t="str">
        <f>IFERROR(VLOOKUP(B340,[13]Sheet1!$A:$D,4,FALSE)," ")</f>
        <v xml:space="preserve"> </v>
      </c>
      <c r="Q340" s="73" t="str">
        <f>IFERROR(VLOOKUP(B340,[14]Sheet1!$A:$D,4,FALSE)," ")</f>
        <v xml:space="preserve"> </v>
      </c>
      <c r="R340" s="94" t="str">
        <f>IFERROR(VLOOKUP(B340,[15]Sheet1!$A:$D,4,FALSE)," ")</f>
        <v xml:space="preserve"> </v>
      </c>
      <c r="S340" s="101" t="str">
        <f>IFERROR(VLOOKUP(B340,[17]Sheet1!$A:$D,4,FALSE)," ")</f>
        <v xml:space="preserve"> </v>
      </c>
      <c r="T340" s="99">
        <f t="shared" si="5"/>
        <v>0</v>
      </c>
    </row>
    <row r="341" spans="1:20">
      <c r="A341" s="66" t="s">
        <v>3432</v>
      </c>
      <c r="B341" s="9" t="s">
        <v>908</v>
      </c>
      <c r="C341" s="65" t="str">
        <f>IFERROR(VLOOKUP(B341,[1]Sheet1!$A:$D,4,FALSE)," ")</f>
        <v xml:space="preserve"> </v>
      </c>
      <c r="D341" s="73" t="str">
        <f>IFERROR(VLOOKUP(B341,[2]Sheet1!$A:$D,4,FALSE)," ")</f>
        <v xml:space="preserve"> </v>
      </c>
      <c r="E341" s="72" t="str">
        <f>IFERROR(VLOOKUP(B341,[3]Sheet1!$A:$D,4,FALSE)," ")</f>
        <v xml:space="preserve"> </v>
      </c>
      <c r="F341" s="72" t="str">
        <f>IFERROR(VLOOKUP(B341,[18]Sheet1!$A:$D,4,FALSE)," ")</f>
        <v xml:space="preserve"> </v>
      </c>
      <c r="G341" s="75" t="str">
        <f>IFERROR(VLOOKUP(B341,[5]Sheet1!$A:$D,4,FALSE)," ")</f>
        <v xml:space="preserve"> </v>
      </c>
      <c r="H341" s="75" t="str">
        <f>IFERROR(VLOOKUP(B341,[6]Sheet1!$A:$D,4,FALSE)," ")</f>
        <v xml:space="preserve"> </v>
      </c>
      <c r="I341" s="75" t="str">
        <f>IFERROR(VLOOKUP(B341,[7]Sheet1!$A:$D,4,FALSE)," ")</f>
        <v xml:space="preserve"> </v>
      </c>
      <c r="J341" s="75" t="str">
        <f>IFERROR(VLOOKUP(B341,[8]Sheet1!$A:$D,4,FALSE)," ")</f>
        <v xml:space="preserve"> </v>
      </c>
      <c r="K341" s="76" t="str">
        <f>IFERROR(VLOOKUP(B341,[9]Sheet1!$A:$D,4,FALSE)," ")</f>
        <v xml:space="preserve"> </v>
      </c>
      <c r="L341" s="80" t="str">
        <f>IFERROR(VLOOKUP(B341,[10]Sheet1!$A:$D,4,FALSE)," ")</f>
        <v xml:space="preserve"> </v>
      </c>
      <c r="M341" s="80" t="str">
        <f>IFERROR(VLOOKUP(B341,[11]Sheet1!$A:$D,4,FALSE)," ")</f>
        <v xml:space="preserve"> </v>
      </c>
      <c r="N341" s="78" t="str">
        <f>IFERROR(VLOOKUP(B341,[12]Sheet1!$A:$D,4,FALSE)," ")</f>
        <v xml:space="preserve"> </v>
      </c>
      <c r="O341" s="73" t="str">
        <f>IFERROR(VLOOKUP(B341,[16]Sheet1!$A:$D,4,FALSE)," ")</f>
        <v xml:space="preserve"> </v>
      </c>
      <c r="P341" s="94" t="str">
        <f>IFERROR(VLOOKUP(B341,[13]Sheet1!$A:$D,4,FALSE)," ")</f>
        <v xml:space="preserve"> </v>
      </c>
      <c r="Q341" s="73" t="str">
        <f>IFERROR(VLOOKUP(B341,[14]Sheet1!$A:$D,4,FALSE)," ")</f>
        <v xml:space="preserve"> </v>
      </c>
      <c r="R341" s="94" t="str">
        <f>IFERROR(VLOOKUP(B341,[15]Sheet1!$A:$D,4,FALSE)," ")</f>
        <v xml:space="preserve"> </v>
      </c>
      <c r="S341" s="101" t="str">
        <f>IFERROR(VLOOKUP(B341,[17]Sheet1!$A:$D,4,FALSE)," ")</f>
        <v xml:space="preserve"> </v>
      </c>
      <c r="T341" s="99">
        <f t="shared" si="5"/>
        <v>0</v>
      </c>
    </row>
    <row r="342" spans="1:20">
      <c r="A342" s="66" t="s">
        <v>3432</v>
      </c>
      <c r="B342" s="9" t="s">
        <v>909</v>
      </c>
      <c r="C342" s="65" t="str">
        <f>IFERROR(VLOOKUP(B342,[1]Sheet1!$A:$D,4,FALSE)," ")</f>
        <v xml:space="preserve"> </v>
      </c>
      <c r="D342" s="73" t="str">
        <f>IFERROR(VLOOKUP(B342,[2]Sheet1!$A:$D,4,FALSE)," ")</f>
        <v xml:space="preserve"> </v>
      </c>
      <c r="E342" s="72" t="str">
        <f>IFERROR(VLOOKUP(B342,[3]Sheet1!$A:$D,4,FALSE)," ")</f>
        <v xml:space="preserve"> </v>
      </c>
      <c r="F342" s="72" t="str">
        <f>IFERROR(VLOOKUP(B342,[18]Sheet1!$A:$D,4,FALSE)," ")</f>
        <v xml:space="preserve"> </v>
      </c>
      <c r="G342" s="75" t="str">
        <f>IFERROR(VLOOKUP(B342,[5]Sheet1!$A:$D,4,FALSE)," ")</f>
        <v xml:space="preserve"> </v>
      </c>
      <c r="H342" s="75" t="str">
        <f>IFERROR(VLOOKUP(B342,[6]Sheet1!$A:$D,4,FALSE)," ")</f>
        <v xml:space="preserve"> </v>
      </c>
      <c r="I342" s="75" t="str">
        <f>IFERROR(VLOOKUP(B342,[7]Sheet1!$A:$D,4,FALSE)," ")</f>
        <v xml:space="preserve"> </v>
      </c>
      <c r="J342" s="75" t="str">
        <f>IFERROR(VLOOKUP(B342,[8]Sheet1!$A:$D,4,FALSE)," ")</f>
        <v xml:space="preserve"> </v>
      </c>
      <c r="K342" s="76" t="str">
        <f>IFERROR(VLOOKUP(B342,[9]Sheet1!$A:$D,4,FALSE)," ")</f>
        <v xml:space="preserve"> </v>
      </c>
      <c r="L342" s="80" t="str">
        <f>IFERROR(VLOOKUP(B342,[10]Sheet1!$A:$D,4,FALSE)," ")</f>
        <v xml:space="preserve"> </v>
      </c>
      <c r="M342" s="80" t="str">
        <f>IFERROR(VLOOKUP(B342,[11]Sheet1!$A:$D,4,FALSE)," ")</f>
        <v xml:space="preserve"> </v>
      </c>
      <c r="N342" s="78" t="str">
        <f>IFERROR(VLOOKUP(B342,[12]Sheet1!$A:$D,4,FALSE)," ")</f>
        <v xml:space="preserve"> </v>
      </c>
      <c r="O342" s="73" t="str">
        <f>IFERROR(VLOOKUP(B342,[16]Sheet1!$A:$D,4,FALSE)," ")</f>
        <v xml:space="preserve"> </v>
      </c>
      <c r="P342" s="94" t="str">
        <f>IFERROR(VLOOKUP(B342,[13]Sheet1!$A:$D,4,FALSE)," ")</f>
        <v xml:space="preserve"> </v>
      </c>
      <c r="Q342" s="73" t="str">
        <f>IFERROR(VLOOKUP(B342,[14]Sheet1!$A:$D,4,FALSE)," ")</f>
        <v xml:space="preserve"> </v>
      </c>
      <c r="R342" s="94" t="str">
        <f>IFERROR(VLOOKUP(B342,[15]Sheet1!$A:$D,4,FALSE)," ")</f>
        <v xml:space="preserve"> </v>
      </c>
      <c r="S342" s="101" t="str">
        <f>IFERROR(VLOOKUP(B342,[17]Sheet1!$A:$D,4,FALSE)," ")</f>
        <v xml:space="preserve"> </v>
      </c>
      <c r="T342" s="99">
        <f t="shared" si="5"/>
        <v>0</v>
      </c>
    </row>
    <row r="343" spans="1:20">
      <c r="A343" s="66" t="s">
        <v>3432</v>
      </c>
      <c r="B343" s="9" t="s">
        <v>910</v>
      </c>
      <c r="C343" s="65" t="str">
        <f>IFERROR(VLOOKUP(B343,[1]Sheet1!$A:$D,4,FALSE)," ")</f>
        <v xml:space="preserve"> </v>
      </c>
      <c r="D343" s="73" t="str">
        <f>IFERROR(VLOOKUP(B343,[2]Sheet1!$A:$D,4,FALSE)," ")</f>
        <v xml:space="preserve"> </v>
      </c>
      <c r="E343" s="72" t="str">
        <f>IFERROR(VLOOKUP(B343,[3]Sheet1!$A:$D,4,FALSE)," ")</f>
        <v xml:space="preserve"> </v>
      </c>
      <c r="F343" s="72" t="str">
        <f>IFERROR(VLOOKUP(B343,[18]Sheet1!$A:$D,4,FALSE)," ")</f>
        <v xml:space="preserve"> </v>
      </c>
      <c r="G343" s="75" t="str">
        <f>IFERROR(VLOOKUP(B343,[5]Sheet1!$A:$D,4,FALSE)," ")</f>
        <v xml:space="preserve"> </v>
      </c>
      <c r="H343" s="75" t="str">
        <f>IFERROR(VLOOKUP(B343,[6]Sheet1!$A:$D,4,FALSE)," ")</f>
        <v xml:space="preserve"> </v>
      </c>
      <c r="I343" s="75" t="str">
        <f>IFERROR(VLOOKUP(B343,[7]Sheet1!$A:$D,4,FALSE)," ")</f>
        <v xml:space="preserve"> </v>
      </c>
      <c r="J343" s="75" t="str">
        <f>IFERROR(VLOOKUP(B343,[8]Sheet1!$A:$D,4,FALSE)," ")</f>
        <v xml:space="preserve"> </v>
      </c>
      <c r="K343" s="76" t="str">
        <f>IFERROR(VLOOKUP(B343,[9]Sheet1!$A:$D,4,FALSE)," ")</f>
        <v xml:space="preserve"> </v>
      </c>
      <c r="L343" s="80" t="str">
        <f>IFERROR(VLOOKUP(B343,[10]Sheet1!$A:$D,4,FALSE)," ")</f>
        <v xml:space="preserve"> </v>
      </c>
      <c r="M343" s="80" t="str">
        <f>IFERROR(VLOOKUP(B343,[11]Sheet1!$A:$D,4,FALSE)," ")</f>
        <v xml:space="preserve"> </v>
      </c>
      <c r="N343" s="78" t="str">
        <f>IFERROR(VLOOKUP(B343,[12]Sheet1!$A:$D,4,FALSE)," ")</f>
        <v xml:space="preserve"> </v>
      </c>
      <c r="O343" s="73" t="str">
        <f>IFERROR(VLOOKUP(B343,[16]Sheet1!$A:$D,4,FALSE)," ")</f>
        <v xml:space="preserve"> </v>
      </c>
      <c r="P343" s="94" t="str">
        <f>IFERROR(VLOOKUP(B343,[13]Sheet1!$A:$D,4,FALSE)," ")</f>
        <v xml:space="preserve"> </v>
      </c>
      <c r="Q343" s="73" t="str">
        <f>IFERROR(VLOOKUP(B343,[14]Sheet1!$A:$D,4,FALSE)," ")</f>
        <v xml:space="preserve"> </v>
      </c>
      <c r="R343" s="94" t="str">
        <f>IFERROR(VLOOKUP(B343,[15]Sheet1!$A:$D,4,FALSE)," ")</f>
        <v xml:space="preserve"> </v>
      </c>
      <c r="S343" s="101" t="str">
        <f>IFERROR(VLOOKUP(B343,[17]Sheet1!$A:$D,4,FALSE)," ")</f>
        <v xml:space="preserve"> </v>
      </c>
      <c r="T343" s="99">
        <f t="shared" si="5"/>
        <v>0</v>
      </c>
    </row>
    <row r="344" spans="1:20">
      <c r="A344" s="66" t="s">
        <v>3432</v>
      </c>
      <c r="B344" s="9" t="s">
        <v>911</v>
      </c>
      <c r="C344" s="65" t="str">
        <f>IFERROR(VLOOKUP(B344,[1]Sheet1!$A:$D,4,FALSE)," ")</f>
        <v xml:space="preserve"> </v>
      </c>
      <c r="D344" s="73" t="str">
        <f>IFERROR(VLOOKUP(B344,[2]Sheet1!$A:$D,4,FALSE)," ")</f>
        <v xml:space="preserve"> </v>
      </c>
      <c r="E344" s="72" t="str">
        <f>IFERROR(VLOOKUP(B344,[3]Sheet1!$A:$D,4,FALSE)," ")</f>
        <v xml:space="preserve"> </v>
      </c>
      <c r="F344" s="72" t="str">
        <f>IFERROR(VLOOKUP(B344,[18]Sheet1!$A:$D,4,FALSE)," ")</f>
        <v xml:space="preserve"> </v>
      </c>
      <c r="G344" s="75" t="str">
        <f>IFERROR(VLOOKUP(B344,[5]Sheet1!$A:$D,4,FALSE)," ")</f>
        <v xml:space="preserve"> </v>
      </c>
      <c r="H344" s="75" t="str">
        <f>IFERROR(VLOOKUP(B344,[6]Sheet1!$A:$D,4,FALSE)," ")</f>
        <v xml:space="preserve"> </v>
      </c>
      <c r="I344" s="75" t="str">
        <f>IFERROR(VLOOKUP(B344,[7]Sheet1!$A:$D,4,FALSE)," ")</f>
        <v xml:space="preserve"> </v>
      </c>
      <c r="J344" s="75" t="str">
        <f>IFERROR(VLOOKUP(B344,[8]Sheet1!$A:$D,4,FALSE)," ")</f>
        <v xml:space="preserve"> </v>
      </c>
      <c r="K344" s="76" t="str">
        <f>IFERROR(VLOOKUP(B344,[9]Sheet1!$A:$D,4,FALSE)," ")</f>
        <v xml:space="preserve"> </v>
      </c>
      <c r="L344" s="80" t="str">
        <f>IFERROR(VLOOKUP(B344,[10]Sheet1!$A:$D,4,FALSE)," ")</f>
        <v xml:space="preserve"> </v>
      </c>
      <c r="M344" s="80" t="str">
        <f>IFERROR(VLOOKUP(B344,[11]Sheet1!$A:$D,4,FALSE)," ")</f>
        <v xml:space="preserve"> </v>
      </c>
      <c r="N344" s="78" t="str">
        <f>IFERROR(VLOOKUP(B344,[12]Sheet1!$A:$D,4,FALSE)," ")</f>
        <v xml:space="preserve"> </v>
      </c>
      <c r="O344" s="73" t="str">
        <f>IFERROR(VLOOKUP(B344,[16]Sheet1!$A:$D,4,FALSE)," ")</f>
        <v xml:space="preserve"> </v>
      </c>
      <c r="P344" s="94" t="str">
        <f>IFERROR(VLOOKUP(B344,[13]Sheet1!$A:$D,4,FALSE)," ")</f>
        <v xml:space="preserve"> </v>
      </c>
      <c r="Q344" s="73" t="str">
        <f>IFERROR(VLOOKUP(B344,[14]Sheet1!$A:$D,4,FALSE)," ")</f>
        <v xml:space="preserve"> </v>
      </c>
      <c r="R344" s="94" t="str">
        <f>IFERROR(VLOOKUP(B344,[15]Sheet1!$A:$D,4,FALSE)," ")</f>
        <v xml:space="preserve"> </v>
      </c>
      <c r="S344" s="101" t="str">
        <f>IFERROR(VLOOKUP(B344,[17]Sheet1!$A:$D,4,FALSE)," ")</f>
        <v xml:space="preserve"> </v>
      </c>
      <c r="T344" s="99">
        <f t="shared" si="5"/>
        <v>0</v>
      </c>
    </row>
    <row r="345" spans="1:20">
      <c r="A345" s="66" t="s">
        <v>3432</v>
      </c>
      <c r="B345" s="9" t="s">
        <v>912</v>
      </c>
      <c r="C345" s="65" t="str">
        <f>IFERROR(VLOOKUP(B345,[1]Sheet1!$A:$D,4,FALSE)," ")</f>
        <v xml:space="preserve"> </v>
      </c>
      <c r="D345" s="73" t="str">
        <f>IFERROR(VLOOKUP(B345,[2]Sheet1!$A:$D,4,FALSE)," ")</f>
        <v xml:space="preserve"> </v>
      </c>
      <c r="E345" s="72" t="str">
        <f>IFERROR(VLOOKUP(B345,[3]Sheet1!$A:$D,4,FALSE)," ")</f>
        <v xml:space="preserve"> </v>
      </c>
      <c r="F345" s="72" t="str">
        <f>IFERROR(VLOOKUP(B345,[18]Sheet1!$A:$D,4,FALSE)," ")</f>
        <v xml:space="preserve"> </v>
      </c>
      <c r="G345" s="75" t="str">
        <f>IFERROR(VLOOKUP(B345,[5]Sheet1!$A:$D,4,FALSE)," ")</f>
        <v xml:space="preserve"> </v>
      </c>
      <c r="H345" s="75" t="str">
        <f>IFERROR(VLOOKUP(B345,[6]Sheet1!$A:$D,4,FALSE)," ")</f>
        <v xml:space="preserve"> </v>
      </c>
      <c r="I345" s="75" t="str">
        <f>IFERROR(VLOOKUP(B345,[7]Sheet1!$A:$D,4,FALSE)," ")</f>
        <v xml:space="preserve"> </v>
      </c>
      <c r="J345" s="75" t="str">
        <f>IFERROR(VLOOKUP(B345,[8]Sheet1!$A:$D,4,FALSE)," ")</f>
        <v xml:space="preserve"> </v>
      </c>
      <c r="K345" s="76" t="str">
        <f>IFERROR(VLOOKUP(B345,[9]Sheet1!$A:$D,4,FALSE)," ")</f>
        <v xml:space="preserve"> </v>
      </c>
      <c r="L345" s="80" t="str">
        <f>IFERROR(VLOOKUP(B345,[10]Sheet1!$A:$D,4,FALSE)," ")</f>
        <v xml:space="preserve"> </v>
      </c>
      <c r="M345" s="80" t="str">
        <f>IFERROR(VLOOKUP(B345,[11]Sheet1!$A:$D,4,FALSE)," ")</f>
        <v xml:space="preserve"> </v>
      </c>
      <c r="N345" s="78" t="str">
        <f>IFERROR(VLOOKUP(B345,[12]Sheet1!$A:$D,4,FALSE)," ")</f>
        <v xml:space="preserve"> </v>
      </c>
      <c r="O345" s="73" t="str">
        <f>IFERROR(VLOOKUP(B345,[16]Sheet1!$A:$D,4,FALSE)," ")</f>
        <v xml:space="preserve"> </v>
      </c>
      <c r="P345" s="94" t="str">
        <f>IFERROR(VLOOKUP(B345,[13]Sheet1!$A:$D,4,FALSE)," ")</f>
        <v xml:space="preserve"> </v>
      </c>
      <c r="Q345" s="73" t="str">
        <f>IFERROR(VLOOKUP(B345,[14]Sheet1!$A:$D,4,FALSE)," ")</f>
        <v xml:space="preserve"> </v>
      </c>
      <c r="R345" s="94" t="str">
        <f>IFERROR(VLOOKUP(B345,[15]Sheet1!$A:$D,4,FALSE)," ")</f>
        <v xml:space="preserve"> </v>
      </c>
      <c r="S345" s="101" t="str">
        <f>IFERROR(VLOOKUP(B345,[17]Sheet1!$A:$D,4,FALSE)," ")</f>
        <v xml:space="preserve"> </v>
      </c>
      <c r="T345" s="99">
        <f t="shared" si="5"/>
        <v>0</v>
      </c>
    </row>
    <row r="346" spans="1:20">
      <c r="A346" s="66" t="s">
        <v>3432</v>
      </c>
      <c r="B346" s="9" t="s">
        <v>913</v>
      </c>
      <c r="C346" s="65" t="str">
        <f>IFERROR(VLOOKUP(B346,[1]Sheet1!$A:$D,4,FALSE)," ")</f>
        <v xml:space="preserve"> </v>
      </c>
      <c r="D346" s="73" t="str">
        <f>IFERROR(VLOOKUP(B346,[2]Sheet1!$A:$D,4,FALSE)," ")</f>
        <v xml:space="preserve"> </v>
      </c>
      <c r="E346" s="72" t="str">
        <f>IFERROR(VLOOKUP(B346,[3]Sheet1!$A:$D,4,FALSE)," ")</f>
        <v xml:space="preserve"> </v>
      </c>
      <c r="F346" s="72" t="str">
        <f>IFERROR(VLOOKUP(B346,[18]Sheet1!$A:$D,4,FALSE)," ")</f>
        <v xml:space="preserve"> </v>
      </c>
      <c r="G346" s="75" t="str">
        <f>IFERROR(VLOOKUP(B346,[5]Sheet1!$A:$D,4,FALSE)," ")</f>
        <v xml:space="preserve"> </v>
      </c>
      <c r="H346" s="75" t="str">
        <f>IFERROR(VLOOKUP(B346,[6]Sheet1!$A:$D,4,FALSE)," ")</f>
        <v xml:space="preserve"> </v>
      </c>
      <c r="I346" s="75" t="str">
        <f>IFERROR(VLOOKUP(B346,[7]Sheet1!$A:$D,4,FALSE)," ")</f>
        <v xml:space="preserve"> </v>
      </c>
      <c r="J346" s="75" t="str">
        <f>IFERROR(VLOOKUP(B346,[8]Sheet1!$A:$D,4,FALSE)," ")</f>
        <v xml:space="preserve"> </v>
      </c>
      <c r="K346" s="76" t="str">
        <f>IFERROR(VLOOKUP(B346,[9]Sheet1!$A:$D,4,FALSE)," ")</f>
        <v xml:space="preserve"> </v>
      </c>
      <c r="L346" s="80" t="str">
        <f>IFERROR(VLOOKUP(B346,[10]Sheet1!$A:$D,4,FALSE)," ")</f>
        <v xml:space="preserve"> </v>
      </c>
      <c r="M346" s="80" t="str">
        <f>IFERROR(VLOOKUP(B346,[11]Sheet1!$A:$D,4,FALSE)," ")</f>
        <v xml:space="preserve"> </v>
      </c>
      <c r="N346" s="78" t="str">
        <f>IFERROR(VLOOKUP(B346,[12]Sheet1!$A:$D,4,FALSE)," ")</f>
        <v xml:space="preserve"> </v>
      </c>
      <c r="O346" s="73" t="str">
        <f>IFERROR(VLOOKUP(B346,[16]Sheet1!$A:$D,4,FALSE)," ")</f>
        <v xml:space="preserve"> </v>
      </c>
      <c r="P346" s="94" t="str">
        <f>IFERROR(VLOOKUP(B346,[13]Sheet1!$A:$D,4,FALSE)," ")</f>
        <v xml:space="preserve"> </v>
      </c>
      <c r="Q346" s="73" t="str">
        <f>IFERROR(VLOOKUP(B346,[14]Sheet1!$A:$D,4,FALSE)," ")</f>
        <v xml:space="preserve"> </v>
      </c>
      <c r="R346" s="94" t="str">
        <f>IFERROR(VLOOKUP(B346,[15]Sheet1!$A:$D,4,FALSE)," ")</f>
        <v xml:space="preserve"> </v>
      </c>
      <c r="S346" s="101" t="str">
        <f>IFERROR(VLOOKUP(B346,[17]Sheet1!$A:$D,4,FALSE)," ")</f>
        <v xml:space="preserve"> </v>
      </c>
      <c r="T346" s="99">
        <f t="shared" si="5"/>
        <v>0</v>
      </c>
    </row>
    <row r="347" spans="1:20">
      <c r="A347" s="66" t="s">
        <v>3432</v>
      </c>
      <c r="B347" s="9" t="s">
        <v>914</v>
      </c>
      <c r="C347" s="65" t="str">
        <f>IFERROR(VLOOKUP(B347,[1]Sheet1!$A:$D,4,FALSE)," ")</f>
        <v xml:space="preserve"> </v>
      </c>
      <c r="D347" s="73" t="str">
        <f>IFERROR(VLOOKUP(B347,[2]Sheet1!$A:$D,4,FALSE)," ")</f>
        <v xml:space="preserve"> </v>
      </c>
      <c r="E347" s="72" t="str">
        <f>IFERROR(VLOOKUP(B347,[3]Sheet1!$A:$D,4,FALSE)," ")</f>
        <v xml:space="preserve"> </v>
      </c>
      <c r="F347" s="72" t="str">
        <f>IFERROR(VLOOKUP(B347,[18]Sheet1!$A:$D,4,FALSE)," ")</f>
        <v xml:space="preserve"> </v>
      </c>
      <c r="G347" s="75" t="str">
        <f>IFERROR(VLOOKUP(B347,[5]Sheet1!$A:$D,4,FALSE)," ")</f>
        <v xml:space="preserve"> </v>
      </c>
      <c r="H347" s="75" t="str">
        <f>IFERROR(VLOOKUP(B347,[6]Sheet1!$A:$D,4,FALSE)," ")</f>
        <v xml:space="preserve"> </v>
      </c>
      <c r="I347" s="75" t="str">
        <f>IFERROR(VLOOKUP(B347,[7]Sheet1!$A:$D,4,FALSE)," ")</f>
        <v xml:space="preserve"> </v>
      </c>
      <c r="J347" s="75" t="str">
        <f>IFERROR(VLOOKUP(B347,[8]Sheet1!$A:$D,4,FALSE)," ")</f>
        <v xml:space="preserve"> </v>
      </c>
      <c r="K347" s="76" t="str">
        <f>IFERROR(VLOOKUP(B347,[9]Sheet1!$A:$D,4,FALSE)," ")</f>
        <v xml:space="preserve"> </v>
      </c>
      <c r="L347" s="80" t="str">
        <f>IFERROR(VLOOKUP(B347,[10]Sheet1!$A:$D,4,FALSE)," ")</f>
        <v xml:space="preserve"> </v>
      </c>
      <c r="M347" s="80" t="str">
        <f>IFERROR(VLOOKUP(B347,[11]Sheet1!$A:$D,4,FALSE)," ")</f>
        <v xml:space="preserve"> </v>
      </c>
      <c r="N347" s="78" t="str">
        <f>IFERROR(VLOOKUP(B347,[12]Sheet1!$A:$D,4,FALSE)," ")</f>
        <v xml:space="preserve"> </v>
      </c>
      <c r="O347" s="73" t="str">
        <f>IFERROR(VLOOKUP(B347,[16]Sheet1!$A:$D,4,FALSE)," ")</f>
        <v xml:space="preserve"> </v>
      </c>
      <c r="P347" s="94" t="str">
        <f>IFERROR(VLOOKUP(B347,[13]Sheet1!$A:$D,4,FALSE)," ")</f>
        <v xml:space="preserve"> </v>
      </c>
      <c r="Q347" s="73" t="str">
        <f>IFERROR(VLOOKUP(B347,[14]Sheet1!$A:$D,4,FALSE)," ")</f>
        <v xml:space="preserve"> </v>
      </c>
      <c r="R347" s="94" t="str">
        <f>IFERROR(VLOOKUP(B347,[15]Sheet1!$A:$D,4,FALSE)," ")</f>
        <v xml:space="preserve"> </v>
      </c>
      <c r="S347" s="101" t="str">
        <f>IFERROR(VLOOKUP(B347,[17]Sheet1!$A:$D,4,FALSE)," ")</f>
        <v xml:space="preserve"> </v>
      </c>
      <c r="T347" s="99">
        <f t="shared" si="5"/>
        <v>0</v>
      </c>
    </row>
    <row r="348" spans="1:20">
      <c r="A348" s="66" t="s">
        <v>3432</v>
      </c>
      <c r="B348" s="9" t="s">
        <v>915</v>
      </c>
      <c r="C348" s="65" t="str">
        <f>IFERROR(VLOOKUP(B348,[1]Sheet1!$A:$D,4,FALSE)," ")</f>
        <v xml:space="preserve"> </v>
      </c>
      <c r="D348" s="73" t="str">
        <f>IFERROR(VLOOKUP(B348,[2]Sheet1!$A:$D,4,FALSE)," ")</f>
        <v>是</v>
      </c>
      <c r="E348" s="72" t="str">
        <f>IFERROR(VLOOKUP(B348,[3]Sheet1!$A:$D,4,FALSE)," ")</f>
        <v>是</v>
      </c>
      <c r="F348" s="72" t="str">
        <f>IFERROR(VLOOKUP(B348,[18]Sheet1!$A:$D,4,FALSE)," ")</f>
        <v xml:space="preserve"> </v>
      </c>
      <c r="G348" s="75" t="str">
        <f>IFERROR(VLOOKUP(B348,[5]Sheet1!$A:$D,4,FALSE)," ")</f>
        <v xml:space="preserve"> </v>
      </c>
      <c r="H348" s="75" t="str">
        <f>IFERROR(VLOOKUP(B348,[6]Sheet1!$A:$D,4,FALSE)," ")</f>
        <v xml:space="preserve"> </v>
      </c>
      <c r="I348" s="75" t="str">
        <f>IFERROR(VLOOKUP(B348,[7]Sheet1!$A:$D,4,FALSE)," ")</f>
        <v xml:space="preserve"> </v>
      </c>
      <c r="J348" s="75" t="str">
        <f>IFERROR(VLOOKUP(B348,[8]Sheet1!$A:$D,4,FALSE)," ")</f>
        <v xml:space="preserve"> </v>
      </c>
      <c r="K348" s="76" t="str">
        <f>IFERROR(VLOOKUP(B348,[9]Sheet1!$A:$D,4,FALSE)," ")</f>
        <v xml:space="preserve"> </v>
      </c>
      <c r="L348" s="80" t="str">
        <f>IFERROR(VLOOKUP(B348,[10]Sheet1!$A:$D,4,FALSE)," ")</f>
        <v xml:space="preserve"> </v>
      </c>
      <c r="M348" s="80" t="str">
        <f>IFERROR(VLOOKUP(B348,[11]Sheet1!$A:$D,4,FALSE)," ")</f>
        <v xml:space="preserve"> </v>
      </c>
      <c r="N348" s="78" t="str">
        <f>IFERROR(VLOOKUP(B348,[12]Sheet1!$A:$D,4,FALSE)," ")</f>
        <v xml:space="preserve"> </v>
      </c>
      <c r="O348" s="73" t="str">
        <f>IFERROR(VLOOKUP(B348,[16]Sheet1!$A:$D,4,FALSE)," ")</f>
        <v xml:space="preserve"> </v>
      </c>
      <c r="P348" s="94" t="str">
        <f>IFERROR(VLOOKUP(B348,[13]Sheet1!$A:$D,4,FALSE)," ")</f>
        <v xml:space="preserve"> </v>
      </c>
      <c r="Q348" s="73" t="str">
        <f>IFERROR(VLOOKUP(B348,[14]Sheet1!$A:$D,4,FALSE)," ")</f>
        <v xml:space="preserve"> </v>
      </c>
      <c r="R348" s="94" t="str">
        <f>IFERROR(VLOOKUP(B348,[15]Sheet1!$A:$D,4,FALSE)," ")</f>
        <v xml:space="preserve"> </v>
      </c>
      <c r="S348" s="101" t="str">
        <f>IFERROR(VLOOKUP(B348,[17]Sheet1!$A:$D,4,FALSE)," ")</f>
        <v xml:space="preserve"> </v>
      </c>
      <c r="T348" s="99">
        <f t="shared" si="5"/>
        <v>2</v>
      </c>
    </row>
    <row r="349" spans="1:20">
      <c r="A349" s="66" t="s">
        <v>3432</v>
      </c>
      <c r="B349" s="9" t="s">
        <v>916</v>
      </c>
      <c r="C349" s="65" t="str">
        <f>IFERROR(VLOOKUP(B349,[1]Sheet1!$A:$D,4,FALSE)," ")</f>
        <v xml:space="preserve"> </v>
      </c>
      <c r="D349" s="73" t="str">
        <f>IFERROR(VLOOKUP(B349,[2]Sheet1!$A:$D,4,FALSE)," ")</f>
        <v xml:space="preserve"> </v>
      </c>
      <c r="E349" s="72" t="str">
        <f>IFERROR(VLOOKUP(B349,[3]Sheet1!$A:$D,4,FALSE)," ")</f>
        <v xml:space="preserve"> </v>
      </c>
      <c r="F349" s="72" t="str">
        <f>IFERROR(VLOOKUP(B349,[18]Sheet1!$A:$D,4,FALSE)," ")</f>
        <v xml:space="preserve"> </v>
      </c>
      <c r="G349" s="75" t="str">
        <f>IFERROR(VLOOKUP(B349,[5]Sheet1!$A:$D,4,FALSE)," ")</f>
        <v xml:space="preserve"> </v>
      </c>
      <c r="H349" s="75" t="str">
        <f>IFERROR(VLOOKUP(B349,[6]Sheet1!$A:$D,4,FALSE)," ")</f>
        <v xml:space="preserve"> </v>
      </c>
      <c r="I349" s="75" t="str">
        <f>IFERROR(VLOOKUP(B349,[7]Sheet1!$A:$D,4,FALSE)," ")</f>
        <v xml:space="preserve"> </v>
      </c>
      <c r="J349" s="75" t="str">
        <f>IFERROR(VLOOKUP(B349,[8]Sheet1!$A:$D,4,FALSE)," ")</f>
        <v xml:space="preserve"> </v>
      </c>
      <c r="K349" s="76" t="str">
        <f>IFERROR(VLOOKUP(B349,[9]Sheet1!$A:$D,4,FALSE)," ")</f>
        <v xml:space="preserve"> </v>
      </c>
      <c r="L349" s="80" t="str">
        <f>IFERROR(VLOOKUP(B349,[10]Sheet1!$A:$D,4,FALSE)," ")</f>
        <v xml:space="preserve"> </v>
      </c>
      <c r="M349" s="80" t="str">
        <f>IFERROR(VLOOKUP(B349,[11]Sheet1!$A:$D,4,FALSE)," ")</f>
        <v xml:space="preserve"> </v>
      </c>
      <c r="N349" s="78" t="str">
        <f>IFERROR(VLOOKUP(B349,[12]Sheet1!$A:$D,4,FALSE)," ")</f>
        <v xml:space="preserve"> </v>
      </c>
      <c r="O349" s="73" t="str">
        <f>IFERROR(VLOOKUP(B349,[16]Sheet1!$A:$D,4,FALSE)," ")</f>
        <v xml:space="preserve"> </v>
      </c>
      <c r="P349" s="94" t="str">
        <f>IFERROR(VLOOKUP(B349,[13]Sheet1!$A:$D,4,FALSE)," ")</f>
        <v xml:space="preserve"> </v>
      </c>
      <c r="Q349" s="73" t="str">
        <f>IFERROR(VLOOKUP(B349,[14]Sheet1!$A:$D,4,FALSE)," ")</f>
        <v xml:space="preserve"> </v>
      </c>
      <c r="R349" s="94" t="str">
        <f>IFERROR(VLOOKUP(B349,[15]Sheet1!$A:$D,4,FALSE)," ")</f>
        <v xml:space="preserve"> </v>
      </c>
      <c r="S349" s="101" t="str">
        <f>IFERROR(VLOOKUP(B349,[17]Sheet1!$A:$D,4,FALSE)," ")</f>
        <v xml:space="preserve"> </v>
      </c>
      <c r="T349" s="99">
        <f t="shared" si="5"/>
        <v>0</v>
      </c>
    </row>
    <row r="350" spans="1:20">
      <c r="A350" s="66" t="s">
        <v>3432</v>
      </c>
      <c r="B350" s="9" t="s">
        <v>917</v>
      </c>
      <c r="C350" s="65" t="str">
        <f>IFERROR(VLOOKUP(B350,[1]Sheet1!$A:$D,4,FALSE)," ")</f>
        <v xml:space="preserve"> </v>
      </c>
      <c r="D350" s="73" t="str">
        <f>IFERROR(VLOOKUP(B350,[2]Sheet1!$A:$D,4,FALSE)," ")</f>
        <v xml:space="preserve"> </v>
      </c>
      <c r="E350" s="72" t="str">
        <f>IFERROR(VLOOKUP(B350,[3]Sheet1!$A:$D,4,FALSE)," ")</f>
        <v xml:space="preserve"> </v>
      </c>
      <c r="F350" s="72" t="str">
        <f>IFERROR(VLOOKUP(B350,[18]Sheet1!$A:$D,4,FALSE)," ")</f>
        <v xml:space="preserve"> </v>
      </c>
      <c r="G350" s="75" t="str">
        <f>IFERROR(VLOOKUP(B350,[5]Sheet1!$A:$D,4,FALSE)," ")</f>
        <v xml:space="preserve"> </v>
      </c>
      <c r="H350" s="75" t="str">
        <f>IFERROR(VLOOKUP(B350,[6]Sheet1!$A:$D,4,FALSE)," ")</f>
        <v xml:space="preserve"> </v>
      </c>
      <c r="I350" s="75" t="str">
        <f>IFERROR(VLOOKUP(B350,[7]Sheet1!$A:$D,4,FALSE)," ")</f>
        <v xml:space="preserve"> </v>
      </c>
      <c r="J350" s="75" t="str">
        <f>IFERROR(VLOOKUP(B350,[8]Sheet1!$A:$D,4,FALSE)," ")</f>
        <v xml:space="preserve"> </v>
      </c>
      <c r="K350" s="76" t="str">
        <f>IFERROR(VLOOKUP(B350,[9]Sheet1!$A:$D,4,FALSE)," ")</f>
        <v xml:space="preserve"> </v>
      </c>
      <c r="L350" s="80" t="str">
        <f>IFERROR(VLOOKUP(B350,[10]Sheet1!$A:$D,4,FALSE)," ")</f>
        <v xml:space="preserve"> </v>
      </c>
      <c r="M350" s="80" t="str">
        <f>IFERROR(VLOOKUP(B350,[11]Sheet1!$A:$D,4,FALSE)," ")</f>
        <v xml:space="preserve"> </v>
      </c>
      <c r="N350" s="78" t="str">
        <f>IFERROR(VLOOKUP(B350,[12]Sheet1!$A:$D,4,FALSE)," ")</f>
        <v xml:space="preserve"> </v>
      </c>
      <c r="O350" s="73" t="str">
        <f>IFERROR(VLOOKUP(B350,[16]Sheet1!$A:$D,4,FALSE)," ")</f>
        <v xml:space="preserve"> </v>
      </c>
      <c r="P350" s="94" t="str">
        <f>IFERROR(VLOOKUP(B350,[13]Sheet1!$A:$D,4,FALSE)," ")</f>
        <v xml:space="preserve"> </v>
      </c>
      <c r="Q350" s="73" t="str">
        <f>IFERROR(VLOOKUP(B350,[14]Sheet1!$A:$D,4,FALSE)," ")</f>
        <v xml:space="preserve"> </v>
      </c>
      <c r="R350" s="94" t="str">
        <f>IFERROR(VLOOKUP(B350,[15]Sheet1!$A:$D,4,FALSE)," ")</f>
        <v xml:space="preserve"> </v>
      </c>
      <c r="S350" s="101" t="str">
        <f>IFERROR(VLOOKUP(B350,[17]Sheet1!$A:$D,4,FALSE)," ")</f>
        <v xml:space="preserve"> </v>
      </c>
      <c r="T350" s="99">
        <f t="shared" si="5"/>
        <v>0</v>
      </c>
    </row>
    <row r="351" spans="1:20">
      <c r="A351" s="66" t="s">
        <v>3432</v>
      </c>
      <c r="B351" s="9" t="s">
        <v>918</v>
      </c>
      <c r="C351" s="65" t="str">
        <f>IFERROR(VLOOKUP(B351,[1]Sheet1!$A:$D,4,FALSE)," ")</f>
        <v xml:space="preserve"> </v>
      </c>
      <c r="D351" s="73" t="str">
        <f>IFERROR(VLOOKUP(B351,[2]Sheet1!$A:$D,4,FALSE)," ")</f>
        <v xml:space="preserve"> </v>
      </c>
      <c r="E351" s="72" t="str">
        <f>IFERROR(VLOOKUP(B351,[3]Sheet1!$A:$D,4,FALSE)," ")</f>
        <v xml:space="preserve"> </v>
      </c>
      <c r="F351" s="72" t="str">
        <f>IFERROR(VLOOKUP(B351,[18]Sheet1!$A:$D,4,FALSE)," ")</f>
        <v xml:space="preserve"> </v>
      </c>
      <c r="G351" s="75" t="str">
        <f>IFERROR(VLOOKUP(B351,[5]Sheet1!$A:$D,4,FALSE)," ")</f>
        <v xml:space="preserve"> </v>
      </c>
      <c r="H351" s="75" t="str">
        <f>IFERROR(VLOOKUP(B351,[6]Sheet1!$A:$D,4,FALSE)," ")</f>
        <v xml:space="preserve"> </v>
      </c>
      <c r="I351" s="75" t="str">
        <f>IFERROR(VLOOKUP(B351,[7]Sheet1!$A:$D,4,FALSE)," ")</f>
        <v xml:space="preserve"> </v>
      </c>
      <c r="J351" s="75" t="str">
        <f>IFERROR(VLOOKUP(B351,[8]Sheet1!$A:$D,4,FALSE)," ")</f>
        <v xml:space="preserve"> </v>
      </c>
      <c r="K351" s="76" t="str">
        <f>IFERROR(VLOOKUP(B351,[9]Sheet1!$A:$D,4,FALSE)," ")</f>
        <v xml:space="preserve"> </v>
      </c>
      <c r="L351" s="80" t="str">
        <f>IFERROR(VLOOKUP(B351,[10]Sheet1!$A:$D,4,FALSE)," ")</f>
        <v xml:space="preserve"> </v>
      </c>
      <c r="M351" s="80" t="str">
        <f>IFERROR(VLOOKUP(B351,[11]Sheet1!$A:$D,4,FALSE)," ")</f>
        <v xml:space="preserve"> </v>
      </c>
      <c r="N351" s="78" t="str">
        <f>IFERROR(VLOOKUP(B351,[12]Sheet1!$A:$D,4,FALSE)," ")</f>
        <v xml:space="preserve"> </v>
      </c>
      <c r="O351" s="73" t="str">
        <f>IFERROR(VLOOKUP(B351,[16]Sheet1!$A:$D,4,FALSE)," ")</f>
        <v xml:space="preserve"> </v>
      </c>
      <c r="P351" s="94" t="str">
        <f>IFERROR(VLOOKUP(B351,[13]Sheet1!$A:$D,4,FALSE)," ")</f>
        <v xml:space="preserve"> </v>
      </c>
      <c r="Q351" s="73" t="str">
        <f>IFERROR(VLOOKUP(B351,[14]Sheet1!$A:$D,4,FALSE)," ")</f>
        <v xml:space="preserve"> </v>
      </c>
      <c r="R351" s="94" t="str">
        <f>IFERROR(VLOOKUP(B351,[15]Sheet1!$A:$D,4,FALSE)," ")</f>
        <v xml:space="preserve"> </v>
      </c>
      <c r="S351" s="101" t="str">
        <f>IFERROR(VLOOKUP(B351,[17]Sheet1!$A:$D,4,FALSE)," ")</f>
        <v xml:space="preserve"> </v>
      </c>
      <c r="T351" s="99">
        <f t="shared" si="5"/>
        <v>0</v>
      </c>
    </row>
    <row r="352" spans="1:20">
      <c r="A352" s="66" t="s">
        <v>3432</v>
      </c>
      <c r="B352" s="9" t="s">
        <v>919</v>
      </c>
      <c r="C352" s="65" t="str">
        <f>IFERROR(VLOOKUP(B352,[1]Sheet1!$A:$D,4,FALSE)," ")</f>
        <v xml:space="preserve"> </v>
      </c>
      <c r="D352" s="73" t="str">
        <f>IFERROR(VLOOKUP(B352,[2]Sheet1!$A:$D,4,FALSE)," ")</f>
        <v xml:space="preserve"> </v>
      </c>
      <c r="E352" s="72" t="str">
        <f>IFERROR(VLOOKUP(B352,[3]Sheet1!$A:$D,4,FALSE)," ")</f>
        <v xml:space="preserve"> </v>
      </c>
      <c r="F352" s="72" t="str">
        <f>IFERROR(VLOOKUP(B352,[18]Sheet1!$A:$D,4,FALSE)," ")</f>
        <v xml:space="preserve"> </v>
      </c>
      <c r="G352" s="75" t="str">
        <f>IFERROR(VLOOKUP(B352,[5]Sheet1!$A:$D,4,FALSE)," ")</f>
        <v xml:space="preserve"> </v>
      </c>
      <c r="H352" s="75" t="str">
        <f>IFERROR(VLOOKUP(B352,[6]Sheet1!$A:$D,4,FALSE)," ")</f>
        <v xml:space="preserve"> </v>
      </c>
      <c r="I352" s="75" t="str">
        <f>IFERROR(VLOOKUP(B352,[7]Sheet1!$A:$D,4,FALSE)," ")</f>
        <v xml:space="preserve"> </v>
      </c>
      <c r="J352" s="75" t="str">
        <f>IFERROR(VLOOKUP(B352,[8]Sheet1!$A:$D,4,FALSE)," ")</f>
        <v xml:space="preserve"> </v>
      </c>
      <c r="K352" s="76" t="str">
        <f>IFERROR(VLOOKUP(B352,[9]Sheet1!$A:$D,4,FALSE)," ")</f>
        <v xml:space="preserve"> </v>
      </c>
      <c r="L352" s="80" t="str">
        <f>IFERROR(VLOOKUP(B352,[10]Sheet1!$A:$D,4,FALSE)," ")</f>
        <v xml:space="preserve"> </v>
      </c>
      <c r="M352" s="80" t="str">
        <f>IFERROR(VLOOKUP(B352,[11]Sheet1!$A:$D,4,FALSE)," ")</f>
        <v xml:space="preserve"> </v>
      </c>
      <c r="N352" s="78" t="str">
        <f>IFERROR(VLOOKUP(B352,[12]Sheet1!$A:$D,4,FALSE)," ")</f>
        <v xml:space="preserve"> </v>
      </c>
      <c r="O352" s="73" t="str">
        <f>IFERROR(VLOOKUP(B352,[16]Sheet1!$A:$D,4,FALSE)," ")</f>
        <v xml:space="preserve"> </v>
      </c>
      <c r="P352" s="94" t="str">
        <f>IFERROR(VLOOKUP(B352,[13]Sheet1!$A:$D,4,FALSE)," ")</f>
        <v xml:space="preserve"> </v>
      </c>
      <c r="Q352" s="73" t="str">
        <f>IFERROR(VLOOKUP(B352,[14]Sheet1!$A:$D,4,FALSE)," ")</f>
        <v xml:space="preserve"> </v>
      </c>
      <c r="R352" s="94" t="str">
        <f>IFERROR(VLOOKUP(B352,[15]Sheet1!$A:$D,4,FALSE)," ")</f>
        <v xml:space="preserve"> </v>
      </c>
      <c r="S352" s="101" t="str">
        <f>IFERROR(VLOOKUP(B352,[17]Sheet1!$A:$D,4,FALSE)," ")</f>
        <v xml:space="preserve"> </v>
      </c>
      <c r="T352" s="99">
        <f t="shared" si="5"/>
        <v>0</v>
      </c>
    </row>
    <row r="353" spans="1:20">
      <c r="A353" s="66" t="s">
        <v>3432</v>
      </c>
      <c r="B353" s="9" t="s">
        <v>920</v>
      </c>
      <c r="C353" s="65" t="str">
        <f>IFERROR(VLOOKUP(B353,[1]Sheet1!$A:$D,4,FALSE)," ")</f>
        <v xml:space="preserve"> </v>
      </c>
      <c r="D353" s="73" t="str">
        <f>IFERROR(VLOOKUP(B353,[2]Sheet1!$A:$D,4,FALSE)," ")</f>
        <v xml:space="preserve"> </v>
      </c>
      <c r="E353" s="72" t="str">
        <f>IFERROR(VLOOKUP(B353,[3]Sheet1!$A:$D,4,FALSE)," ")</f>
        <v xml:space="preserve"> </v>
      </c>
      <c r="F353" s="72" t="str">
        <f>IFERROR(VLOOKUP(B353,[18]Sheet1!$A:$D,4,FALSE)," ")</f>
        <v xml:space="preserve"> </v>
      </c>
      <c r="G353" s="75" t="str">
        <f>IFERROR(VLOOKUP(B353,[5]Sheet1!$A:$D,4,FALSE)," ")</f>
        <v xml:space="preserve"> </v>
      </c>
      <c r="H353" s="75" t="str">
        <f>IFERROR(VLOOKUP(B353,[6]Sheet1!$A:$D,4,FALSE)," ")</f>
        <v xml:space="preserve"> </v>
      </c>
      <c r="I353" s="75" t="str">
        <f>IFERROR(VLOOKUP(B353,[7]Sheet1!$A:$D,4,FALSE)," ")</f>
        <v xml:space="preserve"> </v>
      </c>
      <c r="J353" s="75" t="str">
        <f>IFERROR(VLOOKUP(B353,[8]Sheet1!$A:$D,4,FALSE)," ")</f>
        <v xml:space="preserve"> </v>
      </c>
      <c r="K353" s="76" t="str">
        <f>IFERROR(VLOOKUP(B353,[9]Sheet1!$A:$D,4,FALSE)," ")</f>
        <v xml:space="preserve"> </v>
      </c>
      <c r="L353" s="80" t="str">
        <f>IFERROR(VLOOKUP(B353,[10]Sheet1!$A:$D,4,FALSE)," ")</f>
        <v xml:space="preserve"> </v>
      </c>
      <c r="M353" s="80" t="str">
        <f>IFERROR(VLOOKUP(B353,[11]Sheet1!$A:$D,4,FALSE)," ")</f>
        <v xml:space="preserve"> </v>
      </c>
      <c r="N353" s="78" t="str">
        <f>IFERROR(VLOOKUP(B353,[12]Sheet1!$A:$D,4,FALSE)," ")</f>
        <v xml:space="preserve"> </v>
      </c>
      <c r="O353" s="73" t="str">
        <f>IFERROR(VLOOKUP(B353,[16]Sheet1!$A:$D,4,FALSE)," ")</f>
        <v xml:space="preserve"> </v>
      </c>
      <c r="P353" s="94" t="str">
        <f>IFERROR(VLOOKUP(B353,[13]Sheet1!$A:$D,4,FALSE)," ")</f>
        <v xml:space="preserve"> </v>
      </c>
      <c r="Q353" s="73" t="str">
        <f>IFERROR(VLOOKUP(B353,[14]Sheet1!$A:$D,4,FALSE)," ")</f>
        <v xml:space="preserve"> </v>
      </c>
      <c r="R353" s="94" t="str">
        <f>IFERROR(VLOOKUP(B353,[15]Sheet1!$A:$D,4,FALSE)," ")</f>
        <v xml:space="preserve"> </v>
      </c>
      <c r="S353" s="101" t="str">
        <f>IFERROR(VLOOKUP(B353,[17]Sheet1!$A:$D,4,FALSE)," ")</f>
        <v xml:space="preserve"> </v>
      </c>
      <c r="T353" s="99">
        <f t="shared" si="5"/>
        <v>0</v>
      </c>
    </row>
    <row r="354" spans="1:20">
      <c r="A354" s="66" t="s">
        <v>3432</v>
      </c>
      <c r="B354" s="9" t="s">
        <v>921</v>
      </c>
      <c r="C354" s="65" t="str">
        <f>IFERROR(VLOOKUP(B354,[1]Sheet1!$A:$D,4,FALSE)," ")</f>
        <v xml:space="preserve"> </v>
      </c>
      <c r="D354" s="73" t="str">
        <f>IFERROR(VLOOKUP(B354,[2]Sheet1!$A:$D,4,FALSE)," ")</f>
        <v xml:space="preserve"> </v>
      </c>
      <c r="E354" s="72" t="str">
        <f>IFERROR(VLOOKUP(B354,[3]Sheet1!$A:$D,4,FALSE)," ")</f>
        <v xml:space="preserve"> </v>
      </c>
      <c r="F354" s="72" t="str">
        <f>IFERROR(VLOOKUP(B354,[18]Sheet1!$A:$D,4,FALSE)," ")</f>
        <v xml:space="preserve"> </v>
      </c>
      <c r="G354" s="75" t="str">
        <f>IFERROR(VLOOKUP(B354,[5]Sheet1!$A:$D,4,FALSE)," ")</f>
        <v xml:space="preserve"> </v>
      </c>
      <c r="H354" s="75" t="str">
        <f>IFERROR(VLOOKUP(B354,[6]Sheet1!$A:$D,4,FALSE)," ")</f>
        <v xml:space="preserve"> </v>
      </c>
      <c r="I354" s="75" t="str">
        <f>IFERROR(VLOOKUP(B354,[7]Sheet1!$A:$D,4,FALSE)," ")</f>
        <v xml:space="preserve"> </v>
      </c>
      <c r="J354" s="75" t="str">
        <f>IFERROR(VLOOKUP(B354,[8]Sheet1!$A:$D,4,FALSE)," ")</f>
        <v xml:space="preserve"> </v>
      </c>
      <c r="K354" s="76" t="str">
        <f>IFERROR(VLOOKUP(B354,[9]Sheet1!$A:$D,4,FALSE)," ")</f>
        <v xml:space="preserve"> </v>
      </c>
      <c r="L354" s="80" t="str">
        <f>IFERROR(VLOOKUP(B354,[10]Sheet1!$A:$D,4,FALSE)," ")</f>
        <v xml:space="preserve"> </v>
      </c>
      <c r="M354" s="80" t="str">
        <f>IFERROR(VLOOKUP(B354,[11]Sheet1!$A:$D,4,FALSE)," ")</f>
        <v xml:space="preserve"> </v>
      </c>
      <c r="N354" s="78" t="str">
        <f>IFERROR(VLOOKUP(B354,[12]Sheet1!$A:$D,4,FALSE)," ")</f>
        <v xml:space="preserve"> </v>
      </c>
      <c r="O354" s="73" t="str">
        <f>IFERROR(VLOOKUP(B354,[16]Sheet1!$A:$D,4,FALSE)," ")</f>
        <v xml:space="preserve"> </v>
      </c>
      <c r="P354" s="94" t="str">
        <f>IFERROR(VLOOKUP(B354,[13]Sheet1!$A:$D,4,FALSE)," ")</f>
        <v xml:space="preserve"> </v>
      </c>
      <c r="Q354" s="73" t="str">
        <f>IFERROR(VLOOKUP(B354,[14]Sheet1!$A:$D,4,FALSE)," ")</f>
        <v xml:space="preserve"> </v>
      </c>
      <c r="R354" s="94" t="str">
        <f>IFERROR(VLOOKUP(B354,[15]Sheet1!$A:$D,4,FALSE)," ")</f>
        <v xml:space="preserve"> </v>
      </c>
      <c r="S354" s="101" t="str">
        <f>IFERROR(VLOOKUP(B354,[17]Sheet1!$A:$D,4,FALSE)," ")</f>
        <v xml:space="preserve"> </v>
      </c>
      <c r="T354" s="99">
        <f t="shared" si="5"/>
        <v>0</v>
      </c>
    </row>
    <row r="355" spans="1:20">
      <c r="A355" s="66" t="s">
        <v>3432</v>
      </c>
      <c r="B355" s="9" t="s">
        <v>922</v>
      </c>
      <c r="C355" s="65" t="str">
        <f>IFERROR(VLOOKUP(B355,[1]Sheet1!$A:$D,4,FALSE)," ")</f>
        <v xml:space="preserve"> </v>
      </c>
      <c r="D355" s="73" t="str">
        <f>IFERROR(VLOOKUP(B355,[2]Sheet1!$A:$D,4,FALSE)," ")</f>
        <v xml:space="preserve"> </v>
      </c>
      <c r="E355" s="72" t="str">
        <f>IFERROR(VLOOKUP(B355,[3]Sheet1!$A:$D,4,FALSE)," ")</f>
        <v xml:space="preserve"> </v>
      </c>
      <c r="F355" s="72" t="str">
        <f>IFERROR(VLOOKUP(B355,[18]Sheet1!$A:$D,4,FALSE)," ")</f>
        <v xml:space="preserve"> </v>
      </c>
      <c r="G355" s="75" t="str">
        <f>IFERROR(VLOOKUP(B355,[5]Sheet1!$A:$D,4,FALSE)," ")</f>
        <v xml:space="preserve"> </v>
      </c>
      <c r="H355" s="75" t="str">
        <f>IFERROR(VLOOKUP(B355,[6]Sheet1!$A:$D,4,FALSE)," ")</f>
        <v xml:space="preserve"> </v>
      </c>
      <c r="I355" s="75" t="str">
        <f>IFERROR(VLOOKUP(B355,[7]Sheet1!$A:$D,4,FALSE)," ")</f>
        <v xml:space="preserve"> </v>
      </c>
      <c r="J355" s="75" t="str">
        <f>IFERROR(VLOOKUP(B355,[8]Sheet1!$A:$D,4,FALSE)," ")</f>
        <v xml:space="preserve"> </v>
      </c>
      <c r="K355" s="76" t="str">
        <f>IFERROR(VLOOKUP(B355,[9]Sheet1!$A:$D,4,FALSE)," ")</f>
        <v xml:space="preserve"> </v>
      </c>
      <c r="L355" s="80" t="str">
        <f>IFERROR(VLOOKUP(B355,[10]Sheet1!$A:$D,4,FALSE)," ")</f>
        <v xml:space="preserve"> </v>
      </c>
      <c r="M355" s="80" t="str">
        <f>IFERROR(VLOOKUP(B355,[11]Sheet1!$A:$D,4,FALSE)," ")</f>
        <v xml:space="preserve"> </v>
      </c>
      <c r="N355" s="78" t="str">
        <f>IFERROR(VLOOKUP(B355,[12]Sheet1!$A:$D,4,FALSE)," ")</f>
        <v xml:space="preserve"> </v>
      </c>
      <c r="O355" s="73" t="str">
        <f>IFERROR(VLOOKUP(B355,[16]Sheet1!$A:$D,4,FALSE)," ")</f>
        <v xml:space="preserve"> </v>
      </c>
      <c r="P355" s="94" t="str">
        <f>IFERROR(VLOOKUP(B355,[13]Sheet1!$A:$D,4,FALSE)," ")</f>
        <v xml:space="preserve"> </v>
      </c>
      <c r="Q355" s="73" t="str">
        <f>IFERROR(VLOOKUP(B355,[14]Sheet1!$A:$D,4,FALSE)," ")</f>
        <v xml:space="preserve"> </v>
      </c>
      <c r="R355" s="94" t="str">
        <f>IFERROR(VLOOKUP(B355,[15]Sheet1!$A:$D,4,FALSE)," ")</f>
        <v xml:space="preserve"> </v>
      </c>
      <c r="S355" s="101" t="str">
        <f>IFERROR(VLOOKUP(B355,[17]Sheet1!$A:$D,4,FALSE)," ")</f>
        <v xml:space="preserve"> </v>
      </c>
      <c r="T355" s="99">
        <f t="shared" si="5"/>
        <v>0</v>
      </c>
    </row>
    <row r="356" spans="1:20" ht="15.75">
      <c r="A356" s="66" t="s">
        <v>3433</v>
      </c>
      <c r="B356" s="15" t="s">
        <v>923</v>
      </c>
      <c r="C356" s="65" t="str">
        <f>IFERROR(VLOOKUP(B356,[1]Sheet1!$A:$D,4,FALSE)," ")</f>
        <v xml:space="preserve"> </v>
      </c>
      <c r="D356" s="73" t="str">
        <f>IFERROR(VLOOKUP(B356,[2]Sheet1!$A:$D,4,FALSE)," ")</f>
        <v xml:space="preserve"> </v>
      </c>
      <c r="E356" s="72" t="str">
        <f>IFERROR(VLOOKUP(B356,[3]Sheet1!$A:$D,4,FALSE)," ")</f>
        <v xml:space="preserve"> </v>
      </c>
      <c r="F356" s="72" t="str">
        <f>IFERROR(VLOOKUP(B356,[18]Sheet1!$A:$D,4,FALSE)," ")</f>
        <v xml:space="preserve"> </v>
      </c>
      <c r="G356" s="75" t="str">
        <f>IFERROR(VLOOKUP(B356,[5]Sheet1!$A:$D,4,FALSE)," ")</f>
        <v xml:space="preserve"> </v>
      </c>
      <c r="H356" s="75" t="str">
        <f>IFERROR(VLOOKUP(B356,[6]Sheet1!$A:$D,4,FALSE)," ")</f>
        <v xml:space="preserve"> </v>
      </c>
      <c r="I356" s="75" t="str">
        <f>IFERROR(VLOOKUP(B356,[7]Sheet1!$A:$D,4,FALSE)," ")</f>
        <v xml:space="preserve"> </v>
      </c>
      <c r="J356" s="75" t="str">
        <f>IFERROR(VLOOKUP(B356,[8]Sheet1!$A:$D,4,FALSE)," ")</f>
        <v xml:space="preserve"> </v>
      </c>
      <c r="K356" s="76" t="str">
        <f>IFERROR(VLOOKUP(B356,[9]Sheet1!$A:$D,4,FALSE)," ")</f>
        <v xml:space="preserve"> </v>
      </c>
      <c r="L356" s="80" t="str">
        <f>IFERROR(VLOOKUP(B356,[10]Sheet1!$A:$D,4,FALSE)," ")</f>
        <v xml:space="preserve"> </v>
      </c>
      <c r="M356" s="80" t="str">
        <f>IFERROR(VLOOKUP(B356,[11]Sheet1!$A:$D,4,FALSE)," ")</f>
        <v xml:space="preserve"> </v>
      </c>
      <c r="N356" s="78" t="str">
        <f>IFERROR(VLOOKUP(B356,[12]Sheet1!$A:$D,4,FALSE)," ")</f>
        <v xml:space="preserve"> </v>
      </c>
      <c r="O356" s="73" t="str">
        <f>IFERROR(VLOOKUP(B356,[16]Sheet1!$A:$D,4,FALSE)," ")</f>
        <v xml:space="preserve"> </v>
      </c>
      <c r="P356" s="94" t="str">
        <f>IFERROR(VLOOKUP(B356,[13]Sheet1!$A:$D,4,FALSE)," ")</f>
        <v xml:space="preserve"> </v>
      </c>
      <c r="Q356" s="73" t="str">
        <f>IFERROR(VLOOKUP(B356,[14]Sheet1!$A:$D,4,FALSE)," ")</f>
        <v xml:space="preserve"> </v>
      </c>
      <c r="R356" s="94" t="str">
        <f>IFERROR(VLOOKUP(B356,[15]Sheet1!$A:$D,4,FALSE)," ")</f>
        <v xml:space="preserve"> </v>
      </c>
      <c r="S356" s="101" t="str">
        <f>IFERROR(VLOOKUP(B356,[17]Sheet1!$A:$D,4,FALSE)," ")</f>
        <v xml:space="preserve"> </v>
      </c>
      <c r="T356" s="99">
        <f t="shared" si="5"/>
        <v>0</v>
      </c>
    </row>
    <row r="357" spans="1:20" ht="15.75">
      <c r="A357" s="66" t="s">
        <v>3433</v>
      </c>
      <c r="B357" s="15" t="s">
        <v>924</v>
      </c>
      <c r="C357" s="65" t="str">
        <f>IFERROR(VLOOKUP(B357,[1]Sheet1!$A:$D,4,FALSE)," ")</f>
        <v xml:space="preserve"> </v>
      </c>
      <c r="D357" s="73" t="str">
        <f>IFERROR(VLOOKUP(B357,[2]Sheet1!$A:$D,4,FALSE)," ")</f>
        <v xml:space="preserve"> </v>
      </c>
      <c r="E357" s="72" t="str">
        <f>IFERROR(VLOOKUP(B357,[3]Sheet1!$A:$D,4,FALSE)," ")</f>
        <v xml:space="preserve"> </v>
      </c>
      <c r="F357" s="72" t="str">
        <f>IFERROR(VLOOKUP(B357,[18]Sheet1!$A:$D,4,FALSE)," ")</f>
        <v xml:space="preserve"> </v>
      </c>
      <c r="G357" s="75" t="str">
        <f>IFERROR(VLOOKUP(B357,[5]Sheet1!$A:$D,4,FALSE)," ")</f>
        <v xml:space="preserve"> </v>
      </c>
      <c r="H357" s="75" t="str">
        <f>IFERROR(VLOOKUP(B357,[6]Sheet1!$A:$D,4,FALSE)," ")</f>
        <v xml:space="preserve"> </v>
      </c>
      <c r="I357" s="75" t="str">
        <f>IFERROR(VLOOKUP(B357,[7]Sheet1!$A:$D,4,FALSE)," ")</f>
        <v xml:space="preserve"> </v>
      </c>
      <c r="J357" s="75" t="str">
        <f>IFERROR(VLOOKUP(B357,[8]Sheet1!$A:$D,4,FALSE)," ")</f>
        <v xml:space="preserve"> </v>
      </c>
      <c r="K357" s="76" t="str">
        <f>IFERROR(VLOOKUP(B357,[9]Sheet1!$A:$D,4,FALSE)," ")</f>
        <v xml:space="preserve"> </v>
      </c>
      <c r="L357" s="80" t="str">
        <f>IFERROR(VLOOKUP(B357,[10]Sheet1!$A:$D,4,FALSE)," ")</f>
        <v xml:space="preserve"> </v>
      </c>
      <c r="M357" s="80" t="str">
        <f>IFERROR(VLOOKUP(B357,[11]Sheet1!$A:$D,4,FALSE)," ")</f>
        <v xml:space="preserve"> </v>
      </c>
      <c r="N357" s="78" t="str">
        <f>IFERROR(VLOOKUP(B357,[12]Sheet1!$A:$D,4,FALSE)," ")</f>
        <v xml:space="preserve"> </v>
      </c>
      <c r="O357" s="73" t="str">
        <f>IFERROR(VLOOKUP(B357,[16]Sheet1!$A:$D,4,FALSE)," ")</f>
        <v xml:space="preserve"> </v>
      </c>
      <c r="P357" s="94" t="str">
        <f>IFERROR(VLOOKUP(B357,[13]Sheet1!$A:$D,4,FALSE)," ")</f>
        <v xml:space="preserve"> </v>
      </c>
      <c r="Q357" s="73" t="str">
        <f>IFERROR(VLOOKUP(B357,[14]Sheet1!$A:$D,4,FALSE)," ")</f>
        <v xml:space="preserve"> </v>
      </c>
      <c r="R357" s="94" t="str">
        <f>IFERROR(VLOOKUP(B357,[15]Sheet1!$A:$D,4,FALSE)," ")</f>
        <v xml:space="preserve"> </v>
      </c>
      <c r="S357" s="101" t="str">
        <f>IFERROR(VLOOKUP(B357,[17]Sheet1!$A:$D,4,FALSE)," ")</f>
        <v xml:space="preserve"> </v>
      </c>
      <c r="T357" s="99">
        <f t="shared" si="5"/>
        <v>0</v>
      </c>
    </row>
    <row r="358" spans="1:20" ht="15.75">
      <c r="A358" s="66" t="s">
        <v>3433</v>
      </c>
      <c r="B358" s="15" t="s">
        <v>925</v>
      </c>
      <c r="C358" s="65" t="str">
        <f>IFERROR(VLOOKUP(B358,[1]Sheet1!$A:$D,4,FALSE)," ")</f>
        <v xml:space="preserve"> </v>
      </c>
      <c r="D358" s="73" t="str">
        <f>IFERROR(VLOOKUP(B358,[2]Sheet1!$A:$D,4,FALSE)," ")</f>
        <v xml:space="preserve"> </v>
      </c>
      <c r="E358" s="72" t="str">
        <f>IFERROR(VLOOKUP(B358,[3]Sheet1!$A:$D,4,FALSE)," ")</f>
        <v xml:space="preserve"> </v>
      </c>
      <c r="F358" s="72" t="str">
        <f>IFERROR(VLOOKUP(B358,[18]Sheet1!$A:$D,4,FALSE)," ")</f>
        <v xml:space="preserve"> </v>
      </c>
      <c r="G358" s="75" t="str">
        <f>IFERROR(VLOOKUP(B358,[5]Sheet1!$A:$D,4,FALSE)," ")</f>
        <v xml:space="preserve"> </v>
      </c>
      <c r="H358" s="75" t="str">
        <f>IFERROR(VLOOKUP(B358,[6]Sheet1!$A:$D,4,FALSE)," ")</f>
        <v xml:space="preserve"> </v>
      </c>
      <c r="I358" s="75" t="str">
        <f>IFERROR(VLOOKUP(B358,[7]Sheet1!$A:$D,4,FALSE)," ")</f>
        <v xml:space="preserve"> </v>
      </c>
      <c r="J358" s="75" t="str">
        <f>IFERROR(VLOOKUP(B358,[8]Sheet1!$A:$D,4,FALSE)," ")</f>
        <v xml:space="preserve"> </v>
      </c>
      <c r="K358" s="76" t="str">
        <f>IFERROR(VLOOKUP(B358,[9]Sheet1!$A:$D,4,FALSE)," ")</f>
        <v xml:space="preserve"> </v>
      </c>
      <c r="L358" s="80" t="str">
        <f>IFERROR(VLOOKUP(B358,[10]Sheet1!$A:$D,4,FALSE)," ")</f>
        <v xml:space="preserve"> </v>
      </c>
      <c r="M358" s="80" t="str">
        <f>IFERROR(VLOOKUP(B358,[11]Sheet1!$A:$D,4,FALSE)," ")</f>
        <v xml:space="preserve"> </v>
      </c>
      <c r="N358" s="78" t="str">
        <f>IFERROR(VLOOKUP(B358,[12]Sheet1!$A:$D,4,FALSE)," ")</f>
        <v xml:space="preserve"> </v>
      </c>
      <c r="O358" s="73" t="str">
        <f>IFERROR(VLOOKUP(B358,[16]Sheet1!$A:$D,4,FALSE)," ")</f>
        <v xml:space="preserve"> </v>
      </c>
      <c r="P358" s="94" t="str">
        <f>IFERROR(VLOOKUP(B358,[13]Sheet1!$A:$D,4,FALSE)," ")</f>
        <v xml:space="preserve"> </v>
      </c>
      <c r="Q358" s="73" t="str">
        <f>IFERROR(VLOOKUP(B358,[14]Sheet1!$A:$D,4,FALSE)," ")</f>
        <v xml:space="preserve"> </v>
      </c>
      <c r="R358" s="94" t="str">
        <f>IFERROR(VLOOKUP(B358,[15]Sheet1!$A:$D,4,FALSE)," ")</f>
        <v xml:space="preserve"> </v>
      </c>
      <c r="S358" s="101" t="str">
        <f>IFERROR(VLOOKUP(B358,[17]Sheet1!$A:$D,4,FALSE)," ")</f>
        <v xml:space="preserve"> </v>
      </c>
      <c r="T358" s="99">
        <f t="shared" si="5"/>
        <v>0</v>
      </c>
    </row>
    <row r="359" spans="1:20" ht="15.75">
      <c r="A359" s="66" t="s">
        <v>3433</v>
      </c>
      <c r="B359" s="15" t="s">
        <v>926</v>
      </c>
      <c r="C359" s="65" t="str">
        <f>IFERROR(VLOOKUP(B359,[1]Sheet1!$A:$D,4,FALSE)," ")</f>
        <v xml:space="preserve"> </v>
      </c>
      <c r="D359" s="73" t="str">
        <f>IFERROR(VLOOKUP(B359,[2]Sheet1!$A:$D,4,FALSE)," ")</f>
        <v xml:space="preserve"> </v>
      </c>
      <c r="E359" s="72" t="str">
        <f>IFERROR(VLOOKUP(B359,[3]Sheet1!$A:$D,4,FALSE)," ")</f>
        <v xml:space="preserve"> </v>
      </c>
      <c r="F359" s="72" t="str">
        <f>IFERROR(VLOOKUP(B359,[18]Sheet1!$A:$D,4,FALSE)," ")</f>
        <v>是</v>
      </c>
      <c r="G359" s="75" t="str">
        <f>IFERROR(VLOOKUP(B359,[5]Sheet1!$A:$D,4,FALSE)," ")</f>
        <v xml:space="preserve"> </v>
      </c>
      <c r="H359" s="75" t="str">
        <f>IFERROR(VLOOKUP(B359,[6]Sheet1!$A:$D,4,FALSE)," ")</f>
        <v xml:space="preserve"> </v>
      </c>
      <c r="I359" s="75" t="str">
        <f>IFERROR(VLOOKUP(B359,[7]Sheet1!$A:$D,4,FALSE)," ")</f>
        <v xml:space="preserve"> </v>
      </c>
      <c r="J359" s="75" t="str">
        <f>IFERROR(VLOOKUP(B359,[8]Sheet1!$A:$D,4,FALSE)," ")</f>
        <v xml:space="preserve"> </v>
      </c>
      <c r="K359" s="76" t="str">
        <f>IFERROR(VLOOKUP(B359,[9]Sheet1!$A:$D,4,FALSE)," ")</f>
        <v xml:space="preserve"> </v>
      </c>
      <c r="L359" s="80" t="str">
        <f>IFERROR(VLOOKUP(B359,[10]Sheet1!$A:$D,4,FALSE)," ")</f>
        <v xml:space="preserve"> </v>
      </c>
      <c r="M359" s="80" t="str">
        <f>IFERROR(VLOOKUP(B359,[11]Sheet1!$A:$D,4,FALSE)," ")</f>
        <v xml:space="preserve"> </v>
      </c>
      <c r="N359" s="78" t="str">
        <f>IFERROR(VLOOKUP(B359,[12]Sheet1!$A:$D,4,FALSE)," ")</f>
        <v xml:space="preserve"> </v>
      </c>
      <c r="O359" s="73" t="str">
        <f>IFERROR(VLOOKUP(B359,[16]Sheet1!$A:$D,4,FALSE)," ")</f>
        <v xml:space="preserve"> </v>
      </c>
      <c r="P359" s="94" t="str">
        <f>IFERROR(VLOOKUP(B359,[13]Sheet1!$A:$D,4,FALSE)," ")</f>
        <v xml:space="preserve"> </v>
      </c>
      <c r="Q359" s="73" t="str">
        <f>IFERROR(VLOOKUP(B359,[14]Sheet1!$A:$D,4,FALSE)," ")</f>
        <v xml:space="preserve"> </v>
      </c>
      <c r="R359" s="94" t="str">
        <f>IFERROR(VLOOKUP(B359,[15]Sheet1!$A:$D,4,FALSE)," ")</f>
        <v xml:space="preserve"> </v>
      </c>
      <c r="S359" s="101" t="str">
        <f>IFERROR(VLOOKUP(B359,[17]Sheet1!$A:$D,4,FALSE)," ")</f>
        <v xml:space="preserve"> </v>
      </c>
      <c r="T359" s="99">
        <f t="shared" si="5"/>
        <v>1</v>
      </c>
    </row>
    <row r="360" spans="1:20" ht="15.75">
      <c r="A360" s="66" t="s">
        <v>3433</v>
      </c>
      <c r="B360" s="15" t="s">
        <v>927</v>
      </c>
      <c r="C360" s="65" t="str">
        <f>IFERROR(VLOOKUP(B360,[1]Sheet1!$A:$D,4,FALSE)," ")</f>
        <v>是</v>
      </c>
      <c r="D360" s="73" t="str">
        <f>IFERROR(VLOOKUP(B360,[2]Sheet1!$A:$D,4,FALSE)," ")</f>
        <v xml:space="preserve"> </v>
      </c>
      <c r="E360" s="72" t="str">
        <f>IFERROR(VLOOKUP(B360,[3]Sheet1!$A:$D,4,FALSE)," ")</f>
        <v xml:space="preserve"> </v>
      </c>
      <c r="F360" s="72" t="str">
        <f>IFERROR(VLOOKUP(B360,[18]Sheet1!$A:$D,4,FALSE)," ")</f>
        <v xml:space="preserve"> </v>
      </c>
      <c r="G360" s="75" t="str">
        <f>IFERROR(VLOOKUP(B360,[5]Sheet1!$A:$D,4,FALSE)," ")</f>
        <v xml:space="preserve"> </v>
      </c>
      <c r="H360" s="75" t="str">
        <f>IFERROR(VLOOKUP(B360,[6]Sheet1!$A:$D,4,FALSE)," ")</f>
        <v xml:space="preserve"> </v>
      </c>
      <c r="I360" s="75" t="str">
        <f>IFERROR(VLOOKUP(B360,[7]Sheet1!$A:$D,4,FALSE)," ")</f>
        <v xml:space="preserve"> </v>
      </c>
      <c r="J360" s="75" t="str">
        <f>IFERROR(VLOOKUP(B360,[8]Sheet1!$A:$D,4,FALSE)," ")</f>
        <v xml:space="preserve"> </v>
      </c>
      <c r="K360" s="76" t="str">
        <f>IFERROR(VLOOKUP(B360,[9]Sheet1!$A:$D,4,FALSE)," ")</f>
        <v xml:space="preserve"> </v>
      </c>
      <c r="L360" s="80" t="str">
        <f>IFERROR(VLOOKUP(B360,[10]Sheet1!$A:$D,4,FALSE)," ")</f>
        <v xml:space="preserve"> </v>
      </c>
      <c r="M360" s="80" t="str">
        <f>IFERROR(VLOOKUP(B360,[11]Sheet1!$A:$D,4,FALSE)," ")</f>
        <v xml:space="preserve"> </v>
      </c>
      <c r="N360" s="78" t="str">
        <f>IFERROR(VLOOKUP(B360,[12]Sheet1!$A:$D,4,FALSE)," ")</f>
        <v xml:space="preserve"> </v>
      </c>
      <c r="O360" s="73" t="str">
        <f>IFERROR(VLOOKUP(B360,[16]Sheet1!$A:$D,4,FALSE)," ")</f>
        <v xml:space="preserve"> </v>
      </c>
      <c r="P360" s="94" t="str">
        <f>IFERROR(VLOOKUP(B360,[13]Sheet1!$A:$D,4,FALSE)," ")</f>
        <v xml:space="preserve"> </v>
      </c>
      <c r="Q360" s="73" t="str">
        <f>IFERROR(VLOOKUP(B360,[14]Sheet1!$A:$D,4,FALSE)," ")</f>
        <v xml:space="preserve"> </v>
      </c>
      <c r="R360" s="94" t="str">
        <f>IFERROR(VLOOKUP(B360,[15]Sheet1!$A:$D,4,FALSE)," ")</f>
        <v xml:space="preserve"> </v>
      </c>
      <c r="S360" s="101" t="str">
        <f>IFERROR(VLOOKUP(B360,[17]Sheet1!$A:$D,4,FALSE)," ")</f>
        <v xml:space="preserve"> </v>
      </c>
      <c r="T360" s="99">
        <f t="shared" si="5"/>
        <v>1</v>
      </c>
    </row>
    <row r="361" spans="1:20" ht="15.75">
      <c r="A361" s="66" t="s">
        <v>3433</v>
      </c>
      <c r="B361" s="15" t="s">
        <v>928</v>
      </c>
      <c r="C361" s="65" t="str">
        <f>IFERROR(VLOOKUP(B361,[1]Sheet1!$A:$D,4,FALSE)," ")</f>
        <v xml:space="preserve"> </v>
      </c>
      <c r="D361" s="73" t="str">
        <f>IFERROR(VLOOKUP(B361,[2]Sheet1!$A:$D,4,FALSE)," ")</f>
        <v xml:space="preserve"> </v>
      </c>
      <c r="E361" s="72" t="str">
        <f>IFERROR(VLOOKUP(B361,[3]Sheet1!$A:$D,4,FALSE)," ")</f>
        <v xml:space="preserve"> </v>
      </c>
      <c r="F361" s="72" t="str">
        <f>IFERROR(VLOOKUP(B361,[18]Sheet1!$A:$D,4,FALSE)," ")</f>
        <v xml:space="preserve"> </v>
      </c>
      <c r="G361" s="75" t="str">
        <f>IFERROR(VLOOKUP(B361,[5]Sheet1!$A:$D,4,FALSE)," ")</f>
        <v xml:space="preserve"> </v>
      </c>
      <c r="H361" s="75" t="str">
        <f>IFERROR(VLOOKUP(B361,[6]Sheet1!$A:$D,4,FALSE)," ")</f>
        <v xml:space="preserve"> </v>
      </c>
      <c r="I361" s="75" t="str">
        <f>IFERROR(VLOOKUP(B361,[7]Sheet1!$A:$D,4,FALSE)," ")</f>
        <v xml:space="preserve"> </v>
      </c>
      <c r="J361" s="75" t="str">
        <f>IFERROR(VLOOKUP(B361,[8]Sheet1!$A:$D,4,FALSE)," ")</f>
        <v xml:space="preserve"> </v>
      </c>
      <c r="K361" s="76" t="str">
        <f>IFERROR(VLOOKUP(B361,[9]Sheet1!$A:$D,4,FALSE)," ")</f>
        <v xml:space="preserve"> </v>
      </c>
      <c r="L361" s="80" t="str">
        <f>IFERROR(VLOOKUP(B361,[10]Sheet1!$A:$D,4,FALSE)," ")</f>
        <v xml:space="preserve"> </v>
      </c>
      <c r="M361" s="80" t="str">
        <f>IFERROR(VLOOKUP(B361,[11]Sheet1!$A:$D,4,FALSE)," ")</f>
        <v xml:space="preserve"> </v>
      </c>
      <c r="N361" s="78" t="str">
        <f>IFERROR(VLOOKUP(B361,[12]Sheet1!$A:$D,4,FALSE)," ")</f>
        <v xml:space="preserve"> </v>
      </c>
      <c r="O361" s="73" t="str">
        <f>IFERROR(VLOOKUP(B361,[16]Sheet1!$A:$D,4,FALSE)," ")</f>
        <v xml:space="preserve"> </v>
      </c>
      <c r="P361" s="94" t="str">
        <f>IFERROR(VLOOKUP(B361,[13]Sheet1!$A:$D,4,FALSE)," ")</f>
        <v xml:space="preserve"> </v>
      </c>
      <c r="Q361" s="73" t="str">
        <f>IFERROR(VLOOKUP(B361,[14]Sheet1!$A:$D,4,FALSE)," ")</f>
        <v xml:space="preserve"> </v>
      </c>
      <c r="R361" s="94" t="str">
        <f>IFERROR(VLOOKUP(B361,[15]Sheet1!$A:$D,4,FALSE)," ")</f>
        <v xml:space="preserve"> </v>
      </c>
      <c r="S361" s="101" t="str">
        <f>IFERROR(VLOOKUP(B361,[17]Sheet1!$A:$D,4,FALSE)," ")</f>
        <v xml:space="preserve"> </v>
      </c>
      <c r="T361" s="99">
        <f t="shared" si="5"/>
        <v>0</v>
      </c>
    </row>
    <row r="362" spans="1:20" ht="15.75">
      <c r="A362" s="66" t="s">
        <v>3433</v>
      </c>
      <c r="B362" s="15" t="s">
        <v>929</v>
      </c>
      <c r="C362" s="65" t="str">
        <f>IFERROR(VLOOKUP(B362,[1]Sheet1!$A:$D,4,FALSE)," ")</f>
        <v xml:space="preserve"> </v>
      </c>
      <c r="D362" s="73" t="str">
        <f>IFERROR(VLOOKUP(B362,[2]Sheet1!$A:$D,4,FALSE)," ")</f>
        <v xml:space="preserve"> </v>
      </c>
      <c r="E362" s="72" t="str">
        <f>IFERROR(VLOOKUP(B362,[3]Sheet1!$A:$D,4,FALSE)," ")</f>
        <v xml:space="preserve"> </v>
      </c>
      <c r="F362" s="72" t="str">
        <f>IFERROR(VLOOKUP(B362,[18]Sheet1!$A:$D,4,FALSE)," ")</f>
        <v xml:space="preserve"> </v>
      </c>
      <c r="G362" s="75" t="str">
        <f>IFERROR(VLOOKUP(B362,[5]Sheet1!$A:$D,4,FALSE)," ")</f>
        <v xml:space="preserve"> </v>
      </c>
      <c r="H362" s="75" t="str">
        <f>IFERROR(VLOOKUP(B362,[6]Sheet1!$A:$D,4,FALSE)," ")</f>
        <v xml:space="preserve"> </v>
      </c>
      <c r="I362" s="75" t="str">
        <f>IFERROR(VLOOKUP(B362,[7]Sheet1!$A:$D,4,FALSE)," ")</f>
        <v xml:space="preserve"> </v>
      </c>
      <c r="J362" s="75" t="str">
        <f>IFERROR(VLOOKUP(B362,[8]Sheet1!$A:$D,4,FALSE)," ")</f>
        <v xml:space="preserve"> </v>
      </c>
      <c r="K362" s="76" t="str">
        <f>IFERROR(VLOOKUP(B362,[9]Sheet1!$A:$D,4,FALSE)," ")</f>
        <v xml:space="preserve"> </v>
      </c>
      <c r="L362" s="80" t="str">
        <f>IFERROR(VLOOKUP(B362,[10]Sheet1!$A:$D,4,FALSE)," ")</f>
        <v xml:space="preserve"> </v>
      </c>
      <c r="M362" s="80" t="str">
        <f>IFERROR(VLOOKUP(B362,[11]Sheet1!$A:$D,4,FALSE)," ")</f>
        <v xml:space="preserve"> </v>
      </c>
      <c r="N362" s="78" t="str">
        <f>IFERROR(VLOOKUP(B362,[12]Sheet1!$A:$D,4,FALSE)," ")</f>
        <v xml:space="preserve"> </v>
      </c>
      <c r="O362" s="73" t="str">
        <f>IFERROR(VLOOKUP(B362,[16]Sheet1!$A:$D,4,FALSE)," ")</f>
        <v xml:space="preserve"> </v>
      </c>
      <c r="P362" s="94" t="str">
        <f>IFERROR(VLOOKUP(B362,[13]Sheet1!$A:$D,4,FALSE)," ")</f>
        <v xml:space="preserve"> </v>
      </c>
      <c r="Q362" s="73" t="str">
        <f>IFERROR(VLOOKUP(B362,[14]Sheet1!$A:$D,4,FALSE)," ")</f>
        <v xml:space="preserve"> </v>
      </c>
      <c r="R362" s="94" t="str">
        <f>IFERROR(VLOOKUP(B362,[15]Sheet1!$A:$D,4,FALSE)," ")</f>
        <v xml:space="preserve"> </v>
      </c>
      <c r="S362" s="101" t="str">
        <f>IFERROR(VLOOKUP(B362,[17]Sheet1!$A:$D,4,FALSE)," ")</f>
        <v xml:space="preserve"> </v>
      </c>
      <c r="T362" s="99">
        <f t="shared" si="5"/>
        <v>0</v>
      </c>
    </row>
    <row r="363" spans="1:20" ht="15.75">
      <c r="A363" s="66" t="s">
        <v>3433</v>
      </c>
      <c r="B363" s="15" t="s">
        <v>930</v>
      </c>
      <c r="C363" s="65" t="str">
        <f>IFERROR(VLOOKUP(B363,[1]Sheet1!$A:$D,4,FALSE)," ")</f>
        <v>是</v>
      </c>
      <c r="D363" s="73" t="str">
        <f>IFERROR(VLOOKUP(B363,[2]Sheet1!$A:$D,4,FALSE)," ")</f>
        <v xml:space="preserve"> </v>
      </c>
      <c r="E363" s="72" t="str">
        <f>IFERROR(VLOOKUP(B363,[3]Sheet1!$A:$D,4,FALSE)," ")</f>
        <v xml:space="preserve"> </v>
      </c>
      <c r="F363" s="72" t="str">
        <f>IFERROR(VLOOKUP(B363,[18]Sheet1!$A:$D,4,FALSE)," ")</f>
        <v xml:space="preserve"> </v>
      </c>
      <c r="G363" s="75" t="str">
        <f>IFERROR(VLOOKUP(B363,[5]Sheet1!$A:$D,4,FALSE)," ")</f>
        <v xml:space="preserve"> </v>
      </c>
      <c r="H363" s="75" t="str">
        <f>IFERROR(VLOOKUP(B363,[6]Sheet1!$A:$D,4,FALSE)," ")</f>
        <v>是</v>
      </c>
      <c r="I363" s="75" t="str">
        <f>IFERROR(VLOOKUP(B363,[7]Sheet1!$A:$D,4,FALSE)," ")</f>
        <v xml:space="preserve"> </v>
      </c>
      <c r="J363" s="75" t="str">
        <f>IFERROR(VLOOKUP(B363,[8]Sheet1!$A:$D,4,FALSE)," ")</f>
        <v xml:space="preserve"> </v>
      </c>
      <c r="K363" s="76" t="str">
        <f>IFERROR(VLOOKUP(B363,[9]Sheet1!$A:$D,4,FALSE)," ")</f>
        <v xml:space="preserve"> </v>
      </c>
      <c r="L363" s="80" t="str">
        <f>IFERROR(VLOOKUP(B363,[10]Sheet1!$A:$D,4,FALSE)," ")</f>
        <v xml:space="preserve"> </v>
      </c>
      <c r="M363" s="80" t="str">
        <f>IFERROR(VLOOKUP(B363,[11]Sheet1!$A:$D,4,FALSE)," ")</f>
        <v xml:space="preserve"> </v>
      </c>
      <c r="N363" s="78" t="str">
        <f>IFERROR(VLOOKUP(B363,[12]Sheet1!$A:$D,4,FALSE)," ")</f>
        <v xml:space="preserve"> </v>
      </c>
      <c r="O363" s="73" t="str">
        <f>IFERROR(VLOOKUP(B363,[16]Sheet1!$A:$D,4,FALSE)," ")</f>
        <v xml:space="preserve"> </v>
      </c>
      <c r="P363" s="94" t="str">
        <f>IFERROR(VLOOKUP(B363,[13]Sheet1!$A:$D,4,FALSE)," ")</f>
        <v xml:space="preserve"> </v>
      </c>
      <c r="Q363" s="73" t="str">
        <f>IFERROR(VLOOKUP(B363,[14]Sheet1!$A:$D,4,FALSE)," ")</f>
        <v xml:space="preserve"> </v>
      </c>
      <c r="R363" s="94" t="str">
        <f>IFERROR(VLOOKUP(B363,[15]Sheet1!$A:$D,4,FALSE)," ")</f>
        <v xml:space="preserve"> </v>
      </c>
      <c r="S363" s="101" t="str">
        <f>IFERROR(VLOOKUP(B363,[17]Sheet1!$A:$D,4,FALSE)," ")</f>
        <v xml:space="preserve"> </v>
      </c>
      <c r="T363" s="99">
        <f t="shared" si="5"/>
        <v>2</v>
      </c>
    </row>
    <row r="364" spans="1:20" ht="15.75">
      <c r="A364" s="66" t="s">
        <v>3433</v>
      </c>
      <c r="B364" s="15" t="s">
        <v>931</v>
      </c>
      <c r="C364" s="65" t="str">
        <f>IFERROR(VLOOKUP(B364,[1]Sheet1!$A:$D,4,FALSE)," ")</f>
        <v xml:space="preserve"> </v>
      </c>
      <c r="D364" s="73" t="str">
        <f>IFERROR(VLOOKUP(B364,[2]Sheet1!$A:$D,4,FALSE)," ")</f>
        <v xml:space="preserve"> </v>
      </c>
      <c r="E364" s="72" t="str">
        <f>IFERROR(VLOOKUP(B364,[3]Sheet1!$A:$D,4,FALSE)," ")</f>
        <v xml:space="preserve"> </v>
      </c>
      <c r="F364" s="72" t="str">
        <f>IFERROR(VLOOKUP(B364,[18]Sheet1!$A:$D,4,FALSE)," ")</f>
        <v xml:space="preserve"> </v>
      </c>
      <c r="G364" s="75" t="str">
        <f>IFERROR(VLOOKUP(B364,[5]Sheet1!$A:$D,4,FALSE)," ")</f>
        <v xml:space="preserve"> </v>
      </c>
      <c r="H364" s="75" t="str">
        <f>IFERROR(VLOOKUP(B364,[6]Sheet1!$A:$D,4,FALSE)," ")</f>
        <v xml:space="preserve"> </v>
      </c>
      <c r="I364" s="75" t="str">
        <f>IFERROR(VLOOKUP(B364,[7]Sheet1!$A:$D,4,FALSE)," ")</f>
        <v xml:space="preserve"> </v>
      </c>
      <c r="J364" s="75" t="str">
        <f>IFERROR(VLOOKUP(B364,[8]Sheet1!$A:$D,4,FALSE)," ")</f>
        <v xml:space="preserve"> </v>
      </c>
      <c r="K364" s="76" t="str">
        <f>IFERROR(VLOOKUP(B364,[9]Sheet1!$A:$D,4,FALSE)," ")</f>
        <v xml:space="preserve"> </v>
      </c>
      <c r="L364" s="80" t="str">
        <f>IFERROR(VLOOKUP(B364,[10]Sheet1!$A:$D,4,FALSE)," ")</f>
        <v xml:space="preserve"> </v>
      </c>
      <c r="M364" s="80" t="str">
        <f>IFERROR(VLOOKUP(B364,[11]Sheet1!$A:$D,4,FALSE)," ")</f>
        <v xml:space="preserve"> </v>
      </c>
      <c r="N364" s="78" t="str">
        <f>IFERROR(VLOOKUP(B364,[12]Sheet1!$A:$D,4,FALSE)," ")</f>
        <v xml:space="preserve"> </v>
      </c>
      <c r="O364" s="73" t="str">
        <f>IFERROR(VLOOKUP(B364,[16]Sheet1!$A:$D,4,FALSE)," ")</f>
        <v xml:space="preserve"> </v>
      </c>
      <c r="P364" s="94" t="str">
        <f>IFERROR(VLOOKUP(B364,[13]Sheet1!$A:$D,4,FALSE)," ")</f>
        <v xml:space="preserve"> </v>
      </c>
      <c r="Q364" s="73" t="str">
        <f>IFERROR(VLOOKUP(B364,[14]Sheet1!$A:$D,4,FALSE)," ")</f>
        <v xml:space="preserve"> </v>
      </c>
      <c r="R364" s="94" t="str">
        <f>IFERROR(VLOOKUP(B364,[15]Sheet1!$A:$D,4,FALSE)," ")</f>
        <v xml:space="preserve"> </v>
      </c>
      <c r="S364" s="101" t="str">
        <f>IFERROR(VLOOKUP(B364,[17]Sheet1!$A:$D,4,FALSE)," ")</f>
        <v xml:space="preserve"> </v>
      </c>
      <c r="T364" s="99">
        <f t="shared" si="5"/>
        <v>0</v>
      </c>
    </row>
    <row r="365" spans="1:20" ht="15.75">
      <c r="A365" s="66" t="s">
        <v>3433</v>
      </c>
      <c r="B365" s="15" t="s">
        <v>932</v>
      </c>
      <c r="C365" s="65" t="str">
        <f>IFERROR(VLOOKUP(B365,[1]Sheet1!$A:$D,4,FALSE)," ")</f>
        <v xml:space="preserve"> </v>
      </c>
      <c r="D365" s="73" t="str">
        <f>IFERROR(VLOOKUP(B365,[2]Sheet1!$A:$D,4,FALSE)," ")</f>
        <v xml:space="preserve"> </v>
      </c>
      <c r="E365" s="72" t="str">
        <f>IFERROR(VLOOKUP(B365,[3]Sheet1!$A:$D,4,FALSE)," ")</f>
        <v xml:space="preserve"> </v>
      </c>
      <c r="F365" s="72" t="str">
        <f>IFERROR(VLOOKUP(B365,[18]Sheet1!$A:$D,4,FALSE)," ")</f>
        <v xml:space="preserve"> </v>
      </c>
      <c r="G365" s="75" t="str">
        <f>IFERROR(VLOOKUP(B365,[5]Sheet1!$A:$D,4,FALSE)," ")</f>
        <v xml:space="preserve"> </v>
      </c>
      <c r="H365" s="75" t="str">
        <f>IFERROR(VLOOKUP(B365,[6]Sheet1!$A:$D,4,FALSE)," ")</f>
        <v xml:space="preserve"> </v>
      </c>
      <c r="I365" s="75" t="str">
        <f>IFERROR(VLOOKUP(B365,[7]Sheet1!$A:$D,4,FALSE)," ")</f>
        <v xml:space="preserve"> </v>
      </c>
      <c r="J365" s="75" t="str">
        <f>IFERROR(VLOOKUP(B365,[8]Sheet1!$A:$D,4,FALSE)," ")</f>
        <v xml:space="preserve"> </v>
      </c>
      <c r="K365" s="76" t="str">
        <f>IFERROR(VLOOKUP(B365,[9]Sheet1!$A:$D,4,FALSE)," ")</f>
        <v xml:space="preserve"> </v>
      </c>
      <c r="L365" s="80" t="str">
        <f>IFERROR(VLOOKUP(B365,[10]Sheet1!$A:$D,4,FALSE)," ")</f>
        <v xml:space="preserve"> </v>
      </c>
      <c r="M365" s="80" t="str">
        <f>IFERROR(VLOOKUP(B365,[11]Sheet1!$A:$D,4,FALSE)," ")</f>
        <v xml:space="preserve"> </v>
      </c>
      <c r="N365" s="78" t="str">
        <f>IFERROR(VLOOKUP(B365,[12]Sheet1!$A:$D,4,FALSE)," ")</f>
        <v xml:space="preserve"> </v>
      </c>
      <c r="O365" s="73" t="str">
        <f>IFERROR(VLOOKUP(B365,[16]Sheet1!$A:$D,4,FALSE)," ")</f>
        <v xml:space="preserve"> </v>
      </c>
      <c r="P365" s="94" t="str">
        <f>IFERROR(VLOOKUP(B365,[13]Sheet1!$A:$D,4,FALSE)," ")</f>
        <v xml:space="preserve"> </v>
      </c>
      <c r="Q365" s="73" t="str">
        <f>IFERROR(VLOOKUP(B365,[14]Sheet1!$A:$D,4,FALSE)," ")</f>
        <v xml:space="preserve"> </v>
      </c>
      <c r="R365" s="94" t="str">
        <f>IFERROR(VLOOKUP(B365,[15]Sheet1!$A:$D,4,FALSE)," ")</f>
        <v xml:space="preserve"> </v>
      </c>
      <c r="S365" s="101" t="str">
        <f>IFERROR(VLOOKUP(B365,[17]Sheet1!$A:$D,4,FALSE)," ")</f>
        <v xml:space="preserve"> </v>
      </c>
      <c r="T365" s="99">
        <f t="shared" si="5"/>
        <v>0</v>
      </c>
    </row>
    <row r="366" spans="1:20" ht="15.75">
      <c r="A366" s="66" t="s">
        <v>3433</v>
      </c>
      <c r="B366" s="15" t="s">
        <v>933</v>
      </c>
      <c r="C366" s="65" t="str">
        <f>IFERROR(VLOOKUP(B366,[1]Sheet1!$A:$D,4,FALSE)," ")</f>
        <v xml:space="preserve"> </v>
      </c>
      <c r="D366" s="73" t="str">
        <f>IFERROR(VLOOKUP(B366,[2]Sheet1!$A:$D,4,FALSE)," ")</f>
        <v xml:space="preserve"> </v>
      </c>
      <c r="E366" s="72" t="str">
        <f>IFERROR(VLOOKUP(B366,[3]Sheet1!$A:$D,4,FALSE)," ")</f>
        <v xml:space="preserve"> </v>
      </c>
      <c r="F366" s="72" t="str">
        <f>IFERROR(VLOOKUP(B366,[18]Sheet1!$A:$D,4,FALSE)," ")</f>
        <v xml:space="preserve"> </v>
      </c>
      <c r="G366" s="75" t="str">
        <f>IFERROR(VLOOKUP(B366,[5]Sheet1!$A:$D,4,FALSE)," ")</f>
        <v xml:space="preserve"> </v>
      </c>
      <c r="H366" s="75" t="str">
        <f>IFERROR(VLOOKUP(B366,[6]Sheet1!$A:$D,4,FALSE)," ")</f>
        <v xml:space="preserve"> </v>
      </c>
      <c r="I366" s="75" t="str">
        <f>IFERROR(VLOOKUP(B366,[7]Sheet1!$A:$D,4,FALSE)," ")</f>
        <v xml:space="preserve"> </v>
      </c>
      <c r="J366" s="75" t="str">
        <f>IFERROR(VLOOKUP(B366,[8]Sheet1!$A:$D,4,FALSE)," ")</f>
        <v>是</v>
      </c>
      <c r="K366" s="76" t="str">
        <f>IFERROR(VLOOKUP(B366,[9]Sheet1!$A:$D,4,FALSE)," ")</f>
        <v xml:space="preserve"> </v>
      </c>
      <c r="L366" s="80" t="str">
        <f>IFERROR(VLOOKUP(B366,[10]Sheet1!$A:$D,4,FALSE)," ")</f>
        <v xml:space="preserve"> </v>
      </c>
      <c r="M366" s="80" t="str">
        <f>IFERROR(VLOOKUP(B366,[11]Sheet1!$A:$D,4,FALSE)," ")</f>
        <v xml:space="preserve"> </v>
      </c>
      <c r="N366" s="78" t="str">
        <f>IFERROR(VLOOKUP(B366,[12]Sheet1!$A:$D,4,FALSE)," ")</f>
        <v xml:space="preserve"> </v>
      </c>
      <c r="O366" s="73" t="str">
        <f>IFERROR(VLOOKUP(B366,[16]Sheet1!$A:$D,4,FALSE)," ")</f>
        <v xml:space="preserve"> </v>
      </c>
      <c r="P366" s="94" t="str">
        <f>IFERROR(VLOOKUP(B366,[13]Sheet1!$A:$D,4,FALSE)," ")</f>
        <v xml:space="preserve"> </v>
      </c>
      <c r="Q366" s="73" t="str">
        <f>IFERROR(VLOOKUP(B366,[14]Sheet1!$A:$D,4,FALSE)," ")</f>
        <v xml:space="preserve"> </v>
      </c>
      <c r="R366" s="94" t="str">
        <f>IFERROR(VLOOKUP(B366,[15]Sheet1!$A:$D,4,FALSE)," ")</f>
        <v xml:space="preserve"> </v>
      </c>
      <c r="S366" s="101" t="str">
        <f>IFERROR(VLOOKUP(B366,[17]Sheet1!$A:$D,4,FALSE)," ")</f>
        <v xml:space="preserve"> </v>
      </c>
      <c r="T366" s="99">
        <f t="shared" si="5"/>
        <v>1</v>
      </c>
    </row>
    <row r="367" spans="1:20" ht="15.75">
      <c r="A367" s="66" t="s">
        <v>3433</v>
      </c>
      <c r="B367" s="15" t="s">
        <v>934</v>
      </c>
      <c r="C367" s="65" t="str">
        <f>IFERROR(VLOOKUP(B367,[1]Sheet1!$A:$D,4,FALSE)," ")</f>
        <v xml:space="preserve"> </v>
      </c>
      <c r="D367" s="73" t="str">
        <f>IFERROR(VLOOKUP(B367,[2]Sheet1!$A:$D,4,FALSE)," ")</f>
        <v xml:space="preserve"> </v>
      </c>
      <c r="E367" s="72" t="str">
        <f>IFERROR(VLOOKUP(B367,[3]Sheet1!$A:$D,4,FALSE)," ")</f>
        <v xml:space="preserve"> </v>
      </c>
      <c r="F367" s="72" t="str">
        <f>IFERROR(VLOOKUP(B367,[18]Sheet1!$A:$D,4,FALSE)," ")</f>
        <v xml:space="preserve"> </v>
      </c>
      <c r="G367" s="75" t="str">
        <f>IFERROR(VLOOKUP(B367,[5]Sheet1!$A:$D,4,FALSE)," ")</f>
        <v xml:space="preserve"> </v>
      </c>
      <c r="H367" s="75" t="str">
        <f>IFERROR(VLOOKUP(B367,[6]Sheet1!$A:$D,4,FALSE)," ")</f>
        <v xml:space="preserve"> </v>
      </c>
      <c r="I367" s="75" t="str">
        <f>IFERROR(VLOOKUP(B367,[7]Sheet1!$A:$D,4,FALSE)," ")</f>
        <v xml:space="preserve"> </v>
      </c>
      <c r="J367" s="75" t="str">
        <f>IFERROR(VLOOKUP(B367,[8]Sheet1!$A:$D,4,FALSE)," ")</f>
        <v xml:space="preserve"> </v>
      </c>
      <c r="K367" s="76" t="str">
        <f>IFERROR(VLOOKUP(B367,[9]Sheet1!$A:$D,4,FALSE)," ")</f>
        <v xml:space="preserve"> </v>
      </c>
      <c r="L367" s="80" t="str">
        <f>IFERROR(VLOOKUP(B367,[10]Sheet1!$A:$D,4,FALSE)," ")</f>
        <v xml:space="preserve"> </v>
      </c>
      <c r="M367" s="80" t="str">
        <f>IFERROR(VLOOKUP(B367,[11]Sheet1!$A:$D,4,FALSE)," ")</f>
        <v xml:space="preserve"> </v>
      </c>
      <c r="N367" s="78" t="str">
        <f>IFERROR(VLOOKUP(B367,[12]Sheet1!$A:$D,4,FALSE)," ")</f>
        <v xml:space="preserve"> </v>
      </c>
      <c r="O367" s="73" t="str">
        <f>IFERROR(VLOOKUP(B367,[16]Sheet1!$A:$D,4,FALSE)," ")</f>
        <v xml:space="preserve"> </v>
      </c>
      <c r="P367" s="94" t="str">
        <f>IFERROR(VLOOKUP(B367,[13]Sheet1!$A:$D,4,FALSE)," ")</f>
        <v xml:space="preserve"> </v>
      </c>
      <c r="Q367" s="73" t="str">
        <f>IFERROR(VLOOKUP(B367,[14]Sheet1!$A:$D,4,FALSE)," ")</f>
        <v xml:space="preserve"> </v>
      </c>
      <c r="R367" s="94" t="str">
        <f>IFERROR(VLOOKUP(B367,[15]Sheet1!$A:$D,4,FALSE)," ")</f>
        <v xml:space="preserve"> </v>
      </c>
      <c r="S367" s="101" t="str">
        <f>IFERROR(VLOOKUP(B367,[17]Sheet1!$A:$D,4,FALSE)," ")</f>
        <v xml:space="preserve"> </v>
      </c>
      <c r="T367" s="99">
        <f t="shared" si="5"/>
        <v>0</v>
      </c>
    </row>
    <row r="368" spans="1:20">
      <c r="A368" s="66" t="s">
        <v>3433</v>
      </c>
      <c r="B368" s="6" t="s">
        <v>935</v>
      </c>
      <c r="C368" s="65" t="str">
        <f>IFERROR(VLOOKUP(B368,[1]Sheet1!$A:$D,4,FALSE)," ")</f>
        <v xml:space="preserve"> </v>
      </c>
      <c r="D368" s="73" t="str">
        <f>IFERROR(VLOOKUP(B368,[2]Sheet1!$A:$D,4,FALSE)," ")</f>
        <v xml:space="preserve"> </v>
      </c>
      <c r="E368" s="72" t="str">
        <f>IFERROR(VLOOKUP(B368,[3]Sheet1!$A:$D,4,FALSE)," ")</f>
        <v xml:space="preserve"> </v>
      </c>
      <c r="F368" s="72" t="str">
        <f>IFERROR(VLOOKUP(B368,[18]Sheet1!$A:$D,4,FALSE)," ")</f>
        <v xml:space="preserve"> </v>
      </c>
      <c r="G368" s="75" t="str">
        <f>IFERROR(VLOOKUP(B368,[5]Sheet1!$A:$D,4,FALSE)," ")</f>
        <v xml:space="preserve"> </v>
      </c>
      <c r="H368" s="75" t="str">
        <f>IFERROR(VLOOKUP(B368,[6]Sheet1!$A:$D,4,FALSE)," ")</f>
        <v xml:space="preserve"> </v>
      </c>
      <c r="I368" s="75" t="str">
        <f>IFERROR(VLOOKUP(B368,[7]Sheet1!$A:$D,4,FALSE)," ")</f>
        <v xml:space="preserve"> </v>
      </c>
      <c r="J368" s="75" t="str">
        <f>IFERROR(VLOOKUP(B368,[8]Sheet1!$A:$D,4,FALSE)," ")</f>
        <v xml:space="preserve"> </v>
      </c>
      <c r="K368" s="76" t="str">
        <f>IFERROR(VLOOKUP(B368,[9]Sheet1!$A:$D,4,FALSE)," ")</f>
        <v xml:space="preserve"> </v>
      </c>
      <c r="L368" s="80" t="str">
        <f>IFERROR(VLOOKUP(B368,[10]Sheet1!$A:$D,4,FALSE)," ")</f>
        <v xml:space="preserve"> </v>
      </c>
      <c r="M368" s="80" t="str">
        <f>IFERROR(VLOOKUP(B368,[11]Sheet1!$A:$D,4,FALSE)," ")</f>
        <v xml:space="preserve"> </v>
      </c>
      <c r="N368" s="78" t="str">
        <f>IFERROR(VLOOKUP(B368,[12]Sheet1!$A:$D,4,FALSE)," ")</f>
        <v xml:space="preserve"> </v>
      </c>
      <c r="O368" s="73" t="str">
        <f>IFERROR(VLOOKUP(B368,[16]Sheet1!$A:$D,4,FALSE)," ")</f>
        <v xml:space="preserve"> </v>
      </c>
      <c r="P368" s="94" t="str">
        <f>IFERROR(VLOOKUP(B368,[13]Sheet1!$A:$D,4,FALSE)," ")</f>
        <v xml:space="preserve"> </v>
      </c>
      <c r="Q368" s="73" t="str">
        <f>IFERROR(VLOOKUP(B368,[14]Sheet1!$A:$D,4,FALSE)," ")</f>
        <v xml:space="preserve"> </v>
      </c>
      <c r="R368" s="94" t="str">
        <f>IFERROR(VLOOKUP(B368,[15]Sheet1!$A:$D,4,FALSE)," ")</f>
        <v xml:space="preserve"> </v>
      </c>
      <c r="S368" s="101" t="str">
        <f>IFERROR(VLOOKUP(B368,[17]Sheet1!$A:$D,4,FALSE)," ")</f>
        <v xml:space="preserve"> </v>
      </c>
      <c r="T368" s="99">
        <f t="shared" si="5"/>
        <v>0</v>
      </c>
    </row>
    <row r="369" spans="1:20">
      <c r="A369" s="66" t="s">
        <v>3433</v>
      </c>
      <c r="B369" s="9" t="s">
        <v>936</v>
      </c>
      <c r="C369" s="65" t="str">
        <f>IFERROR(VLOOKUP(B369,[1]Sheet1!$A:$D,4,FALSE)," ")</f>
        <v xml:space="preserve"> </v>
      </c>
      <c r="D369" s="73" t="str">
        <f>IFERROR(VLOOKUP(B369,[2]Sheet1!$A:$D,4,FALSE)," ")</f>
        <v xml:space="preserve"> </v>
      </c>
      <c r="E369" s="72" t="str">
        <f>IFERROR(VLOOKUP(B369,[3]Sheet1!$A:$D,4,FALSE)," ")</f>
        <v xml:space="preserve"> </v>
      </c>
      <c r="F369" s="72" t="str">
        <f>IFERROR(VLOOKUP(B369,[18]Sheet1!$A:$D,4,FALSE)," ")</f>
        <v xml:space="preserve"> </v>
      </c>
      <c r="G369" s="75" t="str">
        <f>IFERROR(VLOOKUP(B369,[5]Sheet1!$A:$D,4,FALSE)," ")</f>
        <v xml:space="preserve"> </v>
      </c>
      <c r="H369" s="75" t="str">
        <f>IFERROR(VLOOKUP(B369,[6]Sheet1!$A:$D,4,FALSE)," ")</f>
        <v xml:space="preserve"> </v>
      </c>
      <c r="I369" s="75" t="str">
        <f>IFERROR(VLOOKUP(B369,[7]Sheet1!$A:$D,4,FALSE)," ")</f>
        <v xml:space="preserve"> </v>
      </c>
      <c r="J369" s="75" t="str">
        <f>IFERROR(VLOOKUP(B369,[8]Sheet1!$A:$D,4,FALSE)," ")</f>
        <v xml:space="preserve"> </v>
      </c>
      <c r="K369" s="76" t="str">
        <f>IFERROR(VLOOKUP(B369,[9]Sheet1!$A:$D,4,FALSE)," ")</f>
        <v xml:space="preserve"> </v>
      </c>
      <c r="L369" s="80" t="str">
        <f>IFERROR(VLOOKUP(B369,[10]Sheet1!$A:$D,4,FALSE)," ")</f>
        <v xml:space="preserve"> </v>
      </c>
      <c r="M369" s="80" t="str">
        <f>IFERROR(VLOOKUP(B369,[11]Sheet1!$A:$D,4,FALSE)," ")</f>
        <v xml:space="preserve"> </v>
      </c>
      <c r="N369" s="78" t="str">
        <f>IFERROR(VLOOKUP(B369,[12]Sheet1!$A:$D,4,FALSE)," ")</f>
        <v xml:space="preserve"> </v>
      </c>
      <c r="O369" s="73" t="str">
        <f>IFERROR(VLOOKUP(B369,[16]Sheet1!$A:$D,4,FALSE)," ")</f>
        <v xml:space="preserve"> </v>
      </c>
      <c r="P369" s="94" t="str">
        <f>IFERROR(VLOOKUP(B369,[13]Sheet1!$A:$D,4,FALSE)," ")</f>
        <v xml:space="preserve"> </v>
      </c>
      <c r="Q369" s="73" t="str">
        <f>IFERROR(VLOOKUP(B369,[14]Sheet1!$A:$D,4,FALSE)," ")</f>
        <v xml:space="preserve"> </v>
      </c>
      <c r="R369" s="94" t="str">
        <f>IFERROR(VLOOKUP(B369,[15]Sheet1!$A:$D,4,FALSE)," ")</f>
        <v xml:space="preserve"> </v>
      </c>
      <c r="S369" s="101" t="str">
        <f>IFERROR(VLOOKUP(B369,[17]Sheet1!$A:$D,4,FALSE)," ")</f>
        <v xml:space="preserve"> </v>
      </c>
      <c r="T369" s="99">
        <f t="shared" si="5"/>
        <v>0</v>
      </c>
    </row>
    <row r="370" spans="1:20">
      <c r="A370" s="66" t="s">
        <v>3433</v>
      </c>
      <c r="B370" s="16" t="s">
        <v>937</v>
      </c>
      <c r="C370" s="65" t="str">
        <f>IFERROR(VLOOKUP(B370,[1]Sheet1!$A:$D,4,FALSE)," ")</f>
        <v xml:space="preserve"> </v>
      </c>
      <c r="D370" s="73" t="str">
        <f>IFERROR(VLOOKUP(B370,[2]Sheet1!$A:$D,4,FALSE)," ")</f>
        <v xml:space="preserve"> </v>
      </c>
      <c r="E370" s="72" t="str">
        <f>IFERROR(VLOOKUP(B370,[3]Sheet1!$A:$D,4,FALSE)," ")</f>
        <v xml:space="preserve"> </v>
      </c>
      <c r="F370" s="72" t="str">
        <f>IFERROR(VLOOKUP(B370,[18]Sheet1!$A:$D,4,FALSE)," ")</f>
        <v xml:space="preserve"> </v>
      </c>
      <c r="G370" s="75" t="str">
        <f>IFERROR(VLOOKUP(B370,[5]Sheet1!$A:$D,4,FALSE)," ")</f>
        <v xml:space="preserve"> </v>
      </c>
      <c r="H370" s="75" t="str">
        <f>IFERROR(VLOOKUP(B370,[6]Sheet1!$A:$D,4,FALSE)," ")</f>
        <v xml:space="preserve"> </v>
      </c>
      <c r="I370" s="75" t="str">
        <f>IFERROR(VLOOKUP(B370,[7]Sheet1!$A:$D,4,FALSE)," ")</f>
        <v xml:space="preserve"> </v>
      </c>
      <c r="J370" s="75" t="str">
        <f>IFERROR(VLOOKUP(B370,[8]Sheet1!$A:$D,4,FALSE)," ")</f>
        <v xml:space="preserve"> </v>
      </c>
      <c r="K370" s="76" t="str">
        <f>IFERROR(VLOOKUP(B370,[9]Sheet1!$A:$D,4,FALSE)," ")</f>
        <v xml:space="preserve"> </v>
      </c>
      <c r="L370" s="80" t="str">
        <f>IFERROR(VLOOKUP(B370,[10]Sheet1!$A:$D,4,FALSE)," ")</f>
        <v xml:space="preserve"> </v>
      </c>
      <c r="M370" s="80" t="str">
        <f>IFERROR(VLOOKUP(B370,[11]Sheet1!$A:$D,4,FALSE)," ")</f>
        <v xml:space="preserve"> </v>
      </c>
      <c r="N370" s="78" t="str">
        <f>IFERROR(VLOOKUP(B370,[12]Sheet1!$A:$D,4,FALSE)," ")</f>
        <v xml:space="preserve"> </v>
      </c>
      <c r="O370" s="73" t="str">
        <f>IFERROR(VLOOKUP(B370,[16]Sheet1!$A:$D,4,FALSE)," ")</f>
        <v xml:space="preserve"> </v>
      </c>
      <c r="P370" s="94" t="str">
        <f>IFERROR(VLOOKUP(B370,[13]Sheet1!$A:$D,4,FALSE)," ")</f>
        <v xml:space="preserve"> </v>
      </c>
      <c r="Q370" s="73" t="str">
        <f>IFERROR(VLOOKUP(B370,[14]Sheet1!$A:$D,4,FALSE)," ")</f>
        <v xml:space="preserve"> </v>
      </c>
      <c r="R370" s="94" t="str">
        <f>IFERROR(VLOOKUP(B370,[15]Sheet1!$A:$D,4,FALSE)," ")</f>
        <v xml:space="preserve"> </v>
      </c>
      <c r="S370" s="101" t="str">
        <f>IFERROR(VLOOKUP(B370,[17]Sheet1!$A:$D,4,FALSE)," ")</f>
        <v xml:space="preserve"> </v>
      </c>
      <c r="T370" s="99">
        <f t="shared" si="5"/>
        <v>0</v>
      </c>
    </row>
    <row r="371" spans="1:20" ht="15.75">
      <c r="A371" s="66" t="s">
        <v>3433</v>
      </c>
      <c r="B371" s="17" t="s">
        <v>938</v>
      </c>
      <c r="C371" s="65" t="str">
        <f>IFERROR(VLOOKUP(B371,[1]Sheet1!$A:$D,4,FALSE)," ")</f>
        <v xml:space="preserve"> </v>
      </c>
      <c r="D371" s="73" t="str">
        <f>IFERROR(VLOOKUP(B371,[2]Sheet1!$A:$D,4,FALSE)," ")</f>
        <v xml:space="preserve"> </v>
      </c>
      <c r="E371" s="72" t="str">
        <f>IFERROR(VLOOKUP(B371,[3]Sheet1!$A:$D,4,FALSE)," ")</f>
        <v xml:space="preserve"> </v>
      </c>
      <c r="F371" s="72" t="str">
        <f>IFERROR(VLOOKUP(B371,[18]Sheet1!$A:$D,4,FALSE)," ")</f>
        <v xml:space="preserve"> </v>
      </c>
      <c r="G371" s="75" t="str">
        <f>IFERROR(VLOOKUP(B371,[5]Sheet1!$A:$D,4,FALSE)," ")</f>
        <v xml:space="preserve"> </v>
      </c>
      <c r="H371" s="75" t="str">
        <f>IFERROR(VLOOKUP(B371,[6]Sheet1!$A:$D,4,FALSE)," ")</f>
        <v xml:space="preserve"> </v>
      </c>
      <c r="I371" s="75" t="str">
        <f>IFERROR(VLOOKUP(B371,[7]Sheet1!$A:$D,4,FALSE)," ")</f>
        <v xml:space="preserve"> </v>
      </c>
      <c r="J371" s="75" t="str">
        <f>IFERROR(VLOOKUP(B371,[8]Sheet1!$A:$D,4,FALSE)," ")</f>
        <v xml:space="preserve"> </v>
      </c>
      <c r="K371" s="76" t="str">
        <f>IFERROR(VLOOKUP(B371,[9]Sheet1!$A:$D,4,FALSE)," ")</f>
        <v xml:space="preserve"> </v>
      </c>
      <c r="L371" s="80" t="str">
        <f>IFERROR(VLOOKUP(B371,[10]Sheet1!$A:$D,4,FALSE)," ")</f>
        <v xml:space="preserve"> </v>
      </c>
      <c r="M371" s="80" t="str">
        <f>IFERROR(VLOOKUP(B371,[11]Sheet1!$A:$D,4,FALSE)," ")</f>
        <v xml:space="preserve"> </v>
      </c>
      <c r="N371" s="78" t="str">
        <f>IFERROR(VLOOKUP(B371,[12]Sheet1!$A:$D,4,FALSE)," ")</f>
        <v xml:space="preserve"> </v>
      </c>
      <c r="O371" s="73" t="str">
        <f>IFERROR(VLOOKUP(B371,[16]Sheet1!$A:$D,4,FALSE)," ")</f>
        <v xml:space="preserve"> </v>
      </c>
      <c r="P371" s="94" t="str">
        <f>IFERROR(VLOOKUP(B371,[13]Sheet1!$A:$D,4,FALSE)," ")</f>
        <v xml:space="preserve"> </v>
      </c>
      <c r="Q371" s="73" t="str">
        <f>IFERROR(VLOOKUP(B371,[14]Sheet1!$A:$D,4,FALSE)," ")</f>
        <v xml:space="preserve"> </v>
      </c>
      <c r="R371" s="94" t="str">
        <f>IFERROR(VLOOKUP(B371,[15]Sheet1!$A:$D,4,FALSE)," ")</f>
        <v xml:space="preserve"> </v>
      </c>
      <c r="S371" s="101" t="str">
        <f>IFERROR(VLOOKUP(B371,[17]Sheet1!$A:$D,4,FALSE)," ")</f>
        <v xml:space="preserve"> </v>
      </c>
      <c r="T371" s="99">
        <f t="shared" si="5"/>
        <v>0</v>
      </c>
    </row>
    <row r="372" spans="1:20">
      <c r="A372" s="66" t="s">
        <v>3433</v>
      </c>
      <c r="B372" s="6" t="s">
        <v>939</v>
      </c>
      <c r="C372" s="65" t="str">
        <f>IFERROR(VLOOKUP(B372,[1]Sheet1!$A:$D,4,FALSE)," ")</f>
        <v xml:space="preserve"> </v>
      </c>
      <c r="D372" s="73" t="str">
        <f>IFERROR(VLOOKUP(B372,[2]Sheet1!$A:$D,4,FALSE)," ")</f>
        <v xml:space="preserve"> </v>
      </c>
      <c r="E372" s="72" t="str">
        <f>IFERROR(VLOOKUP(B372,[3]Sheet1!$A:$D,4,FALSE)," ")</f>
        <v xml:space="preserve"> </v>
      </c>
      <c r="F372" s="72" t="str">
        <f>IFERROR(VLOOKUP(B372,[18]Sheet1!$A:$D,4,FALSE)," ")</f>
        <v>是</v>
      </c>
      <c r="G372" s="75" t="str">
        <f>IFERROR(VLOOKUP(B372,[5]Sheet1!$A:$D,4,FALSE)," ")</f>
        <v xml:space="preserve"> </v>
      </c>
      <c r="H372" s="75" t="str">
        <f>IFERROR(VLOOKUP(B372,[6]Sheet1!$A:$D,4,FALSE)," ")</f>
        <v xml:space="preserve"> </v>
      </c>
      <c r="I372" s="75" t="str">
        <f>IFERROR(VLOOKUP(B372,[7]Sheet1!$A:$D,4,FALSE)," ")</f>
        <v xml:space="preserve"> </v>
      </c>
      <c r="J372" s="75" t="str">
        <f>IFERROR(VLOOKUP(B372,[8]Sheet1!$A:$D,4,FALSE)," ")</f>
        <v xml:space="preserve"> </v>
      </c>
      <c r="K372" s="76" t="str">
        <f>IFERROR(VLOOKUP(B372,[9]Sheet1!$A:$D,4,FALSE)," ")</f>
        <v xml:space="preserve"> </v>
      </c>
      <c r="L372" s="80" t="str">
        <f>IFERROR(VLOOKUP(B372,[10]Sheet1!$A:$D,4,FALSE)," ")</f>
        <v xml:space="preserve"> </v>
      </c>
      <c r="M372" s="80" t="str">
        <f>IFERROR(VLOOKUP(B372,[11]Sheet1!$A:$D,4,FALSE)," ")</f>
        <v xml:space="preserve"> </v>
      </c>
      <c r="N372" s="78" t="str">
        <f>IFERROR(VLOOKUP(B372,[12]Sheet1!$A:$D,4,FALSE)," ")</f>
        <v xml:space="preserve"> </v>
      </c>
      <c r="O372" s="73" t="str">
        <f>IFERROR(VLOOKUP(B372,[16]Sheet1!$A:$D,4,FALSE)," ")</f>
        <v xml:space="preserve"> </v>
      </c>
      <c r="P372" s="94" t="str">
        <f>IFERROR(VLOOKUP(B372,[13]Sheet1!$A:$D,4,FALSE)," ")</f>
        <v xml:space="preserve"> </v>
      </c>
      <c r="Q372" s="73" t="str">
        <f>IFERROR(VLOOKUP(B372,[14]Sheet1!$A:$D,4,FALSE)," ")</f>
        <v xml:space="preserve"> </v>
      </c>
      <c r="R372" s="94" t="str">
        <f>IFERROR(VLOOKUP(B372,[15]Sheet1!$A:$D,4,FALSE)," ")</f>
        <v xml:space="preserve"> </v>
      </c>
      <c r="S372" s="101" t="str">
        <f>IFERROR(VLOOKUP(B372,[17]Sheet1!$A:$D,4,FALSE)," ")</f>
        <v xml:space="preserve"> </v>
      </c>
      <c r="T372" s="99">
        <f t="shared" si="5"/>
        <v>1</v>
      </c>
    </row>
    <row r="373" spans="1:20">
      <c r="A373" s="66" t="s">
        <v>3433</v>
      </c>
      <c r="B373" s="6" t="s">
        <v>940</v>
      </c>
      <c r="C373" s="65" t="str">
        <f>IFERROR(VLOOKUP(B373,[1]Sheet1!$A:$D,4,FALSE)," ")</f>
        <v xml:space="preserve"> </v>
      </c>
      <c r="D373" s="73" t="str">
        <f>IFERROR(VLOOKUP(B373,[2]Sheet1!$A:$D,4,FALSE)," ")</f>
        <v xml:space="preserve"> </v>
      </c>
      <c r="E373" s="72" t="str">
        <f>IFERROR(VLOOKUP(B373,[3]Sheet1!$A:$D,4,FALSE)," ")</f>
        <v xml:space="preserve"> </v>
      </c>
      <c r="F373" s="72" t="str">
        <f>IFERROR(VLOOKUP(B373,[18]Sheet1!$A:$D,4,FALSE)," ")</f>
        <v xml:space="preserve"> </v>
      </c>
      <c r="G373" s="75" t="str">
        <f>IFERROR(VLOOKUP(B373,[5]Sheet1!$A:$D,4,FALSE)," ")</f>
        <v xml:space="preserve"> </v>
      </c>
      <c r="H373" s="75" t="str">
        <f>IFERROR(VLOOKUP(B373,[6]Sheet1!$A:$D,4,FALSE)," ")</f>
        <v xml:space="preserve"> </v>
      </c>
      <c r="I373" s="75" t="str">
        <f>IFERROR(VLOOKUP(B373,[7]Sheet1!$A:$D,4,FALSE)," ")</f>
        <v xml:space="preserve"> </v>
      </c>
      <c r="J373" s="75" t="str">
        <f>IFERROR(VLOOKUP(B373,[8]Sheet1!$A:$D,4,FALSE)," ")</f>
        <v xml:space="preserve"> </v>
      </c>
      <c r="K373" s="76" t="str">
        <f>IFERROR(VLOOKUP(B373,[9]Sheet1!$A:$D,4,FALSE)," ")</f>
        <v xml:space="preserve"> </v>
      </c>
      <c r="L373" s="80" t="str">
        <f>IFERROR(VLOOKUP(B373,[10]Sheet1!$A:$D,4,FALSE)," ")</f>
        <v xml:space="preserve"> </v>
      </c>
      <c r="M373" s="80" t="str">
        <f>IFERROR(VLOOKUP(B373,[11]Sheet1!$A:$D,4,FALSE)," ")</f>
        <v xml:space="preserve"> </v>
      </c>
      <c r="N373" s="78" t="str">
        <f>IFERROR(VLOOKUP(B373,[12]Sheet1!$A:$D,4,FALSE)," ")</f>
        <v xml:space="preserve"> </v>
      </c>
      <c r="O373" s="73" t="str">
        <f>IFERROR(VLOOKUP(B373,[16]Sheet1!$A:$D,4,FALSE)," ")</f>
        <v xml:space="preserve"> </v>
      </c>
      <c r="P373" s="94" t="str">
        <f>IFERROR(VLOOKUP(B373,[13]Sheet1!$A:$D,4,FALSE)," ")</f>
        <v xml:space="preserve"> </v>
      </c>
      <c r="Q373" s="73" t="str">
        <f>IFERROR(VLOOKUP(B373,[14]Sheet1!$A:$D,4,FALSE)," ")</f>
        <v xml:space="preserve"> </v>
      </c>
      <c r="R373" s="94" t="str">
        <f>IFERROR(VLOOKUP(B373,[15]Sheet1!$A:$D,4,FALSE)," ")</f>
        <v xml:space="preserve"> </v>
      </c>
      <c r="S373" s="101" t="str">
        <f>IFERROR(VLOOKUP(B373,[17]Sheet1!$A:$D,4,FALSE)," ")</f>
        <v xml:space="preserve"> </v>
      </c>
      <c r="T373" s="99">
        <f t="shared" si="5"/>
        <v>0</v>
      </c>
    </row>
    <row r="374" spans="1:20" ht="15.75">
      <c r="A374" s="66" t="s">
        <v>3434</v>
      </c>
      <c r="B374" s="14" t="s">
        <v>941</v>
      </c>
      <c r="C374" s="65" t="str">
        <f>IFERROR(VLOOKUP(B374,[1]Sheet1!$A:$D,4,FALSE)," ")</f>
        <v xml:space="preserve"> </v>
      </c>
      <c r="D374" s="73" t="str">
        <f>IFERROR(VLOOKUP(B374,[2]Sheet1!$A:$D,4,FALSE)," ")</f>
        <v xml:space="preserve"> </v>
      </c>
      <c r="E374" s="72" t="str">
        <f>IFERROR(VLOOKUP(B374,[3]Sheet1!$A:$D,4,FALSE)," ")</f>
        <v xml:space="preserve"> </v>
      </c>
      <c r="F374" s="72" t="str">
        <f>IFERROR(VLOOKUP(B374,[18]Sheet1!$A:$D,4,FALSE)," ")</f>
        <v xml:space="preserve"> </v>
      </c>
      <c r="G374" s="75" t="str">
        <f>IFERROR(VLOOKUP(B374,[5]Sheet1!$A:$D,4,FALSE)," ")</f>
        <v xml:space="preserve"> </v>
      </c>
      <c r="H374" s="75" t="str">
        <f>IFERROR(VLOOKUP(B374,[6]Sheet1!$A:$D,4,FALSE)," ")</f>
        <v xml:space="preserve"> </v>
      </c>
      <c r="I374" s="75" t="str">
        <f>IFERROR(VLOOKUP(B374,[7]Sheet1!$A:$D,4,FALSE)," ")</f>
        <v xml:space="preserve"> </v>
      </c>
      <c r="J374" s="75" t="str">
        <f>IFERROR(VLOOKUP(B374,[8]Sheet1!$A:$D,4,FALSE)," ")</f>
        <v xml:space="preserve"> </v>
      </c>
      <c r="K374" s="76" t="str">
        <f>IFERROR(VLOOKUP(B374,[9]Sheet1!$A:$D,4,FALSE)," ")</f>
        <v>是</v>
      </c>
      <c r="L374" s="80" t="str">
        <f>IFERROR(VLOOKUP(B374,[10]Sheet1!$A:$D,4,FALSE)," ")</f>
        <v xml:space="preserve"> </v>
      </c>
      <c r="M374" s="80" t="str">
        <f>IFERROR(VLOOKUP(B374,[11]Sheet1!$A:$D,4,FALSE)," ")</f>
        <v>是</v>
      </c>
      <c r="N374" s="78" t="str">
        <f>IFERROR(VLOOKUP(B374,[12]Sheet1!$A:$D,4,FALSE)," ")</f>
        <v xml:space="preserve"> </v>
      </c>
      <c r="O374" s="73" t="str">
        <f>IFERROR(VLOOKUP(B374,[16]Sheet1!$A:$D,4,FALSE)," ")</f>
        <v xml:space="preserve"> </v>
      </c>
      <c r="P374" s="94" t="str">
        <f>IFERROR(VLOOKUP(B374,[13]Sheet1!$A:$D,4,FALSE)," ")</f>
        <v xml:space="preserve"> </v>
      </c>
      <c r="Q374" s="73" t="str">
        <f>IFERROR(VLOOKUP(B374,[14]Sheet1!$A:$D,4,FALSE)," ")</f>
        <v xml:space="preserve"> </v>
      </c>
      <c r="R374" s="94" t="str">
        <f>IFERROR(VLOOKUP(B374,[15]Sheet1!$A:$D,4,FALSE)," ")</f>
        <v xml:space="preserve"> </v>
      </c>
      <c r="S374" s="101" t="str">
        <f>IFERROR(VLOOKUP(B374,[17]Sheet1!$A:$D,4,FALSE)," ")</f>
        <v xml:space="preserve"> </v>
      </c>
      <c r="T374" s="99">
        <f t="shared" si="5"/>
        <v>2</v>
      </c>
    </row>
    <row r="375" spans="1:20" ht="15.75">
      <c r="A375" s="66" t="s">
        <v>3434</v>
      </c>
      <c r="B375" s="14" t="s">
        <v>942</v>
      </c>
      <c r="C375" s="65" t="str">
        <f>IFERROR(VLOOKUP(B375,[1]Sheet1!$A:$D,4,FALSE)," ")</f>
        <v xml:space="preserve"> </v>
      </c>
      <c r="D375" s="73" t="str">
        <f>IFERROR(VLOOKUP(B375,[2]Sheet1!$A:$D,4,FALSE)," ")</f>
        <v xml:space="preserve"> </v>
      </c>
      <c r="E375" s="72" t="str">
        <f>IFERROR(VLOOKUP(B375,[3]Sheet1!$A:$D,4,FALSE)," ")</f>
        <v xml:space="preserve"> </v>
      </c>
      <c r="F375" s="72" t="str">
        <f>IFERROR(VLOOKUP(B375,[18]Sheet1!$A:$D,4,FALSE)," ")</f>
        <v xml:space="preserve"> </v>
      </c>
      <c r="G375" s="75" t="str">
        <f>IFERROR(VLOOKUP(B375,[5]Sheet1!$A:$D,4,FALSE)," ")</f>
        <v xml:space="preserve"> </v>
      </c>
      <c r="H375" s="75" t="str">
        <f>IFERROR(VLOOKUP(B375,[6]Sheet1!$A:$D,4,FALSE)," ")</f>
        <v xml:space="preserve"> </v>
      </c>
      <c r="I375" s="75" t="str">
        <f>IFERROR(VLOOKUP(B375,[7]Sheet1!$A:$D,4,FALSE)," ")</f>
        <v xml:space="preserve"> </v>
      </c>
      <c r="J375" s="75" t="str">
        <f>IFERROR(VLOOKUP(B375,[8]Sheet1!$A:$D,4,FALSE)," ")</f>
        <v xml:space="preserve"> </v>
      </c>
      <c r="K375" s="76" t="str">
        <f>IFERROR(VLOOKUP(B375,[9]Sheet1!$A:$D,4,FALSE)," ")</f>
        <v xml:space="preserve"> </v>
      </c>
      <c r="L375" s="80" t="str">
        <f>IFERROR(VLOOKUP(B375,[10]Sheet1!$A:$D,4,FALSE)," ")</f>
        <v xml:space="preserve"> </v>
      </c>
      <c r="M375" s="80" t="str">
        <f>IFERROR(VLOOKUP(B375,[11]Sheet1!$A:$D,4,FALSE)," ")</f>
        <v xml:space="preserve"> </v>
      </c>
      <c r="N375" s="78" t="str">
        <f>IFERROR(VLOOKUP(B375,[12]Sheet1!$A:$D,4,FALSE)," ")</f>
        <v xml:space="preserve"> </v>
      </c>
      <c r="O375" s="73" t="str">
        <f>IFERROR(VLOOKUP(B375,[16]Sheet1!$A:$D,4,FALSE)," ")</f>
        <v xml:space="preserve"> </v>
      </c>
      <c r="P375" s="94" t="str">
        <f>IFERROR(VLOOKUP(B375,[13]Sheet1!$A:$D,4,FALSE)," ")</f>
        <v xml:space="preserve"> </v>
      </c>
      <c r="Q375" s="73" t="str">
        <f>IFERROR(VLOOKUP(B375,[14]Sheet1!$A:$D,4,FALSE)," ")</f>
        <v xml:space="preserve"> </v>
      </c>
      <c r="R375" s="94" t="str">
        <f>IFERROR(VLOOKUP(B375,[15]Sheet1!$A:$D,4,FALSE)," ")</f>
        <v xml:space="preserve"> </v>
      </c>
      <c r="S375" s="101" t="str">
        <f>IFERROR(VLOOKUP(B375,[17]Sheet1!$A:$D,4,FALSE)," ")</f>
        <v xml:space="preserve"> </v>
      </c>
      <c r="T375" s="99">
        <f t="shared" si="5"/>
        <v>0</v>
      </c>
    </row>
    <row r="376" spans="1:20" ht="15.75">
      <c r="A376" s="66" t="s">
        <v>3434</v>
      </c>
      <c r="B376" s="14" t="s">
        <v>943</v>
      </c>
      <c r="C376" s="65" t="str">
        <f>IFERROR(VLOOKUP(B376,[1]Sheet1!$A:$D,4,FALSE)," ")</f>
        <v xml:space="preserve"> </v>
      </c>
      <c r="D376" s="73" t="str">
        <f>IFERROR(VLOOKUP(B376,[2]Sheet1!$A:$D,4,FALSE)," ")</f>
        <v xml:space="preserve"> </v>
      </c>
      <c r="E376" s="72" t="str">
        <f>IFERROR(VLOOKUP(B376,[3]Sheet1!$A:$D,4,FALSE)," ")</f>
        <v xml:space="preserve"> </v>
      </c>
      <c r="F376" s="72" t="str">
        <f>IFERROR(VLOOKUP(B376,[18]Sheet1!$A:$D,4,FALSE)," ")</f>
        <v xml:space="preserve"> </v>
      </c>
      <c r="G376" s="75" t="str">
        <f>IFERROR(VLOOKUP(B376,[5]Sheet1!$A:$D,4,FALSE)," ")</f>
        <v xml:space="preserve"> </v>
      </c>
      <c r="H376" s="75" t="str">
        <f>IFERROR(VLOOKUP(B376,[6]Sheet1!$A:$D,4,FALSE)," ")</f>
        <v xml:space="preserve"> </v>
      </c>
      <c r="I376" s="75" t="str">
        <f>IFERROR(VLOOKUP(B376,[7]Sheet1!$A:$D,4,FALSE)," ")</f>
        <v xml:space="preserve"> </v>
      </c>
      <c r="J376" s="75" t="str">
        <f>IFERROR(VLOOKUP(B376,[8]Sheet1!$A:$D,4,FALSE)," ")</f>
        <v xml:space="preserve"> </v>
      </c>
      <c r="K376" s="76" t="str">
        <f>IFERROR(VLOOKUP(B376,[9]Sheet1!$A:$D,4,FALSE)," ")</f>
        <v xml:space="preserve"> </v>
      </c>
      <c r="L376" s="80" t="str">
        <f>IFERROR(VLOOKUP(B376,[10]Sheet1!$A:$D,4,FALSE)," ")</f>
        <v xml:space="preserve"> </v>
      </c>
      <c r="M376" s="80" t="str">
        <f>IFERROR(VLOOKUP(B376,[11]Sheet1!$A:$D,4,FALSE)," ")</f>
        <v xml:space="preserve"> </v>
      </c>
      <c r="N376" s="78" t="str">
        <f>IFERROR(VLOOKUP(B376,[12]Sheet1!$A:$D,4,FALSE)," ")</f>
        <v xml:space="preserve"> </v>
      </c>
      <c r="O376" s="73" t="str">
        <f>IFERROR(VLOOKUP(B376,[16]Sheet1!$A:$D,4,FALSE)," ")</f>
        <v xml:space="preserve"> </v>
      </c>
      <c r="P376" s="94" t="str">
        <f>IFERROR(VLOOKUP(B376,[13]Sheet1!$A:$D,4,FALSE)," ")</f>
        <v xml:space="preserve"> </v>
      </c>
      <c r="Q376" s="73" t="str">
        <f>IFERROR(VLOOKUP(B376,[14]Sheet1!$A:$D,4,FALSE)," ")</f>
        <v xml:space="preserve"> </v>
      </c>
      <c r="R376" s="94" t="str">
        <f>IFERROR(VLOOKUP(B376,[15]Sheet1!$A:$D,4,FALSE)," ")</f>
        <v xml:space="preserve"> </v>
      </c>
      <c r="S376" s="101" t="str">
        <f>IFERROR(VLOOKUP(B376,[17]Sheet1!$A:$D,4,FALSE)," ")</f>
        <v xml:space="preserve"> </v>
      </c>
      <c r="T376" s="99">
        <f t="shared" si="5"/>
        <v>0</v>
      </c>
    </row>
    <row r="377" spans="1:20" ht="15.75">
      <c r="A377" s="66" t="s">
        <v>3434</v>
      </c>
      <c r="B377" s="14" t="s">
        <v>944</v>
      </c>
      <c r="C377" s="65" t="str">
        <f>IFERROR(VLOOKUP(B377,[1]Sheet1!$A:$D,4,FALSE)," ")</f>
        <v xml:space="preserve"> </v>
      </c>
      <c r="D377" s="73" t="str">
        <f>IFERROR(VLOOKUP(B377,[2]Sheet1!$A:$D,4,FALSE)," ")</f>
        <v xml:space="preserve"> </v>
      </c>
      <c r="E377" s="72" t="str">
        <f>IFERROR(VLOOKUP(B377,[3]Sheet1!$A:$D,4,FALSE)," ")</f>
        <v xml:space="preserve"> </v>
      </c>
      <c r="F377" s="72" t="str">
        <f>IFERROR(VLOOKUP(B377,[18]Sheet1!$A:$D,4,FALSE)," ")</f>
        <v xml:space="preserve"> </v>
      </c>
      <c r="G377" s="75" t="str">
        <f>IFERROR(VLOOKUP(B377,[5]Sheet1!$A:$D,4,FALSE)," ")</f>
        <v xml:space="preserve"> </v>
      </c>
      <c r="H377" s="75" t="str">
        <f>IFERROR(VLOOKUP(B377,[6]Sheet1!$A:$D,4,FALSE)," ")</f>
        <v xml:space="preserve"> </v>
      </c>
      <c r="I377" s="75" t="str">
        <f>IFERROR(VLOOKUP(B377,[7]Sheet1!$A:$D,4,FALSE)," ")</f>
        <v xml:space="preserve"> </v>
      </c>
      <c r="J377" s="75" t="str">
        <f>IFERROR(VLOOKUP(B377,[8]Sheet1!$A:$D,4,FALSE)," ")</f>
        <v xml:space="preserve"> </v>
      </c>
      <c r="K377" s="76" t="str">
        <f>IFERROR(VLOOKUP(B377,[9]Sheet1!$A:$D,4,FALSE)," ")</f>
        <v xml:space="preserve"> </v>
      </c>
      <c r="L377" s="80" t="str">
        <f>IFERROR(VLOOKUP(B377,[10]Sheet1!$A:$D,4,FALSE)," ")</f>
        <v xml:space="preserve"> </v>
      </c>
      <c r="M377" s="80" t="str">
        <f>IFERROR(VLOOKUP(B377,[11]Sheet1!$A:$D,4,FALSE)," ")</f>
        <v xml:space="preserve"> </v>
      </c>
      <c r="N377" s="78" t="str">
        <f>IFERROR(VLOOKUP(B377,[12]Sheet1!$A:$D,4,FALSE)," ")</f>
        <v xml:space="preserve"> </v>
      </c>
      <c r="O377" s="73" t="str">
        <f>IFERROR(VLOOKUP(B377,[16]Sheet1!$A:$D,4,FALSE)," ")</f>
        <v xml:space="preserve"> </v>
      </c>
      <c r="P377" s="94" t="str">
        <f>IFERROR(VLOOKUP(B377,[13]Sheet1!$A:$D,4,FALSE)," ")</f>
        <v xml:space="preserve"> </v>
      </c>
      <c r="Q377" s="73" t="str">
        <f>IFERROR(VLOOKUP(B377,[14]Sheet1!$A:$D,4,FALSE)," ")</f>
        <v xml:space="preserve"> </v>
      </c>
      <c r="R377" s="94" t="str">
        <f>IFERROR(VLOOKUP(B377,[15]Sheet1!$A:$D,4,FALSE)," ")</f>
        <v xml:space="preserve"> </v>
      </c>
      <c r="S377" s="101" t="str">
        <f>IFERROR(VLOOKUP(B377,[17]Sheet1!$A:$D,4,FALSE)," ")</f>
        <v xml:space="preserve"> </v>
      </c>
      <c r="T377" s="99">
        <f t="shared" si="5"/>
        <v>0</v>
      </c>
    </row>
    <row r="378" spans="1:20" ht="15.75">
      <c r="A378" s="66" t="s">
        <v>3434</v>
      </c>
      <c r="B378" s="14" t="s">
        <v>945</v>
      </c>
      <c r="C378" s="65" t="str">
        <f>IFERROR(VLOOKUP(B378,[1]Sheet1!$A:$D,4,FALSE)," ")</f>
        <v xml:space="preserve"> </v>
      </c>
      <c r="D378" s="73" t="str">
        <f>IFERROR(VLOOKUP(B378,[2]Sheet1!$A:$D,4,FALSE)," ")</f>
        <v xml:space="preserve"> </v>
      </c>
      <c r="E378" s="72" t="str">
        <f>IFERROR(VLOOKUP(B378,[3]Sheet1!$A:$D,4,FALSE)," ")</f>
        <v xml:space="preserve"> </v>
      </c>
      <c r="F378" s="72" t="str">
        <f>IFERROR(VLOOKUP(B378,[18]Sheet1!$A:$D,4,FALSE)," ")</f>
        <v xml:space="preserve"> </v>
      </c>
      <c r="G378" s="75" t="str">
        <f>IFERROR(VLOOKUP(B378,[5]Sheet1!$A:$D,4,FALSE)," ")</f>
        <v xml:space="preserve"> </v>
      </c>
      <c r="H378" s="75" t="str">
        <f>IFERROR(VLOOKUP(B378,[6]Sheet1!$A:$D,4,FALSE)," ")</f>
        <v xml:space="preserve"> </v>
      </c>
      <c r="I378" s="75" t="str">
        <f>IFERROR(VLOOKUP(B378,[7]Sheet1!$A:$D,4,FALSE)," ")</f>
        <v xml:space="preserve"> </v>
      </c>
      <c r="J378" s="75" t="str">
        <f>IFERROR(VLOOKUP(B378,[8]Sheet1!$A:$D,4,FALSE)," ")</f>
        <v xml:space="preserve"> </v>
      </c>
      <c r="K378" s="76" t="str">
        <f>IFERROR(VLOOKUP(B378,[9]Sheet1!$A:$D,4,FALSE)," ")</f>
        <v xml:space="preserve"> </v>
      </c>
      <c r="L378" s="80" t="str">
        <f>IFERROR(VLOOKUP(B378,[10]Sheet1!$A:$D,4,FALSE)," ")</f>
        <v xml:space="preserve"> </v>
      </c>
      <c r="M378" s="80" t="str">
        <f>IFERROR(VLOOKUP(B378,[11]Sheet1!$A:$D,4,FALSE)," ")</f>
        <v xml:space="preserve"> </v>
      </c>
      <c r="N378" s="78" t="str">
        <f>IFERROR(VLOOKUP(B378,[12]Sheet1!$A:$D,4,FALSE)," ")</f>
        <v xml:space="preserve"> </v>
      </c>
      <c r="O378" s="73" t="str">
        <f>IFERROR(VLOOKUP(B378,[16]Sheet1!$A:$D,4,FALSE)," ")</f>
        <v xml:space="preserve"> </v>
      </c>
      <c r="P378" s="94" t="str">
        <f>IFERROR(VLOOKUP(B378,[13]Sheet1!$A:$D,4,FALSE)," ")</f>
        <v xml:space="preserve"> </v>
      </c>
      <c r="Q378" s="73" t="str">
        <f>IFERROR(VLOOKUP(B378,[14]Sheet1!$A:$D,4,FALSE)," ")</f>
        <v xml:space="preserve"> </v>
      </c>
      <c r="R378" s="94" t="str">
        <f>IFERROR(VLOOKUP(B378,[15]Sheet1!$A:$D,4,FALSE)," ")</f>
        <v xml:space="preserve"> </v>
      </c>
      <c r="S378" s="101" t="str">
        <f>IFERROR(VLOOKUP(B378,[17]Sheet1!$A:$D,4,FALSE)," ")</f>
        <v xml:space="preserve"> </v>
      </c>
      <c r="T378" s="99">
        <f t="shared" si="5"/>
        <v>0</v>
      </c>
    </row>
    <row r="379" spans="1:20" ht="15.75">
      <c r="A379" s="66" t="s">
        <v>3434</v>
      </c>
      <c r="B379" s="14" t="s">
        <v>946</v>
      </c>
      <c r="C379" s="65" t="str">
        <f>IFERROR(VLOOKUP(B379,[1]Sheet1!$A:$D,4,FALSE)," ")</f>
        <v xml:space="preserve"> </v>
      </c>
      <c r="D379" s="73" t="str">
        <f>IFERROR(VLOOKUP(B379,[2]Sheet1!$A:$D,4,FALSE)," ")</f>
        <v xml:space="preserve"> </v>
      </c>
      <c r="E379" s="72" t="str">
        <f>IFERROR(VLOOKUP(B379,[3]Sheet1!$A:$D,4,FALSE)," ")</f>
        <v xml:space="preserve"> </v>
      </c>
      <c r="F379" s="72" t="str">
        <f>IFERROR(VLOOKUP(B379,[18]Sheet1!$A:$D,4,FALSE)," ")</f>
        <v xml:space="preserve"> </v>
      </c>
      <c r="G379" s="75" t="str">
        <f>IFERROR(VLOOKUP(B379,[5]Sheet1!$A:$D,4,FALSE)," ")</f>
        <v>是</v>
      </c>
      <c r="H379" s="75" t="str">
        <f>IFERROR(VLOOKUP(B379,[6]Sheet1!$A:$D,4,FALSE)," ")</f>
        <v xml:space="preserve"> </v>
      </c>
      <c r="I379" s="75" t="str">
        <f>IFERROR(VLOOKUP(B379,[7]Sheet1!$A:$D,4,FALSE)," ")</f>
        <v xml:space="preserve"> </v>
      </c>
      <c r="J379" s="75" t="str">
        <f>IFERROR(VLOOKUP(B379,[8]Sheet1!$A:$D,4,FALSE)," ")</f>
        <v xml:space="preserve"> </v>
      </c>
      <c r="K379" s="76" t="str">
        <f>IFERROR(VLOOKUP(B379,[9]Sheet1!$A:$D,4,FALSE)," ")</f>
        <v xml:space="preserve"> </v>
      </c>
      <c r="L379" s="80" t="str">
        <f>IFERROR(VLOOKUP(B379,[10]Sheet1!$A:$D,4,FALSE)," ")</f>
        <v xml:space="preserve"> </v>
      </c>
      <c r="M379" s="80" t="str">
        <f>IFERROR(VLOOKUP(B379,[11]Sheet1!$A:$D,4,FALSE)," ")</f>
        <v>是</v>
      </c>
      <c r="N379" s="78" t="str">
        <f>IFERROR(VLOOKUP(B379,[12]Sheet1!$A:$D,4,FALSE)," ")</f>
        <v xml:space="preserve"> </v>
      </c>
      <c r="O379" s="73" t="str">
        <f>IFERROR(VLOOKUP(B379,[16]Sheet1!$A:$D,4,FALSE)," ")</f>
        <v xml:space="preserve"> </v>
      </c>
      <c r="P379" s="94" t="str">
        <f>IFERROR(VLOOKUP(B379,[13]Sheet1!$A:$D,4,FALSE)," ")</f>
        <v xml:space="preserve"> </v>
      </c>
      <c r="Q379" s="73" t="str">
        <f>IFERROR(VLOOKUP(B379,[14]Sheet1!$A:$D,4,FALSE)," ")</f>
        <v xml:space="preserve"> </v>
      </c>
      <c r="R379" s="94" t="str">
        <f>IFERROR(VLOOKUP(B379,[15]Sheet1!$A:$D,4,FALSE)," ")</f>
        <v xml:space="preserve"> </v>
      </c>
      <c r="S379" s="101" t="str">
        <f>IFERROR(VLOOKUP(B379,[17]Sheet1!$A:$D,4,FALSE)," ")</f>
        <v xml:space="preserve"> </v>
      </c>
      <c r="T379" s="99">
        <f t="shared" si="5"/>
        <v>2</v>
      </c>
    </row>
    <row r="380" spans="1:20" ht="15.75">
      <c r="A380" s="66" t="s">
        <v>3434</v>
      </c>
      <c r="B380" s="14" t="s">
        <v>947</v>
      </c>
      <c r="C380" s="65" t="str">
        <f>IFERROR(VLOOKUP(B380,[1]Sheet1!$A:$D,4,FALSE)," ")</f>
        <v xml:space="preserve"> </v>
      </c>
      <c r="D380" s="73" t="str">
        <f>IFERROR(VLOOKUP(B380,[2]Sheet1!$A:$D,4,FALSE)," ")</f>
        <v>是</v>
      </c>
      <c r="E380" s="72" t="str">
        <f>IFERROR(VLOOKUP(B380,[3]Sheet1!$A:$D,4,FALSE)," ")</f>
        <v xml:space="preserve"> </v>
      </c>
      <c r="F380" s="72" t="str">
        <f>IFERROR(VLOOKUP(B380,[18]Sheet1!$A:$D,4,FALSE)," ")</f>
        <v xml:space="preserve"> </v>
      </c>
      <c r="G380" s="75" t="str">
        <f>IFERROR(VLOOKUP(B380,[5]Sheet1!$A:$D,4,FALSE)," ")</f>
        <v xml:space="preserve"> </v>
      </c>
      <c r="H380" s="75" t="str">
        <f>IFERROR(VLOOKUP(B380,[6]Sheet1!$A:$D,4,FALSE)," ")</f>
        <v xml:space="preserve"> </v>
      </c>
      <c r="I380" s="75" t="str">
        <f>IFERROR(VLOOKUP(B380,[7]Sheet1!$A:$D,4,FALSE)," ")</f>
        <v xml:space="preserve"> </v>
      </c>
      <c r="J380" s="75" t="str">
        <f>IFERROR(VLOOKUP(B380,[8]Sheet1!$A:$D,4,FALSE)," ")</f>
        <v xml:space="preserve"> </v>
      </c>
      <c r="K380" s="76" t="str">
        <f>IFERROR(VLOOKUP(B380,[9]Sheet1!$A:$D,4,FALSE)," ")</f>
        <v xml:space="preserve"> </v>
      </c>
      <c r="L380" s="80" t="str">
        <f>IFERROR(VLOOKUP(B380,[10]Sheet1!$A:$D,4,FALSE)," ")</f>
        <v xml:space="preserve"> </v>
      </c>
      <c r="M380" s="80" t="str">
        <f>IFERROR(VLOOKUP(B380,[11]Sheet1!$A:$D,4,FALSE)," ")</f>
        <v xml:space="preserve"> </v>
      </c>
      <c r="N380" s="78" t="str">
        <f>IFERROR(VLOOKUP(B380,[12]Sheet1!$A:$D,4,FALSE)," ")</f>
        <v xml:space="preserve"> </v>
      </c>
      <c r="O380" s="73" t="str">
        <f>IFERROR(VLOOKUP(B380,[16]Sheet1!$A:$D,4,FALSE)," ")</f>
        <v xml:space="preserve"> </v>
      </c>
      <c r="P380" s="94" t="str">
        <f>IFERROR(VLOOKUP(B380,[13]Sheet1!$A:$D,4,FALSE)," ")</f>
        <v xml:space="preserve"> </v>
      </c>
      <c r="Q380" s="73" t="str">
        <f>IFERROR(VLOOKUP(B380,[14]Sheet1!$A:$D,4,FALSE)," ")</f>
        <v xml:space="preserve"> </v>
      </c>
      <c r="R380" s="94" t="str">
        <f>IFERROR(VLOOKUP(B380,[15]Sheet1!$A:$D,4,FALSE)," ")</f>
        <v xml:space="preserve"> </v>
      </c>
      <c r="S380" s="101" t="str">
        <f>IFERROR(VLOOKUP(B380,[17]Sheet1!$A:$D,4,FALSE)," ")</f>
        <v xml:space="preserve"> </v>
      </c>
      <c r="T380" s="99">
        <f t="shared" si="5"/>
        <v>1</v>
      </c>
    </row>
    <row r="381" spans="1:20" ht="15.75">
      <c r="A381" s="66" t="s">
        <v>3434</v>
      </c>
      <c r="B381" s="14" t="s">
        <v>948</v>
      </c>
      <c r="C381" s="65" t="str">
        <f>IFERROR(VLOOKUP(B381,[1]Sheet1!$A:$D,4,FALSE)," ")</f>
        <v xml:space="preserve"> </v>
      </c>
      <c r="D381" s="73" t="str">
        <f>IFERROR(VLOOKUP(B381,[2]Sheet1!$A:$D,4,FALSE)," ")</f>
        <v xml:space="preserve"> </v>
      </c>
      <c r="E381" s="72" t="str">
        <f>IFERROR(VLOOKUP(B381,[3]Sheet1!$A:$D,4,FALSE)," ")</f>
        <v xml:space="preserve"> </v>
      </c>
      <c r="F381" s="72" t="str">
        <f>IFERROR(VLOOKUP(B381,[18]Sheet1!$A:$D,4,FALSE)," ")</f>
        <v xml:space="preserve"> </v>
      </c>
      <c r="G381" s="75" t="str">
        <f>IFERROR(VLOOKUP(B381,[5]Sheet1!$A:$D,4,FALSE)," ")</f>
        <v xml:space="preserve"> </v>
      </c>
      <c r="H381" s="75" t="str">
        <f>IFERROR(VLOOKUP(B381,[6]Sheet1!$A:$D,4,FALSE)," ")</f>
        <v xml:space="preserve"> </v>
      </c>
      <c r="I381" s="75" t="str">
        <f>IFERROR(VLOOKUP(B381,[7]Sheet1!$A:$D,4,FALSE)," ")</f>
        <v xml:space="preserve"> </v>
      </c>
      <c r="J381" s="75" t="str">
        <f>IFERROR(VLOOKUP(B381,[8]Sheet1!$A:$D,4,FALSE)," ")</f>
        <v xml:space="preserve"> </v>
      </c>
      <c r="K381" s="76" t="str">
        <f>IFERROR(VLOOKUP(B381,[9]Sheet1!$A:$D,4,FALSE)," ")</f>
        <v xml:space="preserve"> </v>
      </c>
      <c r="L381" s="80" t="str">
        <f>IFERROR(VLOOKUP(B381,[10]Sheet1!$A:$D,4,FALSE)," ")</f>
        <v xml:space="preserve"> </v>
      </c>
      <c r="M381" s="80" t="str">
        <f>IFERROR(VLOOKUP(B381,[11]Sheet1!$A:$D,4,FALSE)," ")</f>
        <v>是</v>
      </c>
      <c r="N381" s="78" t="str">
        <f>IFERROR(VLOOKUP(B381,[12]Sheet1!$A:$D,4,FALSE)," ")</f>
        <v xml:space="preserve"> </v>
      </c>
      <c r="O381" s="73" t="str">
        <f>IFERROR(VLOOKUP(B381,[16]Sheet1!$A:$D,4,FALSE)," ")</f>
        <v xml:space="preserve"> </v>
      </c>
      <c r="P381" s="94" t="str">
        <f>IFERROR(VLOOKUP(B381,[13]Sheet1!$A:$D,4,FALSE)," ")</f>
        <v xml:space="preserve"> </v>
      </c>
      <c r="Q381" s="73" t="str">
        <f>IFERROR(VLOOKUP(B381,[14]Sheet1!$A:$D,4,FALSE)," ")</f>
        <v xml:space="preserve"> </v>
      </c>
      <c r="R381" s="94" t="str">
        <f>IFERROR(VLOOKUP(B381,[15]Sheet1!$A:$D,4,FALSE)," ")</f>
        <v xml:space="preserve"> </v>
      </c>
      <c r="S381" s="101" t="str">
        <f>IFERROR(VLOOKUP(B381,[17]Sheet1!$A:$D,4,FALSE)," ")</f>
        <v xml:space="preserve"> </v>
      </c>
      <c r="T381" s="99">
        <f t="shared" si="5"/>
        <v>1</v>
      </c>
    </row>
    <row r="382" spans="1:20" ht="15.75">
      <c r="A382" s="66" t="s">
        <v>3434</v>
      </c>
      <c r="B382" s="14" t="s">
        <v>949</v>
      </c>
      <c r="C382" s="65" t="str">
        <f>IFERROR(VLOOKUP(B382,[1]Sheet1!$A:$D,4,FALSE)," ")</f>
        <v xml:space="preserve"> </v>
      </c>
      <c r="D382" s="73" t="str">
        <f>IFERROR(VLOOKUP(B382,[2]Sheet1!$A:$D,4,FALSE)," ")</f>
        <v xml:space="preserve"> </v>
      </c>
      <c r="E382" s="72" t="str">
        <f>IFERROR(VLOOKUP(B382,[3]Sheet1!$A:$D,4,FALSE)," ")</f>
        <v xml:space="preserve"> </v>
      </c>
      <c r="F382" s="72" t="str">
        <f>IFERROR(VLOOKUP(B382,[18]Sheet1!$A:$D,4,FALSE)," ")</f>
        <v xml:space="preserve"> </v>
      </c>
      <c r="G382" s="75" t="str">
        <f>IFERROR(VLOOKUP(B382,[5]Sheet1!$A:$D,4,FALSE)," ")</f>
        <v xml:space="preserve"> </v>
      </c>
      <c r="H382" s="75" t="str">
        <f>IFERROR(VLOOKUP(B382,[6]Sheet1!$A:$D,4,FALSE)," ")</f>
        <v xml:space="preserve"> </v>
      </c>
      <c r="I382" s="75" t="str">
        <f>IFERROR(VLOOKUP(B382,[7]Sheet1!$A:$D,4,FALSE)," ")</f>
        <v xml:space="preserve"> </v>
      </c>
      <c r="J382" s="75" t="str">
        <f>IFERROR(VLOOKUP(B382,[8]Sheet1!$A:$D,4,FALSE)," ")</f>
        <v xml:space="preserve"> </v>
      </c>
      <c r="K382" s="76" t="str">
        <f>IFERROR(VLOOKUP(B382,[9]Sheet1!$A:$D,4,FALSE)," ")</f>
        <v xml:space="preserve"> </v>
      </c>
      <c r="L382" s="80" t="str">
        <f>IFERROR(VLOOKUP(B382,[10]Sheet1!$A:$D,4,FALSE)," ")</f>
        <v xml:space="preserve"> </v>
      </c>
      <c r="M382" s="80" t="str">
        <f>IFERROR(VLOOKUP(B382,[11]Sheet1!$A:$D,4,FALSE)," ")</f>
        <v xml:space="preserve"> </v>
      </c>
      <c r="N382" s="78" t="str">
        <f>IFERROR(VLOOKUP(B382,[12]Sheet1!$A:$D,4,FALSE)," ")</f>
        <v xml:space="preserve"> </v>
      </c>
      <c r="O382" s="73" t="str">
        <f>IFERROR(VLOOKUP(B382,[16]Sheet1!$A:$D,4,FALSE)," ")</f>
        <v xml:space="preserve"> </v>
      </c>
      <c r="P382" s="94" t="str">
        <f>IFERROR(VLOOKUP(B382,[13]Sheet1!$A:$D,4,FALSE)," ")</f>
        <v xml:space="preserve"> </v>
      </c>
      <c r="Q382" s="73" t="str">
        <f>IFERROR(VLOOKUP(B382,[14]Sheet1!$A:$D,4,FALSE)," ")</f>
        <v xml:space="preserve"> </v>
      </c>
      <c r="R382" s="94" t="str">
        <f>IFERROR(VLOOKUP(B382,[15]Sheet1!$A:$D,4,FALSE)," ")</f>
        <v xml:space="preserve"> </v>
      </c>
      <c r="S382" s="101" t="str">
        <f>IFERROR(VLOOKUP(B382,[17]Sheet1!$A:$D,4,FALSE)," ")</f>
        <v xml:space="preserve"> </v>
      </c>
      <c r="T382" s="99">
        <f t="shared" si="5"/>
        <v>0</v>
      </c>
    </row>
    <row r="383" spans="1:20" ht="15.75">
      <c r="A383" s="66" t="s">
        <v>3434</v>
      </c>
      <c r="B383" s="14" t="s">
        <v>950</v>
      </c>
      <c r="C383" s="65" t="str">
        <f>IFERROR(VLOOKUP(B383,[1]Sheet1!$A:$D,4,FALSE)," ")</f>
        <v xml:space="preserve"> </v>
      </c>
      <c r="D383" s="73" t="str">
        <f>IFERROR(VLOOKUP(B383,[2]Sheet1!$A:$D,4,FALSE)," ")</f>
        <v xml:space="preserve"> </v>
      </c>
      <c r="E383" s="72" t="str">
        <f>IFERROR(VLOOKUP(B383,[3]Sheet1!$A:$D,4,FALSE)," ")</f>
        <v xml:space="preserve"> </v>
      </c>
      <c r="F383" s="72" t="str">
        <f>IFERROR(VLOOKUP(B383,[18]Sheet1!$A:$D,4,FALSE)," ")</f>
        <v xml:space="preserve"> </v>
      </c>
      <c r="G383" s="75" t="str">
        <f>IFERROR(VLOOKUP(B383,[5]Sheet1!$A:$D,4,FALSE)," ")</f>
        <v xml:space="preserve"> </v>
      </c>
      <c r="H383" s="75" t="str">
        <f>IFERROR(VLOOKUP(B383,[6]Sheet1!$A:$D,4,FALSE)," ")</f>
        <v xml:space="preserve"> </v>
      </c>
      <c r="I383" s="75" t="str">
        <f>IFERROR(VLOOKUP(B383,[7]Sheet1!$A:$D,4,FALSE)," ")</f>
        <v xml:space="preserve"> </v>
      </c>
      <c r="J383" s="75" t="str">
        <f>IFERROR(VLOOKUP(B383,[8]Sheet1!$A:$D,4,FALSE)," ")</f>
        <v xml:space="preserve"> </v>
      </c>
      <c r="K383" s="76" t="str">
        <f>IFERROR(VLOOKUP(B383,[9]Sheet1!$A:$D,4,FALSE)," ")</f>
        <v xml:space="preserve"> </v>
      </c>
      <c r="L383" s="80" t="str">
        <f>IFERROR(VLOOKUP(B383,[10]Sheet1!$A:$D,4,FALSE)," ")</f>
        <v xml:space="preserve"> </v>
      </c>
      <c r="M383" s="80" t="str">
        <f>IFERROR(VLOOKUP(B383,[11]Sheet1!$A:$D,4,FALSE)," ")</f>
        <v xml:space="preserve"> </v>
      </c>
      <c r="N383" s="78" t="str">
        <f>IFERROR(VLOOKUP(B383,[12]Sheet1!$A:$D,4,FALSE)," ")</f>
        <v xml:space="preserve"> </v>
      </c>
      <c r="O383" s="73" t="str">
        <f>IFERROR(VLOOKUP(B383,[16]Sheet1!$A:$D,4,FALSE)," ")</f>
        <v xml:space="preserve"> </v>
      </c>
      <c r="P383" s="94" t="str">
        <f>IFERROR(VLOOKUP(B383,[13]Sheet1!$A:$D,4,FALSE)," ")</f>
        <v xml:space="preserve"> </v>
      </c>
      <c r="Q383" s="73" t="str">
        <f>IFERROR(VLOOKUP(B383,[14]Sheet1!$A:$D,4,FALSE)," ")</f>
        <v xml:space="preserve"> </v>
      </c>
      <c r="R383" s="94" t="str">
        <f>IFERROR(VLOOKUP(B383,[15]Sheet1!$A:$D,4,FALSE)," ")</f>
        <v xml:space="preserve"> </v>
      </c>
      <c r="S383" s="101" t="str">
        <f>IFERROR(VLOOKUP(B383,[17]Sheet1!$A:$D,4,FALSE)," ")</f>
        <v xml:space="preserve"> </v>
      </c>
      <c r="T383" s="99">
        <f t="shared" si="5"/>
        <v>0</v>
      </c>
    </row>
    <row r="384" spans="1:20" ht="15.75">
      <c r="A384" s="66" t="s">
        <v>3434</v>
      </c>
      <c r="B384" s="14" t="s">
        <v>951</v>
      </c>
      <c r="C384" s="65" t="str">
        <f>IFERROR(VLOOKUP(B384,[1]Sheet1!$A:$D,4,FALSE)," ")</f>
        <v xml:space="preserve"> </v>
      </c>
      <c r="D384" s="73" t="str">
        <f>IFERROR(VLOOKUP(B384,[2]Sheet1!$A:$D,4,FALSE)," ")</f>
        <v xml:space="preserve"> </v>
      </c>
      <c r="E384" s="72" t="str">
        <f>IFERROR(VLOOKUP(B384,[3]Sheet1!$A:$D,4,FALSE)," ")</f>
        <v xml:space="preserve"> </v>
      </c>
      <c r="F384" s="72" t="str">
        <f>IFERROR(VLOOKUP(B384,[18]Sheet1!$A:$D,4,FALSE)," ")</f>
        <v>是</v>
      </c>
      <c r="G384" s="75" t="str">
        <f>IFERROR(VLOOKUP(B384,[5]Sheet1!$A:$D,4,FALSE)," ")</f>
        <v>是</v>
      </c>
      <c r="H384" s="75" t="str">
        <f>IFERROR(VLOOKUP(B384,[6]Sheet1!$A:$D,4,FALSE)," ")</f>
        <v xml:space="preserve"> </v>
      </c>
      <c r="I384" s="75" t="str">
        <f>IFERROR(VLOOKUP(B384,[7]Sheet1!$A:$D,4,FALSE)," ")</f>
        <v>是</v>
      </c>
      <c r="J384" s="75" t="str">
        <f>IFERROR(VLOOKUP(B384,[8]Sheet1!$A:$D,4,FALSE)," ")</f>
        <v xml:space="preserve"> </v>
      </c>
      <c r="K384" s="76" t="str">
        <f>IFERROR(VLOOKUP(B384,[9]Sheet1!$A:$D,4,FALSE)," ")</f>
        <v xml:space="preserve"> </v>
      </c>
      <c r="L384" s="80" t="str">
        <f>IFERROR(VLOOKUP(B384,[10]Sheet1!$A:$D,4,FALSE)," ")</f>
        <v xml:space="preserve"> </v>
      </c>
      <c r="M384" s="80" t="str">
        <f>IFERROR(VLOOKUP(B384,[11]Sheet1!$A:$D,4,FALSE)," ")</f>
        <v>是</v>
      </c>
      <c r="N384" s="78" t="str">
        <f>IFERROR(VLOOKUP(B384,[12]Sheet1!$A:$D,4,FALSE)," ")</f>
        <v xml:space="preserve"> </v>
      </c>
      <c r="O384" s="73" t="str">
        <f>IFERROR(VLOOKUP(B384,[16]Sheet1!$A:$D,4,FALSE)," ")</f>
        <v xml:space="preserve"> </v>
      </c>
      <c r="P384" s="94" t="str">
        <f>IFERROR(VLOOKUP(B384,[13]Sheet1!$A:$D,4,FALSE)," ")</f>
        <v xml:space="preserve"> </v>
      </c>
      <c r="Q384" s="73" t="str">
        <f>IFERROR(VLOOKUP(B384,[14]Sheet1!$A:$D,4,FALSE)," ")</f>
        <v xml:space="preserve"> </v>
      </c>
      <c r="R384" s="94" t="str">
        <f>IFERROR(VLOOKUP(B384,[15]Sheet1!$A:$D,4,FALSE)," ")</f>
        <v xml:space="preserve"> </v>
      </c>
      <c r="S384" s="101" t="str">
        <f>IFERROR(VLOOKUP(B384,[17]Sheet1!$A:$D,4,FALSE)," ")</f>
        <v xml:space="preserve"> </v>
      </c>
      <c r="T384" s="99">
        <f t="shared" si="5"/>
        <v>4</v>
      </c>
    </row>
    <row r="385" spans="1:20" ht="15.75">
      <c r="A385" s="66" t="s">
        <v>3434</v>
      </c>
      <c r="B385" s="14" t="s">
        <v>952</v>
      </c>
      <c r="C385" s="65" t="str">
        <f>IFERROR(VLOOKUP(B385,[1]Sheet1!$A:$D,4,FALSE)," ")</f>
        <v xml:space="preserve"> </v>
      </c>
      <c r="D385" s="73" t="str">
        <f>IFERROR(VLOOKUP(B385,[2]Sheet1!$A:$D,4,FALSE)," ")</f>
        <v xml:space="preserve"> </v>
      </c>
      <c r="E385" s="72" t="str">
        <f>IFERROR(VLOOKUP(B385,[3]Sheet1!$A:$D,4,FALSE)," ")</f>
        <v xml:space="preserve"> </v>
      </c>
      <c r="F385" s="72" t="str">
        <f>IFERROR(VLOOKUP(B385,[18]Sheet1!$A:$D,4,FALSE)," ")</f>
        <v xml:space="preserve"> </v>
      </c>
      <c r="G385" s="75" t="str">
        <f>IFERROR(VLOOKUP(B385,[5]Sheet1!$A:$D,4,FALSE)," ")</f>
        <v xml:space="preserve"> </v>
      </c>
      <c r="H385" s="75" t="str">
        <f>IFERROR(VLOOKUP(B385,[6]Sheet1!$A:$D,4,FALSE)," ")</f>
        <v xml:space="preserve"> </v>
      </c>
      <c r="I385" s="75" t="str">
        <f>IFERROR(VLOOKUP(B385,[7]Sheet1!$A:$D,4,FALSE)," ")</f>
        <v xml:space="preserve"> </v>
      </c>
      <c r="J385" s="75" t="str">
        <f>IFERROR(VLOOKUP(B385,[8]Sheet1!$A:$D,4,FALSE)," ")</f>
        <v xml:space="preserve"> </v>
      </c>
      <c r="K385" s="76" t="str">
        <f>IFERROR(VLOOKUP(B385,[9]Sheet1!$A:$D,4,FALSE)," ")</f>
        <v xml:space="preserve"> </v>
      </c>
      <c r="L385" s="80" t="str">
        <f>IFERROR(VLOOKUP(B385,[10]Sheet1!$A:$D,4,FALSE)," ")</f>
        <v xml:space="preserve"> </v>
      </c>
      <c r="M385" s="80" t="str">
        <f>IFERROR(VLOOKUP(B385,[11]Sheet1!$A:$D,4,FALSE)," ")</f>
        <v xml:space="preserve"> </v>
      </c>
      <c r="N385" s="78" t="str">
        <f>IFERROR(VLOOKUP(B385,[12]Sheet1!$A:$D,4,FALSE)," ")</f>
        <v xml:space="preserve"> </v>
      </c>
      <c r="O385" s="73" t="str">
        <f>IFERROR(VLOOKUP(B385,[16]Sheet1!$A:$D,4,FALSE)," ")</f>
        <v xml:space="preserve"> </v>
      </c>
      <c r="P385" s="94" t="str">
        <f>IFERROR(VLOOKUP(B385,[13]Sheet1!$A:$D,4,FALSE)," ")</f>
        <v xml:space="preserve"> </v>
      </c>
      <c r="Q385" s="73" t="str">
        <f>IFERROR(VLOOKUP(B385,[14]Sheet1!$A:$D,4,FALSE)," ")</f>
        <v xml:space="preserve"> </v>
      </c>
      <c r="R385" s="94" t="str">
        <f>IFERROR(VLOOKUP(B385,[15]Sheet1!$A:$D,4,FALSE)," ")</f>
        <v xml:space="preserve"> </v>
      </c>
      <c r="S385" s="101" t="str">
        <f>IFERROR(VLOOKUP(B385,[17]Sheet1!$A:$D,4,FALSE)," ")</f>
        <v xml:space="preserve"> </v>
      </c>
      <c r="T385" s="99">
        <f t="shared" si="5"/>
        <v>0</v>
      </c>
    </row>
    <row r="386" spans="1:20" ht="15.75">
      <c r="A386" s="66" t="s">
        <v>3434</v>
      </c>
      <c r="B386" s="14" t="s">
        <v>953</v>
      </c>
      <c r="C386" s="65" t="str">
        <f>IFERROR(VLOOKUP(B386,[1]Sheet1!$A:$D,4,FALSE)," ")</f>
        <v xml:space="preserve"> </v>
      </c>
      <c r="D386" s="73" t="str">
        <f>IFERROR(VLOOKUP(B386,[2]Sheet1!$A:$D,4,FALSE)," ")</f>
        <v xml:space="preserve"> </v>
      </c>
      <c r="E386" s="72" t="str">
        <f>IFERROR(VLOOKUP(B386,[3]Sheet1!$A:$D,4,FALSE)," ")</f>
        <v xml:space="preserve"> </v>
      </c>
      <c r="F386" s="72" t="str">
        <f>IFERROR(VLOOKUP(B386,[18]Sheet1!$A:$D,4,FALSE)," ")</f>
        <v xml:space="preserve"> </v>
      </c>
      <c r="G386" s="75" t="str">
        <f>IFERROR(VLOOKUP(B386,[5]Sheet1!$A:$D,4,FALSE)," ")</f>
        <v xml:space="preserve"> </v>
      </c>
      <c r="H386" s="75" t="str">
        <f>IFERROR(VLOOKUP(B386,[6]Sheet1!$A:$D,4,FALSE)," ")</f>
        <v xml:space="preserve"> </v>
      </c>
      <c r="I386" s="75" t="str">
        <f>IFERROR(VLOOKUP(B386,[7]Sheet1!$A:$D,4,FALSE)," ")</f>
        <v xml:space="preserve"> </v>
      </c>
      <c r="J386" s="75" t="str">
        <f>IFERROR(VLOOKUP(B386,[8]Sheet1!$A:$D,4,FALSE)," ")</f>
        <v xml:space="preserve"> </v>
      </c>
      <c r="K386" s="76" t="str">
        <f>IFERROR(VLOOKUP(B386,[9]Sheet1!$A:$D,4,FALSE)," ")</f>
        <v xml:space="preserve"> </v>
      </c>
      <c r="L386" s="80" t="str">
        <f>IFERROR(VLOOKUP(B386,[10]Sheet1!$A:$D,4,FALSE)," ")</f>
        <v xml:space="preserve"> </v>
      </c>
      <c r="M386" s="80" t="str">
        <f>IFERROR(VLOOKUP(B386,[11]Sheet1!$A:$D,4,FALSE)," ")</f>
        <v xml:space="preserve"> </v>
      </c>
      <c r="N386" s="78" t="str">
        <f>IFERROR(VLOOKUP(B386,[12]Sheet1!$A:$D,4,FALSE)," ")</f>
        <v xml:space="preserve"> </v>
      </c>
      <c r="O386" s="73" t="str">
        <f>IFERROR(VLOOKUP(B386,[16]Sheet1!$A:$D,4,FALSE)," ")</f>
        <v xml:space="preserve"> </v>
      </c>
      <c r="P386" s="94" t="str">
        <f>IFERROR(VLOOKUP(B386,[13]Sheet1!$A:$D,4,FALSE)," ")</f>
        <v xml:space="preserve"> </v>
      </c>
      <c r="Q386" s="73" t="str">
        <f>IFERROR(VLOOKUP(B386,[14]Sheet1!$A:$D,4,FALSE)," ")</f>
        <v xml:space="preserve"> </v>
      </c>
      <c r="R386" s="94" t="str">
        <f>IFERROR(VLOOKUP(B386,[15]Sheet1!$A:$D,4,FALSE)," ")</f>
        <v xml:space="preserve"> </v>
      </c>
      <c r="S386" s="101" t="str">
        <f>IFERROR(VLOOKUP(B386,[17]Sheet1!$A:$D,4,FALSE)," ")</f>
        <v xml:space="preserve"> </v>
      </c>
      <c r="T386" s="99">
        <f t="shared" si="5"/>
        <v>0</v>
      </c>
    </row>
    <row r="387" spans="1:20" ht="15.75">
      <c r="A387" s="66" t="s">
        <v>3434</v>
      </c>
      <c r="B387" s="14" t="s">
        <v>954</v>
      </c>
      <c r="C387" s="65" t="str">
        <f>IFERROR(VLOOKUP(B387,[1]Sheet1!$A:$D,4,FALSE)," ")</f>
        <v xml:space="preserve"> </v>
      </c>
      <c r="D387" s="73" t="str">
        <f>IFERROR(VLOOKUP(B387,[2]Sheet1!$A:$D,4,FALSE)," ")</f>
        <v xml:space="preserve"> </v>
      </c>
      <c r="E387" s="72" t="str">
        <f>IFERROR(VLOOKUP(B387,[3]Sheet1!$A:$D,4,FALSE)," ")</f>
        <v xml:space="preserve"> </v>
      </c>
      <c r="F387" s="72" t="str">
        <f>IFERROR(VLOOKUP(B387,[18]Sheet1!$A:$D,4,FALSE)," ")</f>
        <v xml:space="preserve"> </v>
      </c>
      <c r="G387" s="75" t="str">
        <f>IFERROR(VLOOKUP(B387,[5]Sheet1!$A:$D,4,FALSE)," ")</f>
        <v xml:space="preserve"> </v>
      </c>
      <c r="H387" s="75" t="str">
        <f>IFERROR(VLOOKUP(B387,[6]Sheet1!$A:$D,4,FALSE)," ")</f>
        <v xml:space="preserve"> </v>
      </c>
      <c r="I387" s="75" t="str">
        <f>IFERROR(VLOOKUP(B387,[7]Sheet1!$A:$D,4,FALSE)," ")</f>
        <v xml:space="preserve"> </v>
      </c>
      <c r="J387" s="75" t="str">
        <f>IFERROR(VLOOKUP(B387,[8]Sheet1!$A:$D,4,FALSE)," ")</f>
        <v xml:space="preserve"> </v>
      </c>
      <c r="K387" s="76" t="str">
        <f>IFERROR(VLOOKUP(B387,[9]Sheet1!$A:$D,4,FALSE)," ")</f>
        <v xml:space="preserve"> </v>
      </c>
      <c r="L387" s="80" t="str">
        <f>IFERROR(VLOOKUP(B387,[10]Sheet1!$A:$D,4,FALSE)," ")</f>
        <v xml:space="preserve"> </v>
      </c>
      <c r="M387" s="80" t="str">
        <f>IFERROR(VLOOKUP(B387,[11]Sheet1!$A:$D,4,FALSE)," ")</f>
        <v>是</v>
      </c>
      <c r="N387" s="78" t="str">
        <f>IFERROR(VLOOKUP(B387,[12]Sheet1!$A:$D,4,FALSE)," ")</f>
        <v xml:space="preserve"> </v>
      </c>
      <c r="O387" s="73" t="str">
        <f>IFERROR(VLOOKUP(B387,[16]Sheet1!$A:$D,4,FALSE)," ")</f>
        <v xml:space="preserve"> </v>
      </c>
      <c r="P387" s="94" t="str">
        <f>IFERROR(VLOOKUP(B387,[13]Sheet1!$A:$D,4,FALSE)," ")</f>
        <v xml:space="preserve"> </v>
      </c>
      <c r="Q387" s="73" t="str">
        <f>IFERROR(VLOOKUP(B387,[14]Sheet1!$A:$D,4,FALSE)," ")</f>
        <v xml:space="preserve"> </v>
      </c>
      <c r="R387" s="94" t="str">
        <f>IFERROR(VLOOKUP(B387,[15]Sheet1!$A:$D,4,FALSE)," ")</f>
        <v xml:space="preserve"> </v>
      </c>
      <c r="S387" s="101" t="str">
        <f>IFERROR(VLOOKUP(B387,[17]Sheet1!$A:$D,4,FALSE)," ")</f>
        <v xml:space="preserve"> </v>
      </c>
      <c r="T387" s="99">
        <f t="shared" si="5"/>
        <v>1</v>
      </c>
    </row>
    <row r="388" spans="1:20" ht="15.75">
      <c r="A388" s="66" t="s">
        <v>3434</v>
      </c>
      <c r="B388" s="14" t="s">
        <v>955</v>
      </c>
      <c r="C388" s="65" t="str">
        <f>IFERROR(VLOOKUP(B388,[1]Sheet1!$A:$D,4,FALSE)," ")</f>
        <v xml:space="preserve"> </v>
      </c>
      <c r="D388" s="73" t="str">
        <f>IFERROR(VLOOKUP(B388,[2]Sheet1!$A:$D,4,FALSE)," ")</f>
        <v xml:space="preserve"> </v>
      </c>
      <c r="E388" s="72" t="str">
        <f>IFERROR(VLOOKUP(B388,[3]Sheet1!$A:$D,4,FALSE)," ")</f>
        <v>是</v>
      </c>
      <c r="F388" s="72" t="str">
        <f>IFERROR(VLOOKUP(B388,[18]Sheet1!$A:$D,4,FALSE)," ")</f>
        <v xml:space="preserve"> </v>
      </c>
      <c r="G388" s="75" t="str">
        <f>IFERROR(VLOOKUP(B388,[5]Sheet1!$A:$D,4,FALSE)," ")</f>
        <v xml:space="preserve"> </v>
      </c>
      <c r="H388" s="75" t="str">
        <f>IFERROR(VLOOKUP(B388,[6]Sheet1!$A:$D,4,FALSE)," ")</f>
        <v xml:space="preserve"> </v>
      </c>
      <c r="I388" s="75" t="str">
        <f>IFERROR(VLOOKUP(B388,[7]Sheet1!$A:$D,4,FALSE)," ")</f>
        <v xml:space="preserve"> </v>
      </c>
      <c r="J388" s="75" t="str">
        <f>IFERROR(VLOOKUP(B388,[8]Sheet1!$A:$D,4,FALSE)," ")</f>
        <v xml:space="preserve"> </v>
      </c>
      <c r="K388" s="76" t="str">
        <f>IFERROR(VLOOKUP(B388,[9]Sheet1!$A:$D,4,FALSE)," ")</f>
        <v xml:space="preserve"> </v>
      </c>
      <c r="L388" s="80" t="str">
        <f>IFERROR(VLOOKUP(B388,[10]Sheet1!$A:$D,4,FALSE)," ")</f>
        <v xml:space="preserve"> </v>
      </c>
      <c r="M388" s="80" t="str">
        <f>IFERROR(VLOOKUP(B388,[11]Sheet1!$A:$D,4,FALSE)," ")</f>
        <v xml:space="preserve"> </v>
      </c>
      <c r="N388" s="78" t="str">
        <f>IFERROR(VLOOKUP(B388,[12]Sheet1!$A:$D,4,FALSE)," ")</f>
        <v xml:space="preserve"> </v>
      </c>
      <c r="O388" s="73" t="str">
        <f>IFERROR(VLOOKUP(B388,[16]Sheet1!$A:$D,4,FALSE)," ")</f>
        <v xml:space="preserve"> </v>
      </c>
      <c r="P388" s="94" t="str">
        <f>IFERROR(VLOOKUP(B388,[13]Sheet1!$A:$D,4,FALSE)," ")</f>
        <v xml:space="preserve"> </v>
      </c>
      <c r="Q388" s="73" t="str">
        <f>IFERROR(VLOOKUP(B388,[14]Sheet1!$A:$D,4,FALSE)," ")</f>
        <v xml:space="preserve"> </v>
      </c>
      <c r="R388" s="94" t="str">
        <f>IFERROR(VLOOKUP(B388,[15]Sheet1!$A:$D,4,FALSE)," ")</f>
        <v xml:space="preserve"> </v>
      </c>
      <c r="S388" s="101" t="str">
        <f>IFERROR(VLOOKUP(B388,[17]Sheet1!$A:$D,4,FALSE)," ")</f>
        <v xml:space="preserve"> </v>
      </c>
      <c r="T388" s="99">
        <f t="shared" si="5"/>
        <v>1</v>
      </c>
    </row>
    <row r="389" spans="1:20" ht="15.75">
      <c r="A389" s="66" t="s">
        <v>3434</v>
      </c>
      <c r="B389" s="14" t="s">
        <v>956</v>
      </c>
      <c r="C389" s="65" t="str">
        <f>IFERROR(VLOOKUP(B389,[1]Sheet1!$A:$D,4,FALSE)," ")</f>
        <v xml:space="preserve"> </v>
      </c>
      <c r="D389" s="73" t="str">
        <f>IFERROR(VLOOKUP(B389,[2]Sheet1!$A:$D,4,FALSE)," ")</f>
        <v xml:space="preserve"> </v>
      </c>
      <c r="E389" s="72" t="str">
        <f>IFERROR(VLOOKUP(B389,[3]Sheet1!$A:$D,4,FALSE)," ")</f>
        <v xml:space="preserve"> </v>
      </c>
      <c r="F389" s="72" t="str">
        <f>IFERROR(VLOOKUP(B389,[18]Sheet1!$A:$D,4,FALSE)," ")</f>
        <v xml:space="preserve"> </v>
      </c>
      <c r="G389" s="75" t="str">
        <f>IFERROR(VLOOKUP(B389,[5]Sheet1!$A:$D,4,FALSE)," ")</f>
        <v xml:space="preserve"> </v>
      </c>
      <c r="H389" s="75" t="str">
        <f>IFERROR(VLOOKUP(B389,[6]Sheet1!$A:$D,4,FALSE)," ")</f>
        <v>是</v>
      </c>
      <c r="I389" s="75" t="str">
        <f>IFERROR(VLOOKUP(B389,[7]Sheet1!$A:$D,4,FALSE)," ")</f>
        <v xml:space="preserve"> </v>
      </c>
      <c r="J389" s="75" t="str">
        <f>IFERROR(VLOOKUP(B389,[8]Sheet1!$A:$D,4,FALSE)," ")</f>
        <v xml:space="preserve"> </v>
      </c>
      <c r="K389" s="76" t="str">
        <f>IFERROR(VLOOKUP(B389,[9]Sheet1!$A:$D,4,FALSE)," ")</f>
        <v xml:space="preserve"> </v>
      </c>
      <c r="L389" s="80" t="str">
        <f>IFERROR(VLOOKUP(B389,[10]Sheet1!$A:$D,4,FALSE)," ")</f>
        <v xml:space="preserve"> </v>
      </c>
      <c r="M389" s="80" t="str">
        <f>IFERROR(VLOOKUP(B389,[11]Sheet1!$A:$D,4,FALSE)," ")</f>
        <v xml:space="preserve"> </v>
      </c>
      <c r="N389" s="78" t="str">
        <f>IFERROR(VLOOKUP(B389,[12]Sheet1!$A:$D,4,FALSE)," ")</f>
        <v xml:space="preserve"> </v>
      </c>
      <c r="O389" s="73" t="str">
        <f>IFERROR(VLOOKUP(B389,[16]Sheet1!$A:$D,4,FALSE)," ")</f>
        <v xml:space="preserve"> </v>
      </c>
      <c r="P389" s="94" t="str">
        <f>IFERROR(VLOOKUP(B389,[13]Sheet1!$A:$D,4,FALSE)," ")</f>
        <v xml:space="preserve"> </v>
      </c>
      <c r="Q389" s="73" t="str">
        <f>IFERROR(VLOOKUP(B389,[14]Sheet1!$A:$D,4,FALSE)," ")</f>
        <v xml:space="preserve"> </v>
      </c>
      <c r="R389" s="94" t="str">
        <f>IFERROR(VLOOKUP(B389,[15]Sheet1!$A:$D,4,FALSE)," ")</f>
        <v xml:space="preserve"> </v>
      </c>
      <c r="S389" s="101" t="str">
        <f>IFERROR(VLOOKUP(B389,[17]Sheet1!$A:$D,4,FALSE)," ")</f>
        <v xml:space="preserve"> </v>
      </c>
      <c r="T389" s="99">
        <f t="shared" ref="T389:T452" si="6">COUNTIF(C389:S389,"是")</f>
        <v>1</v>
      </c>
    </row>
    <row r="390" spans="1:20" ht="15.75">
      <c r="A390" s="66" t="s">
        <v>3434</v>
      </c>
      <c r="B390" s="14" t="s">
        <v>957</v>
      </c>
      <c r="C390" s="65" t="str">
        <f>IFERROR(VLOOKUP(B390,[1]Sheet1!$A:$D,4,FALSE)," ")</f>
        <v xml:space="preserve"> </v>
      </c>
      <c r="D390" s="73" t="str">
        <f>IFERROR(VLOOKUP(B390,[2]Sheet1!$A:$D,4,FALSE)," ")</f>
        <v xml:space="preserve"> </v>
      </c>
      <c r="E390" s="72" t="str">
        <f>IFERROR(VLOOKUP(B390,[3]Sheet1!$A:$D,4,FALSE)," ")</f>
        <v xml:space="preserve"> </v>
      </c>
      <c r="F390" s="72" t="str">
        <f>IFERROR(VLOOKUP(B390,[18]Sheet1!$A:$D,4,FALSE)," ")</f>
        <v xml:space="preserve"> </v>
      </c>
      <c r="G390" s="75" t="str">
        <f>IFERROR(VLOOKUP(B390,[5]Sheet1!$A:$D,4,FALSE)," ")</f>
        <v xml:space="preserve"> </v>
      </c>
      <c r="H390" s="75" t="str">
        <f>IFERROR(VLOOKUP(B390,[6]Sheet1!$A:$D,4,FALSE)," ")</f>
        <v xml:space="preserve"> </v>
      </c>
      <c r="I390" s="75" t="str">
        <f>IFERROR(VLOOKUP(B390,[7]Sheet1!$A:$D,4,FALSE)," ")</f>
        <v xml:space="preserve"> </v>
      </c>
      <c r="J390" s="75" t="str">
        <f>IFERROR(VLOOKUP(B390,[8]Sheet1!$A:$D,4,FALSE)," ")</f>
        <v xml:space="preserve"> </v>
      </c>
      <c r="K390" s="76" t="str">
        <f>IFERROR(VLOOKUP(B390,[9]Sheet1!$A:$D,4,FALSE)," ")</f>
        <v xml:space="preserve"> </v>
      </c>
      <c r="L390" s="80" t="str">
        <f>IFERROR(VLOOKUP(B390,[10]Sheet1!$A:$D,4,FALSE)," ")</f>
        <v xml:space="preserve"> </v>
      </c>
      <c r="M390" s="80" t="str">
        <f>IFERROR(VLOOKUP(B390,[11]Sheet1!$A:$D,4,FALSE)," ")</f>
        <v xml:space="preserve"> </v>
      </c>
      <c r="N390" s="78" t="str">
        <f>IFERROR(VLOOKUP(B390,[12]Sheet1!$A:$D,4,FALSE)," ")</f>
        <v xml:space="preserve"> </v>
      </c>
      <c r="O390" s="73" t="str">
        <f>IFERROR(VLOOKUP(B390,[16]Sheet1!$A:$D,4,FALSE)," ")</f>
        <v xml:space="preserve"> </v>
      </c>
      <c r="P390" s="94" t="str">
        <f>IFERROR(VLOOKUP(B390,[13]Sheet1!$A:$D,4,FALSE)," ")</f>
        <v xml:space="preserve"> </v>
      </c>
      <c r="Q390" s="73" t="str">
        <f>IFERROR(VLOOKUP(B390,[14]Sheet1!$A:$D,4,FALSE)," ")</f>
        <v xml:space="preserve"> </v>
      </c>
      <c r="R390" s="94" t="str">
        <f>IFERROR(VLOOKUP(B390,[15]Sheet1!$A:$D,4,FALSE)," ")</f>
        <v xml:space="preserve"> </v>
      </c>
      <c r="S390" s="101" t="str">
        <f>IFERROR(VLOOKUP(B390,[17]Sheet1!$A:$D,4,FALSE)," ")</f>
        <v xml:space="preserve"> </v>
      </c>
      <c r="T390" s="99">
        <f t="shared" si="6"/>
        <v>0</v>
      </c>
    </row>
    <row r="391" spans="1:20" ht="15.75">
      <c r="A391" s="66" t="s">
        <v>3434</v>
      </c>
      <c r="B391" s="14" t="s">
        <v>958</v>
      </c>
      <c r="C391" s="65" t="str">
        <f>IFERROR(VLOOKUP(B391,[1]Sheet1!$A:$D,4,FALSE)," ")</f>
        <v xml:space="preserve"> </v>
      </c>
      <c r="D391" s="73" t="str">
        <f>IFERROR(VLOOKUP(B391,[2]Sheet1!$A:$D,4,FALSE)," ")</f>
        <v xml:space="preserve"> </v>
      </c>
      <c r="E391" s="72" t="str">
        <f>IFERROR(VLOOKUP(B391,[3]Sheet1!$A:$D,4,FALSE)," ")</f>
        <v xml:space="preserve"> </v>
      </c>
      <c r="F391" s="72" t="str">
        <f>IFERROR(VLOOKUP(B391,[18]Sheet1!$A:$D,4,FALSE)," ")</f>
        <v xml:space="preserve"> </v>
      </c>
      <c r="G391" s="75" t="str">
        <f>IFERROR(VLOOKUP(B391,[5]Sheet1!$A:$D,4,FALSE)," ")</f>
        <v xml:space="preserve"> </v>
      </c>
      <c r="H391" s="75" t="str">
        <f>IFERROR(VLOOKUP(B391,[6]Sheet1!$A:$D,4,FALSE)," ")</f>
        <v xml:space="preserve"> </v>
      </c>
      <c r="I391" s="75" t="str">
        <f>IFERROR(VLOOKUP(B391,[7]Sheet1!$A:$D,4,FALSE)," ")</f>
        <v xml:space="preserve"> </v>
      </c>
      <c r="J391" s="75" t="str">
        <f>IFERROR(VLOOKUP(B391,[8]Sheet1!$A:$D,4,FALSE)," ")</f>
        <v xml:space="preserve"> </v>
      </c>
      <c r="K391" s="76" t="str">
        <f>IFERROR(VLOOKUP(B391,[9]Sheet1!$A:$D,4,FALSE)," ")</f>
        <v xml:space="preserve"> </v>
      </c>
      <c r="L391" s="80" t="str">
        <f>IFERROR(VLOOKUP(B391,[10]Sheet1!$A:$D,4,FALSE)," ")</f>
        <v xml:space="preserve"> </v>
      </c>
      <c r="M391" s="80" t="str">
        <f>IFERROR(VLOOKUP(B391,[11]Sheet1!$A:$D,4,FALSE)," ")</f>
        <v>是</v>
      </c>
      <c r="N391" s="78" t="str">
        <f>IFERROR(VLOOKUP(B391,[12]Sheet1!$A:$D,4,FALSE)," ")</f>
        <v xml:space="preserve"> </v>
      </c>
      <c r="O391" s="73" t="str">
        <f>IFERROR(VLOOKUP(B391,[16]Sheet1!$A:$D,4,FALSE)," ")</f>
        <v xml:space="preserve"> </v>
      </c>
      <c r="P391" s="94" t="str">
        <f>IFERROR(VLOOKUP(B391,[13]Sheet1!$A:$D,4,FALSE)," ")</f>
        <v xml:space="preserve"> </v>
      </c>
      <c r="Q391" s="73" t="str">
        <f>IFERROR(VLOOKUP(B391,[14]Sheet1!$A:$D,4,FALSE)," ")</f>
        <v xml:space="preserve"> </v>
      </c>
      <c r="R391" s="94" t="str">
        <f>IFERROR(VLOOKUP(B391,[15]Sheet1!$A:$D,4,FALSE)," ")</f>
        <v xml:space="preserve"> </v>
      </c>
      <c r="S391" s="101" t="str">
        <f>IFERROR(VLOOKUP(B391,[17]Sheet1!$A:$D,4,FALSE)," ")</f>
        <v xml:space="preserve"> </v>
      </c>
      <c r="T391" s="99">
        <f t="shared" si="6"/>
        <v>1</v>
      </c>
    </row>
    <row r="392" spans="1:20" ht="15.75">
      <c r="A392" s="66" t="s">
        <v>3434</v>
      </c>
      <c r="B392" s="14" t="s">
        <v>959</v>
      </c>
      <c r="C392" s="65" t="str">
        <f>IFERROR(VLOOKUP(B392,[1]Sheet1!$A:$D,4,FALSE)," ")</f>
        <v xml:space="preserve"> </v>
      </c>
      <c r="D392" s="73" t="str">
        <f>IFERROR(VLOOKUP(B392,[2]Sheet1!$A:$D,4,FALSE)," ")</f>
        <v xml:space="preserve"> </v>
      </c>
      <c r="E392" s="72" t="str">
        <f>IFERROR(VLOOKUP(B392,[3]Sheet1!$A:$D,4,FALSE)," ")</f>
        <v xml:space="preserve"> </v>
      </c>
      <c r="F392" s="72" t="str">
        <f>IFERROR(VLOOKUP(B392,[18]Sheet1!$A:$D,4,FALSE)," ")</f>
        <v xml:space="preserve"> </v>
      </c>
      <c r="G392" s="75" t="str">
        <f>IFERROR(VLOOKUP(B392,[5]Sheet1!$A:$D,4,FALSE)," ")</f>
        <v xml:space="preserve"> </v>
      </c>
      <c r="H392" s="75" t="str">
        <f>IFERROR(VLOOKUP(B392,[6]Sheet1!$A:$D,4,FALSE)," ")</f>
        <v>是</v>
      </c>
      <c r="I392" s="75" t="str">
        <f>IFERROR(VLOOKUP(B392,[7]Sheet1!$A:$D,4,FALSE)," ")</f>
        <v xml:space="preserve"> </v>
      </c>
      <c r="J392" s="75" t="str">
        <f>IFERROR(VLOOKUP(B392,[8]Sheet1!$A:$D,4,FALSE)," ")</f>
        <v xml:space="preserve"> </v>
      </c>
      <c r="K392" s="76" t="str">
        <f>IFERROR(VLOOKUP(B392,[9]Sheet1!$A:$D,4,FALSE)," ")</f>
        <v xml:space="preserve"> </v>
      </c>
      <c r="L392" s="80" t="str">
        <f>IFERROR(VLOOKUP(B392,[10]Sheet1!$A:$D,4,FALSE)," ")</f>
        <v xml:space="preserve"> </v>
      </c>
      <c r="M392" s="80" t="str">
        <f>IFERROR(VLOOKUP(B392,[11]Sheet1!$A:$D,4,FALSE)," ")</f>
        <v>是</v>
      </c>
      <c r="N392" s="78" t="str">
        <f>IFERROR(VLOOKUP(B392,[12]Sheet1!$A:$D,4,FALSE)," ")</f>
        <v xml:space="preserve"> </v>
      </c>
      <c r="O392" s="73" t="str">
        <f>IFERROR(VLOOKUP(B392,[16]Sheet1!$A:$D,4,FALSE)," ")</f>
        <v xml:space="preserve"> </v>
      </c>
      <c r="P392" s="94" t="str">
        <f>IFERROR(VLOOKUP(B392,[13]Sheet1!$A:$D,4,FALSE)," ")</f>
        <v>是</v>
      </c>
      <c r="Q392" s="73" t="str">
        <f>IFERROR(VLOOKUP(B392,[14]Sheet1!$A:$D,4,FALSE)," ")</f>
        <v xml:space="preserve"> </v>
      </c>
      <c r="R392" s="94" t="str">
        <f>IFERROR(VLOOKUP(B392,[15]Sheet1!$A:$D,4,FALSE)," ")</f>
        <v xml:space="preserve"> </v>
      </c>
      <c r="S392" s="101" t="str">
        <f>IFERROR(VLOOKUP(B392,[17]Sheet1!$A:$D,4,FALSE)," ")</f>
        <v xml:space="preserve"> </v>
      </c>
      <c r="T392" s="99">
        <f t="shared" si="6"/>
        <v>3</v>
      </c>
    </row>
    <row r="393" spans="1:20" ht="15.75">
      <c r="A393" s="66" t="s">
        <v>3434</v>
      </c>
      <c r="B393" s="14" t="s">
        <v>960</v>
      </c>
      <c r="C393" s="65" t="str">
        <f>IFERROR(VLOOKUP(B393,[1]Sheet1!$A:$D,4,FALSE)," ")</f>
        <v xml:space="preserve"> </v>
      </c>
      <c r="D393" s="73" t="str">
        <f>IFERROR(VLOOKUP(B393,[2]Sheet1!$A:$D,4,FALSE)," ")</f>
        <v xml:space="preserve"> </v>
      </c>
      <c r="E393" s="72" t="str">
        <f>IFERROR(VLOOKUP(B393,[3]Sheet1!$A:$D,4,FALSE)," ")</f>
        <v xml:space="preserve"> </v>
      </c>
      <c r="F393" s="72" t="str">
        <f>IFERROR(VLOOKUP(B393,[18]Sheet1!$A:$D,4,FALSE)," ")</f>
        <v xml:space="preserve"> </v>
      </c>
      <c r="G393" s="75" t="str">
        <f>IFERROR(VLOOKUP(B393,[5]Sheet1!$A:$D,4,FALSE)," ")</f>
        <v xml:space="preserve"> </v>
      </c>
      <c r="H393" s="75" t="str">
        <f>IFERROR(VLOOKUP(B393,[6]Sheet1!$A:$D,4,FALSE)," ")</f>
        <v xml:space="preserve"> </v>
      </c>
      <c r="I393" s="75" t="str">
        <f>IFERROR(VLOOKUP(B393,[7]Sheet1!$A:$D,4,FALSE)," ")</f>
        <v xml:space="preserve"> </v>
      </c>
      <c r="J393" s="75" t="str">
        <f>IFERROR(VLOOKUP(B393,[8]Sheet1!$A:$D,4,FALSE)," ")</f>
        <v xml:space="preserve"> </v>
      </c>
      <c r="K393" s="76" t="str">
        <f>IFERROR(VLOOKUP(B393,[9]Sheet1!$A:$D,4,FALSE)," ")</f>
        <v xml:space="preserve"> </v>
      </c>
      <c r="L393" s="80" t="str">
        <f>IFERROR(VLOOKUP(B393,[10]Sheet1!$A:$D,4,FALSE)," ")</f>
        <v xml:space="preserve"> </v>
      </c>
      <c r="M393" s="80" t="str">
        <f>IFERROR(VLOOKUP(B393,[11]Sheet1!$A:$D,4,FALSE)," ")</f>
        <v xml:space="preserve"> </v>
      </c>
      <c r="N393" s="78" t="str">
        <f>IFERROR(VLOOKUP(B393,[12]Sheet1!$A:$D,4,FALSE)," ")</f>
        <v xml:space="preserve"> </v>
      </c>
      <c r="O393" s="73" t="str">
        <f>IFERROR(VLOOKUP(B393,[16]Sheet1!$A:$D,4,FALSE)," ")</f>
        <v xml:space="preserve"> </v>
      </c>
      <c r="P393" s="94" t="str">
        <f>IFERROR(VLOOKUP(B393,[13]Sheet1!$A:$D,4,FALSE)," ")</f>
        <v xml:space="preserve"> </v>
      </c>
      <c r="Q393" s="73" t="str">
        <f>IFERROR(VLOOKUP(B393,[14]Sheet1!$A:$D,4,FALSE)," ")</f>
        <v xml:space="preserve"> </v>
      </c>
      <c r="R393" s="94" t="str">
        <f>IFERROR(VLOOKUP(B393,[15]Sheet1!$A:$D,4,FALSE)," ")</f>
        <v xml:space="preserve"> </v>
      </c>
      <c r="S393" s="101" t="str">
        <f>IFERROR(VLOOKUP(B393,[17]Sheet1!$A:$D,4,FALSE)," ")</f>
        <v xml:space="preserve"> </v>
      </c>
      <c r="T393" s="99">
        <f t="shared" si="6"/>
        <v>0</v>
      </c>
    </row>
    <row r="394" spans="1:20" ht="15.75">
      <c r="A394" s="66" t="s">
        <v>3434</v>
      </c>
      <c r="B394" s="14" t="s">
        <v>961</v>
      </c>
      <c r="C394" s="65" t="str">
        <f>IFERROR(VLOOKUP(B394,[1]Sheet1!$A:$D,4,FALSE)," ")</f>
        <v xml:space="preserve"> </v>
      </c>
      <c r="D394" s="73" t="str">
        <f>IFERROR(VLOOKUP(B394,[2]Sheet1!$A:$D,4,FALSE)," ")</f>
        <v xml:space="preserve"> </v>
      </c>
      <c r="E394" s="72" t="str">
        <f>IFERROR(VLOOKUP(B394,[3]Sheet1!$A:$D,4,FALSE)," ")</f>
        <v xml:space="preserve"> </v>
      </c>
      <c r="F394" s="72" t="str">
        <f>IFERROR(VLOOKUP(B394,[18]Sheet1!$A:$D,4,FALSE)," ")</f>
        <v xml:space="preserve"> </v>
      </c>
      <c r="G394" s="75" t="str">
        <f>IFERROR(VLOOKUP(B394,[5]Sheet1!$A:$D,4,FALSE)," ")</f>
        <v xml:space="preserve"> </v>
      </c>
      <c r="H394" s="75" t="str">
        <f>IFERROR(VLOOKUP(B394,[6]Sheet1!$A:$D,4,FALSE)," ")</f>
        <v xml:space="preserve"> </v>
      </c>
      <c r="I394" s="75" t="str">
        <f>IFERROR(VLOOKUP(B394,[7]Sheet1!$A:$D,4,FALSE)," ")</f>
        <v xml:space="preserve"> </v>
      </c>
      <c r="J394" s="75" t="str">
        <f>IFERROR(VLOOKUP(B394,[8]Sheet1!$A:$D,4,FALSE)," ")</f>
        <v xml:space="preserve"> </v>
      </c>
      <c r="K394" s="76" t="str">
        <f>IFERROR(VLOOKUP(B394,[9]Sheet1!$A:$D,4,FALSE)," ")</f>
        <v xml:space="preserve"> </v>
      </c>
      <c r="L394" s="80" t="str">
        <f>IFERROR(VLOOKUP(B394,[10]Sheet1!$A:$D,4,FALSE)," ")</f>
        <v xml:space="preserve"> </v>
      </c>
      <c r="M394" s="80" t="str">
        <f>IFERROR(VLOOKUP(B394,[11]Sheet1!$A:$D,4,FALSE)," ")</f>
        <v xml:space="preserve"> </v>
      </c>
      <c r="N394" s="78" t="str">
        <f>IFERROR(VLOOKUP(B394,[12]Sheet1!$A:$D,4,FALSE)," ")</f>
        <v xml:space="preserve"> </v>
      </c>
      <c r="O394" s="73" t="str">
        <f>IFERROR(VLOOKUP(B394,[16]Sheet1!$A:$D,4,FALSE)," ")</f>
        <v xml:space="preserve"> </v>
      </c>
      <c r="P394" s="94" t="str">
        <f>IFERROR(VLOOKUP(B394,[13]Sheet1!$A:$D,4,FALSE)," ")</f>
        <v xml:space="preserve"> </v>
      </c>
      <c r="Q394" s="73" t="str">
        <f>IFERROR(VLOOKUP(B394,[14]Sheet1!$A:$D,4,FALSE)," ")</f>
        <v xml:space="preserve"> </v>
      </c>
      <c r="R394" s="94" t="str">
        <f>IFERROR(VLOOKUP(B394,[15]Sheet1!$A:$D,4,FALSE)," ")</f>
        <v xml:space="preserve"> </v>
      </c>
      <c r="S394" s="101" t="str">
        <f>IFERROR(VLOOKUP(B394,[17]Sheet1!$A:$D,4,FALSE)," ")</f>
        <v xml:space="preserve"> </v>
      </c>
      <c r="T394" s="99">
        <f t="shared" si="6"/>
        <v>0</v>
      </c>
    </row>
    <row r="395" spans="1:20" ht="15.75">
      <c r="A395" s="66" t="s">
        <v>3434</v>
      </c>
      <c r="B395" s="14" t="s">
        <v>962</v>
      </c>
      <c r="C395" s="65" t="str">
        <f>IFERROR(VLOOKUP(B395,[1]Sheet1!$A:$D,4,FALSE)," ")</f>
        <v xml:space="preserve"> </v>
      </c>
      <c r="D395" s="73" t="str">
        <f>IFERROR(VLOOKUP(B395,[2]Sheet1!$A:$D,4,FALSE)," ")</f>
        <v xml:space="preserve"> </v>
      </c>
      <c r="E395" s="72" t="str">
        <f>IFERROR(VLOOKUP(B395,[3]Sheet1!$A:$D,4,FALSE)," ")</f>
        <v xml:space="preserve"> </v>
      </c>
      <c r="F395" s="72" t="str">
        <f>IFERROR(VLOOKUP(B395,[18]Sheet1!$A:$D,4,FALSE)," ")</f>
        <v xml:space="preserve"> </v>
      </c>
      <c r="G395" s="75" t="str">
        <f>IFERROR(VLOOKUP(B395,[5]Sheet1!$A:$D,4,FALSE)," ")</f>
        <v xml:space="preserve"> </v>
      </c>
      <c r="H395" s="75" t="str">
        <f>IFERROR(VLOOKUP(B395,[6]Sheet1!$A:$D,4,FALSE)," ")</f>
        <v xml:space="preserve"> </v>
      </c>
      <c r="I395" s="75" t="str">
        <f>IFERROR(VLOOKUP(B395,[7]Sheet1!$A:$D,4,FALSE)," ")</f>
        <v xml:space="preserve"> </v>
      </c>
      <c r="J395" s="75" t="str">
        <f>IFERROR(VLOOKUP(B395,[8]Sheet1!$A:$D,4,FALSE)," ")</f>
        <v xml:space="preserve"> </v>
      </c>
      <c r="K395" s="76" t="str">
        <f>IFERROR(VLOOKUP(B395,[9]Sheet1!$A:$D,4,FALSE)," ")</f>
        <v>是</v>
      </c>
      <c r="L395" s="80" t="str">
        <f>IFERROR(VLOOKUP(B395,[10]Sheet1!$A:$D,4,FALSE)," ")</f>
        <v xml:space="preserve"> </v>
      </c>
      <c r="M395" s="80" t="str">
        <f>IFERROR(VLOOKUP(B395,[11]Sheet1!$A:$D,4,FALSE)," ")</f>
        <v xml:space="preserve"> </v>
      </c>
      <c r="N395" s="78" t="str">
        <f>IFERROR(VLOOKUP(B395,[12]Sheet1!$A:$D,4,FALSE)," ")</f>
        <v xml:space="preserve"> </v>
      </c>
      <c r="O395" s="73" t="str">
        <f>IFERROR(VLOOKUP(B395,[16]Sheet1!$A:$D,4,FALSE)," ")</f>
        <v xml:space="preserve"> </v>
      </c>
      <c r="P395" s="94" t="str">
        <f>IFERROR(VLOOKUP(B395,[13]Sheet1!$A:$D,4,FALSE)," ")</f>
        <v xml:space="preserve"> </v>
      </c>
      <c r="Q395" s="73" t="str">
        <f>IFERROR(VLOOKUP(B395,[14]Sheet1!$A:$D,4,FALSE)," ")</f>
        <v xml:space="preserve"> </v>
      </c>
      <c r="R395" s="94" t="str">
        <f>IFERROR(VLOOKUP(B395,[15]Sheet1!$A:$D,4,FALSE)," ")</f>
        <v xml:space="preserve"> </v>
      </c>
      <c r="S395" s="101" t="str">
        <f>IFERROR(VLOOKUP(B395,[17]Sheet1!$A:$D,4,FALSE)," ")</f>
        <v xml:space="preserve"> </v>
      </c>
      <c r="T395" s="99">
        <f t="shared" si="6"/>
        <v>1</v>
      </c>
    </row>
    <row r="396" spans="1:20" ht="15.75">
      <c r="A396" s="66" t="s">
        <v>3434</v>
      </c>
      <c r="B396" s="14" t="s">
        <v>963</v>
      </c>
      <c r="C396" s="65" t="str">
        <f>IFERROR(VLOOKUP(B396,[1]Sheet1!$A:$D,4,FALSE)," ")</f>
        <v xml:space="preserve"> </v>
      </c>
      <c r="D396" s="73" t="str">
        <f>IFERROR(VLOOKUP(B396,[2]Sheet1!$A:$D,4,FALSE)," ")</f>
        <v xml:space="preserve"> </v>
      </c>
      <c r="E396" s="72" t="str">
        <f>IFERROR(VLOOKUP(B396,[3]Sheet1!$A:$D,4,FALSE)," ")</f>
        <v xml:space="preserve"> </v>
      </c>
      <c r="F396" s="72" t="str">
        <f>IFERROR(VLOOKUP(B396,[18]Sheet1!$A:$D,4,FALSE)," ")</f>
        <v xml:space="preserve"> </v>
      </c>
      <c r="G396" s="75" t="str">
        <f>IFERROR(VLOOKUP(B396,[5]Sheet1!$A:$D,4,FALSE)," ")</f>
        <v xml:space="preserve"> </v>
      </c>
      <c r="H396" s="75" t="str">
        <f>IFERROR(VLOOKUP(B396,[6]Sheet1!$A:$D,4,FALSE)," ")</f>
        <v xml:space="preserve"> </v>
      </c>
      <c r="I396" s="75" t="str">
        <f>IFERROR(VLOOKUP(B396,[7]Sheet1!$A:$D,4,FALSE)," ")</f>
        <v xml:space="preserve"> </v>
      </c>
      <c r="J396" s="75" t="str">
        <f>IFERROR(VLOOKUP(B396,[8]Sheet1!$A:$D,4,FALSE)," ")</f>
        <v xml:space="preserve"> </v>
      </c>
      <c r="K396" s="76" t="str">
        <f>IFERROR(VLOOKUP(B396,[9]Sheet1!$A:$D,4,FALSE)," ")</f>
        <v xml:space="preserve"> </v>
      </c>
      <c r="L396" s="80" t="str">
        <f>IFERROR(VLOOKUP(B396,[10]Sheet1!$A:$D,4,FALSE)," ")</f>
        <v xml:space="preserve"> </v>
      </c>
      <c r="M396" s="80" t="str">
        <f>IFERROR(VLOOKUP(B396,[11]Sheet1!$A:$D,4,FALSE)," ")</f>
        <v xml:space="preserve"> </v>
      </c>
      <c r="N396" s="78" t="str">
        <f>IFERROR(VLOOKUP(B396,[12]Sheet1!$A:$D,4,FALSE)," ")</f>
        <v xml:space="preserve"> </v>
      </c>
      <c r="O396" s="73" t="str">
        <f>IFERROR(VLOOKUP(B396,[16]Sheet1!$A:$D,4,FALSE)," ")</f>
        <v xml:space="preserve"> </v>
      </c>
      <c r="P396" s="94" t="str">
        <f>IFERROR(VLOOKUP(B396,[13]Sheet1!$A:$D,4,FALSE)," ")</f>
        <v xml:space="preserve"> </v>
      </c>
      <c r="Q396" s="73" t="str">
        <f>IFERROR(VLOOKUP(B396,[14]Sheet1!$A:$D,4,FALSE)," ")</f>
        <v xml:space="preserve"> </v>
      </c>
      <c r="R396" s="94" t="str">
        <f>IFERROR(VLOOKUP(B396,[15]Sheet1!$A:$D,4,FALSE)," ")</f>
        <v xml:space="preserve"> </v>
      </c>
      <c r="S396" s="101" t="str">
        <f>IFERROR(VLOOKUP(B396,[17]Sheet1!$A:$D,4,FALSE)," ")</f>
        <v xml:space="preserve"> </v>
      </c>
      <c r="T396" s="99">
        <f t="shared" si="6"/>
        <v>0</v>
      </c>
    </row>
    <row r="397" spans="1:20" ht="15.75">
      <c r="A397" s="66" t="s">
        <v>3434</v>
      </c>
      <c r="B397" s="14" t="s">
        <v>964</v>
      </c>
      <c r="C397" s="65" t="str">
        <f>IFERROR(VLOOKUP(B397,[1]Sheet1!$A:$D,4,FALSE)," ")</f>
        <v xml:space="preserve"> </v>
      </c>
      <c r="D397" s="73" t="str">
        <f>IFERROR(VLOOKUP(B397,[2]Sheet1!$A:$D,4,FALSE)," ")</f>
        <v xml:space="preserve"> </v>
      </c>
      <c r="E397" s="72" t="str">
        <f>IFERROR(VLOOKUP(B397,[3]Sheet1!$A:$D,4,FALSE)," ")</f>
        <v xml:space="preserve"> </v>
      </c>
      <c r="F397" s="72" t="str">
        <f>IFERROR(VLOOKUP(B397,[18]Sheet1!$A:$D,4,FALSE)," ")</f>
        <v xml:space="preserve"> </v>
      </c>
      <c r="G397" s="75" t="str">
        <f>IFERROR(VLOOKUP(B397,[5]Sheet1!$A:$D,4,FALSE)," ")</f>
        <v xml:space="preserve"> </v>
      </c>
      <c r="H397" s="75" t="str">
        <f>IFERROR(VLOOKUP(B397,[6]Sheet1!$A:$D,4,FALSE)," ")</f>
        <v xml:space="preserve"> </v>
      </c>
      <c r="I397" s="75" t="str">
        <f>IFERROR(VLOOKUP(B397,[7]Sheet1!$A:$D,4,FALSE)," ")</f>
        <v xml:space="preserve"> </v>
      </c>
      <c r="J397" s="75" t="str">
        <f>IFERROR(VLOOKUP(B397,[8]Sheet1!$A:$D,4,FALSE)," ")</f>
        <v xml:space="preserve"> </v>
      </c>
      <c r="K397" s="76" t="str">
        <f>IFERROR(VLOOKUP(B397,[9]Sheet1!$A:$D,4,FALSE)," ")</f>
        <v xml:space="preserve"> </v>
      </c>
      <c r="L397" s="80" t="str">
        <f>IFERROR(VLOOKUP(B397,[10]Sheet1!$A:$D,4,FALSE)," ")</f>
        <v xml:space="preserve"> </v>
      </c>
      <c r="M397" s="80" t="str">
        <f>IFERROR(VLOOKUP(B397,[11]Sheet1!$A:$D,4,FALSE)," ")</f>
        <v>是</v>
      </c>
      <c r="N397" s="78" t="str">
        <f>IFERROR(VLOOKUP(B397,[12]Sheet1!$A:$D,4,FALSE)," ")</f>
        <v xml:space="preserve"> </v>
      </c>
      <c r="O397" s="73" t="str">
        <f>IFERROR(VLOOKUP(B397,[16]Sheet1!$A:$D,4,FALSE)," ")</f>
        <v xml:space="preserve"> </v>
      </c>
      <c r="P397" s="94" t="str">
        <f>IFERROR(VLOOKUP(B397,[13]Sheet1!$A:$D,4,FALSE)," ")</f>
        <v xml:space="preserve"> </v>
      </c>
      <c r="Q397" s="73" t="str">
        <f>IFERROR(VLOOKUP(B397,[14]Sheet1!$A:$D,4,FALSE)," ")</f>
        <v xml:space="preserve"> </v>
      </c>
      <c r="R397" s="94" t="str">
        <f>IFERROR(VLOOKUP(B397,[15]Sheet1!$A:$D,4,FALSE)," ")</f>
        <v xml:space="preserve"> </v>
      </c>
      <c r="S397" s="101" t="str">
        <f>IFERROR(VLOOKUP(B397,[17]Sheet1!$A:$D,4,FALSE)," ")</f>
        <v xml:space="preserve"> </v>
      </c>
      <c r="T397" s="99">
        <f t="shared" si="6"/>
        <v>1</v>
      </c>
    </row>
    <row r="398" spans="1:20" ht="15.75">
      <c r="A398" s="66" t="s">
        <v>3434</v>
      </c>
      <c r="B398" s="14" t="s">
        <v>965</v>
      </c>
      <c r="C398" s="65" t="str">
        <f>IFERROR(VLOOKUP(B398,[1]Sheet1!$A:$D,4,FALSE)," ")</f>
        <v xml:space="preserve"> </v>
      </c>
      <c r="D398" s="73" t="str">
        <f>IFERROR(VLOOKUP(B398,[2]Sheet1!$A:$D,4,FALSE)," ")</f>
        <v xml:space="preserve"> </v>
      </c>
      <c r="E398" s="72" t="str">
        <f>IFERROR(VLOOKUP(B398,[3]Sheet1!$A:$D,4,FALSE)," ")</f>
        <v xml:space="preserve"> </v>
      </c>
      <c r="F398" s="72" t="str">
        <f>IFERROR(VLOOKUP(B398,[18]Sheet1!$A:$D,4,FALSE)," ")</f>
        <v xml:space="preserve"> </v>
      </c>
      <c r="G398" s="75" t="str">
        <f>IFERROR(VLOOKUP(B398,[5]Sheet1!$A:$D,4,FALSE)," ")</f>
        <v xml:space="preserve"> </v>
      </c>
      <c r="H398" s="75" t="str">
        <f>IFERROR(VLOOKUP(B398,[6]Sheet1!$A:$D,4,FALSE)," ")</f>
        <v xml:space="preserve"> </v>
      </c>
      <c r="I398" s="75" t="str">
        <f>IFERROR(VLOOKUP(B398,[7]Sheet1!$A:$D,4,FALSE)," ")</f>
        <v xml:space="preserve"> </v>
      </c>
      <c r="J398" s="75" t="str">
        <f>IFERROR(VLOOKUP(B398,[8]Sheet1!$A:$D,4,FALSE)," ")</f>
        <v xml:space="preserve"> </v>
      </c>
      <c r="K398" s="76" t="str">
        <f>IFERROR(VLOOKUP(B398,[9]Sheet1!$A:$D,4,FALSE)," ")</f>
        <v xml:space="preserve"> </v>
      </c>
      <c r="L398" s="80" t="str">
        <f>IFERROR(VLOOKUP(B398,[10]Sheet1!$A:$D,4,FALSE)," ")</f>
        <v xml:space="preserve"> </v>
      </c>
      <c r="M398" s="80" t="str">
        <f>IFERROR(VLOOKUP(B398,[11]Sheet1!$A:$D,4,FALSE)," ")</f>
        <v xml:space="preserve"> </v>
      </c>
      <c r="N398" s="78" t="str">
        <f>IFERROR(VLOOKUP(B398,[12]Sheet1!$A:$D,4,FALSE)," ")</f>
        <v xml:space="preserve"> </v>
      </c>
      <c r="O398" s="73" t="str">
        <f>IFERROR(VLOOKUP(B398,[16]Sheet1!$A:$D,4,FALSE)," ")</f>
        <v xml:space="preserve"> </v>
      </c>
      <c r="P398" s="94" t="str">
        <f>IFERROR(VLOOKUP(B398,[13]Sheet1!$A:$D,4,FALSE)," ")</f>
        <v xml:space="preserve"> </v>
      </c>
      <c r="Q398" s="73" t="str">
        <f>IFERROR(VLOOKUP(B398,[14]Sheet1!$A:$D,4,FALSE)," ")</f>
        <v xml:space="preserve"> </v>
      </c>
      <c r="R398" s="94" t="str">
        <f>IFERROR(VLOOKUP(B398,[15]Sheet1!$A:$D,4,FALSE)," ")</f>
        <v xml:space="preserve"> </v>
      </c>
      <c r="S398" s="101" t="str">
        <f>IFERROR(VLOOKUP(B398,[17]Sheet1!$A:$D,4,FALSE)," ")</f>
        <v xml:space="preserve"> </v>
      </c>
      <c r="T398" s="99">
        <f t="shared" si="6"/>
        <v>0</v>
      </c>
    </row>
    <row r="399" spans="1:20" ht="15.75">
      <c r="A399" s="66" t="s">
        <v>3434</v>
      </c>
      <c r="B399" s="14" t="s">
        <v>966</v>
      </c>
      <c r="C399" s="65" t="str">
        <f>IFERROR(VLOOKUP(B399,[1]Sheet1!$A:$D,4,FALSE)," ")</f>
        <v xml:space="preserve"> </v>
      </c>
      <c r="D399" s="73" t="str">
        <f>IFERROR(VLOOKUP(B399,[2]Sheet1!$A:$D,4,FALSE)," ")</f>
        <v xml:space="preserve"> </v>
      </c>
      <c r="E399" s="72" t="str">
        <f>IFERROR(VLOOKUP(B399,[3]Sheet1!$A:$D,4,FALSE)," ")</f>
        <v xml:space="preserve"> </v>
      </c>
      <c r="F399" s="72" t="str">
        <f>IFERROR(VLOOKUP(B399,[18]Sheet1!$A:$D,4,FALSE)," ")</f>
        <v xml:space="preserve"> </v>
      </c>
      <c r="G399" s="75" t="str">
        <f>IFERROR(VLOOKUP(B399,[5]Sheet1!$A:$D,4,FALSE)," ")</f>
        <v xml:space="preserve"> </v>
      </c>
      <c r="H399" s="75" t="str">
        <f>IFERROR(VLOOKUP(B399,[6]Sheet1!$A:$D,4,FALSE)," ")</f>
        <v xml:space="preserve"> </v>
      </c>
      <c r="I399" s="75" t="str">
        <f>IFERROR(VLOOKUP(B399,[7]Sheet1!$A:$D,4,FALSE)," ")</f>
        <v xml:space="preserve"> </v>
      </c>
      <c r="J399" s="75" t="str">
        <f>IFERROR(VLOOKUP(B399,[8]Sheet1!$A:$D,4,FALSE)," ")</f>
        <v xml:space="preserve"> </v>
      </c>
      <c r="K399" s="76" t="str">
        <f>IFERROR(VLOOKUP(B399,[9]Sheet1!$A:$D,4,FALSE)," ")</f>
        <v xml:space="preserve"> </v>
      </c>
      <c r="L399" s="80" t="str">
        <f>IFERROR(VLOOKUP(B399,[10]Sheet1!$A:$D,4,FALSE)," ")</f>
        <v xml:space="preserve"> </v>
      </c>
      <c r="M399" s="80" t="str">
        <f>IFERROR(VLOOKUP(B399,[11]Sheet1!$A:$D,4,FALSE)," ")</f>
        <v xml:space="preserve"> </v>
      </c>
      <c r="N399" s="78" t="str">
        <f>IFERROR(VLOOKUP(B399,[12]Sheet1!$A:$D,4,FALSE)," ")</f>
        <v xml:space="preserve"> </v>
      </c>
      <c r="O399" s="73" t="str">
        <f>IFERROR(VLOOKUP(B399,[16]Sheet1!$A:$D,4,FALSE)," ")</f>
        <v xml:space="preserve"> </v>
      </c>
      <c r="P399" s="94" t="str">
        <f>IFERROR(VLOOKUP(B399,[13]Sheet1!$A:$D,4,FALSE)," ")</f>
        <v xml:space="preserve"> </v>
      </c>
      <c r="Q399" s="73" t="str">
        <f>IFERROR(VLOOKUP(B399,[14]Sheet1!$A:$D,4,FALSE)," ")</f>
        <v xml:space="preserve"> </v>
      </c>
      <c r="R399" s="94" t="str">
        <f>IFERROR(VLOOKUP(B399,[15]Sheet1!$A:$D,4,FALSE)," ")</f>
        <v xml:space="preserve"> </v>
      </c>
      <c r="S399" s="101" t="str">
        <f>IFERROR(VLOOKUP(B399,[17]Sheet1!$A:$D,4,FALSE)," ")</f>
        <v xml:space="preserve"> </v>
      </c>
      <c r="T399" s="99">
        <f t="shared" si="6"/>
        <v>0</v>
      </c>
    </row>
    <row r="400" spans="1:20" ht="15.75">
      <c r="A400" s="66" t="s">
        <v>3434</v>
      </c>
      <c r="B400" s="14" t="s">
        <v>967</v>
      </c>
      <c r="C400" s="65" t="str">
        <f>IFERROR(VLOOKUP(B400,[1]Sheet1!$A:$D,4,FALSE)," ")</f>
        <v xml:space="preserve"> </v>
      </c>
      <c r="D400" s="73" t="str">
        <f>IFERROR(VLOOKUP(B400,[2]Sheet1!$A:$D,4,FALSE)," ")</f>
        <v xml:space="preserve"> </v>
      </c>
      <c r="E400" s="72" t="str">
        <f>IFERROR(VLOOKUP(B400,[3]Sheet1!$A:$D,4,FALSE)," ")</f>
        <v xml:space="preserve"> </v>
      </c>
      <c r="F400" s="72" t="str">
        <f>IFERROR(VLOOKUP(B400,[18]Sheet1!$A:$D,4,FALSE)," ")</f>
        <v xml:space="preserve"> </v>
      </c>
      <c r="G400" s="75" t="str">
        <f>IFERROR(VLOOKUP(B400,[5]Sheet1!$A:$D,4,FALSE)," ")</f>
        <v xml:space="preserve"> </v>
      </c>
      <c r="H400" s="75" t="str">
        <f>IFERROR(VLOOKUP(B400,[6]Sheet1!$A:$D,4,FALSE)," ")</f>
        <v xml:space="preserve"> </v>
      </c>
      <c r="I400" s="75" t="str">
        <f>IFERROR(VLOOKUP(B400,[7]Sheet1!$A:$D,4,FALSE)," ")</f>
        <v xml:space="preserve"> </v>
      </c>
      <c r="J400" s="75" t="str">
        <f>IFERROR(VLOOKUP(B400,[8]Sheet1!$A:$D,4,FALSE)," ")</f>
        <v xml:space="preserve"> </v>
      </c>
      <c r="K400" s="76" t="str">
        <f>IFERROR(VLOOKUP(B400,[9]Sheet1!$A:$D,4,FALSE)," ")</f>
        <v xml:space="preserve"> </v>
      </c>
      <c r="L400" s="80" t="str">
        <f>IFERROR(VLOOKUP(B400,[10]Sheet1!$A:$D,4,FALSE)," ")</f>
        <v xml:space="preserve"> </v>
      </c>
      <c r="M400" s="80" t="str">
        <f>IFERROR(VLOOKUP(B400,[11]Sheet1!$A:$D,4,FALSE)," ")</f>
        <v xml:space="preserve"> </v>
      </c>
      <c r="N400" s="78" t="str">
        <f>IFERROR(VLOOKUP(B400,[12]Sheet1!$A:$D,4,FALSE)," ")</f>
        <v xml:space="preserve"> </v>
      </c>
      <c r="O400" s="73" t="str">
        <f>IFERROR(VLOOKUP(B400,[16]Sheet1!$A:$D,4,FALSE)," ")</f>
        <v xml:space="preserve"> </v>
      </c>
      <c r="P400" s="94" t="str">
        <f>IFERROR(VLOOKUP(B400,[13]Sheet1!$A:$D,4,FALSE)," ")</f>
        <v xml:space="preserve"> </v>
      </c>
      <c r="Q400" s="73" t="str">
        <f>IFERROR(VLOOKUP(B400,[14]Sheet1!$A:$D,4,FALSE)," ")</f>
        <v xml:space="preserve"> </v>
      </c>
      <c r="R400" s="94" t="str">
        <f>IFERROR(VLOOKUP(B400,[15]Sheet1!$A:$D,4,FALSE)," ")</f>
        <v xml:space="preserve"> </v>
      </c>
      <c r="S400" s="101" t="str">
        <f>IFERROR(VLOOKUP(B400,[17]Sheet1!$A:$D,4,FALSE)," ")</f>
        <v xml:space="preserve"> </v>
      </c>
      <c r="T400" s="99">
        <f t="shared" si="6"/>
        <v>0</v>
      </c>
    </row>
    <row r="401" spans="1:20" ht="15.75">
      <c r="A401" s="66" t="s">
        <v>3434</v>
      </c>
      <c r="B401" s="14" t="s">
        <v>968</v>
      </c>
      <c r="C401" s="65" t="str">
        <f>IFERROR(VLOOKUP(B401,[1]Sheet1!$A:$D,4,FALSE)," ")</f>
        <v xml:space="preserve"> </v>
      </c>
      <c r="D401" s="73" t="str">
        <f>IFERROR(VLOOKUP(B401,[2]Sheet1!$A:$D,4,FALSE)," ")</f>
        <v xml:space="preserve"> </v>
      </c>
      <c r="E401" s="72" t="str">
        <f>IFERROR(VLOOKUP(B401,[3]Sheet1!$A:$D,4,FALSE)," ")</f>
        <v xml:space="preserve"> </v>
      </c>
      <c r="F401" s="72" t="str">
        <f>IFERROR(VLOOKUP(B401,[18]Sheet1!$A:$D,4,FALSE)," ")</f>
        <v xml:space="preserve"> </v>
      </c>
      <c r="G401" s="75" t="str">
        <f>IFERROR(VLOOKUP(B401,[5]Sheet1!$A:$D,4,FALSE)," ")</f>
        <v xml:space="preserve"> </v>
      </c>
      <c r="H401" s="75" t="str">
        <f>IFERROR(VLOOKUP(B401,[6]Sheet1!$A:$D,4,FALSE)," ")</f>
        <v xml:space="preserve"> </v>
      </c>
      <c r="I401" s="75" t="str">
        <f>IFERROR(VLOOKUP(B401,[7]Sheet1!$A:$D,4,FALSE)," ")</f>
        <v xml:space="preserve"> </v>
      </c>
      <c r="J401" s="75" t="str">
        <f>IFERROR(VLOOKUP(B401,[8]Sheet1!$A:$D,4,FALSE)," ")</f>
        <v xml:space="preserve"> </v>
      </c>
      <c r="K401" s="76" t="str">
        <f>IFERROR(VLOOKUP(B401,[9]Sheet1!$A:$D,4,FALSE)," ")</f>
        <v xml:space="preserve"> </v>
      </c>
      <c r="L401" s="80" t="str">
        <f>IFERROR(VLOOKUP(B401,[10]Sheet1!$A:$D,4,FALSE)," ")</f>
        <v xml:space="preserve"> </v>
      </c>
      <c r="M401" s="80" t="str">
        <f>IFERROR(VLOOKUP(B401,[11]Sheet1!$A:$D,4,FALSE)," ")</f>
        <v xml:space="preserve"> </v>
      </c>
      <c r="N401" s="78" t="str">
        <f>IFERROR(VLOOKUP(B401,[12]Sheet1!$A:$D,4,FALSE)," ")</f>
        <v xml:space="preserve"> </v>
      </c>
      <c r="O401" s="73" t="str">
        <f>IFERROR(VLOOKUP(B401,[16]Sheet1!$A:$D,4,FALSE)," ")</f>
        <v xml:space="preserve"> </v>
      </c>
      <c r="P401" s="94" t="str">
        <f>IFERROR(VLOOKUP(B401,[13]Sheet1!$A:$D,4,FALSE)," ")</f>
        <v xml:space="preserve"> </v>
      </c>
      <c r="Q401" s="73" t="str">
        <f>IFERROR(VLOOKUP(B401,[14]Sheet1!$A:$D,4,FALSE)," ")</f>
        <v xml:space="preserve"> </v>
      </c>
      <c r="R401" s="94" t="str">
        <f>IFERROR(VLOOKUP(B401,[15]Sheet1!$A:$D,4,FALSE)," ")</f>
        <v xml:space="preserve"> </v>
      </c>
      <c r="S401" s="101" t="str">
        <f>IFERROR(VLOOKUP(B401,[17]Sheet1!$A:$D,4,FALSE)," ")</f>
        <v xml:space="preserve"> </v>
      </c>
      <c r="T401" s="99">
        <f t="shared" si="6"/>
        <v>0</v>
      </c>
    </row>
    <row r="402" spans="1:20" ht="15.75">
      <c r="A402" s="66" t="s">
        <v>3434</v>
      </c>
      <c r="B402" s="14" t="s">
        <v>969</v>
      </c>
      <c r="C402" s="65" t="str">
        <f>IFERROR(VLOOKUP(B402,[1]Sheet1!$A:$D,4,FALSE)," ")</f>
        <v xml:space="preserve"> </v>
      </c>
      <c r="D402" s="73" t="str">
        <f>IFERROR(VLOOKUP(B402,[2]Sheet1!$A:$D,4,FALSE)," ")</f>
        <v xml:space="preserve"> </v>
      </c>
      <c r="E402" s="72" t="str">
        <f>IFERROR(VLOOKUP(B402,[3]Sheet1!$A:$D,4,FALSE)," ")</f>
        <v xml:space="preserve"> </v>
      </c>
      <c r="F402" s="72" t="str">
        <f>IFERROR(VLOOKUP(B402,[18]Sheet1!$A:$D,4,FALSE)," ")</f>
        <v xml:space="preserve"> </v>
      </c>
      <c r="G402" s="75" t="str">
        <f>IFERROR(VLOOKUP(B402,[5]Sheet1!$A:$D,4,FALSE)," ")</f>
        <v xml:space="preserve"> </v>
      </c>
      <c r="H402" s="75" t="str">
        <f>IFERROR(VLOOKUP(B402,[6]Sheet1!$A:$D,4,FALSE)," ")</f>
        <v xml:space="preserve"> </v>
      </c>
      <c r="I402" s="75" t="str">
        <f>IFERROR(VLOOKUP(B402,[7]Sheet1!$A:$D,4,FALSE)," ")</f>
        <v xml:space="preserve"> </v>
      </c>
      <c r="J402" s="75" t="str">
        <f>IFERROR(VLOOKUP(B402,[8]Sheet1!$A:$D,4,FALSE)," ")</f>
        <v xml:space="preserve"> </v>
      </c>
      <c r="K402" s="76" t="str">
        <f>IFERROR(VLOOKUP(B402,[9]Sheet1!$A:$D,4,FALSE)," ")</f>
        <v xml:space="preserve"> </v>
      </c>
      <c r="L402" s="80" t="str">
        <f>IFERROR(VLOOKUP(B402,[10]Sheet1!$A:$D,4,FALSE)," ")</f>
        <v xml:space="preserve"> </v>
      </c>
      <c r="M402" s="80" t="str">
        <f>IFERROR(VLOOKUP(B402,[11]Sheet1!$A:$D,4,FALSE)," ")</f>
        <v xml:space="preserve"> </v>
      </c>
      <c r="N402" s="78" t="str">
        <f>IFERROR(VLOOKUP(B402,[12]Sheet1!$A:$D,4,FALSE)," ")</f>
        <v xml:space="preserve"> </v>
      </c>
      <c r="O402" s="73" t="str">
        <f>IFERROR(VLOOKUP(B402,[16]Sheet1!$A:$D,4,FALSE)," ")</f>
        <v xml:space="preserve"> </v>
      </c>
      <c r="P402" s="94" t="str">
        <f>IFERROR(VLOOKUP(B402,[13]Sheet1!$A:$D,4,FALSE)," ")</f>
        <v xml:space="preserve"> </v>
      </c>
      <c r="Q402" s="73" t="str">
        <f>IFERROR(VLOOKUP(B402,[14]Sheet1!$A:$D,4,FALSE)," ")</f>
        <v xml:space="preserve"> </v>
      </c>
      <c r="R402" s="94" t="str">
        <f>IFERROR(VLOOKUP(B402,[15]Sheet1!$A:$D,4,FALSE)," ")</f>
        <v xml:space="preserve"> </v>
      </c>
      <c r="S402" s="101" t="str">
        <f>IFERROR(VLOOKUP(B402,[17]Sheet1!$A:$D,4,FALSE)," ")</f>
        <v xml:space="preserve"> </v>
      </c>
      <c r="T402" s="99">
        <f t="shared" si="6"/>
        <v>0</v>
      </c>
    </row>
    <row r="403" spans="1:20" ht="15.75">
      <c r="A403" s="66" t="s">
        <v>3434</v>
      </c>
      <c r="B403" s="14" t="s">
        <v>970</v>
      </c>
      <c r="C403" s="65" t="str">
        <f>IFERROR(VLOOKUP(B403,[1]Sheet1!$A:$D,4,FALSE)," ")</f>
        <v xml:space="preserve"> </v>
      </c>
      <c r="D403" s="73" t="str">
        <f>IFERROR(VLOOKUP(B403,[2]Sheet1!$A:$D,4,FALSE)," ")</f>
        <v xml:space="preserve"> </v>
      </c>
      <c r="E403" s="72" t="str">
        <f>IFERROR(VLOOKUP(B403,[3]Sheet1!$A:$D,4,FALSE)," ")</f>
        <v xml:space="preserve"> </v>
      </c>
      <c r="F403" s="72" t="str">
        <f>IFERROR(VLOOKUP(B403,[18]Sheet1!$A:$D,4,FALSE)," ")</f>
        <v xml:space="preserve"> </v>
      </c>
      <c r="G403" s="75" t="str">
        <f>IFERROR(VLOOKUP(B403,[5]Sheet1!$A:$D,4,FALSE)," ")</f>
        <v xml:space="preserve"> </v>
      </c>
      <c r="H403" s="75" t="str">
        <f>IFERROR(VLOOKUP(B403,[6]Sheet1!$A:$D,4,FALSE)," ")</f>
        <v xml:space="preserve"> </v>
      </c>
      <c r="I403" s="75" t="str">
        <f>IFERROR(VLOOKUP(B403,[7]Sheet1!$A:$D,4,FALSE)," ")</f>
        <v xml:space="preserve"> </v>
      </c>
      <c r="J403" s="75" t="str">
        <f>IFERROR(VLOOKUP(B403,[8]Sheet1!$A:$D,4,FALSE)," ")</f>
        <v xml:space="preserve"> </v>
      </c>
      <c r="K403" s="76" t="str">
        <f>IFERROR(VLOOKUP(B403,[9]Sheet1!$A:$D,4,FALSE)," ")</f>
        <v xml:space="preserve"> </v>
      </c>
      <c r="L403" s="80" t="str">
        <f>IFERROR(VLOOKUP(B403,[10]Sheet1!$A:$D,4,FALSE)," ")</f>
        <v xml:space="preserve"> </v>
      </c>
      <c r="M403" s="80" t="str">
        <f>IFERROR(VLOOKUP(B403,[11]Sheet1!$A:$D,4,FALSE)," ")</f>
        <v xml:space="preserve"> </v>
      </c>
      <c r="N403" s="78" t="str">
        <f>IFERROR(VLOOKUP(B403,[12]Sheet1!$A:$D,4,FALSE)," ")</f>
        <v xml:space="preserve"> </v>
      </c>
      <c r="O403" s="73" t="str">
        <f>IFERROR(VLOOKUP(B403,[16]Sheet1!$A:$D,4,FALSE)," ")</f>
        <v xml:space="preserve"> </v>
      </c>
      <c r="P403" s="94" t="str">
        <f>IFERROR(VLOOKUP(B403,[13]Sheet1!$A:$D,4,FALSE)," ")</f>
        <v xml:space="preserve"> </v>
      </c>
      <c r="Q403" s="73" t="str">
        <f>IFERROR(VLOOKUP(B403,[14]Sheet1!$A:$D,4,FALSE)," ")</f>
        <v xml:space="preserve"> </v>
      </c>
      <c r="R403" s="94" t="str">
        <f>IFERROR(VLOOKUP(B403,[15]Sheet1!$A:$D,4,FALSE)," ")</f>
        <v xml:space="preserve"> </v>
      </c>
      <c r="S403" s="101" t="str">
        <f>IFERROR(VLOOKUP(B403,[17]Sheet1!$A:$D,4,FALSE)," ")</f>
        <v xml:space="preserve"> </v>
      </c>
      <c r="T403" s="99">
        <f t="shared" si="6"/>
        <v>0</v>
      </c>
    </row>
    <row r="404" spans="1:20" ht="15.75">
      <c r="A404" s="66" t="s">
        <v>3434</v>
      </c>
      <c r="B404" s="14" t="s">
        <v>971</v>
      </c>
      <c r="C404" s="65" t="str">
        <f>IFERROR(VLOOKUP(B404,[1]Sheet1!$A:$D,4,FALSE)," ")</f>
        <v xml:space="preserve"> </v>
      </c>
      <c r="D404" s="73" t="str">
        <f>IFERROR(VLOOKUP(B404,[2]Sheet1!$A:$D,4,FALSE)," ")</f>
        <v xml:space="preserve"> </v>
      </c>
      <c r="E404" s="72" t="str">
        <f>IFERROR(VLOOKUP(B404,[3]Sheet1!$A:$D,4,FALSE)," ")</f>
        <v xml:space="preserve"> </v>
      </c>
      <c r="F404" s="72" t="str">
        <f>IFERROR(VLOOKUP(B404,[18]Sheet1!$A:$D,4,FALSE)," ")</f>
        <v xml:space="preserve"> </v>
      </c>
      <c r="G404" s="75" t="str">
        <f>IFERROR(VLOOKUP(B404,[5]Sheet1!$A:$D,4,FALSE)," ")</f>
        <v xml:space="preserve"> </v>
      </c>
      <c r="H404" s="75" t="str">
        <f>IFERROR(VLOOKUP(B404,[6]Sheet1!$A:$D,4,FALSE)," ")</f>
        <v xml:space="preserve"> </v>
      </c>
      <c r="I404" s="75" t="str">
        <f>IFERROR(VLOOKUP(B404,[7]Sheet1!$A:$D,4,FALSE)," ")</f>
        <v>是</v>
      </c>
      <c r="J404" s="75" t="str">
        <f>IFERROR(VLOOKUP(B404,[8]Sheet1!$A:$D,4,FALSE)," ")</f>
        <v xml:space="preserve"> </v>
      </c>
      <c r="K404" s="76" t="str">
        <f>IFERROR(VLOOKUP(B404,[9]Sheet1!$A:$D,4,FALSE)," ")</f>
        <v xml:space="preserve"> </v>
      </c>
      <c r="L404" s="80" t="str">
        <f>IFERROR(VLOOKUP(B404,[10]Sheet1!$A:$D,4,FALSE)," ")</f>
        <v xml:space="preserve"> </v>
      </c>
      <c r="M404" s="80" t="str">
        <f>IFERROR(VLOOKUP(B404,[11]Sheet1!$A:$D,4,FALSE)," ")</f>
        <v>是</v>
      </c>
      <c r="N404" s="78" t="str">
        <f>IFERROR(VLOOKUP(B404,[12]Sheet1!$A:$D,4,FALSE)," ")</f>
        <v xml:space="preserve"> </v>
      </c>
      <c r="O404" s="73" t="str">
        <f>IFERROR(VLOOKUP(B404,[16]Sheet1!$A:$D,4,FALSE)," ")</f>
        <v xml:space="preserve"> </v>
      </c>
      <c r="P404" s="94" t="str">
        <f>IFERROR(VLOOKUP(B404,[13]Sheet1!$A:$D,4,FALSE)," ")</f>
        <v xml:space="preserve"> </v>
      </c>
      <c r="Q404" s="73" t="str">
        <f>IFERROR(VLOOKUP(B404,[14]Sheet1!$A:$D,4,FALSE)," ")</f>
        <v xml:space="preserve"> </v>
      </c>
      <c r="R404" s="94" t="str">
        <f>IFERROR(VLOOKUP(B404,[15]Sheet1!$A:$D,4,FALSE)," ")</f>
        <v xml:space="preserve"> </v>
      </c>
      <c r="S404" s="101" t="str">
        <f>IFERROR(VLOOKUP(B404,[17]Sheet1!$A:$D,4,FALSE)," ")</f>
        <v xml:space="preserve"> </v>
      </c>
      <c r="T404" s="99">
        <f t="shared" si="6"/>
        <v>2</v>
      </c>
    </row>
    <row r="405" spans="1:20" ht="15.75">
      <c r="A405" s="66" t="s">
        <v>3434</v>
      </c>
      <c r="B405" s="14" t="s">
        <v>972</v>
      </c>
      <c r="C405" s="65" t="str">
        <f>IFERROR(VLOOKUP(B405,[1]Sheet1!$A:$D,4,FALSE)," ")</f>
        <v xml:space="preserve"> </v>
      </c>
      <c r="D405" s="73" t="str">
        <f>IFERROR(VLOOKUP(B405,[2]Sheet1!$A:$D,4,FALSE)," ")</f>
        <v xml:space="preserve"> </v>
      </c>
      <c r="E405" s="72" t="str">
        <f>IFERROR(VLOOKUP(B405,[3]Sheet1!$A:$D,4,FALSE)," ")</f>
        <v xml:space="preserve"> </v>
      </c>
      <c r="F405" s="72" t="str">
        <f>IFERROR(VLOOKUP(B405,[18]Sheet1!$A:$D,4,FALSE)," ")</f>
        <v xml:space="preserve"> </v>
      </c>
      <c r="G405" s="75" t="str">
        <f>IFERROR(VLOOKUP(B405,[5]Sheet1!$A:$D,4,FALSE)," ")</f>
        <v xml:space="preserve"> </v>
      </c>
      <c r="H405" s="75" t="str">
        <f>IFERROR(VLOOKUP(B405,[6]Sheet1!$A:$D,4,FALSE)," ")</f>
        <v xml:space="preserve"> </v>
      </c>
      <c r="I405" s="75" t="str">
        <f>IFERROR(VLOOKUP(B405,[7]Sheet1!$A:$D,4,FALSE)," ")</f>
        <v xml:space="preserve"> </v>
      </c>
      <c r="J405" s="75" t="str">
        <f>IFERROR(VLOOKUP(B405,[8]Sheet1!$A:$D,4,FALSE)," ")</f>
        <v xml:space="preserve"> </v>
      </c>
      <c r="K405" s="76" t="str">
        <f>IFERROR(VLOOKUP(B405,[9]Sheet1!$A:$D,4,FALSE)," ")</f>
        <v xml:space="preserve"> </v>
      </c>
      <c r="L405" s="80" t="str">
        <f>IFERROR(VLOOKUP(B405,[10]Sheet1!$A:$D,4,FALSE)," ")</f>
        <v xml:space="preserve"> </v>
      </c>
      <c r="M405" s="80" t="str">
        <f>IFERROR(VLOOKUP(B405,[11]Sheet1!$A:$D,4,FALSE)," ")</f>
        <v xml:space="preserve"> </v>
      </c>
      <c r="N405" s="78" t="str">
        <f>IFERROR(VLOOKUP(B405,[12]Sheet1!$A:$D,4,FALSE)," ")</f>
        <v xml:space="preserve"> </v>
      </c>
      <c r="O405" s="73" t="str">
        <f>IFERROR(VLOOKUP(B405,[16]Sheet1!$A:$D,4,FALSE)," ")</f>
        <v xml:space="preserve"> </v>
      </c>
      <c r="P405" s="94" t="str">
        <f>IFERROR(VLOOKUP(B405,[13]Sheet1!$A:$D,4,FALSE)," ")</f>
        <v xml:space="preserve"> </v>
      </c>
      <c r="Q405" s="73" t="str">
        <f>IFERROR(VLOOKUP(B405,[14]Sheet1!$A:$D,4,FALSE)," ")</f>
        <v xml:space="preserve"> </v>
      </c>
      <c r="R405" s="94" t="str">
        <f>IFERROR(VLOOKUP(B405,[15]Sheet1!$A:$D,4,FALSE)," ")</f>
        <v xml:space="preserve"> </v>
      </c>
      <c r="S405" s="101" t="str">
        <f>IFERROR(VLOOKUP(B405,[17]Sheet1!$A:$D,4,FALSE)," ")</f>
        <v xml:space="preserve"> </v>
      </c>
      <c r="T405" s="99">
        <f t="shared" si="6"/>
        <v>0</v>
      </c>
    </row>
    <row r="406" spans="1:20" ht="15.75">
      <c r="A406" s="66" t="s">
        <v>3434</v>
      </c>
      <c r="B406" s="14" t="s">
        <v>973</v>
      </c>
      <c r="C406" s="65" t="str">
        <f>IFERROR(VLOOKUP(B406,[1]Sheet1!$A:$D,4,FALSE)," ")</f>
        <v xml:space="preserve"> </v>
      </c>
      <c r="D406" s="73" t="str">
        <f>IFERROR(VLOOKUP(B406,[2]Sheet1!$A:$D,4,FALSE)," ")</f>
        <v xml:space="preserve"> </v>
      </c>
      <c r="E406" s="72" t="str">
        <f>IFERROR(VLOOKUP(B406,[3]Sheet1!$A:$D,4,FALSE)," ")</f>
        <v xml:space="preserve"> </v>
      </c>
      <c r="F406" s="72" t="str">
        <f>IFERROR(VLOOKUP(B406,[18]Sheet1!$A:$D,4,FALSE)," ")</f>
        <v xml:space="preserve"> </v>
      </c>
      <c r="G406" s="75" t="str">
        <f>IFERROR(VLOOKUP(B406,[5]Sheet1!$A:$D,4,FALSE)," ")</f>
        <v xml:space="preserve"> </v>
      </c>
      <c r="H406" s="75" t="str">
        <f>IFERROR(VLOOKUP(B406,[6]Sheet1!$A:$D,4,FALSE)," ")</f>
        <v xml:space="preserve"> </v>
      </c>
      <c r="I406" s="75" t="str">
        <f>IFERROR(VLOOKUP(B406,[7]Sheet1!$A:$D,4,FALSE)," ")</f>
        <v xml:space="preserve"> </v>
      </c>
      <c r="J406" s="75" t="str">
        <f>IFERROR(VLOOKUP(B406,[8]Sheet1!$A:$D,4,FALSE)," ")</f>
        <v xml:space="preserve"> </v>
      </c>
      <c r="K406" s="76" t="str">
        <f>IFERROR(VLOOKUP(B406,[9]Sheet1!$A:$D,4,FALSE)," ")</f>
        <v xml:space="preserve"> </v>
      </c>
      <c r="L406" s="80" t="str">
        <f>IFERROR(VLOOKUP(B406,[10]Sheet1!$A:$D,4,FALSE)," ")</f>
        <v xml:space="preserve"> </v>
      </c>
      <c r="M406" s="80" t="str">
        <f>IFERROR(VLOOKUP(B406,[11]Sheet1!$A:$D,4,FALSE)," ")</f>
        <v xml:space="preserve"> </v>
      </c>
      <c r="N406" s="78" t="str">
        <f>IFERROR(VLOOKUP(B406,[12]Sheet1!$A:$D,4,FALSE)," ")</f>
        <v xml:space="preserve"> </v>
      </c>
      <c r="O406" s="73" t="str">
        <f>IFERROR(VLOOKUP(B406,[16]Sheet1!$A:$D,4,FALSE)," ")</f>
        <v xml:space="preserve"> </v>
      </c>
      <c r="P406" s="94" t="str">
        <f>IFERROR(VLOOKUP(B406,[13]Sheet1!$A:$D,4,FALSE)," ")</f>
        <v xml:space="preserve"> </v>
      </c>
      <c r="Q406" s="73" t="str">
        <f>IFERROR(VLOOKUP(B406,[14]Sheet1!$A:$D,4,FALSE)," ")</f>
        <v xml:space="preserve"> </v>
      </c>
      <c r="R406" s="94" t="str">
        <f>IFERROR(VLOOKUP(B406,[15]Sheet1!$A:$D,4,FALSE)," ")</f>
        <v xml:space="preserve"> </v>
      </c>
      <c r="S406" s="101" t="str">
        <f>IFERROR(VLOOKUP(B406,[17]Sheet1!$A:$D,4,FALSE)," ")</f>
        <v xml:space="preserve"> </v>
      </c>
      <c r="T406" s="99">
        <f t="shared" si="6"/>
        <v>0</v>
      </c>
    </row>
    <row r="407" spans="1:20" ht="15.75">
      <c r="A407" s="66" t="s">
        <v>3434</v>
      </c>
      <c r="B407" s="14" t="s">
        <v>974</v>
      </c>
      <c r="C407" s="65" t="str">
        <f>IFERROR(VLOOKUP(B407,[1]Sheet1!$A:$D,4,FALSE)," ")</f>
        <v xml:space="preserve"> </v>
      </c>
      <c r="D407" s="73" t="str">
        <f>IFERROR(VLOOKUP(B407,[2]Sheet1!$A:$D,4,FALSE)," ")</f>
        <v xml:space="preserve"> </v>
      </c>
      <c r="E407" s="72" t="str">
        <f>IFERROR(VLOOKUP(B407,[3]Sheet1!$A:$D,4,FALSE)," ")</f>
        <v xml:space="preserve"> </v>
      </c>
      <c r="F407" s="72" t="str">
        <f>IFERROR(VLOOKUP(B407,[18]Sheet1!$A:$D,4,FALSE)," ")</f>
        <v xml:space="preserve"> </v>
      </c>
      <c r="G407" s="75" t="str">
        <f>IFERROR(VLOOKUP(B407,[5]Sheet1!$A:$D,4,FALSE)," ")</f>
        <v xml:space="preserve"> </v>
      </c>
      <c r="H407" s="75" t="str">
        <f>IFERROR(VLOOKUP(B407,[6]Sheet1!$A:$D,4,FALSE)," ")</f>
        <v xml:space="preserve"> </v>
      </c>
      <c r="I407" s="75" t="str">
        <f>IFERROR(VLOOKUP(B407,[7]Sheet1!$A:$D,4,FALSE)," ")</f>
        <v xml:space="preserve"> </v>
      </c>
      <c r="J407" s="75" t="str">
        <f>IFERROR(VLOOKUP(B407,[8]Sheet1!$A:$D,4,FALSE)," ")</f>
        <v xml:space="preserve"> </v>
      </c>
      <c r="K407" s="76" t="str">
        <f>IFERROR(VLOOKUP(B407,[9]Sheet1!$A:$D,4,FALSE)," ")</f>
        <v xml:space="preserve"> </v>
      </c>
      <c r="L407" s="80" t="str">
        <f>IFERROR(VLOOKUP(B407,[10]Sheet1!$A:$D,4,FALSE)," ")</f>
        <v xml:space="preserve"> </v>
      </c>
      <c r="M407" s="80" t="str">
        <f>IFERROR(VLOOKUP(B407,[11]Sheet1!$A:$D,4,FALSE)," ")</f>
        <v>是</v>
      </c>
      <c r="N407" s="78" t="str">
        <f>IFERROR(VLOOKUP(B407,[12]Sheet1!$A:$D,4,FALSE)," ")</f>
        <v xml:space="preserve"> </v>
      </c>
      <c r="O407" s="73" t="str">
        <f>IFERROR(VLOOKUP(B407,[16]Sheet1!$A:$D,4,FALSE)," ")</f>
        <v xml:space="preserve"> </v>
      </c>
      <c r="P407" s="94" t="str">
        <f>IFERROR(VLOOKUP(B407,[13]Sheet1!$A:$D,4,FALSE)," ")</f>
        <v xml:space="preserve"> </v>
      </c>
      <c r="Q407" s="73" t="str">
        <f>IFERROR(VLOOKUP(B407,[14]Sheet1!$A:$D,4,FALSE)," ")</f>
        <v xml:space="preserve"> </v>
      </c>
      <c r="R407" s="94" t="str">
        <f>IFERROR(VLOOKUP(B407,[15]Sheet1!$A:$D,4,FALSE)," ")</f>
        <v xml:space="preserve"> </v>
      </c>
      <c r="S407" s="101" t="str">
        <f>IFERROR(VLOOKUP(B407,[17]Sheet1!$A:$D,4,FALSE)," ")</f>
        <v xml:space="preserve"> </v>
      </c>
      <c r="T407" s="99">
        <f t="shared" si="6"/>
        <v>1</v>
      </c>
    </row>
    <row r="408" spans="1:20" ht="15.75">
      <c r="A408" s="66" t="s">
        <v>3434</v>
      </c>
      <c r="B408" s="14" t="s">
        <v>975</v>
      </c>
      <c r="C408" s="65" t="str">
        <f>IFERROR(VLOOKUP(B408,[1]Sheet1!$A:$D,4,FALSE)," ")</f>
        <v xml:space="preserve"> </v>
      </c>
      <c r="D408" s="73" t="str">
        <f>IFERROR(VLOOKUP(B408,[2]Sheet1!$A:$D,4,FALSE)," ")</f>
        <v xml:space="preserve"> </v>
      </c>
      <c r="E408" s="72" t="str">
        <f>IFERROR(VLOOKUP(B408,[3]Sheet1!$A:$D,4,FALSE)," ")</f>
        <v xml:space="preserve"> </v>
      </c>
      <c r="F408" s="72" t="str">
        <f>IFERROR(VLOOKUP(B408,[18]Sheet1!$A:$D,4,FALSE)," ")</f>
        <v xml:space="preserve"> </v>
      </c>
      <c r="G408" s="75" t="str">
        <f>IFERROR(VLOOKUP(B408,[5]Sheet1!$A:$D,4,FALSE)," ")</f>
        <v xml:space="preserve"> </v>
      </c>
      <c r="H408" s="75" t="str">
        <f>IFERROR(VLOOKUP(B408,[6]Sheet1!$A:$D,4,FALSE)," ")</f>
        <v xml:space="preserve"> </v>
      </c>
      <c r="I408" s="75" t="str">
        <f>IFERROR(VLOOKUP(B408,[7]Sheet1!$A:$D,4,FALSE)," ")</f>
        <v xml:space="preserve"> </v>
      </c>
      <c r="J408" s="75" t="str">
        <f>IFERROR(VLOOKUP(B408,[8]Sheet1!$A:$D,4,FALSE)," ")</f>
        <v xml:space="preserve"> </v>
      </c>
      <c r="K408" s="76" t="str">
        <f>IFERROR(VLOOKUP(B408,[9]Sheet1!$A:$D,4,FALSE)," ")</f>
        <v xml:space="preserve"> </v>
      </c>
      <c r="L408" s="80" t="str">
        <f>IFERROR(VLOOKUP(B408,[10]Sheet1!$A:$D,4,FALSE)," ")</f>
        <v xml:space="preserve"> </v>
      </c>
      <c r="M408" s="80" t="str">
        <f>IFERROR(VLOOKUP(B408,[11]Sheet1!$A:$D,4,FALSE)," ")</f>
        <v>是</v>
      </c>
      <c r="N408" s="78" t="str">
        <f>IFERROR(VLOOKUP(B408,[12]Sheet1!$A:$D,4,FALSE)," ")</f>
        <v xml:space="preserve"> </v>
      </c>
      <c r="O408" s="73" t="str">
        <f>IFERROR(VLOOKUP(B408,[16]Sheet1!$A:$D,4,FALSE)," ")</f>
        <v xml:space="preserve"> </v>
      </c>
      <c r="P408" s="94" t="str">
        <f>IFERROR(VLOOKUP(B408,[13]Sheet1!$A:$D,4,FALSE)," ")</f>
        <v xml:space="preserve"> </v>
      </c>
      <c r="Q408" s="73" t="str">
        <f>IFERROR(VLOOKUP(B408,[14]Sheet1!$A:$D,4,FALSE)," ")</f>
        <v xml:space="preserve"> </v>
      </c>
      <c r="R408" s="94" t="str">
        <f>IFERROR(VLOOKUP(B408,[15]Sheet1!$A:$D,4,FALSE)," ")</f>
        <v xml:space="preserve"> </v>
      </c>
      <c r="S408" s="101" t="str">
        <f>IFERROR(VLOOKUP(B408,[17]Sheet1!$A:$D,4,FALSE)," ")</f>
        <v xml:space="preserve"> </v>
      </c>
      <c r="T408" s="99">
        <f t="shared" si="6"/>
        <v>1</v>
      </c>
    </row>
    <row r="409" spans="1:20" ht="15.75">
      <c r="A409" s="66" t="s">
        <v>3435</v>
      </c>
      <c r="B409" s="18" t="s">
        <v>976</v>
      </c>
      <c r="C409" s="65" t="str">
        <f>IFERROR(VLOOKUP(B409,[1]Sheet1!$A:$D,4,FALSE)," ")</f>
        <v xml:space="preserve"> </v>
      </c>
      <c r="D409" s="73" t="str">
        <f>IFERROR(VLOOKUP(B409,[2]Sheet1!$A:$D,4,FALSE)," ")</f>
        <v xml:space="preserve"> </v>
      </c>
      <c r="E409" s="72" t="str">
        <f>IFERROR(VLOOKUP(B409,[3]Sheet1!$A:$D,4,FALSE)," ")</f>
        <v xml:space="preserve"> </v>
      </c>
      <c r="F409" s="72" t="str">
        <f>IFERROR(VLOOKUP(B409,[18]Sheet1!$A:$D,4,FALSE)," ")</f>
        <v>是</v>
      </c>
      <c r="G409" s="75" t="str">
        <f>IFERROR(VLOOKUP(B409,[5]Sheet1!$A:$D,4,FALSE)," ")</f>
        <v xml:space="preserve"> </v>
      </c>
      <c r="H409" s="75" t="str">
        <f>IFERROR(VLOOKUP(B409,[6]Sheet1!$A:$D,4,FALSE)," ")</f>
        <v xml:space="preserve"> </v>
      </c>
      <c r="I409" s="75" t="str">
        <f>IFERROR(VLOOKUP(B409,[7]Sheet1!$A:$D,4,FALSE)," ")</f>
        <v xml:space="preserve"> </v>
      </c>
      <c r="J409" s="75" t="str">
        <f>IFERROR(VLOOKUP(B409,[8]Sheet1!$A:$D,4,FALSE)," ")</f>
        <v xml:space="preserve"> </v>
      </c>
      <c r="K409" s="76" t="str">
        <f>IFERROR(VLOOKUP(B409,[9]Sheet1!$A:$D,4,FALSE)," ")</f>
        <v>是</v>
      </c>
      <c r="L409" s="80" t="str">
        <f>IFERROR(VLOOKUP(B409,[10]Sheet1!$A:$D,4,FALSE)," ")</f>
        <v xml:space="preserve"> </v>
      </c>
      <c r="M409" s="80" t="str">
        <f>IFERROR(VLOOKUP(B409,[11]Sheet1!$A:$D,4,FALSE)," ")</f>
        <v xml:space="preserve"> </v>
      </c>
      <c r="N409" s="78" t="str">
        <f>IFERROR(VLOOKUP(B409,[12]Sheet1!$A:$D,4,FALSE)," ")</f>
        <v xml:space="preserve"> </v>
      </c>
      <c r="O409" s="73" t="str">
        <f>IFERROR(VLOOKUP(B409,[16]Sheet1!$A:$D,4,FALSE)," ")</f>
        <v xml:space="preserve"> </v>
      </c>
      <c r="P409" s="94" t="str">
        <f>IFERROR(VLOOKUP(B409,[13]Sheet1!$A:$D,4,FALSE)," ")</f>
        <v xml:space="preserve"> </v>
      </c>
      <c r="Q409" s="73" t="str">
        <f>IFERROR(VLOOKUP(B409,[14]Sheet1!$A:$D,4,FALSE)," ")</f>
        <v xml:space="preserve"> </v>
      </c>
      <c r="R409" s="94" t="str">
        <f>IFERROR(VLOOKUP(B409,[15]Sheet1!$A:$D,4,FALSE)," ")</f>
        <v xml:space="preserve"> </v>
      </c>
      <c r="S409" s="101" t="str">
        <f>IFERROR(VLOOKUP(B409,[17]Sheet1!$A:$D,4,FALSE)," ")</f>
        <v xml:space="preserve"> </v>
      </c>
      <c r="T409" s="99">
        <f t="shared" si="6"/>
        <v>2</v>
      </c>
    </row>
    <row r="410" spans="1:20" ht="15.75">
      <c r="A410" s="66" t="s">
        <v>3435</v>
      </c>
      <c r="B410" s="18" t="s">
        <v>977</v>
      </c>
      <c r="C410" s="65" t="str">
        <f>IFERROR(VLOOKUP(B410,[1]Sheet1!$A:$D,4,FALSE)," ")</f>
        <v xml:space="preserve"> </v>
      </c>
      <c r="D410" s="73" t="str">
        <f>IFERROR(VLOOKUP(B410,[2]Sheet1!$A:$D,4,FALSE)," ")</f>
        <v xml:space="preserve"> </v>
      </c>
      <c r="E410" s="72" t="str">
        <f>IFERROR(VLOOKUP(B410,[3]Sheet1!$A:$D,4,FALSE)," ")</f>
        <v xml:space="preserve"> </v>
      </c>
      <c r="F410" s="72" t="str">
        <f>IFERROR(VLOOKUP(B410,[18]Sheet1!$A:$D,4,FALSE)," ")</f>
        <v xml:space="preserve"> </v>
      </c>
      <c r="G410" s="75" t="str">
        <f>IFERROR(VLOOKUP(B410,[5]Sheet1!$A:$D,4,FALSE)," ")</f>
        <v xml:space="preserve"> </v>
      </c>
      <c r="H410" s="75" t="str">
        <f>IFERROR(VLOOKUP(B410,[6]Sheet1!$A:$D,4,FALSE)," ")</f>
        <v xml:space="preserve"> </v>
      </c>
      <c r="I410" s="75" t="str">
        <f>IFERROR(VLOOKUP(B410,[7]Sheet1!$A:$D,4,FALSE)," ")</f>
        <v xml:space="preserve"> </v>
      </c>
      <c r="J410" s="75" t="str">
        <f>IFERROR(VLOOKUP(B410,[8]Sheet1!$A:$D,4,FALSE)," ")</f>
        <v xml:space="preserve"> </v>
      </c>
      <c r="K410" s="76" t="str">
        <f>IFERROR(VLOOKUP(B410,[9]Sheet1!$A:$D,4,FALSE)," ")</f>
        <v>是</v>
      </c>
      <c r="L410" s="80" t="str">
        <f>IFERROR(VLOOKUP(B410,[10]Sheet1!$A:$D,4,FALSE)," ")</f>
        <v xml:space="preserve"> </v>
      </c>
      <c r="M410" s="80" t="str">
        <f>IFERROR(VLOOKUP(B410,[11]Sheet1!$A:$D,4,FALSE)," ")</f>
        <v xml:space="preserve"> </v>
      </c>
      <c r="N410" s="78" t="str">
        <f>IFERROR(VLOOKUP(B410,[12]Sheet1!$A:$D,4,FALSE)," ")</f>
        <v>是</v>
      </c>
      <c r="O410" s="73" t="str">
        <f>IFERROR(VLOOKUP(B410,[16]Sheet1!$A:$D,4,FALSE)," ")</f>
        <v xml:space="preserve"> </v>
      </c>
      <c r="P410" s="94" t="str">
        <f>IFERROR(VLOOKUP(B410,[13]Sheet1!$A:$D,4,FALSE)," ")</f>
        <v xml:space="preserve"> </v>
      </c>
      <c r="Q410" s="73" t="str">
        <f>IFERROR(VLOOKUP(B410,[14]Sheet1!$A:$D,4,FALSE)," ")</f>
        <v xml:space="preserve"> </v>
      </c>
      <c r="R410" s="94" t="str">
        <f>IFERROR(VLOOKUP(B410,[15]Sheet1!$A:$D,4,FALSE)," ")</f>
        <v xml:space="preserve"> </v>
      </c>
      <c r="S410" s="101" t="str">
        <f>IFERROR(VLOOKUP(B410,[17]Sheet1!$A:$D,4,FALSE)," ")</f>
        <v xml:space="preserve"> </v>
      </c>
      <c r="T410" s="99">
        <f t="shared" si="6"/>
        <v>2</v>
      </c>
    </row>
    <row r="411" spans="1:20" ht="15.75">
      <c r="A411" s="66" t="s">
        <v>3435</v>
      </c>
      <c r="B411" s="18" t="s">
        <v>978</v>
      </c>
      <c r="C411" s="65" t="str">
        <f>IFERROR(VLOOKUP(B411,[1]Sheet1!$A:$D,4,FALSE)," ")</f>
        <v>是</v>
      </c>
      <c r="D411" s="73" t="str">
        <f>IFERROR(VLOOKUP(B411,[2]Sheet1!$A:$D,4,FALSE)," ")</f>
        <v xml:space="preserve"> </v>
      </c>
      <c r="E411" s="72" t="str">
        <f>IFERROR(VLOOKUP(B411,[3]Sheet1!$A:$D,4,FALSE)," ")</f>
        <v xml:space="preserve"> </v>
      </c>
      <c r="F411" s="72" t="str">
        <f>IFERROR(VLOOKUP(B411,[18]Sheet1!$A:$D,4,FALSE)," ")</f>
        <v xml:space="preserve"> </v>
      </c>
      <c r="G411" s="75" t="str">
        <f>IFERROR(VLOOKUP(B411,[5]Sheet1!$A:$D,4,FALSE)," ")</f>
        <v xml:space="preserve"> </v>
      </c>
      <c r="H411" s="75" t="str">
        <f>IFERROR(VLOOKUP(B411,[6]Sheet1!$A:$D,4,FALSE)," ")</f>
        <v xml:space="preserve"> </v>
      </c>
      <c r="I411" s="75" t="str">
        <f>IFERROR(VLOOKUP(B411,[7]Sheet1!$A:$D,4,FALSE)," ")</f>
        <v xml:space="preserve"> </v>
      </c>
      <c r="J411" s="75" t="str">
        <f>IFERROR(VLOOKUP(B411,[8]Sheet1!$A:$D,4,FALSE)," ")</f>
        <v xml:space="preserve"> </v>
      </c>
      <c r="K411" s="76" t="str">
        <f>IFERROR(VLOOKUP(B411,[9]Sheet1!$A:$D,4,FALSE)," ")</f>
        <v>是</v>
      </c>
      <c r="L411" s="80" t="str">
        <f>IFERROR(VLOOKUP(B411,[10]Sheet1!$A:$D,4,FALSE)," ")</f>
        <v xml:space="preserve"> </v>
      </c>
      <c r="M411" s="80" t="str">
        <f>IFERROR(VLOOKUP(B411,[11]Sheet1!$A:$D,4,FALSE)," ")</f>
        <v xml:space="preserve"> </v>
      </c>
      <c r="N411" s="78" t="str">
        <f>IFERROR(VLOOKUP(B411,[12]Sheet1!$A:$D,4,FALSE)," ")</f>
        <v xml:space="preserve"> </v>
      </c>
      <c r="O411" s="73" t="str">
        <f>IFERROR(VLOOKUP(B411,[16]Sheet1!$A:$D,4,FALSE)," ")</f>
        <v xml:space="preserve"> </v>
      </c>
      <c r="P411" s="94" t="str">
        <f>IFERROR(VLOOKUP(B411,[13]Sheet1!$A:$D,4,FALSE)," ")</f>
        <v xml:space="preserve"> </v>
      </c>
      <c r="Q411" s="73" t="str">
        <f>IFERROR(VLOOKUP(B411,[14]Sheet1!$A:$D,4,FALSE)," ")</f>
        <v xml:space="preserve"> </v>
      </c>
      <c r="R411" s="94" t="str">
        <f>IFERROR(VLOOKUP(B411,[15]Sheet1!$A:$D,4,FALSE)," ")</f>
        <v xml:space="preserve"> </v>
      </c>
      <c r="S411" s="101" t="str">
        <f>IFERROR(VLOOKUP(B411,[17]Sheet1!$A:$D,4,FALSE)," ")</f>
        <v xml:space="preserve"> </v>
      </c>
      <c r="T411" s="99">
        <f t="shared" si="6"/>
        <v>2</v>
      </c>
    </row>
    <row r="412" spans="1:20" ht="15.75">
      <c r="A412" s="66" t="s">
        <v>3435</v>
      </c>
      <c r="B412" s="18" t="s">
        <v>979</v>
      </c>
      <c r="C412" s="65" t="str">
        <f>IFERROR(VLOOKUP(B412,[1]Sheet1!$A:$D,4,FALSE)," ")</f>
        <v xml:space="preserve"> </v>
      </c>
      <c r="D412" s="73" t="str">
        <f>IFERROR(VLOOKUP(B412,[2]Sheet1!$A:$D,4,FALSE)," ")</f>
        <v xml:space="preserve"> </v>
      </c>
      <c r="E412" s="72" t="str">
        <f>IFERROR(VLOOKUP(B412,[3]Sheet1!$A:$D,4,FALSE)," ")</f>
        <v xml:space="preserve"> </v>
      </c>
      <c r="F412" s="72" t="str">
        <f>IFERROR(VLOOKUP(B412,[18]Sheet1!$A:$D,4,FALSE)," ")</f>
        <v xml:space="preserve"> </v>
      </c>
      <c r="G412" s="75" t="str">
        <f>IFERROR(VLOOKUP(B412,[5]Sheet1!$A:$D,4,FALSE)," ")</f>
        <v xml:space="preserve"> </v>
      </c>
      <c r="H412" s="75" t="str">
        <f>IFERROR(VLOOKUP(B412,[6]Sheet1!$A:$D,4,FALSE)," ")</f>
        <v xml:space="preserve"> </v>
      </c>
      <c r="I412" s="75" t="str">
        <f>IFERROR(VLOOKUP(B412,[7]Sheet1!$A:$D,4,FALSE)," ")</f>
        <v xml:space="preserve"> </v>
      </c>
      <c r="J412" s="75" t="str">
        <f>IFERROR(VLOOKUP(B412,[8]Sheet1!$A:$D,4,FALSE)," ")</f>
        <v xml:space="preserve"> </v>
      </c>
      <c r="K412" s="76" t="str">
        <f>IFERROR(VLOOKUP(B412,[9]Sheet1!$A:$D,4,FALSE)," ")</f>
        <v xml:space="preserve"> </v>
      </c>
      <c r="L412" s="80" t="str">
        <f>IFERROR(VLOOKUP(B412,[10]Sheet1!$A:$D,4,FALSE)," ")</f>
        <v xml:space="preserve"> </v>
      </c>
      <c r="M412" s="80" t="str">
        <f>IFERROR(VLOOKUP(B412,[11]Sheet1!$A:$D,4,FALSE)," ")</f>
        <v xml:space="preserve"> </v>
      </c>
      <c r="N412" s="78" t="str">
        <f>IFERROR(VLOOKUP(B412,[12]Sheet1!$A:$D,4,FALSE)," ")</f>
        <v xml:space="preserve"> </v>
      </c>
      <c r="O412" s="73" t="str">
        <f>IFERROR(VLOOKUP(B412,[16]Sheet1!$A:$D,4,FALSE)," ")</f>
        <v xml:space="preserve"> </v>
      </c>
      <c r="P412" s="94" t="str">
        <f>IFERROR(VLOOKUP(B412,[13]Sheet1!$A:$D,4,FALSE)," ")</f>
        <v xml:space="preserve"> </v>
      </c>
      <c r="Q412" s="73" t="str">
        <f>IFERROR(VLOOKUP(B412,[14]Sheet1!$A:$D,4,FALSE)," ")</f>
        <v xml:space="preserve"> </v>
      </c>
      <c r="R412" s="94" t="str">
        <f>IFERROR(VLOOKUP(B412,[15]Sheet1!$A:$D,4,FALSE)," ")</f>
        <v xml:space="preserve"> </v>
      </c>
      <c r="S412" s="101" t="str">
        <f>IFERROR(VLOOKUP(B412,[17]Sheet1!$A:$D,4,FALSE)," ")</f>
        <v xml:space="preserve"> </v>
      </c>
      <c r="T412" s="99">
        <f t="shared" si="6"/>
        <v>0</v>
      </c>
    </row>
    <row r="413" spans="1:20" ht="15.75">
      <c r="A413" s="66" t="s">
        <v>3435</v>
      </c>
      <c r="B413" s="18" t="s">
        <v>980</v>
      </c>
      <c r="C413" s="65" t="str">
        <f>IFERROR(VLOOKUP(B413,[1]Sheet1!$A:$D,4,FALSE)," ")</f>
        <v xml:space="preserve"> </v>
      </c>
      <c r="D413" s="73" t="str">
        <f>IFERROR(VLOOKUP(B413,[2]Sheet1!$A:$D,4,FALSE)," ")</f>
        <v xml:space="preserve"> </v>
      </c>
      <c r="E413" s="72" t="str">
        <f>IFERROR(VLOOKUP(B413,[3]Sheet1!$A:$D,4,FALSE)," ")</f>
        <v xml:space="preserve"> </v>
      </c>
      <c r="F413" s="72" t="str">
        <f>IFERROR(VLOOKUP(B413,[18]Sheet1!$A:$D,4,FALSE)," ")</f>
        <v xml:space="preserve"> </v>
      </c>
      <c r="G413" s="75" t="str">
        <f>IFERROR(VLOOKUP(B413,[5]Sheet1!$A:$D,4,FALSE)," ")</f>
        <v xml:space="preserve"> </v>
      </c>
      <c r="H413" s="75" t="str">
        <f>IFERROR(VLOOKUP(B413,[6]Sheet1!$A:$D,4,FALSE)," ")</f>
        <v xml:space="preserve"> </v>
      </c>
      <c r="I413" s="75" t="str">
        <f>IFERROR(VLOOKUP(B413,[7]Sheet1!$A:$D,4,FALSE)," ")</f>
        <v xml:space="preserve"> </v>
      </c>
      <c r="J413" s="75" t="str">
        <f>IFERROR(VLOOKUP(B413,[8]Sheet1!$A:$D,4,FALSE)," ")</f>
        <v xml:space="preserve"> </v>
      </c>
      <c r="K413" s="76" t="str">
        <f>IFERROR(VLOOKUP(B413,[9]Sheet1!$A:$D,4,FALSE)," ")</f>
        <v xml:space="preserve"> </v>
      </c>
      <c r="L413" s="80" t="str">
        <f>IFERROR(VLOOKUP(B413,[10]Sheet1!$A:$D,4,FALSE)," ")</f>
        <v xml:space="preserve"> </v>
      </c>
      <c r="M413" s="80" t="str">
        <f>IFERROR(VLOOKUP(B413,[11]Sheet1!$A:$D,4,FALSE)," ")</f>
        <v xml:space="preserve"> </v>
      </c>
      <c r="N413" s="78" t="str">
        <f>IFERROR(VLOOKUP(B413,[12]Sheet1!$A:$D,4,FALSE)," ")</f>
        <v xml:space="preserve"> </v>
      </c>
      <c r="O413" s="73" t="str">
        <f>IFERROR(VLOOKUP(B413,[16]Sheet1!$A:$D,4,FALSE)," ")</f>
        <v xml:space="preserve"> </v>
      </c>
      <c r="P413" s="94" t="str">
        <f>IFERROR(VLOOKUP(B413,[13]Sheet1!$A:$D,4,FALSE)," ")</f>
        <v xml:space="preserve"> </v>
      </c>
      <c r="Q413" s="73" t="str">
        <f>IFERROR(VLOOKUP(B413,[14]Sheet1!$A:$D,4,FALSE)," ")</f>
        <v xml:space="preserve"> </v>
      </c>
      <c r="R413" s="94" t="str">
        <f>IFERROR(VLOOKUP(B413,[15]Sheet1!$A:$D,4,FALSE)," ")</f>
        <v xml:space="preserve"> </v>
      </c>
      <c r="S413" s="101" t="str">
        <f>IFERROR(VLOOKUP(B413,[17]Sheet1!$A:$D,4,FALSE)," ")</f>
        <v xml:space="preserve"> </v>
      </c>
      <c r="T413" s="99">
        <f t="shared" si="6"/>
        <v>0</v>
      </c>
    </row>
    <row r="414" spans="1:20" ht="15.75">
      <c r="A414" s="66" t="s">
        <v>3435</v>
      </c>
      <c r="B414" s="18" t="s">
        <v>981</v>
      </c>
      <c r="C414" s="65" t="str">
        <f>IFERROR(VLOOKUP(B414,[1]Sheet1!$A:$D,4,FALSE)," ")</f>
        <v xml:space="preserve"> </v>
      </c>
      <c r="D414" s="73" t="str">
        <f>IFERROR(VLOOKUP(B414,[2]Sheet1!$A:$D,4,FALSE)," ")</f>
        <v xml:space="preserve"> </v>
      </c>
      <c r="E414" s="72" t="str">
        <f>IFERROR(VLOOKUP(B414,[3]Sheet1!$A:$D,4,FALSE)," ")</f>
        <v xml:space="preserve"> </v>
      </c>
      <c r="F414" s="72" t="str">
        <f>IFERROR(VLOOKUP(B414,[18]Sheet1!$A:$D,4,FALSE)," ")</f>
        <v xml:space="preserve"> </v>
      </c>
      <c r="G414" s="75" t="str">
        <f>IFERROR(VLOOKUP(B414,[5]Sheet1!$A:$D,4,FALSE)," ")</f>
        <v xml:space="preserve"> </v>
      </c>
      <c r="H414" s="75" t="str">
        <f>IFERROR(VLOOKUP(B414,[6]Sheet1!$A:$D,4,FALSE)," ")</f>
        <v xml:space="preserve"> </v>
      </c>
      <c r="I414" s="75" t="str">
        <f>IFERROR(VLOOKUP(B414,[7]Sheet1!$A:$D,4,FALSE)," ")</f>
        <v xml:space="preserve"> </v>
      </c>
      <c r="J414" s="75" t="str">
        <f>IFERROR(VLOOKUP(B414,[8]Sheet1!$A:$D,4,FALSE)," ")</f>
        <v xml:space="preserve"> </v>
      </c>
      <c r="K414" s="76" t="str">
        <f>IFERROR(VLOOKUP(B414,[9]Sheet1!$A:$D,4,FALSE)," ")</f>
        <v>是</v>
      </c>
      <c r="L414" s="80" t="str">
        <f>IFERROR(VLOOKUP(B414,[10]Sheet1!$A:$D,4,FALSE)," ")</f>
        <v xml:space="preserve"> </v>
      </c>
      <c r="M414" s="80" t="str">
        <f>IFERROR(VLOOKUP(B414,[11]Sheet1!$A:$D,4,FALSE)," ")</f>
        <v xml:space="preserve"> </v>
      </c>
      <c r="N414" s="78" t="str">
        <f>IFERROR(VLOOKUP(B414,[12]Sheet1!$A:$D,4,FALSE)," ")</f>
        <v xml:space="preserve"> </v>
      </c>
      <c r="O414" s="73" t="str">
        <f>IFERROR(VLOOKUP(B414,[16]Sheet1!$A:$D,4,FALSE)," ")</f>
        <v xml:space="preserve"> </v>
      </c>
      <c r="P414" s="94" t="str">
        <f>IFERROR(VLOOKUP(B414,[13]Sheet1!$A:$D,4,FALSE)," ")</f>
        <v xml:space="preserve"> </v>
      </c>
      <c r="Q414" s="73" t="str">
        <f>IFERROR(VLOOKUP(B414,[14]Sheet1!$A:$D,4,FALSE)," ")</f>
        <v xml:space="preserve"> </v>
      </c>
      <c r="R414" s="94" t="str">
        <f>IFERROR(VLOOKUP(B414,[15]Sheet1!$A:$D,4,FALSE)," ")</f>
        <v xml:space="preserve"> </v>
      </c>
      <c r="S414" s="101" t="str">
        <f>IFERROR(VLOOKUP(B414,[17]Sheet1!$A:$D,4,FALSE)," ")</f>
        <v xml:space="preserve"> </v>
      </c>
      <c r="T414" s="99">
        <f t="shared" si="6"/>
        <v>1</v>
      </c>
    </row>
    <row r="415" spans="1:20" ht="15.75">
      <c r="A415" s="66" t="s">
        <v>3435</v>
      </c>
      <c r="B415" s="18" t="s">
        <v>982</v>
      </c>
      <c r="C415" s="65" t="str">
        <f>IFERROR(VLOOKUP(B415,[1]Sheet1!$A:$D,4,FALSE)," ")</f>
        <v xml:space="preserve"> </v>
      </c>
      <c r="D415" s="73" t="str">
        <f>IFERROR(VLOOKUP(B415,[2]Sheet1!$A:$D,4,FALSE)," ")</f>
        <v xml:space="preserve"> </v>
      </c>
      <c r="E415" s="72" t="str">
        <f>IFERROR(VLOOKUP(B415,[3]Sheet1!$A:$D,4,FALSE)," ")</f>
        <v xml:space="preserve"> </v>
      </c>
      <c r="F415" s="72" t="str">
        <f>IFERROR(VLOOKUP(B415,[18]Sheet1!$A:$D,4,FALSE)," ")</f>
        <v>是</v>
      </c>
      <c r="G415" s="75" t="str">
        <f>IFERROR(VLOOKUP(B415,[5]Sheet1!$A:$D,4,FALSE)," ")</f>
        <v xml:space="preserve"> </v>
      </c>
      <c r="H415" s="75" t="str">
        <f>IFERROR(VLOOKUP(B415,[6]Sheet1!$A:$D,4,FALSE)," ")</f>
        <v xml:space="preserve"> </v>
      </c>
      <c r="I415" s="75" t="str">
        <f>IFERROR(VLOOKUP(B415,[7]Sheet1!$A:$D,4,FALSE)," ")</f>
        <v xml:space="preserve"> </v>
      </c>
      <c r="J415" s="75" t="str">
        <f>IFERROR(VLOOKUP(B415,[8]Sheet1!$A:$D,4,FALSE)," ")</f>
        <v xml:space="preserve"> </v>
      </c>
      <c r="K415" s="76" t="str">
        <f>IFERROR(VLOOKUP(B415,[9]Sheet1!$A:$D,4,FALSE)," ")</f>
        <v>是</v>
      </c>
      <c r="L415" s="80" t="str">
        <f>IFERROR(VLOOKUP(B415,[10]Sheet1!$A:$D,4,FALSE)," ")</f>
        <v xml:space="preserve"> </v>
      </c>
      <c r="M415" s="80" t="str">
        <f>IFERROR(VLOOKUP(B415,[11]Sheet1!$A:$D,4,FALSE)," ")</f>
        <v xml:space="preserve"> </v>
      </c>
      <c r="N415" s="78" t="str">
        <f>IFERROR(VLOOKUP(B415,[12]Sheet1!$A:$D,4,FALSE)," ")</f>
        <v xml:space="preserve"> </v>
      </c>
      <c r="O415" s="73" t="str">
        <f>IFERROR(VLOOKUP(B415,[16]Sheet1!$A:$D,4,FALSE)," ")</f>
        <v xml:space="preserve"> </v>
      </c>
      <c r="P415" s="94" t="str">
        <f>IFERROR(VLOOKUP(B415,[13]Sheet1!$A:$D,4,FALSE)," ")</f>
        <v xml:space="preserve"> </v>
      </c>
      <c r="Q415" s="73" t="str">
        <f>IFERROR(VLOOKUP(B415,[14]Sheet1!$A:$D,4,FALSE)," ")</f>
        <v xml:space="preserve"> </v>
      </c>
      <c r="R415" s="94" t="str">
        <f>IFERROR(VLOOKUP(B415,[15]Sheet1!$A:$D,4,FALSE)," ")</f>
        <v xml:space="preserve"> </v>
      </c>
      <c r="S415" s="101" t="str">
        <f>IFERROR(VLOOKUP(B415,[17]Sheet1!$A:$D,4,FALSE)," ")</f>
        <v xml:space="preserve"> </v>
      </c>
      <c r="T415" s="99">
        <f t="shared" si="6"/>
        <v>2</v>
      </c>
    </row>
    <row r="416" spans="1:20" ht="15.75">
      <c r="A416" s="66" t="s">
        <v>3435</v>
      </c>
      <c r="B416" s="18" t="s">
        <v>983</v>
      </c>
      <c r="C416" s="65" t="str">
        <f>IFERROR(VLOOKUP(B416,[1]Sheet1!$A:$D,4,FALSE)," ")</f>
        <v xml:space="preserve"> </v>
      </c>
      <c r="D416" s="73" t="str">
        <f>IFERROR(VLOOKUP(B416,[2]Sheet1!$A:$D,4,FALSE)," ")</f>
        <v xml:space="preserve"> </v>
      </c>
      <c r="E416" s="72" t="str">
        <f>IFERROR(VLOOKUP(B416,[3]Sheet1!$A:$D,4,FALSE)," ")</f>
        <v xml:space="preserve"> </v>
      </c>
      <c r="F416" s="72" t="str">
        <f>IFERROR(VLOOKUP(B416,[18]Sheet1!$A:$D,4,FALSE)," ")</f>
        <v xml:space="preserve"> </v>
      </c>
      <c r="G416" s="75" t="str">
        <f>IFERROR(VLOOKUP(B416,[5]Sheet1!$A:$D,4,FALSE)," ")</f>
        <v xml:space="preserve"> </v>
      </c>
      <c r="H416" s="75" t="str">
        <f>IFERROR(VLOOKUP(B416,[6]Sheet1!$A:$D,4,FALSE)," ")</f>
        <v xml:space="preserve"> </v>
      </c>
      <c r="I416" s="75" t="str">
        <f>IFERROR(VLOOKUP(B416,[7]Sheet1!$A:$D,4,FALSE)," ")</f>
        <v xml:space="preserve"> </v>
      </c>
      <c r="J416" s="75" t="str">
        <f>IFERROR(VLOOKUP(B416,[8]Sheet1!$A:$D,4,FALSE)," ")</f>
        <v xml:space="preserve"> </v>
      </c>
      <c r="K416" s="76" t="str">
        <f>IFERROR(VLOOKUP(B416,[9]Sheet1!$A:$D,4,FALSE)," ")</f>
        <v>是</v>
      </c>
      <c r="L416" s="80" t="str">
        <f>IFERROR(VLOOKUP(B416,[10]Sheet1!$A:$D,4,FALSE)," ")</f>
        <v xml:space="preserve"> </v>
      </c>
      <c r="M416" s="80" t="str">
        <f>IFERROR(VLOOKUP(B416,[11]Sheet1!$A:$D,4,FALSE)," ")</f>
        <v>是</v>
      </c>
      <c r="N416" s="78" t="str">
        <f>IFERROR(VLOOKUP(B416,[12]Sheet1!$A:$D,4,FALSE)," ")</f>
        <v xml:space="preserve"> </v>
      </c>
      <c r="O416" s="73" t="str">
        <f>IFERROR(VLOOKUP(B416,[16]Sheet1!$A:$D,4,FALSE)," ")</f>
        <v xml:space="preserve"> </v>
      </c>
      <c r="P416" s="94" t="str">
        <f>IFERROR(VLOOKUP(B416,[13]Sheet1!$A:$D,4,FALSE)," ")</f>
        <v xml:space="preserve"> </v>
      </c>
      <c r="Q416" s="73" t="str">
        <f>IFERROR(VLOOKUP(B416,[14]Sheet1!$A:$D,4,FALSE)," ")</f>
        <v xml:space="preserve"> </v>
      </c>
      <c r="R416" s="94" t="str">
        <f>IFERROR(VLOOKUP(B416,[15]Sheet1!$A:$D,4,FALSE)," ")</f>
        <v xml:space="preserve"> </v>
      </c>
      <c r="S416" s="101" t="str">
        <f>IFERROR(VLOOKUP(B416,[17]Sheet1!$A:$D,4,FALSE)," ")</f>
        <v>是</v>
      </c>
      <c r="T416" s="99">
        <f t="shared" si="6"/>
        <v>3</v>
      </c>
    </row>
    <row r="417" spans="1:20" ht="15.75">
      <c r="A417" s="66" t="s">
        <v>3435</v>
      </c>
      <c r="B417" s="18" t="s">
        <v>984</v>
      </c>
      <c r="C417" s="65" t="str">
        <f>IFERROR(VLOOKUP(B417,[1]Sheet1!$A:$D,4,FALSE)," ")</f>
        <v xml:space="preserve"> </v>
      </c>
      <c r="D417" s="73" t="str">
        <f>IFERROR(VLOOKUP(B417,[2]Sheet1!$A:$D,4,FALSE)," ")</f>
        <v xml:space="preserve"> </v>
      </c>
      <c r="E417" s="72" t="str">
        <f>IFERROR(VLOOKUP(B417,[3]Sheet1!$A:$D,4,FALSE)," ")</f>
        <v xml:space="preserve"> </v>
      </c>
      <c r="F417" s="72" t="str">
        <f>IFERROR(VLOOKUP(B417,[18]Sheet1!$A:$D,4,FALSE)," ")</f>
        <v xml:space="preserve"> </v>
      </c>
      <c r="G417" s="75" t="str">
        <f>IFERROR(VLOOKUP(B417,[5]Sheet1!$A:$D,4,FALSE)," ")</f>
        <v xml:space="preserve"> </v>
      </c>
      <c r="H417" s="75" t="str">
        <f>IFERROR(VLOOKUP(B417,[6]Sheet1!$A:$D,4,FALSE)," ")</f>
        <v xml:space="preserve"> </v>
      </c>
      <c r="I417" s="75" t="str">
        <f>IFERROR(VLOOKUP(B417,[7]Sheet1!$A:$D,4,FALSE)," ")</f>
        <v xml:space="preserve"> </v>
      </c>
      <c r="J417" s="75" t="str">
        <f>IFERROR(VLOOKUP(B417,[8]Sheet1!$A:$D,4,FALSE)," ")</f>
        <v xml:space="preserve"> </v>
      </c>
      <c r="K417" s="76" t="str">
        <f>IFERROR(VLOOKUP(B417,[9]Sheet1!$A:$D,4,FALSE)," ")</f>
        <v>是</v>
      </c>
      <c r="L417" s="80" t="str">
        <f>IFERROR(VLOOKUP(B417,[10]Sheet1!$A:$D,4,FALSE)," ")</f>
        <v xml:space="preserve"> </v>
      </c>
      <c r="M417" s="80" t="str">
        <f>IFERROR(VLOOKUP(B417,[11]Sheet1!$A:$D,4,FALSE)," ")</f>
        <v xml:space="preserve"> </v>
      </c>
      <c r="N417" s="78" t="str">
        <f>IFERROR(VLOOKUP(B417,[12]Sheet1!$A:$D,4,FALSE)," ")</f>
        <v xml:space="preserve"> </v>
      </c>
      <c r="O417" s="73" t="str">
        <f>IFERROR(VLOOKUP(B417,[16]Sheet1!$A:$D,4,FALSE)," ")</f>
        <v xml:space="preserve"> </v>
      </c>
      <c r="P417" s="94" t="str">
        <f>IFERROR(VLOOKUP(B417,[13]Sheet1!$A:$D,4,FALSE)," ")</f>
        <v xml:space="preserve"> </v>
      </c>
      <c r="Q417" s="73" t="str">
        <f>IFERROR(VLOOKUP(B417,[14]Sheet1!$A:$D,4,FALSE)," ")</f>
        <v xml:space="preserve"> </v>
      </c>
      <c r="R417" s="94" t="str">
        <f>IFERROR(VLOOKUP(B417,[15]Sheet1!$A:$D,4,FALSE)," ")</f>
        <v xml:space="preserve"> </v>
      </c>
      <c r="S417" s="101" t="str">
        <f>IFERROR(VLOOKUP(B417,[17]Sheet1!$A:$D,4,FALSE)," ")</f>
        <v xml:space="preserve"> </v>
      </c>
      <c r="T417" s="99">
        <f t="shared" si="6"/>
        <v>1</v>
      </c>
    </row>
    <row r="418" spans="1:20" ht="15.75">
      <c r="A418" s="66" t="s">
        <v>3435</v>
      </c>
      <c r="B418" s="18" t="s">
        <v>985</v>
      </c>
      <c r="C418" s="65" t="str">
        <f>IFERROR(VLOOKUP(B418,[1]Sheet1!$A:$D,4,FALSE)," ")</f>
        <v xml:space="preserve"> </v>
      </c>
      <c r="D418" s="73" t="str">
        <f>IFERROR(VLOOKUP(B418,[2]Sheet1!$A:$D,4,FALSE)," ")</f>
        <v xml:space="preserve"> </v>
      </c>
      <c r="E418" s="72" t="str">
        <f>IFERROR(VLOOKUP(B418,[3]Sheet1!$A:$D,4,FALSE)," ")</f>
        <v xml:space="preserve"> </v>
      </c>
      <c r="F418" s="72" t="str">
        <f>IFERROR(VLOOKUP(B418,[18]Sheet1!$A:$D,4,FALSE)," ")</f>
        <v xml:space="preserve"> </v>
      </c>
      <c r="G418" s="75" t="str">
        <f>IFERROR(VLOOKUP(B418,[5]Sheet1!$A:$D,4,FALSE)," ")</f>
        <v xml:space="preserve"> </v>
      </c>
      <c r="H418" s="75" t="str">
        <f>IFERROR(VLOOKUP(B418,[6]Sheet1!$A:$D,4,FALSE)," ")</f>
        <v xml:space="preserve"> </v>
      </c>
      <c r="I418" s="75" t="str">
        <f>IFERROR(VLOOKUP(B418,[7]Sheet1!$A:$D,4,FALSE)," ")</f>
        <v xml:space="preserve"> </v>
      </c>
      <c r="J418" s="75" t="str">
        <f>IFERROR(VLOOKUP(B418,[8]Sheet1!$A:$D,4,FALSE)," ")</f>
        <v xml:space="preserve"> </v>
      </c>
      <c r="K418" s="76" t="str">
        <f>IFERROR(VLOOKUP(B418,[9]Sheet1!$A:$D,4,FALSE)," ")</f>
        <v>是</v>
      </c>
      <c r="L418" s="80" t="str">
        <f>IFERROR(VLOOKUP(B418,[10]Sheet1!$A:$D,4,FALSE)," ")</f>
        <v xml:space="preserve"> </v>
      </c>
      <c r="M418" s="80" t="str">
        <f>IFERROR(VLOOKUP(B418,[11]Sheet1!$A:$D,4,FALSE)," ")</f>
        <v xml:space="preserve"> </v>
      </c>
      <c r="N418" s="78" t="str">
        <f>IFERROR(VLOOKUP(B418,[12]Sheet1!$A:$D,4,FALSE)," ")</f>
        <v xml:space="preserve"> </v>
      </c>
      <c r="O418" s="73" t="str">
        <f>IFERROR(VLOOKUP(B418,[16]Sheet1!$A:$D,4,FALSE)," ")</f>
        <v xml:space="preserve"> </v>
      </c>
      <c r="P418" s="94" t="str">
        <f>IFERROR(VLOOKUP(B418,[13]Sheet1!$A:$D,4,FALSE)," ")</f>
        <v xml:space="preserve"> </v>
      </c>
      <c r="Q418" s="73" t="str">
        <f>IFERROR(VLOOKUP(B418,[14]Sheet1!$A:$D,4,FALSE)," ")</f>
        <v xml:space="preserve"> </v>
      </c>
      <c r="R418" s="94" t="str">
        <f>IFERROR(VLOOKUP(B418,[15]Sheet1!$A:$D,4,FALSE)," ")</f>
        <v xml:space="preserve"> </v>
      </c>
      <c r="S418" s="101" t="str">
        <f>IFERROR(VLOOKUP(B418,[17]Sheet1!$A:$D,4,FALSE)," ")</f>
        <v xml:space="preserve"> </v>
      </c>
      <c r="T418" s="99">
        <f t="shared" si="6"/>
        <v>1</v>
      </c>
    </row>
    <row r="419" spans="1:20" ht="15.75">
      <c r="A419" s="66" t="s">
        <v>3435</v>
      </c>
      <c r="B419" s="18" t="s">
        <v>986</v>
      </c>
      <c r="C419" s="65" t="str">
        <f>IFERROR(VLOOKUP(B419,[1]Sheet1!$A:$D,4,FALSE)," ")</f>
        <v xml:space="preserve"> </v>
      </c>
      <c r="D419" s="73" t="str">
        <f>IFERROR(VLOOKUP(B419,[2]Sheet1!$A:$D,4,FALSE)," ")</f>
        <v xml:space="preserve"> </v>
      </c>
      <c r="E419" s="72" t="str">
        <f>IFERROR(VLOOKUP(B419,[3]Sheet1!$A:$D,4,FALSE)," ")</f>
        <v xml:space="preserve"> </v>
      </c>
      <c r="F419" s="72" t="str">
        <f>IFERROR(VLOOKUP(B419,[18]Sheet1!$A:$D,4,FALSE)," ")</f>
        <v>是</v>
      </c>
      <c r="G419" s="75" t="str">
        <f>IFERROR(VLOOKUP(B419,[5]Sheet1!$A:$D,4,FALSE)," ")</f>
        <v xml:space="preserve"> </v>
      </c>
      <c r="H419" s="75" t="str">
        <f>IFERROR(VLOOKUP(B419,[6]Sheet1!$A:$D,4,FALSE)," ")</f>
        <v xml:space="preserve"> </v>
      </c>
      <c r="I419" s="75" t="str">
        <f>IFERROR(VLOOKUP(B419,[7]Sheet1!$A:$D,4,FALSE)," ")</f>
        <v xml:space="preserve"> </v>
      </c>
      <c r="J419" s="75" t="str">
        <f>IFERROR(VLOOKUP(B419,[8]Sheet1!$A:$D,4,FALSE)," ")</f>
        <v xml:space="preserve"> </v>
      </c>
      <c r="K419" s="76" t="str">
        <f>IFERROR(VLOOKUP(B419,[9]Sheet1!$A:$D,4,FALSE)," ")</f>
        <v>是</v>
      </c>
      <c r="L419" s="80" t="str">
        <f>IFERROR(VLOOKUP(B419,[10]Sheet1!$A:$D,4,FALSE)," ")</f>
        <v xml:space="preserve"> </v>
      </c>
      <c r="M419" s="80" t="str">
        <f>IFERROR(VLOOKUP(B419,[11]Sheet1!$A:$D,4,FALSE)," ")</f>
        <v xml:space="preserve"> </v>
      </c>
      <c r="N419" s="78" t="str">
        <f>IFERROR(VLOOKUP(B419,[12]Sheet1!$A:$D,4,FALSE)," ")</f>
        <v xml:space="preserve"> </v>
      </c>
      <c r="O419" s="73" t="str">
        <f>IFERROR(VLOOKUP(B419,[16]Sheet1!$A:$D,4,FALSE)," ")</f>
        <v xml:space="preserve"> </v>
      </c>
      <c r="P419" s="94" t="str">
        <f>IFERROR(VLOOKUP(B419,[13]Sheet1!$A:$D,4,FALSE)," ")</f>
        <v xml:space="preserve"> </v>
      </c>
      <c r="Q419" s="73" t="str">
        <f>IFERROR(VLOOKUP(B419,[14]Sheet1!$A:$D,4,FALSE)," ")</f>
        <v xml:space="preserve"> </v>
      </c>
      <c r="R419" s="94" t="str">
        <f>IFERROR(VLOOKUP(B419,[15]Sheet1!$A:$D,4,FALSE)," ")</f>
        <v xml:space="preserve"> </v>
      </c>
      <c r="S419" s="101" t="str">
        <f>IFERROR(VLOOKUP(B419,[17]Sheet1!$A:$D,4,FALSE)," ")</f>
        <v xml:space="preserve"> </v>
      </c>
      <c r="T419" s="99">
        <f t="shared" si="6"/>
        <v>2</v>
      </c>
    </row>
    <row r="420" spans="1:20" ht="15.75">
      <c r="A420" s="66" t="s">
        <v>3435</v>
      </c>
      <c r="B420" s="18" t="s">
        <v>987</v>
      </c>
      <c r="C420" s="65" t="str">
        <f>IFERROR(VLOOKUP(B420,[1]Sheet1!$A:$D,4,FALSE)," ")</f>
        <v xml:space="preserve"> </v>
      </c>
      <c r="D420" s="73" t="str">
        <f>IFERROR(VLOOKUP(B420,[2]Sheet1!$A:$D,4,FALSE)," ")</f>
        <v xml:space="preserve"> </v>
      </c>
      <c r="E420" s="72" t="str">
        <f>IFERROR(VLOOKUP(B420,[3]Sheet1!$A:$D,4,FALSE)," ")</f>
        <v xml:space="preserve"> </v>
      </c>
      <c r="F420" s="72" t="str">
        <f>IFERROR(VLOOKUP(B420,[18]Sheet1!$A:$D,4,FALSE)," ")</f>
        <v xml:space="preserve"> </v>
      </c>
      <c r="G420" s="75" t="str">
        <f>IFERROR(VLOOKUP(B420,[5]Sheet1!$A:$D,4,FALSE)," ")</f>
        <v>是</v>
      </c>
      <c r="H420" s="75" t="str">
        <f>IFERROR(VLOOKUP(B420,[6]Sheet1!$A:$D,4,FALSE)," ")</f>
        <v xml:space="preserve"> </v>
      </c>
      <c r="I420" s="75" t="str">
        <f>IFERROR(VLOOKUP(B420,[7]Sheet1!$A:$D,4,FALSE)," ")</f>
        <v xml:space="preserve"> </v>
      </c>
      <c r="J420" s="75" t="str">
        <f>IFERROR(VLOOKUP(B420,[8]Sheet1!$A:$D,4,FALSE)," ")</f>
        <v xml:space="preserve"> </v>
      </c>
      <c r="K420" s="76" t="str">
        <f>IFERROR(VLOOKUP(B420,[9]Sheet1!$A:$D,4,FALSE)," ")</f>
        <v xml:space="preserve"> </v>
      </c>
      <c r="L420" s="80" t="str">
        <f>IFERROR(VLOOKUP(B420,[10]Sheet1!$A:$D,4,FALSE)," ")</f>
        <v xml:space="preserve"> </v>
      </c>
      <c r="M420" s="80" t="str">
        <f>IFERROR(VLOOKUP(B420,[11]Sheet1!$A:$D,4,FALSE)," ")</f>
        <v xml:space="preserve"> </v>
      </c>
      <c r="N420" s="78" t="str">
        <f>IFERROR(VLOOKUP(B420,[12]Sheet1!$A:$D,4,FALSE)," ")</f>
        <v xml:space="preserve"> </v>
      </c>
      <c r="O420" s="73" t="str">
        <f>IFERROR(VLOOKUP(B420,[16]Sheet1!$A:$D,4,FALSE)," ")</f>
        <v xml:space="preserve"> </v>
      </c>
      <c r="P420" s="94" t="str">
        <f>IFERROR(VLOOKUP(B420,[13]Sheet1!$A:$D,4,FALSE)," ")</f>
        <v xml:space="preserve"> </v>
      </c>
      <c r="Q420" s="73" t="str">
        <f>IFERROR(VLOOKUP(B420,[14]Sheet1!$A:$D,4,FALSE)," ")</f>
        <v xml:space="preserve"> </v>
      </c>
      <c r="R420" s="94" t="str">
        <f>IFERROR(VLOOKUP(B420,[15]Sheet1!$A:$D,4,FALSE)," ")</f>
        <v xml:space="preserve"> </v>
      </c>
      <c r="S420" s="101" t="str">
        <f>IFERROR(VLOOKUP(B420,[17]Sheet1!$A:$D,4,FALSE)," ")</f>
        <v xml:space="preserve"> </v>
      </c>
      <c r="T420" s="99">
        <f t="shared" si="6"/>
        <v>1</v>
      </c>
    </row>
    <row r="421" spans="1:20" ht="15.75">
      <c r="A421" s="66" t="s">
        <v>3435</v>
      </c>
      <c r="B421" s="18" t="s">
        <v>988</v>
      </c>
      <c r="C421" s="65" t="str">
        <f>IFERROR(VLOOKUP(B421,[1]Sheet1!$A:$D,4,FALSE)," ")</f>
        <v xml:space="preserve"> </v>
      </c>
      <c r="D421" s="73" t="str">
        <f>IFERROR(VLOOKUP(B421,[2]Sheet1!$A:$D,4,FALSE)," ")</f>
        <v xml:space="preserve"> </v>
      </c>
      <c r="E421" s="72" t="str">
        <f>IFERROR(VLOOKUP(B421,[3]Sheet1!$A:$D,4,FALSE)," ")</f>
        <v xml:space="preserve"> </v>
      </c>
      <c r="F421" s="72" t="str">
        <f>IFERROR(VLOOKUP(B421,[18]Sheet1!$A:$D,4,FALSE)," ")</f>
        <v xml:space="preserve"> </v>
      </c>
      <c r="G421" s="75" t="str">
        <f>IFERROR(VLOOKUP(B421,[5]Sheet1!$A:$D,4,FALSE)," ")</f>
        <v xml:space="preserve"> </v>
      </c>
      <c r="H421" s="75" t="str">
        <f>IFERROR(VLOOKUP(B421,[6]Sheet1!$A:$D,4,FALSE)," ")</f>
        <v xml:space="preserve"> </v>
      </c>
      <c r="I421" s="75" t="str">
        <f>IFERROR(VLOOKUP(B421,[7]Sheet1!$A:$D,4,FALSE)," ")</f>
        <v>是</v>
      </c>
      <c r="J421" s="75" t="str">
        <f>IFERROR(VLOOKUP(B421,[8]Sheet1!$A:$D,4,FALSE)," ")</f>
        <v xml:space="preserve"> </v>
      </c>
      <c r="K421" s="76" t="str">
        <f>IFERROR(VLOOKUP(B421,[9]Sheet1!$A:$D,4,FALSE)," ")</f>
        <v xml:space="preserve"> </v>
      </c>
      <c r="L421" s="80" t="str">
        <f>IFERROR(VLOOKUP(B421,[10]Sheet1!$A:$D,4,FALSE)," ")</f>
        <v xml:space="preserve"> </v>
      </c>
      <c r="M421" s="80" t="str">
        <f>IFERROR(VLOOKUP(B421,[11]Sheet1!$A:$D,4,FALSE)," ")</f>
        <v xml:space="preserve"> </v>
      </c>
      <c r="N421" s="78" t="str">
        <f>IFERROR(VLOOKUP(B421,[12]Sheet1!$A:$D,4,FALSE)," ")</f>
        <v xml:space="preserve"> </v>
      </c>
      <c r="O421" s="73" t="str">
        <f>IFERROR(VLOOKUP(B421,[16]Sheet1!$A:$D,4,FALSE)," ")</f>
        <v xml:space="preserve"> </v>
      </c>
      <c r="P421" s="94" t="str">
        <f>IFERROR(VLOOKUP(B421,[13]Sheet1!$A:$D,4,FALSE)," ")</f>
        <v xml:space="preserve"> </v>
      </c>
      <c r="Q421" s="73" t="str">
        <f>IFERROR(VLOOKUP(B421,[14]Sheet1!$A:$D,4,FALSE)," ")</f>
        <v xml:space="preserve"> </v>
      </c>
      <c r="R421" s="94" t="str">
        <f>IFERROR(VLOOKUP(B421,[15]Sheet1!$A:$D,4,FALSE)," ")</f>
        <v xml:space="preserve"> </v>
      </c>
      <c r="S421" s="101" t="str">
        <f>IFERROR(VLOOKUP(B421,[17]Sheet1!$A:$D,4,FALSE)," ")</f>
        <v xml:space="preserve"> </v>
      </c>
      <c r="T421" s="99">
        <f t="shared" si="6"/>
        <v>1</v>
      </c>
    </row>
    <row r="422" spans="1:20" ht="15.75">
      <c r="A422" s="66" t="s">
        <v>3435</v>
      </c>
      <c r="B422" s="18" t="s">
        <v>989</v>
      </c>
      <c r="C422" s="65" t="str">
        <f>IFERROR(VLOOKUP(B422,[1]Sheet1!$A:$D,4,FALSE)," ")</f>
        <v>是</v>
      </c>
      <c r="D422" s="73" t="str">
        <f>IFERROR(VLOOKUP(B422,[2]Sheet1!$A:$D,4,FALSE)," ")</f>
        <v xml:space="preserve"> </v>
      </c>
      <c r="E422" s="72" t="str">
        <f>IFERROR(VLOOKUP(B422,[3]Sheet1!$A:$D,4,FALSE)," ")</f>
        <v xml:space="preserve"> </v>
      </c>
      <c r="F422" s="72" t="str">
        <f>IFERROR(VLOOKUP(B422,[18]Sheet1!$A:$D,4,FALSE)," ")</f>
        <v xml:space="preserve"> </v>
      </c>
      <c r="G422" s="75" t="str">
        <f>IFERROR(VLOOKUP(B422,[5]Sheet1!$A:$D,4,FALSE)," ")</f>
        <v xml:space="preserve"> </v>
      </c>
      <c r="H422" s="75" t="str">
        <f>IFERROR(VLOOKUP(B422,[6]Sheet1!$A:$D,4,FALSE)," ")</f>
        <v xml:space="preserve"> </v>
      </c>
      <c r="I422" s="75" t="str">
        <f>IFERROR(VLOOKUP(B422,[7]Sheet1!$A:$D,4,FALSE)," ")</f>
        <v xml:space="preserve"> </v>
      </c>
      <c r="J422" s="75" t="str">
        <f>IFERROR(VLOOKUP(B422,[8]Sheet1!$A:$D,4,FALSE)," ")</f>
        <v xml:space="preserve"> </v>
      </c>
      <c r="K422" s="76" t="str">
        <f>IFERROR(VLOOKUP(B422,[9]Sheet1!$A:$D,4,FALSE)," ")</f>
        <v>是</v>
      </c>
      <c r="L422" s="80" t="str">
        <f>IFERROR(VLOOKUP(B422,[10]Sheet1!$A:$D,4,FALSE)," ")</f>
        <v xml:space="preserve"> </v>
      </c>
      <c r="M422" s="80" t="str">
        <f>IFERROR(VLOOKUP(B422,[11]Sheet1!$A:$D,4,FALSE)," ")</f>
        <v xml:space="preserve"> </v>
      </c>
      <c r="N422" s="78" t="str">
        <f>IFERROR(VLOOKUP(B422,[12]Sheet1!$A:$D,4,FALSE)," ")</f>
        <v xml:space="preserve"> </v>
      </c>
      <c r="O422" s="73" t="str">
        <f>IFERROR(VLOOKUP(B422,[16]Sheet1!$A:$D,4,FALSE)," ")</f>
        <v xml:space="preserve"> </v>
      </c>
      <c r="P422" s="94" t="str">
        <f>IFERROR(VLOOKUP(B422,[13]Sheet1!$A:$D,4,FALSE)," ")</f>
        <v xml:space="preserve"> </v>
      </c>
      <c r="Q422" s="73" t="str">
        <f>IFERROR(VLOOKUP(B422,[14]Sheet1!$A:$D,4,FALSE)," ")</f>
        <v xml:space="preserve"> </v>
      </c>
      <c r="R422" s="94" t="str">
        <f>IFERROR(VLOOKUP(B422,[15]Sheet1!$A:$D,4,FALSE)," ")</f>
        <v xml:space="preserve"> </v>
      </c>
      <c r="S422" s="101" t="str">
        <f>IFERROR(VLOOKUP(B422,[17]Sheet1!$A:$D,4,FALSE)," ")</f>
        <v xml:space="preserve"> </v>
      </c>
      <c r="T422" s="99">
        <f t="shared" si="6"/>
        <v>2</v>
      </c>
    </row>
    <row r="423" spans="1:20" ht="15.75">
      <c r="A423" s="66" t="s">
        <v>3435</v>
      </c>
      <c r="B423" s="18" t="s">
        <v>990</v>
      </c>
      <c r="C423" s="65" t="str">
        <f>IFERROR(VLOOKUP(B423,[1]Sheet1!$A:$D,4,FALSE)," ")</f>
        <v>是</v>
      </c>
      <c r="D423" s="73" t="str">
        <f>IFERROR(VLOOKUP(B423,[2]Sheet1!$A:$D,4,FALSE)," ")</f>
        <v xml:space="preserve"> </v>
      </c>
      <c r="E423" s="72" t="str">
        <f>IFERROR(VLOOKUP(B423,[3]Sheet1!$A:$D,4,FALSE)," ")</f>
        <v xml:space="preserve"> </v>
      </c>
      <c r="F423" s="72" t="str">
        <f>IFERROR(VLOOKUP(B423,[18]Sheet1!$A:$D,4,FALSE)," ")</f>
        <v xml:space="preserve"> </v>
      </c>
      <c r="G423" s="75" t="str">
        <f>IFERROR(VLOOKUP(B423,[5]Sheet1!$A:$D,4,FALSE)," ")</f>
        <v xml:space="preserve"> </v>
      </c>
      <c r="H423" s="75" t="str">
        <f>IFERROR(VLOOKUP(B423,[6]Sheet1!$A:$D,4,FALSE)," ")</f>
        <v xml:space="preserve"> </v>
      </c>
      <c r="I423" s="75" t="str">
        <f>IFERROR(VLOOKUP(B423,[7]Sheet1!$A:$D,4,FALSE)," ")</f>
        <v>是</v>
      </c>
      <c r="J423" s="75" t="str">
        <f>IFERROR(VLOOKUP(B423,[8]Sheet1!$A:$D,4,FALSE)," ")</f>
        <v xml:space="preserve"> </v>
      </c>
      <c r="K423" s="76" t="str">
        <f>IFERROR(VLOOKUP(B423,[9]Sheet1!$A:$D,4,FALSE)," ")</f>
        <v xml:space="preserve"> </v>
      </c>
      <c r="L423" s="80" t="str">
        <f>IFERROR(VLOOKUP(B423,[10]Sheet1!$A:$D,4,FALSE)," ")</f>
        <v xml:space="preserve"> </v>
      </c>
      <c r="M423" s="80" t="str">
        <f>IFERROR(VLOOKUP(B423,[11]Sheet1!$A:$D,4,FALSE)," ")</f>
        <v xml:space="preserve"> </v>
      </c>
      <c r="N423" s="78" t="str">
        <f>IFERROR(VLOOKUP(B423,[12]Sheet1!$A:$D,4,FALSE)," ")</f>
        <v xml:space="preserve"> </v>
      </c>
      <c r="O423" s="73" t="str">
        <f>IFERROR(VLOOKUP(B423,[16]Sheet1!$A:$D,4,FALSE)," ")</f>
        <v xml:space="preserve"> </v>
      </c>
      <c r="P423" s="94" t="str">
        <f>IFERROR(VLOOKUP(B423,[13]Sheet1!$A:$D,4,FALSE)," ")</f>
        <v xml:space="preserve"> </v>
      </c>
      <c r="Q423" s="73" t="str">
        <f>IFERROR(VLOOKUP(B423,[14]Sheet1!$A:$D,4,FALSE)," ")</f>
        <v xml:space="preserve"> </v>
      </c>
      <c r="R423" s="94" t="str">
        <f>IFERROR(VLOOKUP(B423,[15]Sheet1!$A:$D,4,FALSE)," ")</f>
        <v xml:space="preserve"> </v>
      </c>
      <c r="S423" s="101" t="str">
        <f>IFERROR(VLOOKUP(B423,[17]Sheet1!$A:$D,4,FALSE)," ")</f>
        <v xml:space="preserve"> </v>
      </c>
      <c r="T423" s="99">
        <f t="shared" si="6"/>
        <v>2</v>
      </c>
    </row>
    <row r="424" spans="1:20" ht="15.75">
      <c r="A424" s="66" t="s">
        <v>3435</v>
      </c>
      <c r="B424" s="18" t="s">
        <v>991</v>
      </c>
      <c r="C424" s="65" t="str">
        <f>IFERROR(VLOOKUP(B424,[1]Sheet1!$A:$D,4,FALSE)," ")</f>
        <v xml:space="preserve"> </v>
      </c>
      <c r="D424" s="73" t="str">
        <f>IFERROR(VLOOKUP(B424,[2]Sheet1!$A:$D,4,FALSE)," ")</f>
        <v xml:space="preserve"> </v>
      </c>
      <c r="E424" s="72" t="str">
        <f>IFERROR(VLOOKUP(B424,[3]Sheet1!$A:$D,4,FALSE)," ")</f>
        <v xml:space="preserve"> </v>
      </c>
      <c r="F424" s="72" t="str">
        <f>IFERROR(VLOOKUP(B424,[18]Sheet1!$A:$D,4,FALSE)," ")</f>
        <v xml:space="preserve"> </v>
      </c>
      <c r="G424" s="75" t="str">
        <f>IFERROR(VLOOKUP(B424,[5]Sheet1!$A:$D,4,FALSE)," ")</f>
        <v xml:space="preserve"> </v>
      </c>
      <c r="H424" s="75" t="str">
        <f>IFERROR(VLOOKUP(B424,[6]Sheet1!$A:$D,4,FALSE)," ")</f>
        <v xml:space="preserve"> </v>
      </c>
      <c r="I424" s="75" t="str">
        <f>IFERROR(VLOOKUP(B424,[7]Sheet1!$A:$D,4,FALSE)," ")</f>
        <v xml:space="preserve"> </v>
      </c>
      <c r="J424" s="75" t="str">
        <f>IFERROR(VLOOKUP(B424,[8]Sheet1!$A:$D,4,FALSE)," ")</f>
        <v xml:space="preserve"> </v>
      </c>
      <c r="K424" s="76" t="str">
        <f>IFERROR(VLOOKUP(B424,[9]Sheet1!$A:$D,4,FALSE)," ")</f>
        <v>是</v>
      </c>
      <c r="L424" s="80" t="str">
        <f>IFERROR(VLOOKUP(B424,[10]Sheet1!$A:$D,4,FALSE)," ")</f>
        <v xml:space="preserve"> </v>
      </c>
      <c r="M424" s="80" t="str">
        <f>IFERROR(VLOOKUP(B424,[11]Sheet1!$A:$D,4,FALSE)," ")</f>
        <v xml:space="preserve"> </v>
      </c>
      <c r="N424" s="78" t="str">
        <f>IFERROR(VLOOKUP(B424,[12]Sheet1!$A:$D,4,FALSE)," ")</f>
        <v xml:space="preserve"> </v>
      </c>
      <c r="O424" s="73" t="str">
        <f>IFERROR(VLOOKUP(B424,[16]Sheet1!$A:$D,4,FALSE)," ")</f>
        <v xml:space="preserve"> </v>
      </c>
      <c r="P424" s="94" t="str">
        <f>IFERROR(VLOOKUP(B424,[13]Sheet1!$A:$D,4,FALSE)," ")</f>
        <v xml:space="preserve"> </v>
      </c>
      <c r="Q424" s="73" t="str">
        <f>IFERROR(VLOOKUP(B424,[14]Sheet1!$A:$D,4,FALSE)," ")</f>
        <v xml:space="preserve"> </v>
      </c>
      <c r="R424" s="94" t="str">
        <f>IFERROR(VLOOKUP(B424,[15]Sheet1!$A:$D,4,FALSE)," ")</f>
        <v xml:space="preserve"> </v>
      </c>
      <c r="S424" s="101" t="str">
        <f>IFERROR(VLOOKUP(B424,[17]Sheet1!$A:$D,4,FALSE)," ")</f>
        <v xml:space="preserve"> </v>
      </c>
      <c r="T424" s="99">
        <f t="shared" si="6"/>
        <v>1</v>
      </c>
    </row>
    <row r="425" spans="1:20" ht="15.75">
      <c r="A425" s="66" t="s">
        <v>3435</v>
      </c>
      <c r="B425" s="18" t="s">
        <v>992</v>
      </c>
      <c r="C425" s="65" t="str">
        <f>IFERROR(VLOOKUP(B425,[1]Sheet1!$A:$D,4,FALSE)," ")</f>
        <v xml:space="preserve"> </v>
      </c>
      <c r="D425" s="73" t="str">
        <f>IFERROR(VLOOKUP(B425,[2]Sheet1!$A:$D,4,FALSE)," ")</f>
        <v xml:space="preserve"> </v>
      </c>
      <c r="E425" s="72" t="str">
        <f>IFERROR(VLOOKUP(B425,[3]Sheet1!$A:$D,4,FALSE)," ")</f>
        <v xml:space="preserve"> </v>
      </c>
      <c r="F425" s="72" t="str">
        <f>IFERROR(VLOOKUP(B425,[18]Sheet1!$A:$D,4,FALSE)," ")</f>
        <v xml:space="preserve"> </v>
      </c>
      <c r="G425" s="75" t="str">
        <f>IFERROR(VLOOKUP(B425,[5]Sheet1!$A:$D,4,FALSE)," ")</f>
        <v xml:space="preserve"> </v>
      </c>
      <c r="H425" s="75" t="str">
        <f>IFERROR(VLOOKUP(B425,[6]Sheet1!$A:$D,4,FALSE)," ")</f>
        <v xml:space="preserve"> </v>
      </c>
      <c r="I425" s="75" t="str">
        <f>IFERROR(VLOOKUP(B425,[7]Sheet1!$A:$D,4,FALSE)," ")</f>
        <v>是</v>
      </c>
      <c r="J425" s="75" t="str">
        <f>IFERROR(VLOOKUP(B425,[8]Sheet1!$A:$D,4,FALSE)," ")</f>
        <v xml:space="preserve"> </v>
      </c>
      <c r="K425" s="76" t="str">
        <f>IFERROR(VLOOKUP(B425,[9]Sheet1!$A:$D,4,FALSE)," ")</f>
        <v>是</v>
      </c>
      <c r="L425" s="80" t="str">
        <f>IFERROR(VLOOKUP(B425,[10]Sheet1!$A:$D,4,FALSE)," ")</f>
        <v xml:space="preserve"> </v>
      </c>
      <c r="M425" s="80" t="str">
        <f>IFERROR(VLOOKUP(B425,[11]Sheet1!$A:$D,4,FALSE)," ")</f>
        <v xml:space="preserve"> </v>
      </c>
      <c r="N425" s="78" t="str">
        <f>IFERROR(VLOOKUP(B425,[12]Sheet1!$A:$D,4,FALSE)," ")</f>
        <v xml:space="preserve"> </v>
      </c>
      <c r="O425" s="73" t="str">
        <f>IFERROR(VLOOKUP(B425,[16]Sheet1!$A:$D,4,FALSE)," ")</f>
        <v xml:space="preserve"> </v>
      </c>
      <c r="P425" s="94" t="str">
        <f>IFERROR(VLOOKUP(B425,[13]Sheet1!$A:$D,4,FALSE)," ")</f>
        <v xml:space="preserve"> </v>
      </c>
      <c r="Q425" s="73" t="str">
        <f>IFERROR(VLOOKUP(B425,[14]Sheet1!$A:$D,4,FALSE)," ")</f>
        <v xml:space="preserve"> </v>
      </c>
      <c r="R425" s="94" t="str">
        <f>IFERROR(VLOOKUP(B425,[15]Sheet1!$A:$D,4,FALSE)," ")</f>
        <v xml:space="preserve"> </v>
      </c>
      <c r="S425" s="101" t="str">
        <f>IFERROR(VLOOKUP(B425,[17]Sheet1!$A:$D,4,FALSE)," ")</f>
        <v xml:space="preserve"> </v>
      </c>
      <c r="T425" s="99">
        <f t="shared" si="6"/>
        <v>2</v>
      </c>
    </row>
    <row r="426" spans="1:20" ht="15.75">
      <c r="A426" s="66" t="s">
        <v>3435</v>
      </c>
      <c r="B426" s="18" t="s">
        <v>993</v>
      </c>
      <c r="C426" s="65" t="str">
        <f>IFERROR(VLOOKUP(B426,[1]Sheet1!$A:$D,4,FALSE)," ")</f>
        <v xml:space="preserve"> </v>
      </c>
      <c r="D426" s="73" t="str">
        <f>IFERROR(VLOOKUP(B426,[2]Sheet1!$A:$D,4,FALSE)," ")</f>
        <v xml:space="preserve"> </v>
      </c>
      <c r="E426" s="72" t="str">
        <f>IFERROR(VLOOKUP(B426,[3]Sheet1!$A:$D,4,FALSE)," ")</f>
        <v xml:space="preserve"> </v>
      </c>
      <c r="F426" s="72" t="str">
        <f>IFERROR(VLOOKUP(B426,[18]Sheet1!$A:$D,4,FALSE)," ")</f>
        <v xml:space="preserve"> </v>
      </c>
      <c r="G426" s="75" t="str">
        <f>IFERROR(VLOOKUP(B426,[5]Sheet1!$A:$D,4,FALSE)," ")</f>
        <v xml:space="preserve"> </v>
      </c>
      <c r="H426" s="75" t="str">
        <f>IFERROR(VLOOKUP(B426,[6]Sheet1!$A:$D,4,FALSE)," ")</f>
        <v xml:space="preserve"> </v>
      </c>
      <c r="I426" s="75" t="str">
        <f>IFERROR(VLOOKUP(B426,[7]Sheet1!$A:$D,4,FALSE)," ")</f>
        <v xml:space="preserve"> </v>
      </c>
      <c r="J426" s="75" t="str">
        <f>IFERROR(VLOOKUP(B426,[8]Sheet1!$A:$D,4,FALSE)," ")</f>
        <v xml:space="preserve"> </v>
      </c>
      <c r="K426" s="76" t="str">
        <f>IFERROR(VLOOKUP(B426,[9]Sheet1!$A:$D,4,FALSE)," ")</f>
        <v xml:space="preserve"> </v>
      </c>
      <c r="L426" s="80" t="str">
        <f>IFERROR(VLOOKUP(B426,[10]Sheet1!$A:$D,4,FALSE)," ")</f>
        <v xml:space="preserve"> </v>
      </c>
      <c r="M426" s="80" t="str">
        <f>IFERROR(VLOOKUP(B426,[11]Sheet1!$A:$D,4,FALSE)," ")</f>
        <v xml:space="preserve"> </v>
      </c>
      <c r="N426" s="78" t="str">
        <f>IFERROR(VLOOKUP(B426,[12]Sheet1!$A:$D,4,FALSE)," ")</f>
        <v xml:space="preserve"> </v>
      </c>
      <c r="O426" s="73" t="str">
        <f>IFERROR(VLOOKUP(B426,[16]Sheet1!$A:$D,4,FALSE)," ")</f>
        <v xml:space="preserve"> </v>
      </c>
      <c r="P426" s="94" t="str">
        <f>IFERROR(VLOOKUP(B426,[13]Sheet1!$A:$D,4,FALSE)," ")</f>
        <v xml:space="preserve"> </v>
      </c>
      <c r="Q426" s="73" t="str">
        <f>IFERROR(VLOOKUP(B426,[14]Sheet1!$A:$D,4,FALSE)," ")</f>
        <v xml:space="preserve"> </v>
      </c>
      <c r="R426" s="94" t="str">
        <f>IFERROR(VLOOKUP(B426,[15]Sheet1!$A:$D,4,FALSE)," ")</f>
        <v xml:space="preserve"> </v>
      </c>
      <c r="S426" s="101" t="str">
        <f>IFERROR(VLOOKUP(B426,[17]Sheet1!$A:$D,4,FALSE)," ")</f>
        <v xml:space="preserve"> </v>
      </c>
      <c r="T426" s="99">
        <f t="shared" si="6"/>
        <v>0</v>
      </c>
    </row>
    <row r="427" spans="1:20" ht="15.75">
      <c r="A427" s="66" t="s">
        <v>3435</v>
      </c>
      <c r="B427" s="18" t="s">
        <v>994</v>
      </c>
      <c r="C427" s="65" t="str">
        <f>IFERROR(VLOOKUP(B427,[1]Sheet1!$A:$D,4,FALSE)," ")</f>
        <v xml:space="preserve"> </v>
      </c>
      <c r="D427" s="73" t="str">
        <f>IFERROR(VLOOKUP(B427,[2]Sheet1!$A:$D,4,FALSE)," ")</f>
        <v xml:space="preserve"> </v>
      </c>
      <c r="E427" s="72" t="str">
        <f>IFERROR(VLOOKUP(B427,[3]Sheet1!$A:$D,4,FALSE)," ")</f>
        <v xml:space="preserve"> </v>
      </c>
      <c r="F427" s="72" t="str">
        <f>IFERROR(VLOOKUP(B427,[18]Sheet1!$A:$D,4,FALSE)," ")</f>
        <v xml:space="preserve"> </v>
      </c>
      <c r="G427" s="75" t="str">
        <f>IFERROR(VLOOKUP(B427,[5]Sheet1!$A:$D,4,FALSE)," ")</f>
        <v xml:space="preserve"> </v>
      </c>
      <c r="H427" s="75" t="str">
        <f>IFERROR(VLOOKUP(B427,[6]Sheet1!$A:$D,4,FALSE)," ")</f>
        <v xml:space="preserve"> </v>
      </c>
      <c r="I427" s="75" t="str">
        <f>IFERROR(VLOOKUP(B427,[7]Sheet1!$A:$D,4,FALSE)," ")</f>
        <v xml:space="preserve"> </v>
      </c>
      <c r="J427" s="75" t="str">
        <f>IFERROR(VLOOKUP(B427,[8]Sheet1!$A:$D,4,FALSE)," ")</f>
        <v>是</v>
      </c>
      <c r="K427" s="76" t="str">
        <f>IFERROR(VLOOKUP(B427,[9]Sheet1!$A:$D,4,FALSE)," ")</f>
        <v xml:space="preserve"> </v>
      </c>
      <c r="L427" s="80" t="str">
        <f>IFERROR(VLOOKUP(B427,[10]Sheet1!$A:$D,4,FALSE)," ")</f>
        <v xml:space="preserve"> </v>
      </c>
      <c r="M427" s="80" t="str">
        <f>IFERROR(VLOOKUP(B427,[11]Sheet1!$A:$D,4,FALSE)," ")</f>
        <v xml:space="preserve"> </v>
      </c>
      <c r="N427" s="78" t="str">
        <f>IFERROR(VLOOKUP(B427,[12]Sheet1!$A:$D,4,FALSE)," ")</f>
        <v xml:space="preserve"> </v>
      </c>
      <c r="O427" s="73" t="str">
        <f>IFERROR(VLOOKUP(B427,[16]Sheet1!$A:$D,4,FALSE)," ")</f>
        <v xml:space="preserve"> </v>
      </c>
      <c r="P427" s="94" t="str">
        <f>IFERROR(VLOOKUP(B427,[13]Sheet1!$A:$D,4,FALSE)," ")</f>
        <v xml:space="preserve"> </v>
      </c>
      <c r="Q427" s="73" t="str">
        <f>IFERROR(VLOOKUP(B427,[14]Sheet1!$A:$D,4,FALSE)," ")</f>
        <v xml:space="preserve"> </v>
      </c>
      <c r="R427" s="94" t="str">
        <f>IFERROR(VLOOKUP(B427,[15]Sheet1!$A:$D,4,FALSE)," ")</f>
        <v xml:space="preserve"> </v>
      </c>
      <c r="S427" s="101" t="str">
        <f>IFERROR(VLOOKUP(B427,[17]Sheet1!$A:$D,4,FALSE)," ")</f>
        <v xml:space="preserve"> </v>
      </c>
      <c r="T427" s="99">
        <f t="shared" si="6"/>
        <v>1</v>
      </c>
    </row>
    <row r="428" spans="1:20" ht="15.75">
      <c r="A428" s="66" t="s">
        <v>3435</v>
      </c>
      <c r="B428" s="18" t="s">
        <v>995</v>
      </c>
      <c r="C428" s="65" t="str">
        <f>IFERROR(VLOOKUP(B428,[1]Sheet1!$A:$D,4,FALSE)," ")</f>
        <v>是</v>
      </c>
      <c r="D428" s="73" t="str">
        <f>IFERROR(VLOOKUP(B428,[2]Sheet1!$A:$D,4,FALSE)," ")</f>
        <v xml:space="preserve"> </v>
      </c>
      <c r="E428" s="72" t="str">
        <f>IFERROR(VLOOKUP(B428,[3]Sheet1!$A:$D,4,FALSE)," ")</f>
        <v>是</v>
      </c>
      <c r="F428" s="72" t="str">
        <f>IFERROR(VLOOKUP(B428,[18]Sheet1!$A:$D,4,FALSE)," ")</f>
        <v xml:space="preserve"> </v>
      </c>
      <c r="G428" s="75" t="str">
        <f>IFERROR(VLOOKUP(B428,[5]Sheet1!$A:$D,4,FALSE)," ")</f>
        <v xml:space="preserve"> </v>
      </c>
      <c r="H428" s="75" t="str">
        <f>IFERROR(VLOOKUP(B428,[6]Sheet1!$A:$D,4,FALSE)," ")</f>
        <v xml:space="preserve"> </v>
      </c>
      <c r="I428" s="75" t="str">
        <f>IFERROR(VLOOKUP(B428,[7]Sheet1!$A:$D,4,FALSE)," ")</f>
        <v xml:space="preserve"> </v>
      </c>
      <c r="J428" s="75" t="str">
        <f>IFERROR(VLOOKUP(B428,[8]Sheet1!$A:$D,4,FALSE)," ")</f>
        <v xml:space="preserve"> </v>
      </c>
      <c r="K428" s="76" t="str">
        <f>IFERROR(VLOOKUP(B428,[9]Sheet1!$A:$D,4,FALSE)," ")</f>
        <v>是</v>
      </c>
      <c r="L428" s="80" t="str">
        <f>IFERROR(VLOOKUP(B428,[10]Sheet1!$A:$D,4,FALSE)," ")</f>
        <v xml:space="preserve"> </v>
      </c>
      <c r="M428" s="80" t="str">
        <f>IFERROR(VLOOKUP(B428,[11]Sheet1!$A:$D,4,FALSE)," ")</f>
        <v xml:space="preserve"> </v>
      </c>
      <c r="N428" s="78" t="str">
        <f>IFERROR(VLOOKUP(B428,[12]Sheet1!$A:$D,4,FALSE)," ")</f>
        <v xml:space="preserve"> </v>
      </c>
      <c r="O428" s="73" t="str">
        <f>IFERROR(VLOOKUP(B428,[16]Sheet1!$A:$D,4,FALSE)," ")</f>
        <v xml:space="preserve"> </v>
      </c>
      <c r="P428" s="94" t="str">
        <f>IFERROR(VLOOKUP(B428,[13]Sheet1!$A:$D,4,FALSE)," ")</f>
        <v xml:space="preserve"> </v>
      </c>
      <c r="Q428" s="73" t="str">
        <f>IFERROR(VLOOKUP(B428,[14]Sheet1!$A:$D,4,FALSE)," ")</f>
        <v xml:space="preserve"> </v>
      </c>
      <c r="R428" s="94" t="str">
        <f>IFERROR(VLOOKUP(B428,[15]Sheet1!$A:$D,4,FALSE)," ")</f>
        <v xml:space="preserve"> </v>
      </c>
      <c r="S428" s="101" t="str">
        <f>IFERROR(VLOOKUP(B428,[17]Sheet1!$A:$D,4,FALSE)," ")</f>
        <v xml:space="preserve"> </v>
      </c>
      <c r="T428" s="99">
        <f t="shared" si="6"/>
        <v>3</v>
      </c>
    </row>
    <row r="429" spans="1:20" ht="15.75">
      <c r="A429" s="66" t="s">
        <v>3435</v>
      </c>
      <c r="B429" s="18" t="s">
        <v>996</v>
      </c>
      <c r="C429" s="65" t="str">
        <f>IFERROR(VLOOKUP(B429,[1]Sheet1!$A:$D,4,FALSE)," ")</f>
        <v xml:space="preserve"> </v>
      </c>
      <c r="D429" s="73" t="str">
        <f>IFERROR(VLOOKUP(B429,[2]Sheet1!$A:$D,4,FALSE)," ")</f>
        <v xml:space="preserve"> </v>
      </c>
      <c r="E429" s="72" t="str">
        <f>IFERROR(VLOOKUP(B429,[3]Sheet1!$A:$D,4,FALSE)," ")</f>
        <v xml:space="preserve"> </v>
      </c>
      <c r="F429" s="72" t="str">
        <f>IFERROR(VLOOKUP(B429,[18]Sheet1!$A:$D,4,FALSE)," ")</f>
        <v xml:space="preserve"> </v>
      </c>
      <c r="G429" s="75" t="str">
        <f>IFERROR(VLOOKUP(B429,[5]Sheet1!$A:$D,4,FALSE)," ")</f>
        <v xml:space="preserve"> </v>
      </c>
      <c r="H429" s="75" t="str">
        <f>IFERROR(VLOOKUP(B429,[6]Sheet1!$A:$D,4,FALSE)," ")</f>
        <v xml:space="preserve"> </v>
      </c>
      <c r="I429" s="75" t="str">
        <f>IFERROR(VLOOKUP(B429,[7]Sheet1!$A:$D,4,FALSE)," ")</f>
        <v xml:space="preserve"> </v>
      </c>
      <c r="J429" s="75" t="str">
        <f>IFERROR(VLOOKUP(B429,[8]Sheet1!$A:$D,4,FALSE)," ")</f>
        <v xml:space="preserve"> </v>
      </c>
      <c r="K429" s="76" t="str">
        <f>IFERROR(VLOOKUP(B429,[9]Sheet1!$A:$D,4,FALSE)," ")</f>
        <v xml:space="preserve"> </v>
      </c>
      <c r="L429" s="80" t="str">
        <f>IFERROR(VLOOKUP(B429,[10]Sheet1!$A:$D,4,FALSE)," ")</f>
        <v xml:space="preserve"> </v>
      </c>
      <c r="M429" s="80" t="str">
        <f>IFERROR(VLOOKUP(B429,[11]Sheet1!$A:$D,4,FALSE)," ")</f>
        <v xml:space="preserve"> </v>
      </c>
      <c r="N429" s="78" t="str">
        <f>IFERROR(VLOOKUP(B429,[12]Sheet1!$A:$D,4,FALSE)," ")</f>
        <v xml:space="preserve"> </v>
      </c>
      <c r="O429" s="73" t="str">
        <f>IFERROR(VLOOKUP(B429,[16]Sheet1!$A:$D,4,FALSE)," ")</f>
        <v xml:space="preserve"> </v>
      </c>
      <c r="P429" s="94" t="str">
        <f>IFERROR(VLOOKUP(B429,[13]Sheet1!$A:$D,4,FALSE)," ")</f>
        <v xml:space="preserve"> </v>
      </c>
      <c r="Q429" s="73" t="str">
        <f>IFERROR(VLOOKUP(B429,[14]Sheet1!$A:$D,4,FALSE)," ")</f>
        <v xml:space="preserve"> </v>
      </c>
      <c r="R429" s="94" t="str">
        <f>IFERROR(VLOOKUP(B429,[15]Sheet1!$A:$D,4,FALSE)," ")</f>
        <v xml:space="preserve"> </v>
      </c>
      <c r="S429" s="101" t="str">
        <f>IFERROR(VLOOKUP(B429,[17]Sheet1!$A:$D,4,FALSE)," ")</f>
        <v xml:space="preserve"> </v>
      </c>
      <c r="T429" s="99">
        <f t="shared" si="6"/>
        <v>0</v>
      </c>
    </row>
    <row r="430" spans="1:20" ht="15.75">
      <c r="A430" s="66" t="s">
        <v>3435</v>
      </c>
      <c r="B430" s="18" t="s">
        <v>997</v>
      </c>
      <c r="C430" s="65" t="str">
        <f>IFERROR(VLOOKUP(B430,[1]Sheet1!$A:$D,4,FALSE)," ")</f>
        <v xml:space="preserve"> </v>
      </c>
      <c r="D430" s="73" t="str">
        <f>IFERROR(VLOOKUP(B430,[2]Sheet1!$A:$D,4,FALSE)," ")</f>
        <v xml:space="preserve"> </v>
      </c>
      <c r="E430" s="72" t="str">
        <f>IFERROR(VLOOKUP(B430,[3]Sheet1!$A:$D,4,FALSE)," ")</f>
        <v xml:space="preserve"> </v>
      </c>
      <c r="F430" s="72" t="str">
        <f>IFERROR(VLOOKUP(B430,[18]Sheet1!$A:$D,4,FALSE)," ")</f>
        <v xml:space="preserve"> </v>
      </c>
      <c r="G430" s="75" t="str">
        <f>IFERROR(VLOOKUP(B430,[5]Sheet1!$A:$D,4,FALSE)," ")</f>
        <v xml:space="preserve"> </v>
      </c>
      <c r="H430" s="75" t="str">
        <f>IFERROR(VLOOKUP(B430,[6]Sheet1!$A:$D,4,FALSE)," ")</f>
        <v xml:space="preserve"> </v>
      </c>
      <c r="I430" s="75" t="str">
        <f>IFERROR(VLOOKUP(B430,[7]Sheet1!$A:$D,4,FALSE)," ")</f>
        <v xml:space="preserve"> </v>
      </c>
      <c r="J430" s="75" t="str">
        <f>IFERROR(VLOOKUP(B430,[8]Sheet1!$A:$D,4,FALSE)," ")</f>
        <v xml:space="preserve"> </v>
      </c>
      <c r="K430" s="76" t="str">
        <f>IFERROR(VLOOKUP(B430,[9]Sheet1!$A:$D,4,FALSE)," ")</f>
        <v>是</v>
      </c>
      <c r="L430" s="80" t="str">
        <f>IFERROR(VLOOKUP(B430,[10]Sheet1!$A:$D,4,FALSE)," ")</f>
        <v xml:space="preserve"> </v>
      </c>
      <c r="M430" s="80" t="str">
        <f>IFERROR(VLOOKUP(B430,[11]Sheet1!$A:$D,4,FALSE)," ")</f>
        <v xml:space="preserve"> </v>
      </c>
      <c r="N430" s="78" t="str">
        <f>IFERROR(VLOOKUP(B430,[12]Sheet1!$A:$D,4,FALSE)," ")</f>
        <v xml:space="preserve"> </v>
      </c>
      <c r="O430" s="73" t="str">
        <f>IFERROR(VLOOKUP(B430,[16]Sheet1!$A:$D,4,FALSE)," ")</f>
        <v xml:space="preserve"> </v>
      </c>
      <c r="P430" s="94" t="str">
        <f>IFERROR(VLOOKUP(B430,[13]Sheet1!$A:$D,4,FALSE)," ")</f>
        <v xml:space="preserve"> </v>
      </c>
      <c r="Q430" s="73" t="str">
        <f>IFERROR(VLOOKUP(B430,[14]Sheet1!$A:$D,4,FALSE)," ")</f>
        <v xml:space="preserve"> </v>
      </c>
      <c r="R430" s="94" t="str">
        <f>IFERROR(VLOOKUP(B430,[15]Sheet1!$A:$D,4,FALSE)," ")</f>
        <v xml:space="preserve"> </v>
      </c>
      <c r="S430" s="101" t="str">
        <f>IFERROR(VLOOKUP(B430,[17]Sheet1!$A:$D,4,FALSE)," ")</f>
        <v xml:space="preserve"> </v>
      </c>
      <c r="T430" s="99">
        <f t="shared" si="6"/>
        <v>1</v>
      </c>
    </row>
    <row r="431" spans="1:20" ht="15.75">
      <c r="A431" s="66" t="s">
        <v>3435</v>
      </c>
      <c r="B431" s="18" t="s">
        <v>998</v>
      </c>
      <c r="C431" s="65" t="str">
        <f>IFERROR(VLOOKUP(B431,[1]Sheet1!$A:$D,4,FALSE)," ")</f>
        <v xml:space="preserve"> </v>
      </c>
      <c r="D431" s="73" t="str">
        <f>IFERROR(VLOOKUP(B431,[2]Sheet1!$A:$D,4,FALSE)," ")</f>
        <v xml:space="preserve"> </v>
      </c>
      <c r="E431" s="72" t="str">
        <f>IFERROR(VLOOKUP(B431,[3]Sheet1!$A:$D,4,FALSE)," ")</f>
        <v xml:space="preserve"> </v>
      </c>
      <c r="F431" s="72" t="str">
        <f>IFERROR(VLOOKUP(B431,[18]Sheet1!$A:$D,4,FALSE)," ")</f>
        <v xml:space="preserve"> </v>
      </c>
      <c r="G431" s="75" t="str">
        <f>IFERROR(VLOOKUP(B431,[5]Sheet1!$A:$D,4,FALSE)," ")</f>
        <v xml:space="preserve"> </v>
      </c>
      <c r="H431" s="75" t="str">
        <f>IFERROR(VLOOKUP(B431,[6]Sheet1!$A:$D,4,FALSE)," ")</f>
        <v xml:space="preserve"> </v>
      </c>
      <c r="I431" s="75" t="str">
        <f>IFERROR(VLOOKUP(B431,[7]Sheet1!$A:$D,4,FALSE)," ")</f>
        <v xml:space="preserve"> </v>
      </c>
      <c r="J431" s="75" t="str">
        <f>IFERROR(VLOOKUP(B431,[8]Sheet1!$A:$D,4,FALSE)," ")</f>
        <v xml:space="preserve"> </v>
      </c>
      <c r="K431" s="76" t="str">
        <f>IFERROR(VLOOKUP(B431,[9]Sheet1!$A:$D,4,FALSE)," ")</f>
        <v>是</v>
      </c>
      <c r="L431" s="80" t="str">
        <f>IFERROR(VLOOKUP(B431,[10]Sheet1!$A:$D,4,FALSE)," ")</f>
        <v xml:space="preserve"> </v>
      </c>
      <c r="M431" s="80" t="str">
        <f>IFERROR(VLOOKUP(B431,[11]Sheet1!$A:$D,4,FALSE)," ")</f>
        <v xml:space="preserve"> </v>
      </c>
      <c r="N431" s="78" t="str">
        <f>IFERROR(VLOOKUP(B431,[12]Sheet1!$A:$D,4,FALSE)," ")</f>
        <v xml:space="preserve"> </v>
      </c>
      <c r="O431" s="73" t="str">
        <f>IFERROR(VLOOKUP(B431,[16]Sheet1!$A:$D,4,FALSE)," ")</f>
        <v xml:space="preserve"> </v>
      </c>
      <c r="P431" s="94" t="str">
        <f>IFERROR(VLOOKUP(B431,[13]Sheet1!$A:$D,4,FALSE)," ")</f>
        <v xml:space="preserve"> </v>
      </c>
      <c r="Q431" s="73" t="str">
        <f>IFERROR(VLOOKUP(B431,[14]Sheet1!$A:$D,4,FALSE)," ")</f>
        <v xml:space="preserve"> </v>
      </c>
      <c r="R431" s="94" t="str">
        <f>IFERROR(VLOOKUP(B431,[15]Sheet1!$A:$D,4,FALSE)," ")</f>
        <v xml:space="preserve"> </v>
      </c>
      <c r="S431" s="101" t="str">
        <f>IFERROR(VLOOKUP(B431,[17]Sheet1!$A:$D,4,FALSE)," ")</f>
        <v xml:space="preserve"> </v>
      </c>
      <c r="T431" s="99">
        <f t="shared" si="6"/>
        <v>1</v>
      </c>
    </row>
    <row r="432" spans="1:20" ht="15.75">
      <c r="A432" s="66" t="s">
        <v>3435</v>
      </c>
      <c r="B432" s="18" t="s">
        <v>999</v>
      </c>
      <c r="C432" s="65" t="str">
        <f>IFERROR(VLOOKUP(B432,[1]Sheet1!$A:$D,4,FALSE)," ")</f>
        <v xml:space="preserve"> </v>
      </c>
      <c r="D432" s="73" t="str">
        <f>IFERROR(VLOOKUP(B432,[2]Sheet1!$A:$D,4,FALSE)," ")</f>
        <v xml:space="preserve"> </v>
      </c>
      <c r="E432" s="72" t="str">
        <f>IFERROR(VLOOKUP(B432,[3]Sheet1!$A:$D,4,FALSE)," ")</f>
        <v xml:space="preserve"> </v>
      </c>
      <c r="F432" s="72" t="str">
        <f>IFERROR(VLOOKUP(B432,[18]Sheet1!$A:$D,4,FALSE)," ")</f>
        <v xml:space="preserve"> </v>
      </c>
      <c r="G432" s="75" t="str">
        <f>IFERROR(VLOOKUP(B432,[5]Sheet1!$A:$D,4,FALSE)," ")</f>
        <v xml:space="preserve"> </v>
      </c>
      <c r="H432" s="75" t="str">
        <f>IFERROR(VLOOKUP(B432,[6]Sheet1!$A:$D,4,FALSE)," ")</f>
        <v xml:space="preserve"> </v>
      </c>
      <c r="I432" s="75" t="str">
        <f>IFERROR(VLOOKUP(B432,[7]Sheet1!$A:$D,4,FALSE)," ")</f>
        <v xml:space="preserve"> </v>
      </c>
      <c r="J432" s="75" t="str">
        <f>IFERROR(VLOOKUP(B432,[8]Sheet1!$A:$D,4,FALSE)," ")</f>
        <v xml:space="preserve"> </v>
      </c>
      <c r="K432" s="76" t="str">
        <f>IFERROR(VLOOKUP(B432,[9]Sheet1!$A:$D,4,FALSE)," ")</f>
        <v>是</v>
      </c>
      <c r="L432" s="80" t="str">
        <f>IFERROR(VLOOKUP(B432,[10]Sheet1!$A:$D,4,FALSE)," ")</f>
        <v xml:space="preserve"> </v>
      </c>
      <c r="M432" s="80" t="str">
        <f>IFERROR(VLOOKUP(B432,[11]Sheet1!$A:$D,4,FALSE)," ")</f>
        <v xml:space="preserve"> </v>
      </c>
      <c r="N432" s="78" t="str">
        <f>IFERROR(VLOOKUP(B432,[12]Sheet1!$A:$D,4,FALSE)," ")</f>
        <v xml:space="preserve"> </v>
      </c>
      <c r="O432" s="73" t="str">
        <f>IFERROR(VLOOKUP(B432,[16]Sheet1!$A:$D,4,FALSE)," ")</f>
        <v xml:space="preserve"> </v>
      </c>
      <c r="P432" s="94" t="str">
        <f>IFERROR(VLOOKUP(B432,[13]Sheet1!$A:$D,4,FALSE)," ")</f>
        <v xml:space="preserve"> </v>
      </c>
      <c r="Q432" s="73" t="str">
        <f>IFERROR(VLOOKUP(B432,[14]Sheet1!$A:$D,4,FALSE)," ")</f>
        <v xml:space="preserve"> </v>
      </c>
      <c r="R432" s="94" t="str">
        <f>IFERROR(VLOOKUP(B432,[15]Sheet1!$A:$D,4,FALSE)," ")</f>
        <v xml:space="preserve"> </v>
      </c>
      <c r="S432" s="101" t="str">
        <f>IFERROR(VLOOKUP(B432,[17]Sheet1!$A:$D,4,FALSE)," ")</f>
        <v xml:space="preserve"> </v>
      </c>
      <c r="T432" s="99">
        <f t="shared" si="6"/>
        <v>1</v>
      </c>
    </row>
    <row r="433" spans="1:20" ht="15.75">
      <c r="A433" s="66" t="s">
        <v>3435</v>
      </c>
      <c r="B433" s="18" t="s">
        <v>1000</v>
      </c>
      <c r="C433" s="65" t="str">
        <f>IFERROR(VLOOKUP(B433,[1]Sheet1!$A:$D,4,FALSE)," ")</f>
        <v xml:space="preserve"> </v>
      </c>
      <c r="D433" s="73" t="str">
        <f>IFERROR(VLOOKUP(B433,[2]Sheet1!$A:$D,4,FALSE)," ")</f>
        <v xml:space="preserve"> </v>
      </c>
      <c r="E433" s="72" t="str">
        <f>IFERROR(VLOOKUP(B433,[3]Sheet1!$A:$D,4,FALSE)," ")</f>
        <v xml:space="preserve"> </v>
      </c>
      <c r="F433" s="72" t="str">
        <f>IFERROR(VLOOKUP(B433,[18]Sheet1!$A:$D,4,FALSE)," ")</f>
        <v xml:space="preserve"> </v>
      </c>
      <c r="G433" s="75" t="str">
        <f>IFERROR(VLOOKUP(B433,[5]Sheet1!$A:$D,4,FALSE)," ")</f>
        <v>是</v>
      </c>
      <c r="H433" s="75" t="str">
        <f>IFERROR(VLOOKUP(B433,[6]Sheet1!$A:$D,4,FALSE)," ")</f>
        <v xml:space="preserve"> </v>
      </c>
      <c r="I433" s="75" t="str">
        <f>IFERROR(VLOOKUP(B433,[7]Sheet1!$A:$D,4,FALSE)," ")</f>
        <v xml:space="preserve"> </v>
      </c>
      <c r="J433" s="75" t="str">
        <f>IFERROR(VLOOKUP(B433,[8]Sheet1!$A:$D,4,FALSE)," ")</f>
        <v xml:space="preserve"> </v>
      </c>
      <c r="K433" s="76" t="str">
        <f>IFERROR(VLOOKUP(B433,[9]Sheet1!$A:$D,4,FALSE)," ")</f>
        <v xml:space="preserve"> </v>
      </c>
      <c r="L433" s="80" t="str">
        <f>IFERROR(VLOOKUP(B433,[10]Sheet1!$A:$D,4,FALSE)," ")</f>
        <v xml:space="preserve"> </v>
      </c>
      <c r="M433" s="80" t="str">
        <f>IFERROR(VLOOKUP(B433,[11]Sheet1!$A:$D,4,FALSE)," ")</f>
        <v xml:space="preserve"> </v>
      </c>
      <c r="N433" s="78" t="str">
        <f>IFERROR(VLOOKUP(B433,[12]Sheet1!$A:$D,4,FALSE)," ")</f>
        <v xml:space="preserve"> </v>
      </c>
      <c r="O433" s="73" t="str">
        <f>IFERROR(VLOOKUP(B433,[16]Sheet1!$A:$D,4,FALSE)," ")</f>
        <v xml:space="preserve"> </v>
      </c>
      <c r="P433" s="94" t="str">
        <f>IFERROR(VLOOKUP(B433,[13]Sheet1!$A:$D,4,FALSE)," ")</f>
        <v xml:space="preserve"> </v>
      </c>
      <c r="Q433" s="73" t="str">
        <f>IFERROR(VLOOKUP(B433,[14]Sheet1!$A:$D,4,FALSE)," ")</f>
        <v xml:space="preserve"> </v>
      </c>
      <c r="R433" s="94" t="str">
        <f>IFERROR(VLOOKUP(B433,[15]Sheet1!$A:$D,4,FALSE)," ")</f>
        <v xml:space="preserve"> </v>
      </c>
      <c r="S433" s="101" t="str">
        <f>IFERROR(VLOOKUP(B433,[17]Sheet1!$A:$D,4,FALSE)," ")</f>
        <v xml:space="preserve"> </v>
      </c>
      <c r="T433" s="99">
        <f t="shared" si="6"/>
        <v>1</v>
      </c>
    </row>
    <row r="434" spans="1:20" ht="15.75">
      <c r="A434" s="66" t="s">
        <v>3435</v>
      </c>
      <c r="B434" s="18" t="s">
        <v>1001</v>
      </c>
      <c r="C434" s="65" t="str">
        <f>IFERROR(VLOOKUP(B434,[1]Sheet1!$A:$D,4,FALSE)," ")</f>
        <v xml:space="preserve"> </v>
      </c>
      <c r="D434" s="73" t="str">
        <f>IFERROR(VLOOKUP(B434,[2]Sheet1!$A:$D,4,FALSE)," ")</f>
        <v xml:space="preserve"> </v>
      </c>
      <c r="E434" s="72" t="str">
        <f>IFERROR(VLOOKUP(B434,[3]Sheet1!$A:$D,4,FALSE)," ")</f>
        <v xml:space="preserve"> </v>
      </c>
      <c r="F434" s="72" t="str">
        <f>IFERROR(VLOOKUP(B434,[18]Sheet1!$A:$D,4,FALSE)," ")</f>
        <v xml:space="preserve"> </v>
      </c>
      <c r="G434" s="75" t="str">
        <f>IFERROR(VLOOKUP(B434,[5]Sheet1!$A:$D,4,FALSE)," ")</f>
        <v xml:space="preserve"> </v>
      </c>
      <c r="H434" s="75" t="str">
        <f>IFERROR(VLOOKUP(B434,[6]Sheet1!$A:$D,4,FALSE)," ")</f>
        <v xml:space="preserve"> </v>
      </c>
      <c r="I434" s="75" t="str">
        <f>IFERROR(VLOOKUP(B434,[7]Sheet1!$A:$D,4,FALSE)," ")</f>
        <v xml:space="preserve"> </v>
      </c>
      <c r="J434" s="75" t="str">
        <f>IFERROR(VLOOKUP(B434,[8]Sheet1!$A:$D,4,FALSE)," ")</f>
        <v xml:space="preserve"> </v>
      </c>
      <c r="K434" s="76" t="str">
        <f>IFERROR(VLOOKUP(B434,[9]Sheet1!$A:$D,4,FALSE)," ")</f>
        <v>是</v>
      </c>
      <c r="L434" s="80" t="str">
        <f>IFERROR(VLOOKUP(B434,[10]Sheet1!$A:$D,4,FALSE)," ")</f>
        <v xml:space="preserve"> </v>
      </c>
      <c r="M434" s="80" t="str">
        <f>IFERROR(VLOOKUP(B434,[11]Sheet1!$A:$D,4,FALSE)," ")</f>
        <v xml:space="preserve"> </v>
      </c>
      <c r="N434" s="78" t="str">
        <f>IFERROR(VLOOKUP(B434,[12]Sheet1!$A:$D,4,FALSE)," ")</f>
        <v xml:space="preserve"> </v>
      </c>
      <c r="O434" s="73" t="str">
        <f>IFERROR(VLOOKUP(B434,[16]Sheet1!$A:$D,4,FALSE)," ")</f>
        <v xml:space="preserve"> </v>
      </c>
      <c r="P434" s="94" t="str">
        <f>IFERROR(VLOOKUP(B434,[13]Sheet1!$A:$D,4,FALSE)," ")</f>
        <v xml:space="preserve"> </v>
      </c>
      <c r="Q434" s="73" t="str">
        <f>IFERROR(VLOOKUP(B434,[14]Sheet1!$A:$D,4,FALSE)," ")</f>
        <v xml:space="preserve"> </v>
      </c>
      <c r="R434" s="94" t="str">
        <f>IFERROR(VLOOKUP(B434,[15]Sheet1!$A:$D,4,FALSE)," ")</f>
        <v xml:space="preserve"> </v>
      </c>
      <c r="S434" s="101" t="str">
        <f>IFERROR(VLOOKUP(B434,[17]Sheet1!$A:$D,4,FALSE)," ")</f>
        <v xml:space="preserve"> </v>
      </c>
      <c r="T434" s="99">
        <f t="shared" si="6"/>
        <v>1</v>
      </c>
    </row>
    <row r="435" spans="1:20" ht="15.75">
      <c r="A435" s="66" t="s">
        <v>3435</v>
      </c>
      <c r="B435" s="18" t="s">
        <v>1002</v>
      </c>
      <c r="C435" s="65" t="str">
        <f>IFERROR(VLOOKUP(B435,[1]Sheet1!$A:$D,4,FALSE)," ")</f>
        <v xml:space="preserve"> </v>
      </c>
      <c r="D435" s="73" t="str">
        <f>IFERROR(VLOOKUP(B435,[2]Sheet1!$A:$D,4,FALSE)," ")</f>
        <v xml:space="preserve"> </v>
      </c>
      <c r="E435" s="72" t="str">
        <f>IFERROR(VLOOKUP(B435,[3]Sheet1!$A:$D,4,FALSE)," ")</f>
        <v xml:space="preserve"> </v>
      </c>
      <c r="F435" s="72" t="str">
        <f>IFERROR(VLOOKUP(B435,[18]Sheet1!$A:$D,4,FALSE)," ")</f>
        <v xml:space="preserve"> </v>
      </c>
      <c r="G435" s="75" t="str">
        <f>IFERROR(VLOOKUP(B435,[5]Sheet1!$A:$D,4,FALSE)," ")</f>
        <v xml:space="preserve"> </v>
      </c>
      <c r="H435" s="75" t="str">
        <f>IFERROR(VLOOKUP(B435,[6]Sheet1!$A:$D,4,FALSE)," ")</f>
        <v xml:space="preserve"> </v>
      </c>
      <c r="I435" s="75" t="str">
        <f>IFERROR(VLOOKUP(B435,[7]Sheet1!$A:$D,4,FALSE)," ")</f>
        <v xml:space="preserve"> </v>
      </c>
      <c r="J435" s="75" t="str">
        <f>IFERROR(VLOOKUP(B435,[8]Sheet1!$A:$D,4,FALSE)," ")</f>
        <v xml:space="preserve"> </v>
      </c>
      <c r="K435" s="76" t="str">
        <f>IFERROR(VLOOKUP(B435,[9]Sheet1!$A:$D,4,FALSE)," ")</f>
        <v xml:space="preserve"> </v>
      </c>
      <c r="L435" s="80" t="str">
        <f>IFERROR(VLOOKUP(B435,[10]Sheet1!$A:$D,4,FALSE)," ")</f>
        <v xml:space="preserve"> </v>
      </c>
      <c r="M435" s="80" t="str">
        <f>IFERROR(VLOOKUP(B435,[11]Sheet1!$A:$D,4,FALSE)," ")</f>
        <v xml:space="preserve"> </v>
      </c>
      <c r="N435" s="78" t="str">
        <f>IFERROR(VLOOKUP(B435,[12]Sheet1!$A:$D,4,FALSE)," ")</f>
        <v xml:space="preserve"> </v>
      </c>
      <c r="O435" s="73" t="str">
        <f>IFERROR(VLOOKUP(B435,[16]Sheet1!$A:$D,4,FALSE)," ")</f>
        <v xml:space="preserve"> </v>
      </c>
      <c r="P435" s="94" t="str">
        <f>IFERROR(VLOOKUP(B435,[13]Sheet1!$A:$D,4,FALSE)," ")</f>
        <v xml:space="preserve"> </v>
      </c>
      <c r="Q435" s="73" t="str">
        <f>IFERROR(VLOOKUP(B435,[14]Sheet1!$A:$D,4,FALSE)," ")</f>
        <v xml:space="preserve"> </v>
      </c>
      <c r="R435" s="94" t="str">
        <f>IFERROR(VLOOKUP(B435,[15]Sheet1!$A:$D,4,FALSE)," ")</f>
        <v xml:space="preserve"> </v>
      </c>
      <c r="S435" s="101" t="str">
        <f>IFERROR(VLOOKUP(B435,[17]Sheet1!$A:$D,4,FALSE)," ")</f>
        <v xml:space="preserve"> </v>
      </c>
      <c r="T435" s="99">
        <f t="shared" si="6"/>
        <v>0</v>
      </c>
    </row>
    <row r="436" spans="1:20" ht="15.75">
      <c r="A436" s="66" t="s">
        <v>3435</v>
      </c>
      <c r="B436" s="18" t="s">
        <v>1003</v>
      </c>
      <c r="C436" s="65" t="str">
        <f>IFERROR(VLOOKUP(B436,[1]Sheet1!$A:$D,4,FALSE)," ")</f>
        <v>是</v>
      </c>
      <c r="D436" s="73" t="str">
        <f>IFERROR(VLOOKUP(B436,[2]Sheet1!$A:$D,4,FALSE)," ")</f>
        <v xml:space="preserve"> </v>
      </c>
      <c r="E436" s="72" t="str">
        <f>IFERROR(VLOOKUP(B436,[3]Sheet1!$A:$D,4,FALSE)," ")</f>
        <v xml:space="preserve"> </v>
      </c>
      <c r="F436" s="72" t="str">
        <f>IFERROR(VLOOKUP(B436,[18]Sheet1!$A:$D,4,FALSE)," ")</f>
        <v xml:space="preserve"> </v>
      </c>
      <c r="G436" s="75" t="str">
        <f>IFERROR(VLOOKUP(B436,[5]Sheet1!$A:$D,4,FALSE)," ")</f>
        <v xml:space="preserve"> </v>
      </c>
      <c r="H436" s="75" t="str">
        <f>IFERROR(VLOOKUP(B436,[6]Sheet1!$A:$D,4,FALSE)," ")</f>
        <v xml:space="preserve"> </v>
      </c>
      <c r="I436" s="75" t="str">
        <f>IFERROR(VLOOKUP(B436,[7]Sheet1!$A:$D,4,FALSE)," ")</f>
        <v xml:space="preserve"> </v>
      </c>
      <c r="J436" s="75" t="str">
        <f>IFERROR(VLOOKUP(B436,[8]Sheet1!$A:$D,4,FALSE)," ")</f>
        <v xml:space="preserve"> </v>
      </c>
      <c r="K436" s="76" t="str">
        <f>IFERROR(VLOOKUP(B436,[9]Sheet1!$A:$D,4,FALSE)," ")</f>
        <v>是</v>
      </c>
      <c r="L436" s="80" t="str">
        <f>IFERROR(VLOOKUP(B436,[10]Sheet1!$A:$D,4,FALSE)," ")</f>
        <v xml:space="preserve"> </v>
      </c>
      <c r="M436" s="80" t="str">
        <f>IFERROR(VLOOKUP(B436,[11]Sheet1!$A:$D,4,FALSE)," ")</f>
        <v xml:space="preserve"> </v>
      </c>
      <c r="N436" s="78" t="str">
        <f>IFERROR(VLOOKUP(B436,[12]Sheet1!$A:$D,4,FALSE)," ")</f>
        <v xml:space="preserve"> </v>
      </c>
      <c r="O436" s="73" t="str">
        <f>IFERROR(VLOOKUP(B436,[16]Sheet1!$A:$D,4,FALSE)," ")</f>
        <v xml:space="preserve"> </v>
      </c>
      <c r="P436" s="94" t="str">
        <f>IFERROR(VLOOKUP(B436,[13]Sheet1!$A:$D,4,FALSE)," ")</f>
        <v xml:space="preserve"> </v>
      </c>
      <c r="Q436" s="73" t="str">
        <f>IFERROR(VLOOKUP(B436,[14]Sheet1!$A:$D,4,FALSE)," ")</f>
        <v xml:space="preserve"> </v>
      </c>
      <c r="R436" s="94" t="str">
        <f>IFERROR(VLOOKUP(B436,[15]Sheet1!$A:$D,4,FALSE)," ")</f>
        <v xml:space="preserve"> </v>
      </c>
      <c r="S436" s="101" t="str">
        <f>IFERROR(VLOOKUP(B436,[17]Sheet1!$A:$D,4,FALSE)," ")</f>
        <v xml:space="preserve"> </v>
      </c>
      <c r="T436" s="99">
        <f t="shared" si="6"/>
        <v>2</v>
      </c>
    </row>
    <row r="437" spans="1:20" ht="15.75">
      <c r="A437" s="66" t="s">
        <v>3435</v>
      </c>
      <c r="B437" s="18" t="s">
        <v>1004</v>
      </c>
      <c r="C437" s="65" t="str">
        <f>IFERROR(VLOOKUP(B437,[1]Sheet1!$A:$D,4,FALSE)," ")</f>
        <v xml:space="preserve"> </v>
      </c>
      <c r="D437" s="73" t="str">
        <f>IFERROR(VLOOKUP(B437,[2]Sheet1!$A:$D,4,FALSE)," ")</f>
        <v xml:space="preserve"> </v>
      </c>
      <c r="E437" s="72" t="str">
        <f>IFERROR(VLOOKUP(B437,[3]Sheet1!$A:$D,4,FALSE)," ")</f>
        <v xml:space="preserve"> </v>
      </c>
      <c r="F437" s="72" t="str">
        <f>IFERROR(VLOOKUP(B437,[18]Sheet1!$A:$D,4,FALSE)," ")</f>
        <v xml:space="preserve"> </v>
      </c>
      <c r="G437" s="75" t="str">
        <f>IFERROR(VLOOKUP(B437,[5]Sheet1!$A:$D,4,FALSE)," ")</f>
        <v xml:space="preserve"> </v>
      </c>
      <c r="H437" s="75" t="str">
        <f>IFERROR(VLOOKUP(B437,[6]Sheet1!$A:$D,4,FALSE)," ")</f>
        <v xml:space="preserve"> </v>
      </c>
      <c r="I437" s="75" t="str">
        <f>IFERROR(VLOOKUP(B437,[7]Sheet1!$A:$D,4,FALSE)," ")</f>
        <v xml:space="preserve"> </v>
      </c>
      <c r="J437" s="75" t="str">
        <f>IFERROR(VLOOKUP(B437,[8]Sheet1!$A:$D,4,FALSE)," ")</f>
        <v xml:space="preserve"> </v>
      </c>
      <c r="K437" s="76" t="str">
        <f>IFERROR(VLOOKUP(B437,[9]Sheet1!$A:$D,4,FALSE)," ")</f>
        <v>是</v>
      </c>
      <c r="L437" s="80" t="str">
        <f>IFERROR(VLOOKUP(B437,[10]Sheet1!$A:$D,4,FALSE)," ")</f>
        <v xml:space="preserve"> </v>
      </c>
      <c r="M437" s="80" t="str">
        <f>IFERROR(VLOOKUP(B437,[11]Sheet1!$A:$D,4,FALSE)," ")</f>
        <v xml:space="preserve"> </v>
      </c>
      <c r="N437" s="78" t="str">
        <f>IFERROR(VLOOKUP(B437,[12]Sheet1!$A:$D,4,FALSE)," ")</f>
        <v xml:space="preserve"> </v>
      </c>
      <c r="O437" s="73" t="str">
        <f>IFERROR(VLOOKUP(B437,[16]Sheet1!$A:$D,4,FALSE)," ")</f>
        <v xml:space="preserve"> </v>
      </c>
      <c r="P437" s="94" t="str">
        <f>IFERROR(VLOOKUP(B437,[13]Sheet1!$A:$D,4,FALSE)," ")</f>
        <v xml:space="preserve"> </v>
      </c>
      <c r="Q437" s="73" t="str">
        <f>IFERROR(VLOOKUP(B437,[14]Sheet1!$A:$D,4,FALSE)," ")</f>
        <v xml:space="preserve"> </v>
      </c>
      <c r="R437" s="94" t="str">
        <f>IFERROR(VLOOKUP(B437,[15]Sheet1!$A:$D,4,FALSE)," ")</f>
        <v xml:space="preserve"> </v>
      </c>
      <c r="S437" s="101" t="str">
        <f>IFERROR(VLOOKUP(B437,[17]Sheet1!$A:$D,4,FALSE)," ")</f>
        <v xml:space="preserve"> </v>
      </c>
      <c r="T437" s="99">
        <f t="shared" si="6"/>
        <v>1</v>
      </c>
    </row>
    <row r="438" spans="1:20" ht="15.75">
      <c r="A438" s="66" t="s">
        <v>3435</v>
      </c>
      <c r="B438" s="18" t="s">
        <v>1005</v>
      </c>
      <c r="C438" s="65" t="str">
        <f>IFERROR(VLOOKUP(B438,[1]Sheet1!$A:$D,4,FALSE)," ")</f>
        <v xml:space="preserve"> </v>
      </c>
      <c r="D438" s="73" t="str">
        <f>IFERROR(VLOOKUP(B438,[2]Sheet1!$A:$D,4,FALSE)," ")</f>
        <v xml:space="preserve"> </v>
      </c>
      <c r="E438" s="72" t="str">
        <f>IFERROR(VLOOKUP(B438,[3]Sheet1!$A:$D,4,FALSE)," ")</f>
        <v xml:space="preserve"> </v>
      </c>
      <c r="F438" s="72" t="str">
        <f>IFERROR(VLOOKUP(B438,[18]Sheet1!$A:$D,4,FALSE)," ")</f>
        <v xml:space="preserve"> </v>
      </c>
      <c r="G438" s="75" t="str">
        <f>IFERROR(VLOOKUP(B438,[5]Sheet1!$A:$D,4,FALSE)," ")</f>
        <v>是</v>
      </c>
      <c r="H438" s="75" t="str">
        <f>IFERROR(VLOOKUP(B438,[6]Sheet1!$A:$D,4,FALSE)," ")</f>
        <v xml:space="preserve"> </v>
      </c>
      <c r="I438" s="75" t="str">
        <f>IFERROR(VLOOKUP(B438,[7]Sheet1!$A:$D,4,FALSE)," ")</f>
        <v>是</v>
      </c>
      <c r="J438" s="75" t="str">
        <f>IFERROR(VLOOKUP(B438,[8]Sheet1!$A:$D,4,FALSE)," ")</f>
        <v xml:space="preserve"> </v>
      </c>
      <c r="K438" s="76" t="str">
        <f>IFERROR(VLOOKUP(B438,[9]Sheet1!$A:$D,4,FALSE)," ")</f>
        <v xml:space="preserve"> </v>
      </c>
      <c r="L438" s="80" t="str">
        <f>IFERROR(VLOOKUP(B438,[10]Sheet1!$A:$D,4,FALSE)," ")</f>
        <v xml:space="preserve"> </v>
      </c>
      <c r="M438" s="80" t="str">
        <f>IFERROR(VLOOKUP(B438,[11]Sheet1!$A:$D,4,FALSE)," ")</f>
        <v xml:space="preserve"> </v>
      </c>
      <c r="N438" s="78" t="str">
        <f>IFERROR(VLOOKUP(B438,[12]Sheet1!$A:$D,4,FALSE)," ")</f>
        <v xml:space="preserve"> </v>
      </c>
      <c r="O438" s="73" t="str">
        <f>IFERROR(VLOOKUP(B438,[16]Sheet1!$A:$D,4,FALSE)," ")</f>
        <v xml:space="preserve"> </v>
      </c>
      <c r="P438" s="94" t="str">
        <f>IFERROR(VLOOKUP(B438,[13]Sheet1!$A:$D,4,FALSE)," ")</f>
        <v xml:space="preserve"> </v>
      </c>
      <c r="Q438" s="73" t="str">
        <f>IFERROR(VLOOKUP(B438,[14]Sheet1!$A:$D,4,FALSE)," ")</f>
        <v xml:space="preserve"> </v>
      </c>
      <c r="R438" s="94" t="str">
        <f>IFERROR(VLOOKUP(B438,[15]Sheet1!$A:$D,4,FALSE)," ")</f>
        <v xml:space="preserve"> </v>
      </c>
      <c r="S438" s="101" t="str">
        <f>IFERROR(VLOOKUP(B438,[17]Sheet1!$A:$D,4,FALSE)," ")</f>
        <v xml:space="preserve"> </v>
      </c>
      <c r="T438" s="99">
        <f t="shared" si="6"/>
        <v>2</v>
      </c>
    </row>
    <row r="439" spans="1:20" ht="15.75">
      <c r="A439" s="66" t="s">
        <v>3435</v>
      </c>
      <c r="B439" s="18" t="s">
        <v>1006</v>
      </c>
      <c r="C439" s="65" t="str">
        <f>IFERROR(VLOOKUP(B439,[1]Sheet1!$A:$D,4,FALSE)," ")</f>
        <v xml:space="preserve"> </v>
      </c>
      <c r="D439" s="73" t="str">
        <f>IFERROR(VLOOKUP(B439,[2]Sheet1!$A:$D,4,FALSE)," ")</f>
        <v xml:space="preserve"> </v>
      </c>
      <c r="E439" s="72" t="str">
        <f>IFERROR(VLOOKUP(B439,[3]Sheet1!$A:$D,4,FALSE)," ")</f>
        <v xml:space="preserve"> </v>
      </c>
      <c r="F439" s="72" t="str">
        <f>IFERROR(VLOOKUP(B439,[18]Sheet1!$A:$D,4,FALSE)," ")</f>
        <v xml:space="preserve"> </v>
      </c>
      <c r="G439" s="75" t="str">
        <f>IFERROR(VLOOKUP(B439,[5]Sheet1!$A:$D,4,FALSE)," ")</f>
        <v xml:space="preserve"> </v>
      </c>
      <c r="H439" s="75" t="str">
        <f>IFERROR(VLOOKUP(B439,[6]Sheet1!$A:$D,4,FALSE)," ")</f>
        <v xml:space="preserve"> </v>
      </c>
      <c r="I439" s="75" t="str">
        <f>IFERROR(VLOOKUP(B439,[7]Sheet1!$A:$D,4,FALSE)," ")</f>
        <v xml:space="preserve"> </v>
      </c>
      <c r="J439" s="75" t="str">
        <f>IFERROR(VLOOKUP(B439,[8]Sheet1!$A:$D,4,FALSE)," ")</f>
        <v xml:space="preserve"> </v>
      </c>
      <c r="K439" s="76" t="str">
        <f>IFERROR(VLOOKUP(B439,[9]Sheet1!$A:$D,4,FALSE)," ")</f>
        <v>是</v>
      </c>
      <c r="L439" s="80" t="str">
        <f>IFERROR(VLOOKUP(B439,[10]Sheet1!$A:$D,4,FALSE)," ")</f>
        <v>是</v>
      </c>
      <c r="M439" s="80" t="str">
        <f>IFERROR(VLOOKUP(B439,[11]Sheet1!$A:$D,4,FALSE)," ")</f>
        <v xml:space="preserve"> </v>
      </c>
      <c r="N439" s="78" t="str">
        <f>IFERROR(VLOOKUP(B439,[12]Sheet1!$A:$D,4,FALSE)," ")</f>
        <v xml:space="preserve"> </v>
      </c>
      <c r="O439" s="73" t="str">
        <f>IFERROR(VLOOKUP(B439,[16]Sheet1!$A:$D,4,FALSE)," ")</f>
        <v xml:space="preserve"> </v>
      </c>
      <c r="P439" s="94" t="str">
        <f>IFERROR(VLOOKUP(B439,[13]Sheet1!$A:$D,4,FALSE)," ")</f>
        <v xml:space="preserve"> </v>
      </c>
      <c r="Q439" s="73" t="str">
        <f>IFERROR(VLOOKUP(B439,[14]Sheet1!$A:$D,4,FALSE)," ")</f>
        <v xml:space="preserve"> </v>
      </c>
      <c r="R439" s="94" t="str">
        <f>IFERROR(VLOOKUP(B439,[15]Sheet1!$A:$D,4,FALSE)," ")</f>
        <v xml:space="preserve"> </v>
      </c>
      <c r="S439" s="101" t="str">
        <f>IFERROR(VLOOKUP(B439,[17]Sheet1!$A:$D,4,FALSE)," ")</f>
        <v xml:space="preserve"> </v>
      </c>
      <c r="T439" s="99">
        <f t="shared" si="6"/>
        <v>2</v>
      </c>
    </row>
    <row r="440" spans="1:20" ht="15.75">
      <c r="A440" s="66" t="s">
        <v>3435</v>
      </c>
      <c r="B440" s="18" t="s">
        <v>1007</v>
      </c>
      <c r="C440" s="65" t="str">
        <f>IFERROR(VLOOKUP(B440,[1]Sheet1!$A:$D,4,FALSE)," ")</f>
        <v xml:space="preserve"> </v>
      </c>
      <c r="D440" s="73" t="str">
        <f>IFERROR(VLOOKUP(B440,[2]Sheet1!$A:$D,4,FALSE)," ")</f>
        <v xml:space="preserve"> </v>
      </c>
      <c r="E440" s="72" t="str">
        <f>IFERROR(VLOOKUP(B440,[3]Sheet1!$A:$D,4,FALSE)," ")</f>
        <v xml:space="preserve"> </v>
      </c>
      <c r="F440" s="72" t="str">
        <f>IFERROR(VLOOKUP(B440,[18]Sheet1!$A:$D,4,FALSE)," ")</f>
        <v xml:space="preserve"> </v>
      </c>
      <c r="G440" s="75" t="str">
        <f>IFERROR(VLOOKUP(B440,[5]Sheet1!$A:$D,4,FALSE)," ")</f>
        <v xml:space="preserve"> </v>
      </c>
      <c r="H440" s="75" t="str">
        <f>IFERROR(VLOOKUP(B440,[6]Sheet1!$A:$D,4,FALSE)," ")</f>
        <v xml:space="preserve"> </v>
      </c>
      <c r="I440" s="75" t="str">
        <f>IFERROR(VLOOKUP(B440,[7]Sheet1!$A:$D,4,FALSE)," ")</f>
        <v xml:space="preserve"> </v>
      </c>
      <c r="J440" s="75" t="str">
        <f>IFERROR(VLOOKUP(B440,[8]Sheet1!$A:$D,4,FALSE)," ")</f>
        <v xml:space="preserve"> </v>
      </c>
      <c r="K440" s="76" t="str">
        <f>IFERROR(VLOOKUP(B440,[9]Sheet1!$A:$D,4,FALSE)," ")</f>
        <v>是</v>
      </c>
      <c r="L440" s="80" t="str">
        <f>IFERROR(VLOOKUP(B440,[10]Sheet1!$A:$D,4,FALSE)," ")</f>
        <v xml:space="preserve"> </v>
      </c>
      <c r="M440" s="80" t="str">
        <f>IFERROR(VLOOKUP(B440,[11]Sheet1!$A:$D,4,FALSE)," ")</f>
        <v xml:space="preserve"> </v>
      </c>
      <c r="N440" s="78" t="str">
        <f>IFERROR(VLOOKUP(B440,[12]Sheet1!$A:$D,4,FALSE)," ")</f>
        <v xml:space="preserve"> </v>
      </c>
      <c r="O440" s="73" t="str">
        <f>IFERROR(VLOOKUP(B440,[16]Sheet1!$A:$D,4,FALSE)," ")</f>
        <v xml:space="preserve"> </v>
      </c>
      <c r="P440" s="94" t="str">
        <f>IFERROR(VLOOKUP(B440,[13]Sheet1!$A:$D,4,FALSE)," ")</f>
        <v xml:space="preserve"> </v>
      </c>
      <c r="Q440" s="73" t="str">
        <f>IFERROR(VLOOKUP(B440,[14]Sheet1!$A:$D,4,FALSE)," ")</f>
        <v xml:space="preserve"> </v>
      </c>
      <c r="R440" s="94" t="str">
        <f>IFERROR(VLOOKUP(B440,[15]Sheet1!$A:$D,4,FALSE)," ")</f>
        <v xml:space="preserve"> </v>
      </c>
      <c r="S440" s="101" t="str">
        <f>IFERROR(VLOOKUP(B440,[17]Sheet1!$A:$D,4,FALSE)," ")</f>
        <v xml:space="preserve"> </v>
      </c>
      <c r="T440" s="99">
        <f t="shared" si="6"/>
        <v>1</v>
      </c>
    </row>
    <row r="441" spans="1:20" ht="15.75">
      <c r="A441" s="66" t="s">
        <v>3435</v>
      </c>
      <c r="B441" s="18" t="s">
        <v>1008</v>
      </c>
      <c r="C441" s="65" t="str">
        <f>IFERROR(VLOOKUP(B441,[1]Sheet1!$A:$D,4,FALSE)," ")</f>
        <v xml:space="preserve"> </v>
      </c>
      <c r="D441" s="73" t="str">
        <f>IFERROR(VLOOKUP(B441,[2]Sheet1!$A:$D,4,FALSE)," ")</f>
        <v xml:space="preserve"> </v>
      </c>
      <c r="E441" s="72" t="str">
        <f>IFERROR(VLOOKUP(B441,[3]Sheet1!$A:$D,4,FALSE)," ")</f>
        <v xml:space="preserve"> </v>
      </c>
      <c r="F441" s="72" t="str">
        <f>IFERROR(VLOOKUP(B441,[18]Sheet1!$A:$D,4,FALSE)," ")</f>
        <v xml:space="preserve"> </v>
      </c>
      <c r="G441" s="75" t="str">
        <f>IFERROR(VLOOKUP(B441,[5]Sheet1!$A:$D,4,FALSE)," ")</f>
        <v>是</v>
      </c>
      <c r="H441" s="75" t="str">
        <f>IFERROR(VLOOKUP(B441,[6]Sheet1!$A:$D,4,FALSE)," ")</f>
        <v xml:space="preserve"> </v>
      </c>
      <c r="I441" s="75" t="str">
        <f>IFERROR(VLOOKUP(B441,[7]Sheet1!$A:$D,4,FALSE)," ")</f>
        <v xml:space="preserve"> </v>
      </c>
      <c r="J441" s="75" t="str">
        <f>IFERROR(VLOOKUP(B441,[8]Sheet1!$A:$D,4,FALSE)," ")</f>
        <v xml:space="preserve"> </v>
      </c>
      <c r="K441" s="76" t="str">
        <f>IFERROR(VLOOKUP(B441,[9]Sheet1!$A:$D,4,FALSE)," ")</f>
        <v>是</v>
      </c>
      <c r="L441" s="80" t="str">
        <f>IFERROR(VLOOKUP(B441,[10]Sheet1!$A:$D,4,FALSE)," ")</f>
        <v xml:space="preserve"> </v>
      </c>
      <c r="M441" s="80" t="str">
        <f>IFERROR(VLOOKUP(B441,[11]Sheet1!$A:$D,4,FALSE)," ")</f>
        <v xml:space="preserve"> </v>
      </c>
      <c r="N441" s="78" t="str">
        <f>IFERROR(VLOOKUP(B441,[12]Sheet1!$A:$D,4,FALSE)," ")</f>
        <v xml:space="preserve"> </v>
      </c>
      <c r="O441" s="73" t="str">
        <f>IFERROR(VLOOKUP(B441,[16]Sheet1!$A:$D,4,FALSE)," ")</f>
        <v xml:space="preserve"> </v>
      </c>
      <c r="P441" s="94" t="str">
        <f>IFERROR(VLOOKUP(B441,[13]Sheet1!$A:$D,4,FALSE)," ")</f>
        <v xml:space="preserve"> </v>
      </c>
      <c r="Q441" s="73" t="str">
        <f>IFERROR(VLOOKUP(B441,[14]Sheet1!$A:$D,4,FALSE)," ")</f>
        <v xml:space="preserve"> </v>
      </c>
      <c r="R441" s="94" t="str">
        <f>IFERROR(VLOOKUP(B441,[15]Sheet1!$A:$D,4,FALSE)," ")</f>
        <v xml:space="preserve"> </v>
      </c>
      <c r="S441" s="101" t="str">
        <f>IFERROR(VLOOKUP(B441,[17]Sheet1!$A:$D,4,FALSE)," ")</f>
        <v xml:space="preserve"> </v>
      </c>
      <c r="T441" s="99">
        <f t="shared" si="6"/>
        <v>2</v>
      </c>
    </row>
    <row r="442" spans="1:20" ht="15.75">
      <c r="A442" s="66" t="s">
        <v>3435</v>
      </c>
      <c r="B442" s="18" t="s">
        <v>1009</v>
      </c>
      <c r="C442" s="65" t="str">
        <f>IFERROR(VLOOKUP(B442,[1]Sheet1!$A:$D,4,FALSE)," ")</f>
        <v>是</v>
      </c>
      <c r="D442" s="73" t="str">
        <f>IFERROR(VLOOKUP(B442,[2]Sheet1!$A:$D,4,FALSE)," ")</f>
        <v xml:space="preserve"> </v>
      </c>
      <c r="E442" s="72" t="str">
        <f>IFERROR(VLOOKUP(B442,[3]Sheet1!$A:$D,4,FALSE)," ")</f>
        <v xml:space="preserve"> </v>
      </c>
      <c r="F442" s="72" t="str">
        <f>IFERROR(VLOOKUP(B442,[18]Sheet1!$A:$D,4,FALSE)," ")</f>
        <v xml:space="preserve"> </v>
      </c>
      <c r="G442" s="75" t="str">
        <f>IFERROR(VLOOKUP(B442,[5]Sheet1!$A:$D,4,FALSE)," ")</f>
        <v xml:space="preserve"> </v>
      </c>
      <c r="H442" s="75" t="str">
        <f>IFERROR(VLOOKUP(B442,[6]Sheet1!$A:$D,4,FALSE)," ")</f>
        <v xml:space="preserve"> </v>
      </c>
      <c r="I442" s="75" t="str">
        <f>IFERROR(VLOOKUP(B442,[7]Sheet1!$A:$D,4,FALSE)," ")</f>
        <v xml:space="preserve"> </v>
      </c>
      <c r="J442" s="75" t="str">
        <f>IFERROR(VLOOKUP(B442,[8]Sheet1!$A:$D,4,FALSE)," ")</f>
        <v xml:space="preserve"> </v>
      </c>
      <c r="K442" s="76" t="str">
        <f>IFERROR(VLOOKUP(B442,[9]Sheet1!$A:$D,4,FALSE)," ")</f>
        <v>是</v>
      </c>
      <c r="L442" s="80" t="str">
        <f>IFERROR(VLOOKUP(B442,[10]Sheet1!$A:$D,4,FALSE)," ")</f>
        <v xml:space="preserve"> </v>
      </c>
      <c r="M442" s="80" t="str">
        <f>IFERROR(VLOOKUP(B442,[11]Sheet1!$A:$D,4,FALSE)," ")</f>
        <v xml:space="preserve"> </v>
      </c>
      <c r="N442" s="78" t="str">
        <f>IFERROR(VLOOKUP(B442,[12]Sheet1!$A:$D,4,FALSE)," ")</f>
        <v xml:space="preserve"> </v>
      </c>
      <c r="O442" s="73" t="str">
        <f>IFERROR(VLOOKUP(B442,[16]Sheet1!$A:$D,4,FALSE)," ")</f>
        <v xml:space="preserve"> </v>
      </c>
      <c r="P442" s="94" t="str">
        <f>IFERROR(VLOOKUP(B442,[13]Sheet1!$A:$D,4,FALSE)," ")</f>
        <v xml:space="preserve"> </v>
      </c>
      <c r="Q442" s="73" t="str">
        <f>IFERROR(VLOOKUP(B442,[14]Sheet1!$A:$D,4,FALSE)," ")</f>
        <v xml:space="preserve"> </v>
      </c>
      <c r="R442" s="94" t="str">
        <f>IFERROR(VLOOKUP(B442,[15]Sheet1!$A:$D,4,FALSE)," ")</f>
        <v xml:space="preserve"> </v>
      </c>
      <c r="S442" s="101" t="str">
        <f>IFERROR(VLOOKUP(B442,[17]Sheet1!$A:$D,4,FALSE)," ")</f>
        <v xml:space="preserve"> </v>
      </c>
      <c r="T442" s="99">
        <f t="shared" si="6"/>
        <v>2</v>
      </c>
    </row>
    <row r="443" spans="1:20" ht="15.75">
      <c r="A443" s="66" t="s">
        <v>3435</v>
      </c>
      <c r="B443" s="18" t="s">
        <v>1010</v>
      </c>
      <c r="C443" s="65" t="str">
        <f>IFERROR(VLOOKUP(B443,[1]Sheet1!$A:$D,4,FALSE)," ")</f>
        <v xml:space="preserve"> </v>
      </c>
      <c r="D443" s="73" t="str">
        <f>IFERROR(VLOOKUP(B443,[2]Sheet1!$A:$D,4,FALSE)," ")</f>
        <v xml:space="preserve"> </v>
      </c>
      <c r="E443" s="72" t="str">
        <f>IFERROR(VLOOKUP(B443,[3]Sheet1!$A:$D,4,FALSE)," ")</f>
        <v xml:space="preserve"> </v>
      </c>
      <c r="F443" s="72" t="str">
        <f>IFERROR(VLOOKUP(B443,[18]Sheet1!$A:$D,4,FALSE)," ")</f>
        <v xml:space="preserve"> </v>
      </c>
      <c r="G443" s="75" t="str">
        <f>IFERROR(VLOOKUP(B443,[5]Sheet1!$A:$D,4,FALSE)," ")</f>
        <v xml:space="preserve"> </v>
      </c>
      <c r="H443" s="75" t="str">
        <f>IFERROR(VLOOKUP(B443,[6]Sheet1!$A:$D,4,FALSE)," ")</f>
        <v xml:space="preserve"> </v>
      </c>
      <c r="I443" s="75" t="str">
        <f>IFERROR(VLOOKUP(B443,[7]Sheet1!$A:$D,4,FALSE)," ")</f>
        <v xml:space="preserve"> </v>
      </c>
      <c r="J443" s="75" t="str">
        <f>IFERROR(VLOOKUP(B443,[8]Sheet1!$A:$D,4,FALSE)," ")</f>
        <v xml:space="preserve"> </v>
      </c>
      <c r="K443" s="76" t="str">
        <f>IFERROR(VLOOKUP(B443,[9]Sheet1!$A:$D,4,FALSE)," ")</f>
        <v xml:space="preserve"> </v>
      </c>
      <c r="L443" s="80" t="str">
        <f>IFERROR(VLOOKUP(B443,[10]Sheet1!$A:$D,4,FALSE)," ")</f>
        <v xml:space="preserve"> </v>
      </c>
      <c r="M443" s="80" t="str">
        <f>IFERROR(VLOOKUP(B443,[11]Sheet1!$A:$D,4,FALSE)," ")</f>
        <v xml:space="preserve"> </v>
      </c>
      <c r="N443" s="78" t="str">
        <f>IFERROR(VLOOKUP(B443,[12]Sheet1!$A:$D,4,FALSE)," ")</f>
        <v xml:space="preserve"> </v>
      </c>
      <c r="O443" s="73" t="str">
        <f>IFERROR(VLOOKUP(B443,[16]Sheet1!$A:$D,4,FALSE)," ")</f>
        <v xml:space="preserve"> </v>
      </c>
      <c r="P443" s="94" t="str">
        <f>IFERROR(VLOOKUP(B443,[13]Sheet1!$A:$D,4,FALSE)," ")</f>
        <v xml:space="preserve"> </v>
      </c>
      <c r="Q443" s="73" t="str">
        <f>IFERROR(VLOOKUP(B443,[14]Sheet1!$A:$D,4,FALSE)," ")</f>
        <v xml:space="preserve"> </v>
      </c>
      <c r="R443" s="94" t="str">
        <f>IFERROR(VLOOKUP(B443,[15]Sheet1!$A:$D,4,FALSE)," ")</f>
        <v xml:space="preserve"> </v>
      </c>
      <c r="S443" s="101" t="str">
        <f>IFERROR(VLOOKUP(B443,[17]Sheet1!$A:$D,4,FALSE)," ")</f>
        <v xml:space="preserve"> </v>
      </c>
      <c r="T443" s="99">
        <f t="shared" si="6"/>
        <v>0</v>
      </c>
    </row>
    <row r="444" spans="1:20" ht="15.75">
      <c r="A444" s="66" t="s">
        <v>3435</v>
      </c>
      <c r="B444" s="18" t="s">
        <v>1011</v>
      </c>
      <c r="C444" s="65" t="str">
        <f>IFERROR(VLOOKUP(B444,[1]Sheet1!$A:$D,4,FALSE)," ")</f>
        <v>是</v>
      </c>
      <c r="D444" s="73" t="str">
        <f>IFERROR(VLOOKUP(B444,[2]Sheet1!$A:$D,4,FALSE)," ")</f>
        <v xml:space="preserve"> </v>
      </c>
      <c r="E444" s="72" t="str">
        <f>IFERROR(VLOOKUP(B444,[3]Sheet1!$A:$D,4,FALSE)," ")</f>
        <v xml:space="preserve"> </v>
      </c>
      <c r="F444" s="72" t="str">
        <f>IFERROR(VLOOKUP(B444,[18]Sheet1!$A:$D,4,FALSE)," ")</f>
        <v xml:space="preserve"> </v>
      </c>
      <c r="G444" s="75" t="str">
        <f>IFERROR(VLOOKUP(B444,[5]Sheet1!$A:$D,4,FALSE)," ")</f>
        <v xml:space="preserve"> </v>
      </c>
      <c r="H444" s="75" t="str">
        <f>IFERROR(VLOOKUP(B444,[6]Sheet1!$A:$D,4,FALSE)," ")</f>
        <v xml:space="preserve"> </v>
      </c>
      <c r="I444" s="75" t="str">
        <f>IFERROR(VLOOKUP(B444,[7]Sheet1!$A:$D,4,FALSE)," ")</f>
        <v xml:space="preserve"> </v>
      </c>
      <c r="J444" s="75" t="str">
        <f>IFERROR(VLOOKUP(B444,[8]Sheet1!$A:$D,4,FALSE)," ")</f>
        <v xml:space="preserve"> </v>
      </c>
      <c r="K444" s="76" t="str">
        <f>IFERROR(VLOOKUP(B444,[9]Sheet1!$A:$D,4,FALSE)," ")</f>
        <v xml:space="preserve"> </v>
      </c>
      <c r="L444" s="80" t="str">
        <f>IFERROR(VLOOKUP(B444,[10]Sheet1!$A:$D,4,FALSE)," ")</f>
        <v xml:space="preserve"> </v>
      </c>
      <c r="M444" s="80" t="str">
        <f>IFERROR(VLOOKUP(B444,[11]Sheet1!$A:$D,4,FALSE)," ")</f>
        <v xml:space="preserve"> </v>
      </c>
      <c r="N444" s="78" t="str">
        <f>IFERROR(VLOOKUP(B444,[12]Sheet1!$A:$D,4,FALSE)," ")</f>
        <v xml:space="preserve"> </v>
      </c>
      <c r="O444" s="73" t="str">
        <f>IFERROR(VLOOKUP(B444,[16]Sheet1!$A:$D,4,FALSE)," ")</f>
        <v xml:space="preserve"> </v>
      </c>
      <c r="P444" s="94" t="str">
        <f>IFERROR(VLOOKUP(B444,[13]Sheet1!$A:$D,4,FALSE)," ")</f>
        <v xml:space="preserve"> </v>
      </c>
      <c r="Q444" s="73" t="str">
        <f>IFERROR(VLOOKUP(B444,[14]Sheet1!$A:$D,4,FALSE)," ")</f>
        <v xml:space="preserve"> </v>
      </c>
      <c r="R444" s="94" t="str">
        <f>IFERROR(VLOOKUP(B444,[15]Sheet1!$A:$D,4,FALSE)," ")</f>
        <v xml:space="preserve"> </v>
      </c>
      <c r="S444" s="101" t="str">
        <f>IFERROR(VLOOKUP(B444,[17]Sheet1!$A:$D,4,FALSE)," ")</f>
        <v xml:space="preserve"> </v>
      </c>
      <c r="T444" s="99">
        <f t="shared" si="6"/>
        <v>1</v>
      </c>
    </row>
    <row r="445" spans="1:20" ht="15.75">
      <c r="A445" s="66" t="s">
        <v>3435</v>
      </c>
      <c r="B445" s="18" t="s">
        <v>1012</v>
      </c>
      <c r="C445" s="65" t="str">
        <f>IFERROR(VLOOKUP(B445,[1]Sheet1!$A:$D,4,FALSE)," ")</f>
        <v xml:space="preserve"> </v>
      </c>
      <c r="D445" s="73" t="str">
        <f>IFERROR(VLOOKUP(B445,[2]Sheet1!$A:$D,4,FALSE)," ")</f>
        <v xml:space="preserve"> </v>
      </c>
      <c r="E445" s="72" t="str">
        <f>IFERROR(VLOOKUP(B445,[3]Sheet1!$A:$D,4,FALSE)," ")</f>
        <v xml:space="preserve"> </v>
      </c>
      <c r="F445" s="72" t="str">
        <f>IFERROR(VLOOKUP(B445,[18]Sheet1!$A:$D,4,FALSE)," ")</f>
        <v xml:space="preserve"> </v>
      </c>
      <c r="G445" s="75" t="str">
        <f>IFERROR(VLOOKUP(B445,[5]Sheet1!$A:$D,4,FALSE)," ")</f>
        <v xml:space="preserve"> </v>
      </c>
      <c r="H445" s="75" t="str">
        <f>IFERROR(VLOOKUP(B445,[6]Sheet1!$A:$D,4,FALSE)," ")</f>
        <v>是</v>
      </c>
      <c r="I445" s="75" t="str">
        <f>IFERROR(VLOOKUP(B445,[7]Sheet1!$A:$D,4,FALSE)," ")</f>
        <v xml:space="preserve"> </v>
      </c>
      <c r="J445" s="75" t="str">
        <f>IFERROR(VLOOKUP(B445,[8]Sheet1!$A:$D,4,FALSE)," ")</f>
        <v xml:space="preserve"> </v>
      </c>
      <c r="K445" s="76" t="str">
        <f>IFERROR(VLOOKUP(B445,[9]Sheet1!$A:$D,4,FALSE)," ")</f>
        <v xml:space="preserve"> </v>
      </c>
      <c r="L445" s="80" t="str">
        <f>IFERROR(VLOOKUP(B445,[10]Sheet1!$A:$D,4,FALSE)," ")</f>
        <v xml:space="preserve"> </v>
      </c>
      <c r="M445" s="80" t="str">
        <f>IFERROR(VLOOKUP(B445,[11]Sheet1!$A:$D,4,FALSE)," ")</f>
        <v xml:space="preserve"> </v>
      </c>
      <c r="N445" s="78" t="str">
        <f>IFERROR(VLOOKUP(B445,[12]Sheet1!$A:$D,4,FALSE)," ")</f>
        <v xml:space="preserve"> </v>
      </c>
      <c r="O445" s="73" t="str">
        <f>IFERROR(VLOOKUP(B445,[16]Sheet1!$A:$D,4,FALSE)," ")</f>
        <v xml:space="preserve"> </v>
      </c>
      <c r="P445" s="94" t="str">
        <f>IFERROR(VLOOKUP(B445,[13]Sheet1!$A:$D,4,FALSE)," ")</f>
        <v xml:space="preserve"> </v>
      </c>
      <c r="Q445" s="73" t="str">
        <f>IFERROR(VLOOKUP(B445,[14]Sheet1!$A:$D,4,FALSE)," ")</f>
        <v xml:space="preserve"> </v>
      </c>
      <c r="R445" s="94" t="str">
        <f>IFERROR(VLOOKUP(B445,[15]Sheet1!$A:$D,4,FALSE)," ")</f>
        <v xml:space="preserve"> </v>
      </c>
      <c r="S445" s="101" t="str">
        <f>IFERROR(VLOOKUP(B445,[17]Sheet1!$A:$D,4,FALSE)," ")</f>
        <v xml:space="preserve"> </v>
      </c>
      <c r="T445" s="99">
        <f t="shared" si="6"/>
        <v>1</v>
      </c>
    </row>
    <row r="446" spans="1:20" ht="15.75">
      <c r="A446" s="66" t="s">
        <v>3435</v>
      </c>
      <c r="B446" s="18" t="s">
        <v>1013</v>
      </c>
      <c r="C446" s="65" t="str">
        <f>IFERROR(VLOOKUP(B446,[1]Sheet1!$A:$D,4,FALSE)," ")</f>
        <v xml:space="preserve"> </v>
      </c>
      <c r="D446" s="73" t="str">
        <f>IFERROR(VLOOKUP(B446,[2]Sheet1!$A:$D,4,FALSE)," ")</f>
        <v xml:space="preserve"> </v>
      </c>
      <c r="E446" s="72" t="str">
        <f>IFERROR(VLOOKUP(B446,[3]Sheet1!$A:$D,4,FALSE)," ")</f>
        <v xml:space="preserve"> </v>
      </c>
      <c r="F446" s="72" t="str">
        <f>IFERROR(VLOOKUP(B446,[18]Sheet1!$A:$D,4,FALSE)," ")</f>
        <v xml:space="preserve"> </v>
      </c>
      <c r="G446" s="75" t="str">
        <f>IFERROR(VLOOKUP(B446,[5]Sheet1!$A:$D,4,FALSE)," ")</f>
        <v xml:space="preserve"> </v>
      </c>
      <c r="H446" s="75" t="str">
        <f>IFERROR(VLOOKUP(B446,[6]Sheet1!$A:$D,4,FALSE)," ")</f>
        <v xml:space="preserve"> </v>
      </c>
      <c r="I446" s="75" t="str">
        <f>IFERROR(VLOOKUP(B446,[7]Sheet1!$A:$D,4,FALSE)," ")</f>
        <v xml:space="preserve"> </v>
      </c>
      <c r="J446" s="75" t="str">
        <f>IFERROR(VLOOKUP(B446,[8]Sheet1!$A:$D,4,FALSE)," ")</f>
        <v xml:space="preserve"> </v>
      </c>
      <c r="K446" s="76" t="str">
        <f>IFERROR(VLOOKUP(B446,[9]Sheet1!$A:$D,4,FALSE)," ")</f>
        <v>是</v>
      </c>
      <c r="L446" s="80" t="str">
        <f>IFERROR(VLOOKUP(B446,[10]Sheet1!$A:$D,4,FALSE)," ")</f>
        <v xml:space="preserve"> </v>
      </c>
      <c r="M446" s="80" t="str">
        <f>IFERROR(VLOOKUP(B446,[11]Sheet1!$A:$D,4,FALSE)," ")</f>
        <v xml:space="preserve"> </v>
      </c>
      <c r="N446" s="78" t="str">
        <f>IFERROR(VLOOKUP(B446,[12]Sheet1!$A:$D,4,FALSE)," ")</f>
        <v xml:space="preserve"> </v>
      </c>
      <c r="O446" s="73" t="str">
        <f>IFERROR(VLOOKUP(B446,[16]Sheet1!$A:$D,4,FALSE)," ")</f>
        <v xml:space="preserve"> </v>
      </c>
      <c r="P446" s="94" t="str">
        <f>IFERROR(VLOOKUP(B446,[13]Sheet1!$A:$D,4,FALSE)," ")</f>
        <v xml:space="preserve"> </v>
      </c>
      <c r="Q446" s="73" t="str">
        <f>IFERROR(VLOOKUP(B446,[14]Sheet1!$A:$D,4,FALSE)," ")</f>
        <v xml:space="preserve"> </v>
      </c>
      <c r="R446" s="94" t="str">
        <f>IFERROR(VLOOKUP(B446,[15]Sheet1!$A:$D,4,FALSE)," ")</f>
        <v xml:space="preserve"> </v>
      </c>
      <c r="S446" s="101" t="str">
        <f>IFERROR(VLOOKUP(B446,[17]Sheet1!$A:$D,4,FALSE)," ")</f>
        <v xml:space="preserve"> </v>
      </c>
      <c r="T446" s="99">
        <f t="shared" si="6"/>
        <v>1</v>
      </c>
    </row>
    <row r="447" spans="1:20" ht="15.75">
      <c r="A447" s="66" t="s">
        <v>3435</v>
      </c>
      <c r="B447" s="18" t="s">
        <v>1014</v>
      </c>
      <c r="C447" s="65" t="str">
        <f>IFERROR(VLOOKUP(B447,[1]Sheet1!$A:$D,4,FALSE)," ")</f>
        <v xml:space="preserve"> </v>
      </c>
      <c r="D447" s="73" t="str">
        <f>IFERROR(VLOOKUP(B447,[2]Sheet1!$A:$D,4,FALSE)," ")</f>
        <v xml:space="preserve"> </v>
      </c>
      <c r="E447" s="72" t="str">
        <f>IFERROR(VLOOKUP(B447,[3]Sheet1!$A:$D,4,FALSE)," ")</f>
        <v xml:space="preserve"> </v>
      </c>
      <c r="F447" s="72" t="str">
        <f>IFERROR(VLOOKUP(B447,[18]Sheet1!$A:$D,4,FALSE)," ")</f>
        <v xml:space="preserve"> </v>
      </c>
      <c r="G447" s="75" t="str">
        <f>IFERROR(VLOOKUP(B447,[5]Sheet1!$A:$D,4,FALSE)," ")</f>
        <v xml:space="preserve"> </v>
      </c>
      <c r="H447" s="75" t="str">
        <f>IFERROR(VLOOKUP(B447,[6]Sheet1!$A:$D,4,FALSE)," ")</f>
        <v xml:space="preserve"> </v>
      </c>
      <c r="I447" s="75" t="str">
        <f>IFERROR(VLOOKUP(B447,[7]Sheet1!$A:$D,4,FALSE)," ")</f>
        <v xml:space="preserve"> </v>
      </c>
      <c r="J447" s="75" t="str">
        <f>IFERROR(VLOOKUP(B447,[8]Sheet1!$A:$D,4,FALSE)," ")</f>
        <v xml:space="preserve"> </v>
      </c>
      <c r="K447" s="76" t="str">
        <f>IFERROR(VLOOKUP(B447,[9]Sheet1!$A:$D,4,FALSE)," ")</f>
        <v>是</v>
      </c>
      <c r="L447" s="80" t="str">
        <f>IFERROR(VLOOKUP(B447,[10]Sheet1!$A:$D,4,FALSE)," ")</f>
        <v xml:space="preserve"> </v>
      </c>
      <c r="M447" s="80" t="str">
        <f>IFERROR(VLOOKUP(B447,[11]Sheet1!$A:$D,4,FALSE)," ")</f>
        <v xml:space="preserve"> </v>
      </c>
      <c r="N447" s="78" t="str">
        <f>IFERROR(VLOOKUP(B447,[12]Sheet1!$A:$D,4,FALSE)," ")</f>
        <v xml:space="preserve"> </v>
      </c>
      <c r="O447" s="73" t="str">
        <f>IFERROR(VLOOKUP(B447,[16]Sheet1!$A:$D,4,FALSE)," ")</f>
        <v xml:space="preserve"> </v>
      </c>
      <c r="P447" s="94" t="str">
        <f>IFERROR(VLOOKUP(B447,[13]Sheet1!$A:$D,4,FALSE)," ")</f>
        <v xml:space="preserve"> </v>
      </c>
      <c r="Q447" s="73" t="str">
        <f>IFERROR(VLOOKUP(B447,[14]Sheet1!$A:$D,4,FALSE)," ")</f>
        <v xml:space="preserve"> </v>
      </c>
      <c r="R447" s="94" t="str">
        <f>IFERROR(VLOOKUP(B447,[15]Sheet1!$A:$D,4,FALSE)," ")</f>
        <v xml:space="preserve"> </v>
      </c>
      <c r="S447" s="101" t="str">
        <f>IFERROR(VLOOKUP(B447,[17]Sheet1!$A:$D,4,FALSE)," ")</f>
        <v xml:space="preserve"> </v>
      </c>
      <c r="T447" s="99">
        <f t="shared" si="6"/>
        <v>1</v>
      </c>
    </row>
    <row r="448" spans="1:20" ht="15.75">
      <c r="A448" s="66" t="s">
        <v>3435</v>
      </c>
      <c r="B448" s="18" t="s">
        <v>1015</v>
      </c>
      <c r="C448" s="65" t="str">
        <f>IFERROR(VLOOKUP(B448,[1]Sheet1!$A:$D,4,FALSE)," ")</f>
        <v xml:space="preserve"> </v>
      </c>
      <c r="D448" s="73" t="str">
        <f>IFERROR(VLOOKUP(B448,[2]Sheet1!$A:$D,4,FALSE)," ")</f>
        <v xml:space="preserve"> </v>
      </c>
      <c r="E448" s="72" t="str">
        <f>IFERROR(VLOOKUP(B448,[3]Sheet1!$A:$D,4,FALSE)," ")</f>
        <v xml:space="preserve"> </v>
      </c>
      <c r="F448" s="72" t="str">
        <f>IFERROR(VLOOKUP(B448,[18]Sheet1!$A:$D,4,FALSE)," ")</f>
        <v xml:space="preserve"> </v>
      </c>
      <c r="G448" s="75" t="str">
        <f>IFERROR(VLOOKUP(B448,[5]Sheet1!$A:$D,4,FALSE)," ")</f>
        <v xml:space="preserve"> </v>
      </c>
      <c r="H448" s="75" t="str">
        <f>IFERROR(VLOOKUP(B448,[6]Sheet1!$A:$D,4,FALSE)," ")</f>
        <v xml:space="preserve"> </v>
      </c>
      <c r="I448" s="75" t="str">
        <f>IFERROR(VLOOKUP(B448,[7]Sheet1!$A:$D,4,FALSE)," ")</f>
        <v xml:space="preserve"> </v>
      </c>
      <c r="J448" s="75" t="str">
        <f>IFERROR(VLOOKUP(B448,[8]Sheet1!$A:$D,4,FALSE)," ")</f>
        <v xml:space="preserve"> </v>
      </c>
      <c r="K448" s="76" t="str">
        <f>IFERROR(VLOOKUP(B448,[9]Sheet1!$A:$D,4,FALSE)," ")</f>
        <v>是</v>
      </c>
      <c r="L448" s="80" t="str">
        <f>IFERROR(VLOOKUP(B448,[10]Sheet1!$A:$D,4,FALSE)," ")</f>
        <v xml:space="preserve"> </v>
      </c>
      <c r="M448" s="80" t="str">
        <f>IFERROR(VLOOKUP(B448,[11]Sheet1!$A:$D,4,FALSE)," ")</f>
        <v xml:space="preserve"> </v>
      </c>
      <c r="N448" s="78" t="str">
        <f>IFERROR(VLOOKUP(B448,[12]Sheet1!$A:$D,4,FALSE)," ")</f>
        <v xml:space="preserve"> </v>
      </c>
      <c r="O448" s="73" t="str">
        <f>IFERROR(VLOOKUP(B448,[16]Sheet1!$A:$D,4,FALSE)," ")</f>
        <v xml:space="preserve"> </v>
      </c>
      <c r="P448" s="94" t="str">
        <f>IFERROR(VLOOKUP(B448,[13]Sheet1!$A:$D,4,FALSE)," ")</f>
        <v xml:space="preserve"> </v>
      </c>
      <c r="Q448" s="73" t="str">
        <f>IFERROR(VLOOKUP(B448,[14]Sheet1!$A:$D,4,FALSE)," ")</f>
        <v xml:space="preserve"> </v>
      </c>
      <c r="R448" s="94" t="str">
        <f>IFERROR(VLOOKUP(B448,[15]Sheet1!$A:$D,4,FALSE)," ")</f>
        <v xml:space="preserve"> </v>
      </c>
      <c r="S448" s="101" t="str">
        <f>IFERROR(VLOOKUP(B448,[17]Sheet1!$A:$D,4,FALSE)," ")</f>
        <v xml:space="preserve"> </v>
      </c>
      <c r="T448" s="99">
        <f t="shared" si="6"/>
        <v>1</v>
      </c>
    </row>
    <row r="449" spans="1:20" ht="15.75">
      <c r="A449" s="66" t="s">
        <v>3435</v>
      </c>
      <c r="B449" s="18" t="s">
        <v>1016</v>
      </c>
      <c r="C449" s="65" t="str">
        <f>IFERROR(VLOOKUP(B449,[1]Sheet1!$A:$D,4,FALSE)," ")</f>
        <v xml:space="preserve"> </v>
      </c>
      <c r="D449" s="73" t="str">
        <f>IFERROR(VLOOKUP(B449,[2]Sheet1!$A:$D,4,FALSE)," ")</f>
        <v xml:space="preserve"> </v>
      </c>
      <c r="E449" s="72" t="str">
        <f>IFERROR(VLOOKUP(B449,[3]Sheet1!$A:$D,4,FALSE)," ")</f>
        <v xml:space="preserve"> </v>
      </c>
      <c r="F449" s="72" t="str">
        <f>IFERROR(VLOOKUP(B449,[18]Sheet1!$A:$D,4,FALSE)," ")</f>
        <v xml:space="preserve"> </v>
      </c>
      <c r="G449" s="75" t="str">
        <f>IFERROR(VLOOKUP(B449,[5]Sheet1!$A:$D,4,FALSE)," ")</f>
        <v xml:space="preserve"> </v>
      </c>
      <c r="H449" s="75" t="str">
        <f>IFERROR(VLOOKUP(B449,[6]Sheet1!$A:$D,4,FALSE)," ")</f>
        <v xml:space="preserve"> </v>
      </c>
      <c r="I449" s="75" t="str">
        <f>IFERROR(VLOOKUP(B449,[7]Sheet1!$A:$D,4,FALSE)," ")</f>
        <v xml:space="preserve"> </v>
      </c>
      <c r="J449" s="75" t="str">
        <f>IFERROR(VLOOKUP(B449,[8]Sheet1!$A:$D,4,FALSE)," ")</f>
        <v xml:space="preserve"> </v>
      </c>
      <c r="K449" s="76" t="str">
        <f>IFERROR(VLOOKUP(B449,[9]Sheet1!$A:$D,4,FALSE)," ")</f>
        <v xml:space="preserve"> </v>
      </c>
      <c r="L449" s="80" t="str">
        <f>IFERROR(VLOOKUP(B449,[10]Sheet1!$A:$D,4,FALSE)," ")</f>
        <v xml:space="preserve"> </v>
      </c>
      <c r="M449" s="80" t="str">
        <f>IFERROR(VLOOKUP(B449,[11]Sheet1!$A:$D,4,FALSE)," ")</f>
        <v xml:space="preserve"> </v>
      </c>
      <c r="N449" s="78" t="str">
        <f>IFERROR(VLOOKUP(B449,[12]Sheet1!$A:$D,4,FALSE)," ")</f>
        <v xml:space="preserve"> </v>
      </c>
      <c r="O449" s="73" t="str">
        <f>IFERROR(VLOOKUP(B449,[16]Sheet1!$A:$D,4,FALSE)," ")</f>
        <v xml:space="preserve"> </v>
      </c>
      <c r="P449" s="94" t="str">
        <f>IFERROR(VLOOKUP(B449,[13]Sheet1!$A:$D,4,FALSE)," ")</f>
        <v xml:space="preserve"> </v>
      </c>
      <c r="Q449" s="73" t="str">
        <f>IFERROR(VLOOKUP(B449,[14]Sheet1!$A:$D,4,FALSE)," ")</f>
        <v xml:space="preserve"> </v>
      </c>
      <c r="R449" s="94" t="str">
        <f>IFERROR(VLOOKUP(B449,[15]Sheet1!$A:$D,4,FALSE)," ")</f>
        <v xml:space="preserve"> </v>
      </c>
      <c r="S449" s="101" t="str">
        <f>IFERROR(VLOOKUP(B449,[17]Sheet1!$A:$D,4,FALSE)," ")</f>
        <v xml:space="preserve"> </v>
      </c>
      <c r="T449" s="99">
        <f t="shared" si="6"/>
        <v>0</v>
      </c>
    </row>
    <row r="450" spans="1:20" ht="15.75">
      <c r="A450" s="66" t="s">
        <v>3435</v>
      </c>
      <c r="B450" s="18" t="s">
        <v>1017</v>
      </c>
      <c r="C450" s="65" t="str">
        <f>IFERROR(VLOOKUP(B450,[1]Sheet1!$A:$D,4,FALSE)," ")</f>
        <v xml:space="preserve"> </v>
      </c>
      <c r="D450" s="73" t="str">
        <f>IFERROR(VLOOKUP(B450,[2]Sheet1!$A:$D,4,FALSE)," ")</f>
        <v xml:space="preserve"> </v>
      </c>
      <c r="E450" s="72" t="str">
        <f>IFERROR(VLOOKUP(B450,[3]Sheet1!$A:$D,4,FALSE)," ")</f>
        <v xml:space="preserve"> </v>
      </c>
      <c r="F450" s="72" t="str">
        <f>IFERROR(VLOOKUP(B450,[18]Sheet1!$A:$D,4,FALSE)," ")</f>
        <v xml:space="preserve"> </v>
      </c>
      <c r="G450" s="75" t="str">
        <f>IFERROR(VLOOKUP(B450,[5]Sheet1!$A:$D,4,FALSE)," ")</f>
        <v xml:space="preserve"> </v>
      </c>
      <c r="H450" s="75" t="str">
        <f>IFERROR(VLOOKUP(B450,[6]Sheet1!$A:$D,4,FALSE)," ")</f>
        <v xml:space="preserve"> </v>
      </c>
      <c r="I450" s="75" t="str">
        <f>IFERROR(VLOOKUP(B450,[7]Sheet1!$A:$D,4,FALSE)," ")</f>
        <v xml:space="preserve"> </v>
      </c>
      <c r="J450" s="75" t="str">
        <f>IFERROR(VLOOKUP(B450,[8]Sheet1!$A:$D,4,FALSE)," ")</f>
        <v xml:space="preserve"> </v>
      </c>
      <c r="K450" s="76" t="str">
        <f>IFERROR(VLOOKUP(B450,[9]Sheet1!$A:$D,4,FALSE)," ")</f>
        <v>是</v>
      </c>
      <c r="L450" s="80" t="str">
        <f>IFERROR(VLOOKUP(B450,[10]Sheet1!$A:$D,4,FALSE)," ")</f>
        <v xml:space="preserve"> </v>
      </c>
      <c r="M450" s="80" t="str">
        <f>IFERROR(VLOOKUP(B450,[11]Sheet1!$A:$D,4,FALSE)," ")</f>
        <v xml:space="preserve"> </v>
      </c>
      <c r="N450" s="78" t="str">
        <f>IFERROR(VLOOKUP(B450,[12]Sheet1!$A:$D,4,FALSE)," ")</f>
        <v>是</v>
      </c>
      <c r="O450" s="73" t="str">
        <f>IFERROR(VLOOKUP(B450,[16]Sheet1!$A:$D,4,FALSE)," ")</f>
        <v xml:space="preserve"> </v>
      </c>
      <c r="P450" s="94" t="str">
        <f>IFERROR(VLOOKUP(B450,[13]Sheet1!$A:$D,4,FALSE)," ")</f>
        <v xml:space="preserve"> </v>
      </c>
      <c r="Q450" s="73" t="str">
        <f>IFERROR(VLOOKUP(B450,[14]Sheet1!$A:$D,4,FALSE)," ")</f>
        <v xml:space="preserve"> </v>
      </c>
      <c r="R450" s="94" t="str">
        <f>IFERROR(VLOOKUP(B450,[15]Sheet1!$A:$D,4,FALSE)," ")</f>
        <v xml:space="preserve"> </v>
      </c>
      <c r="S450" s="101" t="str">
        <f>IFERROR(VLOOKUP(B450,[17]Sheet1!$A:$D,4,FALSE)," ")</f>
        <v xml:space="preserve"> </v>
      </c>
      <c r="T450" s="99">
        <f t="shared" si="6"/>
        <v>2</v>
      </c>
    </row>
    <row r="451" spans="1:20">
      <c r="A451" s="66" t="s">
        <v>3436</v>
      </c>
      <c r="B451" s="19" t="s">
        <v>1018</v>
      </c>
      <c r="C451" s="65" t="str">
        <f>IFERROR(VLOOKUP(B451,[1]Sheet1!$A:$D,4,FALSE)," ")</f>
        <v xml:space="preserve"> </v>
      </c>
      <c r="D451" s="73" t="str">
        <f>IFERROR(VLOOKUP(B451,[2]Sheet1!$A:$D,4,FALSE)," ")</f>
        <v xml:space="preserve"> </v>
      </c>
      <c r="E451" s="72" t="str">
        <f>IFERROR(VLOOKUP(B451,[3]Sheet1!$A:$D,4,FALSE)," ")</f>
        <v xml:space="preserve"> </v>
      </c>
      <c r="F451" s="72" t="str">
        <f>IFERROR(VLOOKUP(B451,[18]Sheet1!$A:$D,4,FALSE)," ")</f>
        <v xml:space="preserve"> </v>
      </c>
      <c r="G451" s="75" t="str">
        <f>IFERROR(VLOOKUP(B451,[5]Sheet1!$A:$D,4,FALSE)," ")</f>
        <v xml:space="preserve"> </v>
      </c>
      <c r="H451" s="75" t="str">
        <f>IFERROR(VLOOKUP(B451,[6]Sheet1!$A:$D,4,FALSE)," ")</f>
        <v xml:space="preserve"> </v>
      </c>
      <c r="I451" s="75" t="str">
        <f>IFERROR(VLOOKUP(B451,[7]Sheet1!$A:$D,4,FALSE)," ")</f>
        <v>是</v>
      </c>
      <c r="J451" s="75" t="str">
        <f>IFERROR(VLOOKUP(B451,[8]Sheet1!$A:$D,4,FALSE)," ")</f>
        <v xml:space="preserve"> </v>
      </c>
      <c r="K451" s="76" t="str">
        <f>IFERROR(VLOOKUP(B451,[9]Sheet1!$A:$D,4,FALSE)," ")</f>
        <v>是</v>
      </c>
      <c r="L451" s="80" t="str">
        <f>IFERROR(VLOOKUP(B451,[10]Sheet1!$A:$D,4,FALSE)," ")</f>
        <v>是</v>
      </c>
      <c r="M451" s="80" t="str">
        <f>IFERROR(VLOOKUP(B451,[11]Sheet1!$A:$D,4,FALSE)," ")</f>
        <v xml:space="preserve"> </v>
      </c>
      <c r="N451" s="78" t="str">
        <f>IFERROR(VLOOKUP(B451,[12]Sheet1!$A:$D,4,FALSE)," ")</f>
        <v xml:space="preserve"> </v>
      </c>
      <c r="O451" s="73" t="str">
        <f>IFERROR(VLOOKUP(B451,[16]Sheet1!$A:$D,4,FALSE)," ")</f>
        <v xml:space="preserve"> </v>
      </c>
      <c r="P451" s="94" t="str">
        <f>IFERROR(VLOOKUP(B451,[13]Sheet1!$A:$D,4,FALSE)," ")</f>
        <v xml:space="preserve"> </v>
      </c>
      <c r="Q451" s="73" t="str">
        <f>IFERROR(VLOOKUP(B451,[14]Sheet1!$A:$D,4,FALSE)," ")</f>
        <v xml:space="preserve"> </v>
      </c>
      <c r="R451" s="94" t="str">
        <f>IFERROR(VLOOKUP(B451,[15]Sheet1!$A:$D,4,FALSE)," ")</f>
        <v xml:space="preserve"> </v>
      </c>
      <c r="S451" s="101" t="str">
        <f>IFERROR(VLOOKUP(B451,[17]Sheet1!$A:$D,4,FALSE)," ")</f>
        <v xml:space="preserve"> </v>
      </c>
      <c r="T451" s="99">
        <f t="shared" si="6"/>
        <v>3</v>
      </c>
    </row>
    <row r="452" spans="1:20">
      <c r="A452" s="66" t="s">
        <v>3436</v>
      </c>
      <c r="B452" s="19" t="s">
        <v>1019</v>
      </c>
      <c r="C452" s="65" t="str">
        <f>IFERROR(VLOOKUP(B452,[1]Sheet1!$A:$D,4,FALSE)," ")</f>
        <v xml:space="preserve"> </v>
      </c>
      <c r="D452" s="73" t="str">
        <f>IFERROR(VLOOKUP(B452,[2]Sheet1!$A:$D,4,FALSE)," ")</f>
        <v xml:space="preserve"> </v>
      </c>
      <c r="E452" s="72" t="str">
        <f>IFERROR(VLOOKUP(B452,[3]Sheet1!$A:$D,4,FALSE)," ")</f>
        <v xml:space="preserve"> </v>
      </c>
      <c r="F452" s="72" t="str">
        <f>IFERROR(VLOOKUP(B452,[18]Sheet1!$A:$D,4,FALSE)," ")</f>
        <v>是</v>
      </c>
      <c r="G452" s="75" t="str">
        <f>IFERROR(VLOOKUP(B452,[5]Sheet1!$A:$D,4,FALSE)," ")</f>
        <v xml:space="preserve"> </v>
      </c>
      <c r="H452" s="75" t="str">
        <f>IFERROR(VLOOKUP(B452,[6]Sheet1!$A:$D,4,FALSE)," ")</f>
        <v xml:space="preserve"> </v>
      </c>
      <c r="I452" s="75" t="str">
        <f>IFERROR(VLOOKUP(B452,[7]Sheet1!$A:$D,4,FALSE)," ")</f>
        <v>是</v>
      </c>
      <c r="J452" s="75" t="str">
        <f>IFERROR(VLOOKUP(B452,[8]Sheet1!$A:$D,4,FALSE)," ")</f>
        <v xml:space="preserve"> </v>
      </c>
      <c r="K452" s="76" t="str">
        <f>IFERROR(VLOOKUP(B452,[9]Sheet1!$A:$D,4,FALSE)," ")</f>
        <v>是</v>
      </c>
      <c r="L452" s="80" t="str">
        <f>IFERROR(VLOOKUP(B452,[10]Sheet1!$A:$D,4,FALSE)," ")</f>
        <v xml:space="preserve"> </v>
      </c>
      <c r="M452" s="80" t="str">
        <f>IFERROR(VLOOKUP(B452,[11]Sheet1!$A:$D,4,FALSE)," ")</f>
        <v xml:space="preserve"> </v>
      </c>
      <c r="N452" s="78" t="str">
        <f>IFERROR(VLOOKUP(B452,[12]Sheet1!$A:$D,4,FALSE)," ")</f>
        <v xml:space="preserve"> </v>
      </c>
      <c r="O452" s="73" t="str">
        <f>IFERROR(VLOOKUP(B452,[16]Sheet1!$A:$D,4,FALSE)," ")</f>
        <v xml:space="preserve"> </v>
      </c>
      <c r="P452" s="94" t="str">
        <f>IFERROR(VLOOKUP(B452,[13]Sheet1!$A:$D,4,FALSE)," ")</f>
        <v xml:space="preserve"> </v>
      </c>
      <c r="Q452" s="73" t="str">
        <f>IFERROR(VLOOKUP(B452,[14]Sheet1!$A:$D,4,FALSE)," ")</f>
        <v xml:space="preserve"> </v>
      </c>
      <c r="R452" s="94" t="str">
        <f>IFERROR(VLOOKUP(B452,[15]Sheet1!$A:$D,4,FALSE)," ")</f>
        <v xml:space="preserve"> </v>
      </c>
      <c r="S452" s="101" t="str">
        <f>IFERROR(VLOOKUP(B452,[17]Sheet1!$A:$D,4,FALSE)," ")</f>
        <v xml:space="preserve"> </v>
      </c>
      <c r="T452" s="99">
        <f t="shared" si="6"/>
        <v>3</v>
      </c>
    </row>
    <row r="453" spans="1:20">
      <c r="A453" s="66" t="s">
        <v>3436</v>
      </c>
      <c r="B453" s="19" t="s">
        <v>1020</v>
      </c>
      <c r="C453" s="65" t="str">
        <f>IFERROR(VLOOKUP(B453,[1]Sheet1!$A:$D,4,FALSE)," ")</f>
        <v xml:space="preserve"> </v>
      </c>
      <c r="D453" s="73" t="str">
        <f>IFERROR(VLOOKUP(B453,[2]Sheet1!$A:$D,4,FALSE)," ")</f>
        <v xml:space="preserve"> </v>
      </c>
      <c r="E453" s="72" t="str">
        <f>IFERROR(VLOOKUP(B453,[3]Sheet1!$A:$D,4,FALSE)," ")</f>
        <v xml:space="preserve"> </v>
      </c>
      <c r="F453" s="72" t="str">
        <f>IFERROR(VLOOKUP(B453,[18]Sheet1!$A:$D,4,FALSE)," ")</f>
        <v xml:space="preserve"> </v>
      </c>
      <c r="G453" s="75" t="str">
        <f>IFERROR(VLOOKUP(B453,[5]Sheet1!$A:$D,4,FALSE)," ")</f>
        <v xml:space="preserve"> </v>
      </c>
      <c r="H453" s="75" t="str">
        <f>IFERROR(VLOOKUP(B453,[6]Sheet1!$A:$D,4,FALSE)," ")</f>
        <v>是</v>
      </c>
      <c r="I453" s="75" t="str">
        <f>IFERROR(VLOOKUP(B453,[7]Sheet1!$A:$D,4,FALSE)," ")</f>
        <v xml:space="preserve"> </v>
      </c>
      <c r="J453" s="75" t="str">
        <f>IFERROR(VLOOKUP(B453,[8]Sheet1!$A:$D,4,FALSE)," ")</f>
        <v xml:space="preserve"> </v>
      </c>
      <c r="K453" s="76" t="str">
        <f>IFERROR(VLOOKUP(B453,[9]Sheet1!$A:$D,4,FALSE)," ")</f>
        <v>是</v>
      </c>
      <c r="L453" s="80" t="str">
        <f>IFERROR(VLOOKUP(B453,[10]Sheet1!$A:$D,4,FALSE)," ")</f>
        <v>是</v>
      </c>
      <c r="M453" s="80" t="str">
        <f>IFERROR(VLOOKUP(B453,[11]Sheet1!$A:$D,4,FALSE)," ")</f>
        <v xml:space="preserve"> </v>
      </c>
      <c r="N453" s="78" t="str">
        <f>IFERROR(VLOOKUP(B453,[12]Sheet1!$A:$D,4,FALSE)," ")</f>
        <v xml:space="preserve"> </v>
      </c>
      <c r="O453" s="73" t="str">
        <f>IFERROR(VLOOKUP(B453,[16]Sheet1!$A:$D,4,FALSE)," ")</f>
        <v xml:space="preserve"> </v>
      </c>
      <c r="P453" s="94" t="str">
        <f>IFERROR(VLOOKUP(B453,[13]Sheet1!$A:$D,4,FALSE)," ")</f>
        <v xml:space="preserve"> </v>
      </c>
      <c r="Q453" s="73" t="str">
        <f>IFERROR(VLOOKUP(B453,[14]Sheet1!$A:$D,4,FALSE)," ")</f>
        <v xml:space="preserve"> </v>
      </c>
      <c r="R453" s="94" t="str">
        <f>IFERROR(VLOOKUP(B453,[15]Sheet1!$A:$D,4,FALSE)," ")</f>
        <v xml:space="preserve"> </v>
      </c>
      <c r="S453" s="101" t="str">
        <f>IFERROR(VLOOKUP(B453,[17]Sheet1!$A:$D,4,FALSE)," ")</f>
        <v xml:space="preserve"> </v>
      </c>
      <c r="T453" s="99">
        <f t="shared" ref="T453:T516" si="7">COUNTIF(C453:S453,"是")</f>
        <v>3</v>
      </c>
    </row>
    <row r="454" spans="1:20">
      <c r="A454" s="66" t="s">
        <v>3436</v>
      </c>
      <c r="B454" s="19" t="s">
        <v>1021</v>
      </c>
      <c r="C454" s="65" t="str">
        <f>IFERROR(VLOOKUP(B454,[1]Sheet1!$A:$D,4,FALSE)," ")</f>
        <v xml:space="preserve"> </v>
      </c>
      <c r="D454" s="73" t="str">
        <f>IFERROR(VLOOKUP(B454,[2]Sheet1!$A:$D,4,FALSE)," ")</f>
        <v xml:space="preserve"> </v>
      </c>
      <c r="E454" s="72" t="str">
        <f>IFERROR(VLOOKUP(B454,[3]Sheet1!$A:$D,4,FALSE)," ")</f>
        <v xml:space="preserve"> </v>
      </c>
      <c r="F454" s="72" t="str">
        <f>IFERROR(VLOOKUP(B454,[18]Sheet1!$A:$D,4,FALSE)," ")</f>
        <v xml:space="preserve"> </v>
      </c>
      <c r="G454" s="75" t="str">
        <f>IFERROR(VLOOKUP(B454,[5]Sheet1!$A:$D,4,FALSE)," ")</f>
        <v>是</v>
      </c>
      <c r="H454" s="75" t="str">
        <f>IFERROR(VLOOKUP(B454,[6]Sheet1!$A:$D,4,FALSE)," ")</f>
        <v xml:space="preserve"> </v>
      </c>
      <c r="I454" s="75" t="str">
        <f>IFERROR(VLOOKUP(B454,[7]Sheet1!$A:$D,4,FALSE)," ")</f>
        <v xml:space="preserve"> </v>
      </c>
      <c r="J454" s="75" t="str">
        <f>IFERROR(VLOOKUP(B454,[8]Sheet1!$A:$D,4,FALSE)," ")</f>
        <v xml:space="preserve"> </v>
      </c>
      <c r="K454" s="76" t="str">
        <f>IFERROR(VLOOKUP(B454,[9]Sheet1!$A:$D,4,FALSE)," ")</f>
        <v>是</v>
      </c>
      <c r="L454" s="80" t="str">
        <f>IFERROR(VLOOKUP(B454,[10]Sheet1!$A:$D,4,FALSE)," ")</f>
        <v xml:space="preserve"> </v>
      </c>
      <c r="M454" s="80" t="str">
        <f>IFERROR(VLOOKUP(B454,[11]Sheet1!$A:$D,4,FALSE)," ")</f>
        <v xml:space="preserve"> </v>
      </c>
      <c r="N454" s="78" t="str">
        <f>IFERROR(VLOOKUP(B454,[12]Sheet1!$A:$D,4,FALSE)," ")</f>
        <v xml:space="preserve"> </v>
      </c>
      <c r="O454" s="73" t="str">
        <f>IFERROR(VLOOKUP(B454,[16]Sheet1!$A:$D,4,FALSE)," ")</f>
        <v xml:space="preserve"> </v>
      </c>
      <c r="P454" s="94" t="str">
        <f>IFERROR(VLOOKUP(B454,[13]Sheet1!$A:$D,4,FALSE)," ")</f>
        <v xml:space="preserve"> </v>
      </c>
      <c r="Q454" s="73" t="str">
        <f>IFERROR(VLOOKUP(B454,[14]Sheet1!$A:$D,4,FALSE)," ")</f>
        <v xml:space="preserve"> </v>
      </c>
      <c r="R454" s="94" t="str">
        <f>IFERROR(VLOOKUP(B454,[15]Sheet1!$A:$D,4,FALSE)," ")</f>
        <v xml:space="preserve"> </v>
      </c>
      <c r="S454" s="101" t="str">
        <f>IFERROR(VLOOKUP(B454,[17]Sheet1!$A:$D,4,FALSE)," ")</f>
        <v xml:space="preserve"> </v>
      </c>
      <c r="T454" s="99">
        <f t="shared" si="7"/>
        <v>2</v>
      </c>
    </row>
    <row r="455" spans="1:20">
      <c r="A455" s="66" t="s">
        <v>3436</v>
      </c>
      <c r="B455" s="19" t="s">
        <v>1022</v>
      </c>
      <c r="C455" s="65" t="str">
        <f>IFERROR(VLOOKUP(B455,[1]Sheet1!$A:$D,4,FALSE)," ")</f>
        <v>是</v>
      </c>
      <c r="D455" s="73" t="str">
        <f>IFERROR(VLOOKUP(B455,[2]Sheet1!$A:$D,4,FALSE)," ")</f>
        <v xml:space="preserve"> </v>
      </c>
      <c r="E455" s="72" t="str">
        <f>IFERROR(VLOOKUP(B455,[3]Sheet1!$A:$D,4,FALSE)," ")</f>
        <v xml:space="preserve"> </v>
      </c>
      <c r="F455" s="72" t="str">
        <f>IFERROR(VLOOKUP(B455,[18]Sheet1!$A:$D,4,FALSE)," ")</f>
        <v xml:space="preserve"> </v>
      </c>
      <c r="G455" s="75" t="str">
        <f>IFERROR(VLOOKUP(B455,[5]Sheet1!$A:$D,4,FALSE)," ")</f>
        <v xml:space="preserve"> </v>
      </c>
      <c r="H455" s="75" t="str">
        <f>IFERROR(VLOOKUP(B455,[6]Sheet1!$A:$D,4,FALSE)," ")</f>
        <v xml:space="preserve"> </v>
      </c>
      <c r="I455" s="75" t="str">
        <f>IFERROR(VLOOKUP(B455,[7]Sheet1!$A:$D,4,FALSE)," ")</f>
        <v>是</v>
      </c>
      <c r="J455" s="75" t="str">
        <f>IFERROR(VLOOKUP(B455,[8]Sheet1!$A:$D,4,FALSE)," ")</f>
        <v xml:space="preserve"> </v>
      </c>
      <c r="K455" s="76" t="str">
        <f>IFERROR(VLOOKUP(B455,[9]Sheet1!$A:$D,4,FALSE)," ")</f>
        <v>是</v>
      </c>
      <c r="L455" s="80" t="str">
        <f>IFERROR(VLOOKUP(B455,[10]Sheet1!$A:$D,4,FALSE)," ")</f>
        <v xml:space="preserve"> </v>
      </c>
      <c r="M455" s="80" t="str">
        <f>IFERROR(VLOOKUP(B455,[11]Sheet1!$A:$D,4,FALSE)," ")</f>
        <v xml:space="preserve"> </v>
      </c>
      <c r="N455" s="78" t="str">
        <f>IFERROR(VLOOKUP(B455,[12]Sheet1!$A:$D,4,FALSE)," ")</f>
        <v>是</v>
      </c>
      <c r="O455" s="73" t="str">
        <f>IFERROR(VLOOKUP(B455,[16]Sheet1!$A:$D,4,FALSE)," ")</f>
        <v xml:space="preserve"> </v>
      </c>
      <c r="P455" s="94" t="str">
        <f>IFERROR(VLOOKUP(B455,[13]Sheet1!$A:$D,4,FALSE)," ")</f>
        <v xml:space="preserve"> </v>
      </c>
      <c r="Q455" s="73" t="str">
        <f>IFERROR(VLOOKUP(B455,[14]Sheet1!$A:$D,4,FALSE)," ")</f>
        <v xml:space="preserve"> </v>
      </c>
      <c r="R455" s="94" t="str">
        <f>IFERROR(VLOOKUP(B455,[15]Sheet1!$A:$D,4,FALSE)," ")</f>
        <v xml:space="preserve"> </v>
      </c>
      <c r="S455" s="101" t="str">
        <f>IFERROR(VLOOKUP(B455,[17]Sheet1!$A:$D,4,FALSE)," ")</f>
        <v xml:space="preserve"> </v>
      </c>
      <c r="T455" s="99">
        <f t="shared" si="7"/>
        <v>4</v>
      </c>
    </row>
    <row r="456" spans="1:20">
      <c r="A456" s="66" t="s">
        <v>3436</v>
      </c>
      <c r="B456" s="19" t="s">
        <v>1023</v>
      </c>
      <c r="C456" s="65" t="str">
        <f>IFERROR(VLOOKUP(B456,[1]Sheet1!$A:$D,4,FALSE)," ")</f>
        <v xml:space="preserve"> </v>
      </c>
      <c r="D456" s="73" t="str">
        <f>IFERROR(VLOOKUP(B456,[2]Sheet1!$A:$D,4,FALSE)," ")</f>
        <v xml:space="preserve"> </v>
      </c>
      <c r="E456" s="72" t="str">
        <f>IFERROR(VLOOKUP(B456,[3]Sheet1!$A:$D,4,FALSE)," ")</f>
        <v xml:space="preserve"> </v>
      </c>
      <c r="F456" s="72" t="str">
        <f>IFERROR(VLOOKUP(B456,[18]Sheet1!$A:$D,4,FALSE)," ")</f>
        <v xml:space="preserve"> </v>
      </c>
      <c r="G456" s="75" t="str">
        <f>IFERROR(VLOOKUP(B456,[5]Sheet1!$A:$D,4,FALSE)," ")</f>
        <v xml:space="preserve"> </v>
      </c>
      <c r="H456" s="75" t="str">
        <f>IFERROR(VLOOKUP(B456,[6]Sheet1!$A:$D,4,FALSE)," ")</f>
        <v xml:space="preserve"> </v>
      </c>
      <c r="I456" s="75" t="str">
        <f>IFERROR(VLOOKUP(B456,[7]Sheet1!$A:$D,4,FALSE)," ")</f>
        <v xml:space="preserve"> </v>
      </c>
      <c r="J456" s="75" t="str">
        <f>IFERROR(VLOOKUP(B456,[8]Sheet1!$A:$D,4,FALSE)," ")</f>
        <v xml:space="preserve"> </v>
      </c>
      <c r="K456" s="76" t="str">
        <f>IFERROR(VLOOKUP(B456,[9]Sheet1!$A:$D,4,FALSE)," ")</f>
        <v>是</v>
      </c>
      <c r="L456" s="80" t="str">
        <f>IFERROR(VLOOKUP(B456,[10]Sheet1!$A:$D,4,FALSE)," ")</f>
        <v xml:space="preserve"> </v>
      </c>
      <c r="M456" s="80" t="str">
        <f>IFERROR(VLOOKUP(B456,[11]Sheet1!$A:$D,4,FALSE)," ")</f>
        <v xml:space="preserve"> </v>
      </c>
      <c r="N456" s="78" t="str">
        <f>IFERROR(VLOOKUP(B456,[12]Sheet1!$A:$D,4,FALSE)," ")</f>
        <v xml:space="preserve"> </v>
      </c>
      <c r="O456" s="73" t="str">
        <f>IFERROR(VLOOKUP(B456,[16]Sheet1!$A:$D,4,FALSE)," ")</f>
        <v xml:space="preserve"> </v>
      </c>
      <c r="P456" s="94" t="str">
        <f>IFERROR(VLOOKUP(B456,[13]Sheet1!$A:$D,4,FALSE)," ")</f>
        <v xml:space="preserve"> </v>
      </c>
      <c r="Q456" s="73" t="str">
        <f>IFERROR(VLOOKUP(B456,[14]Sheet1!$A:$D,4,FALSE)," ")</f>
        <v xml:space="preserve"> </v>
      </c>
      <c r="R456" s="94" t="str">
        <f>IFERROR(VLOOKUP(B456,[15]Sheet1!$A:$D,4,FALSE)," ")</f>
        <v xml:space="preserve"> </v>
      </c>
      <c r="S456" s="101" t="str">
        <f>IFERROR(VLOOKUP(B456,[17]Sheet1!$A:$D,4,FALSE)," ")</f>
        <v xml:space="preserve"> </v>
      </c>
      <c r="T456" s="99">
        <f t="shared" si="7"/>
        <v>1</v>
      </c>
    </row>
    <row r="457" spans="1:20">
      <c r="A457" s="66" t="s">
        <v>3436</v>
      </c>
      <c r="B457" s="19" t="s">
        <v>1024</v>
      </c>
      <c r="C457" s="65" t="str">
        <f>IFERROR(VLOOKUP(B457,[1]Sheet1!$A:$D,4,FALSE)," ")</f>
        <v xml:space="preserve"> </v>
      </c>
      <c r="D457" s="73" t="str">
        <f>IFERROR(VLOOKUP(B457,[2]Sheet1!$A:$D,4,FALSE)," ")</f>
        <v xml:space="preserve"> </v>
      </c>
      <c r="E457" s="72" t="str">
        <f>IFERROR(VLOOKUP(B457,[3]Sheet1!$A:$D,4,FALSE)," ")</f>
        <v xml:space="preserve"> </v>
      </c>
      <c r="F457" s="72" t="str">
        <f>IFERROR(VLOOKUP(B457,[18]Sheet1!$A:$D,4,FALSE)," ")</f>
        <v xml:space="preserve"> </v>
      </c>
      <c r="G457" s="75" t="str">
        <f>IFERROR(VLOOKUP(B457,[5]Sheet1!$A:$D,4,FALSE)," ")</f>
        <v xml:space="preserve"> </v>
      </c>
      <c r="H457" s="75" t="str">
        <f>IFERROR(VLOOKUP(B457,[6]Sheet1!$A:$D,4,FALSE)," ")</f>
        <v xml:space="preserve"> </v>
      </c>
      <c r="I457" s="75" t="str">
        <f>IFERROR(VLOOKUP(B457,[7]Sheet1!$A:$D,4,FALSE)," ")</f>
        <v xml:space="preserve"> </v>
      </c>
      <c r="J457" s="75" t="str">
        <f>IFERROR(VLOOKUP(B457,[8]Sheet1!$A:$D,4,FALSE)," ")</f>
        <v xml:space="preserve"> </v>
      </c>
      <c r="K457" s="76" t="str">
        <f>IFERROR(VLOOKUP(B457,[9]Sheet1!$A:$D,4,FALSE)," ")</f>
        <v>是</v>
      </c>
      <c r="L457" s="80" t="str">
        <f>IFERROR(VLOOKUP(B457,[10]Sheet1!$A:$D,4,FALSE)," ")</f>
        <v xml:space="preserve"> </v>
      </c>
      <c r="M457" s="80" t="str">
        <f>IFERROR(VLOOKUP(B457,[11]Sheet1!$A:$D,4,FALSE)," ")</f>
        <v xml:space="preserve"> </v>
      </c>
      <c r="N457" s="78" t="str">
        <f>IFERROR(VLOOKUP(B457,[12]Sheet1!$A:$D,4,FALSE)," ")</f>
        <v xml:space="preserve"> </v>
      </c>
      <c r="O457" s="73" t="str">
        <f>IFERROR(VLOOKUP(B457,[16]Sheet1!$A:$D,4,FALSE)," ")</f>
        <v xml:space="preserve"> </v>
      </c>
      <c r="P457" s="94" t="str">
        <f>IFERROR(VLOOKUP(B457,[13]Sheet1!$A:$D,4,FALSE)," ")</f>
        <v xml:space="preserve"> </v>
      </c>
      <c r="Q457" s="73" t="str">
        <f>IFERROR(VLOOKUP(B457,[14]Sheet1!$A:$D,4,FALSE)," ")</f>
        <v xml:space="preserve"> </v>
      </c>
      <c r="R457" s="94" t="str">
        <f>IFERROR(VLOOKUP(B457,[15]Sheet1!$A:$D,4,FALSE)," ")</f>
        <v xml:space="preserve"> </v>
      </c>
      <c r="S457" s="101" t="str">
        <f>IFERROR(VLOOKUP(B457,[17]Sheet1!$A:$D,4,FALSE)," ")</f>
        <v xml:space="preserve"> </v>
      </c>
      <c r="T457" s="99">
        <f t="shared" si="7"/>
        <v>1</v>
      </c>
    </row>
    <row r="458" spans="1:20">
      <c r="A458" s="66" t="s">
        <v>3436</v>
      </c>
      <c r="B458" s="19" t="s">
        <v>1025</v>
      </c>
      <c r="C458" s="65" t="str">
        <f>IFERROR(VLOOKUP(B458,[1]Sheet1!$A:$D,4,FALSE)," ")</f>
        <v xml:space="preserve"> </v>
      </c>
      <c r="D458" s="73" t="str">
        <f>IFERROR(VLOOKUP(B458,[2]Sheet1!$A:$D,4,FALSE)," ")</f>
        <v xml:space="preserve"> </v>
      </c>
      <c r="E458" s="72" t="str">
        <f>IFERROR(VLOOKUP(B458,[3]Sheet1!$A:$D,4,FALSE)," ")</f>
        <v xml:space="preserve"> </v>
      </c>
      <c r="F458" s="72" t="str">
        <f>IFERROR(VLOOKUP(B458,[18]Sheet1!$A:$D,4,FALSE)," ")</f>
        <v xml:space="preserve"> </v>
      </c>
      <c r="G458" s="75" t="str">
        <f>IFERROR(VLOOKUP(B458,[5]Sheet1!$A:$D,4,FALSE)," ")</f>
        <v xml:space="preserve"> </v>
      </c>
      <c r="H458" s="75" t="str">
        <f>IFERROR(VLOOKUP(B458,[6]Sheet1!$A:$D,4,FALSE)," ")</f>
        <v xml:space="preserve"> </v>
      </c>
      <c r="I458" s="75" t="str">
        <f>IFERROR(VLOOKUP(B458,[7]Sheet1!$A:$D,4,FALSE)," ")</f>
        <v xml:space="preserve"> </v>
      </c>
      <c r="J458" s="75" t="str">
        <f>IFERROR(VLOOKUP(B458,[8]Sheet1!$A:$D,4,FALSE)," ")</f>
        <v xml:space="preserve"> </v>
      </c>
      <c r="K458" s="76" t="str">
        <f>IFERROR(VLOOKUP(B458,[9]Sheet1!$A:$D,4,FALSE)," ")</f>
        <v>是</v>
      </c>
      <c r="L458" s="80" t="str">
        <f>IFERROR(VLOOKUP(B458,[10]Sheet1!$A:$D,4,FALSE)," ")</f>
        <v xml:space="preserve"> </v>
      </c>
      <c r="M458" s="80" t="str">
        <f>IFERROR(VLOOKUP(B458,[11]Sheet1!$A:$D,4,FALSE)," ")</f>
        <v xml:space="preserve"> </v>
      </c>
      <c r="N458" s="78" t="str">
        <f>IFERROR(VLOOKUP(B458,[12]Sheet1!$A:$D,4,FALSE)," ")</f>
        <v xml:space="preserve"> </v>
      </c>
      <c r="O458" s="73" t="str">
        <f>IFERROR(VLOOKUP(B458,[16]Sheet1!$A:$D,4,FALSE)," ")</f>
        <v xml:space="preserve"> </v>
      </c>
      <c r="P458" s="94" t="str">
        <f>IFERROR(VLOOKUP(B458,[13]Sheet1!$A:$D,4,FALSE)," ")</f>
        <v xml:space="preserve"> </v>
      </c>
      <c r="Q458" s="73" t="str">
        <f>IFERROR(VLOOKUP(B458,[14]Sheet1!$A:$D,4,FALSE)," ")</f>
        <v xml:space="preserve"> </v>
      </c>
      <c r="R458" s="94" t="str">
        <f>IFERROR(VLOOKUP(B458,[15]Sheet1!$A:$D,4,FALSE)," ")</f>
        <v xml:space="preserve"> </v>
      </c>
      <c r="S458" s="101" t="str">
        <f>IFERROR(VLOOKUP(B458,[17]Sheet1!$A:$D,4,FALSE)," ")</f>
        <v xml:space="preserve"> </v>
      </c>
      <c r="T458" s="99">
        <f t="shared" si="7"/>
        <v>1</v>
      </c>
    </row>
    <row r="459" spans="1:20">
      <c r="A459" s="66" t="s">
        <v>3436</v>
      </c>
      <c r="B459" s="19" t="s">
        <v>1026</v>
      </c>
      <c r="C459" s="65" t="str">
        <f>IFERROR(VLOOKUP(B459,[1]Sheet1!$A:$D,4,FALSE)," ")</f>
        <v xml:space="preserve"> </v>
      </c>
      <c r="D459" s="73" t="str">
        <f>IFERROR(VLOOKUP(B459,[2]Sheet1!$A:$D,4,FALSE)," ")</f>
        <v xml:space="preserve"> </v>
      </c>
      <c r="E459" s="72" t="str">
        <f>IFERROR(VLOOKUP(B459,[3]Sheet1!$A:$D,4,FALSE)," ")</f>
        <v xml:space="preserve"> </v>
      </c>
      <c r="F459" s="72" t="str">
        <f>IFERROR(VLOOKUP(B459,[18]Sheet1!$A:$D,4,FALSE)," ")</f>
        <v xml:space="preserve"> </v>
      </c>
      <c r="G459" s="75" t="str">
        <f>IFERROR(VLOOKUP(B459,[5]Sheet1!$A:$D,4,FALSE)," ")</f>
        <v xml:space="preserve"> </v>
      </c>
      <c r="H459" s="75" t="str">
        <f>IFERROR(VLOOKUP(B459,[6]Sheet1!$A:$D,4,FALSE)," ")</f>
        <v xml:space="preserve"> </v>
      </c>
      <c r="I459" s="75" t="str">
        <f>IFERROR(VLOOKUP(B459,[7]Sheet1!$A:$D,4,FALSE)," ")</f>
        <v>是</v>
      </c>
      <c r="J459" s="75" t="str">
        <f>IFERROR(VLOOKUP(B459,[8]Sheet1!$A:$D,4,FALSE)," ")</f>
        <v xml:space="preserve"> </v>
      </c>
      <c r="K459" s="76" t="str">
        <f>IFERROR(VLOOKUP(B459,[9]Sheet1!$A:$D,4,FALSE)," ")</f>
        <v>是</v>
      </c>
      <c r="L459" s="80" t="str">
        <f>IFERROR(VLOOKUP(B459,[10]Sheet1!$A:$D,4,FALSE)," ")</f>
        <v xml:space="preserve"> </v>
      </c>
      <c r="M459" s="80" t="str">
        <f>IFERROR(VLOOKUP(B459,[11]Sheet1!$A:$D,4,FALSE)," ")</f>
        <v xml:space="preserve"> </v>
      </c>
      <c r="N459" s="78" t="str">
        <f>IFERROR(VLOOKUP(B459,[12]Sheet1!$A:$D,4,FALSE)," ")</f>
        <v xml:space="preserve"> </v>
      </c>
      <c r="O459" s="73" t="str">
        <f>IFERROR(VLOOKUP(B459,[16]Sheet1!$A:$D,4,FALSE)," ")</f>
        <v xml:space="preserve"> </v>
      </c>
      <c r="P459" s="94" t="str">
        <f>IFERROR(VLOOKUP(B459,[13]Sheet1!$A:$D,4,FALSE)," ")</f>
        <v xml:space="preserve"> </v>
      </c>
      <c r="Q459" s="73" t="str">
        <f>IFERROR(VLOOKUP(B459,[14]Sheet1!$A:$D,4,FALSE)," ")</f>
        <v xml:space="preserve"> </v>
      </c>
      <c r="R459" s="94" t="str">
        <f>IFERROR(VLOOKUP(B459,[15]Sheet1!$A:$D,4,FALSE)," ")</f>
        <v xml:space="preserve"> </v>
      </c>
      <c r="S459" s="101" t="str">
        <f>IFERROR(VLOOKUP(B459,[17]Sheet1!$A:$D,4,FALSE)," ")</f>
        <v xml:space="preserve"> </v>
      </c>
      <c r="T459" s="99">
        <f t="shared" si="7"/>
        <v>2</v>
      </c>
    </row>
    <row r="460" spans="1:20">
      <c r="A460" s="66" t="s">
        <v>3436</v>
      </c>
      <c r="B460" s="19" t="s">
        <v>1027</v>
      </c>
      <c r="C460" s="65" t="str">
        <f>IFERROR(VLOOKUP(B460,[1]Sheet1!$A:$D,4,FALSE)," ")</f>
        <v xml:space="preserve"> </v>
      </c>
      <c r="D460" s="73" t="str">
        <f>IFERROR(VLOOKUP(B460,[2]Sheet1!$A:$D,4,FALSE)," ")</f>
        <v xml:space="preserve"> </v>
      </c>
      <c r="E460" s="72" t="str">
        <f>IFERROR(VLOOKUP(B460,[3]Sheet1!$A:$D,4,FALSE)," ")</f>
        <v xml:space="preserve"> </v>
      </c>
      <c r="F460" s="72" t="str">
        <f>IFERROR(VLOOKUP(B460,[18]Sheet1!$A:$D,4,FALSE)," ")</f>
        <v xml:space="preserve"> </v>
      </c>
      <c r="G460" s="75" t="str">
        <f>IFERROR(VLOOKUP(B460,[5]Sheet1!$A:$D,4,FALSE)," ")</f>
        <v xml:space="preserve"> </v>
      </c>
      <c r="H460" s="75" t="str">
        <f>IFERROR(VLOOKUP(B460,[6]Sheet1!$A:$D,4,FALSE)," ")</f>
        <v xml:space="preserve"> </v>
      </c>
      <c r="I460" s="75" t="str">
        <f>IFERROR(VLOOKUP(B460,[7]Sheet1!$A:$D,4,FALSE)," ")</f>
        <v>是</v>
      </c>
      <c r="J460" s="75" t="str">
        <f>IFERROR(VLOOKUP(B460,[8]Sheet1!$A:$D,4,FALSE)," ")</f>
        <v xml:space="preserve"> </v>
      </c>
      <c r="K460" s="76" t="str">
        <f>IFERROR(VLOOKUP(B460,[9]Sheet1!$A:$D,4,FALSE)," ")</f>
        <v>是</v>
      </c>
      <c r="L460" s="80" t="str">
        <f>IFERROR(VLOOKUP(B460,[10]Sheet1!$A:$D,4,FALSE)," ")</f>
        <v xml:space="preserve"> </v>
      </c>
      <c r="M460" s="80" t="str">
        <f>IFERROR(VLOOKUP(B460,[11]Sheet1!$A:$D,4,FALSE)," ")</f>
        <v xml:space="preserve"> </v>
      </c>
      <c r="N460" s="78" t="str">
        <f>IFERROR(VLOOKUP(B460,[12]Sheet1!$A:$D,4,FALSE)," ")</f>
        <v xml:space="preserve"> </v>
      </c>
      <c r="O460" s="73" t="str">
        <f>IFERROR(VLOOKUP(B460,[16]Sheet1!$A:$D,4,FALSE)," ")</f>
        <v xml:space="preserve"> </v>
      </c>
      <c r="P460" s="94" t="str">
        <f>IFERROR(VLOOKUP(B460,[13]Sheet1!$A:$D,4,FALSE)," ")</f>
        <v xml:space="preserve"> </v>
      </c>
      <c r="Q460" s="73" t="str">
        <f>IFERROR(VLOOKUP(B460,[14]Sheet1!$A:$D,4,FALSE)," ")</f>
        <v xml:space="preserve"> </v>
      </c>
      <c r="R460" s="94" t="str">
        <f>IFERROR(VLOOKUP(B460,[15]Sheet1!$A:$D,4,FALSE)," ")</f>
        <v xml:space="preserve"> </v>
      </c>
      <c r="S460" s="101" t="str">
        <f>IFERROR(VLOOKUP(B460,[17]Sheet1!$A:$D,4,FALSE)," ")</f>
        <v xml:space="preserve"> </v>
      </c>
      <c r="T460" s="99">
        <f t="shared" si="7"/>
        <v>2</v>
      </c>
    </row>
    <row r="461" spans="1:20">
      <c r="A461" s="66" t="s">
        <v>3436</v>
      </c>
      <c r="B461" s="19" t="s">
        <v>1028</v>
      </c>
      <c r="C461" s="65" t="str">
        <f>IFERROR(VLOOKUP(B461,[1]Sheet1!$A:$D,4,FALSE)," ")</f>
        <v xml:space="preserve"> </v>
      </c>
      <c r="D461" s="73" t="str">
        <f>IFERROR(VLOOKUP(B461,[2]Sheet1!$A:$D,4,FALSE)," ")</f>
        <v xml:space="preserve"> </v>
      </c>
      <c r="E461" s="72" t="str">
        <f>IFERROR(VLOOKUP(B461,[3]Sheet1!$A:$D,4,FALSE)," ")</f>
        <v>是</v>
      </c>
      <c r="F461" s="72" t="str">
        <f>IFERROR(VLOOKUP(B461,[18]Sheet1!$A:$D,4,FALSE)," ")</f>
        <v xml:space="preserve"> </v>
      </c>
      <c r="G461" s="75" t="str">
        <f>IFERROR(VLOOKUP(B461,[5]Sheet1!$A:$D,4,FALSE)," ")</f>
        <v xml:space="preserve"> </v>
      </c>
      <c r="H461" s="75" t="str">
        <f>IFERROR(VLOOKUP(B461,[6]Sheet1!$A:$D,4,FALSE)," ")</f>
        <v xml:space="preserve"> </v>
      </c>
      <c r="I461" s="75" t="str">
        <f>IFERROR(VLOOKUP(B461,[7]Sheet1!$A:$D,4,FALSE)," ")</f>
        <v xml:space="preserve"> </v>
      </c>
      <c r="J461" s="75" t="str">
        <f>IFERROR(VLOOKUP(B461,[8]Sheet1!$A:$D,4,FALSE)," ")</f>
        <v xml:space="preserve"> </v>
      </c>
      <c r="K461" s="76" t="str">
        <f>IFERROR(VLOOKUP(B461,[9]Sheet1!$A:$D,4,FALSE)," ")</f>
        <v xml:space="preserve"> </v>
      </c>
      <c r="L461" s="80" t="str">
        <f>IFERROR(VLOOKUP(B461,[10]Sheet1!$A:$D,4,FALSE)," ")</f>
        <v xml:space="preserve"> </v>
      </c>
      <c r="M461" s="80" t="str">
        <f>IFERROR(VLOOKUP(B461,[11]Sheet1!$A:$D,4,FALSE)," ")</f>
        <v xml:space="preserve"> </v>
      </c>
      <c r="N461" s="78" t="str">
        <f>IFERROR(VLOOKUP(B461,[12]Sheet1!$A:$D,4,FALSE)," ")</f>
        <v xml:space="preserve"> </v>
      </c>
      <c r="O461" s="73" t="str">
        <f>IFERROR(VLOOKUP(B461,[16]Sheet1!$A:$D,4,FALSE)," ")</f>
        <v xml:space="preserve"> </v>
      </c>
      <c r="P461" s="94" t="str">
        <f>IFERROR(VLOOKUP(B461,[13]Sheet1!$A:$D,4,FALSE)," ")</f>
        <v xml:space="preserve"> </v>
      </c>
      <c r="Q461" s="73" t="str">
        <f>IFERROR(VLOOKUP(B461,[14]Sheet1!$A:$D,4,FALSE)," ")</f>
        <v>是</v>
      </c>
      <c r="R461" s="94" t="str">
        <f>IFERROR(VLOOKUP(B461,[15]Sheet1!$A:$D,4,FALSE)," ")</f>
        <v xml:space="preserve"> </v>
      </c>
      <c r="S461" s="101" t="str">
        <f>IFERROR(VLOOKUP(B461,[17]Sheet1!$A:$D,4,FALSE)," ")</f>
        <v>是</v>
      </c>
      <c r="T461" s="99">
        <f t="shared" si="7"/>
        <v>3</v>
      </c>
    </row>
    <row r="462" spans="1:20">
      <c r="A462" s="66" t="s">
        <v>3436</v>
      </c>
      <c r="B462" s="19" t="s">
        <v>1029</v>
      </c>
      <c r="C462" s="65" t="str">
        <f>IFERROR(VLOOKUP(B462,[1]Sheet1!$A:$D,4,FALSE)," ")</f>
        <v xml:space="preserve"> </v>
      </c>
      <c r="D462" s="73" t="str">
        <f>IFERROR(VLOOKUP(B462,[2]Sheet1!$A:$D,4,FALSE)," ")</f>
        <v xml:space="preserve"> </v>
      </c>
      <c r="E462" s="72" t="str">
        <f>IFERROR(VLOOKUP(B462,[3]Sheet1!$A:$D,4,FALSE)," ")</f>
        <v xml:space="preserve"> </v>
      </c>
      <c r="F462" s="72" t="str">
        <f>IFERROR(VLOOKUP(B462,[18]Sheet1!$A:$D,4,FALSE)," ")</f>
        <v xml:space="preserve"> </v>
      </c>
      <c r="G462" s="75" t="str">
        <f>IFERROR(VLOOKUP(B462,[5]Sheet1!$A:$D,4,FALSE)," ")</f>
        <v>是</v>
      </c>
      <c r="H462" s="75" t="str">
        <f>IFERROR(VLOOKUP(B462,[6]Sheet1!$A:$D,4,FALSE)," ")</f>
        <v xml:space="preserve"> </v>
      </c>
      <c r="I462" s="75" t="str">
        <f>IFERROR(VLOOKUP(B462,[7]Sheet1!$A:$D,4,FALSE)," ")</f>
        <v xml:space="preserve"> </v>
      </c>
      <c r="J462" s="75" t="str">
        <f>IFERROR(VLOOKUP(B462,[8]Sheet1!$A:$D,4,FALSE)," ")</f>
        <v xml:space="preserve"> </v>
      </c>
      <c r="K462" s="76" t="str">
        <f>IFERROR(VLOOKUP(B462,[9]Sheet1!$A:$D,4,FALSE)," ")</f>
        <v>是</v>
      </c>
      <c r="L462" s="80" t="str">
        <f>IFERROR(VLOOKUP(B462,[10]Sheet1!$A:$D,4,FALSE)," ")</f>
        <v xml:space="preserve"> </v>
      </c>
      <c r="M462" s="80" t="str">
        <f>IFERROR(VLOOKUP(B462,[11]Sheet1!$A:$D,4,FALSE)," ")</f>
        <v xml:space="preserve"> </v>
      </c>
      <c r="N462" s="78" t="str">
        <f>IFERROR(VLOOKUP(B462,[12]Sheet1!$A:$D,4,FALSE)," ")</f>
        <v xml:space="preserve"> </v>
      </c>
      <c r="O462" s="73" t="str">
        <f>IFERROR(VLOOKUP(B462,[16]Sheet1!$A:$D,4,FALSE)," ")</f>
        <v xml:space="preserve"> </v>
      </c>
      <c r="P462" s="94" t="str">
        <f>IFERROR(VLOOKUP(B462,[13]Sheet1!$A:$D,4,FALSE)," ")</f>
        <v xml:space="preserve"> </v>
      </c>
      <c r="Q462" s="73" t="str">
        <f>IFERROR(VLOOKUP(B462,[14]Sheet1!$A:$D,4,FALSE)," ")</f>
        <v xml:space="preserve"> </v>
      </c>
      <c r="R462" s="94" t="str">
        <f>IFERROR(VLOOKUP(B462,[15]Sheet1!$A:$D,4,FALSE)," ")</f>
        <v xml:space="preserve"> </v>
      </c>
      <c r="S462" s="101" t="str">
        <f>IFERROR(VLOOKUP(B462,[17]Sheet1!$A:$D,4,FALSE)," ")</f>
        <v xml:space="preserve"> </v>
      </c>
      <c r="T462" s="99">
        <f t="shared" si="7"/>
        <v>2</v>
      </c>
    </row>
    <row r="463" spans="1:20">
      <c r="A463" s="66" t="s">
        <v>3436</v>
      </c>
      <c r="B463" s="19" t="s">
        <v>1030</v>
      </c>
      <c r="C463" s="65" t="str">
        <f>IFERROR(VLOOKUP(B463,[1]Sheet1!$A:$D,4,FALSE)," ")</f>
        <v>是</v>
      </c>
      <c r="D463" s="73" t="str">
        <f>IFERROR(VLOOKUP(B463,[2]Sheet1!$A:$D,4,FALSE)," ")</f>
        <v xml:space="preserve"> </v>
      </c>
      <c r="E463" s="72" t="str">
        <f>IFERROR(VLOOKUP(B463,[3]Sheet1!$A:$D,4,FALSE)," ")</f>
        <v xml:space="preserve"> </v>
      </c>
      <c r="F463" s="72" t="str">
        <f>IFERROR(VLOOKUP(B463,[18]Sheet1!$A:$D,4,FALSE)," ")</f>
        <v xml:space="preserve"> </v>
      </c>
      <c r="G463" s="75" t="str">
        <f>IFERROR(VLOOKUP(B463,[5]Sheet1!$A:$D,4,FALSE)," ")</f>
        <v xml:space="preserve"> </v>
      </c>
      <c r="H463" s="75" t="str">
        <f>IFERROR(VLOOKUP(B463,[6]Sheet1!$A:$D,4,FALSE)," ")</f>
        <v xml:space="preserve"> </v>
      </c>
      <c r="I463" s="75" t="str">
        <f>IFERROR(VLOOKUP(B463,[7]Sheet1!$A:$D,4,FALSE)," ")</f>
        <v xml:space="preserve"> </v>
      </c>
      <c r="J463" s="75" t="str">
        <f>IFERROR(VLOOKUP(B463,[8]Sheet1!$A:$D,4,FALSE)," ")</f>
        <v xml:space="preserve"> </v>
      </c>
      <c r="K463" s="76" t="str">
        <f>IFERROR(VLOOKUP(B463,[9]Sheet1!$A:$D,4,FALSE)," ")</f>
        <v>是</v>
      </c>
      <c r="L463" s="80" t="str">
        <f>IFERROR(VLOOKUP(B463,[10]Sheet1!$A:$D,4,FALSE)," ")</f>
        <v xml:space="preserve"> </v>
      </c>
      <c r="M463" s="80" t="str">
        <f>IFERROR(VLOOKUP(B463,[11]Sheet1!$A:$D,4,FALSE)," ")</f>
        <v xml:space="preserve"> </v>
      </c>
      <c r="N463" s="78" t="str">
        <f>IFERROR(VLOOKUP(B463,[12]Sheet1!$A:$D,4,FALSE)," ")</f>
        <v xml:space="preserve"> </v>
      </c>
      <c r="O463" s="73" t="str">
        <f>IFERROR(VLOOKUP(B463,[16]Sheet1!$A:$D,4,FALSE)," ")</f>
        <v xml:space="preserve"> </v>
      </c>
      <c r="P463" s="94" t="str">
        <f>IFERROR(VLOOKUP(B463,[13]Sheet1!$A:$D,4,FALSE)," ")</f>
        <v xml:space="preserve"> </v>
      </c>
      <c r="Q463" s="73" t="str">
        <f>IFERROR(VLOOKUP(B463,[14]Sheet1!$A:$D,4,FALSE)," ")</f>
        <v xml:space="preserve"> </v>
      </c>
      <c r="R463" s="94" t="str">
        <f>IFERROR(VLOOKUP(B463,[15]Sheet1!$A:$D,4,FALSE)," ")</f>
        <v xml:space="preserve"> </v>
      </c>
      <c r="S463" s="101" t="str">
        <f>IFERROR(VLOOKUP(B463,[17]Sheet1!$A:$D,4,FALSE)," ")</f>
        <v xml:space="preserve"> </v>
      </c>
      <c r="T463" s="99">
        <f t="shared" si="7"/>
        <v>2</v>
      </c>
    </row>
    <row r="464" spans="1:20">
      <c r="A464" s="66" t="s">
        <v>3436</v>
      </c>
      <c r="B464" s="19" t="s">
        <v>1031</v>
      </c>
      <c r="C464" s="65" t="str">
        <f>IFERROR(VLOOKUP(B464,[1]Sheet1!$A:$D,4,FALSE)," ")</f>
        <v xml:space="preserve"> </v>
      </c>
      <c r="D464" s="73" t="str">
        <f>IFERROR(VLOOKUP(B464,[2]Sheet1!$A:$D,4,FALSE)," ")</f>
        <v xml:space="preserve"> </v>
      </c>
      <c r="E464" s="72" t="str">
        <f>IFERROR(VLOOKUP(B464,[3]Sheet1!$A:$D,4,FALSE)," ")</f>
        <v xml:space="preserve"> </v>
      </c>
      <c r="F464" s="72" t="str">
        <f>IFERROR(VLOOKUP(B464,[18]Sheet1!$A:$D,4,FALSE)," ")</f>
        <v xml:space="preserve"> </v>
      </c>
      <c r="G464" s="75" t="str">
        <f>IFERROR(VLOOKUP(B464,[5]Sheet1!$A:$D,4,FALSE)," ")</f>
        <v xml:space="preserve"> </v>
      </c>
      <c r="H464" s="75" t="str">
        <f>IFERROR(VLOOKUP(B464,[6]Sheet1!$A:$D,4,FALSE)," ")</f>
        <v xml:space="preserve"> </v>
      </c>
      <c r="I464" s="75" t="str">
        <f>IFERROR(VLOOKUP(B464,[7]Sheet1!$A:$D,4,FALSE)," ")</f>
        <v xml:space="preserve"> </v>
      </c>
      <c r="J464" s="75" t="str">
        <f>IFERROR(VLOOKUP(B464,[8]Sheet1!$A:$D,4,FALSE)," ")</f>
        <v xml:space="preserve"> </v>
      </c>
      <c r="K464" s="76" t="str">
        <f>IFERROR(VLOOKUP(B464,[9]Sheet1!$A:$D,4,FALSE)," ")</f>
        <v>是</v>
      </c>
      <c r="L464" s="80" t="str">
        <f>IFERROR(VLOOKUP(B464,[10]Sheet1!$A:$D,4,FALSE)," ")</f>
        <v xml:space="preserve"> </v>
      </c>
      <c r="M464" s="80" t="str">
        <f>IFERROR(VLOOKUP(B464,[11]Sheet1!$A:$D,4,FALSE)," ")</f>
        <v xml:space="preserve"> </v>
      </c>
      <c r="N464" s="78" t="str">
        <f>IFERROR(VLOOKUP(B464,[12]Sheet1!$A:$D,4,FALSE)," ")</f>
        <v xml:space="preserve"> </v>
      </c>
      <c r="O464" s="73" t="str">
        <f>IFERROR(VLOOKUP(B464,[16]Sheet1!$A:$D,4,FALSE)," ")</f>
        <v xml:space="preserve"> </v>
      </c>
      <c r="P464" s="94" t="str">
        <f>IFERROR(VLOOKUP(B464,[13]Sheet1!$A:$D,4,FALSE)," ")</f>
        <v xml:space="preserve"> </v>
      </c>
      <c r="Q464" s="73" t="str">
        <f>IFERROR(VLOOKUP(B464,[14]Sheet1!$A:$D,4,FALSE)," ")</f>
        <v xml:space="preserve"> </v>
      </c>
      <c r="R464" s="94" t="str">
        <f>IFERROR(VLOOKUP(B464,[15]Sheet1!$A:$D,4,FALSE)," ")</f>
        <v xml:space="preserve"> </v>
      </c>
      <c r="S464" s="101" t="str">
        <f>IFERROR(VLOOKUP(B464,[17]Sheet1!$A:$D,4,FALSE)," ")</f>
        <v xml:space="preserve"> </v>
      </c>
      <c r="T464" s="99">
        <f t="shared" si="7"/>
        <v>1</v>
      </c>
    </row>
    <row r="465" spans="1:20">
      <c r="A465" s="66" t="s">
        <v>3436</v>
      </c>
      <c r="B465" s="19" t="s">
        <v>1032</v>
      </c>
      <c r="C465" s="65" t="str">
        <f>IFERROR(VLOOKUP(B465,[1]Sheet1!$A:$D,4,FALSE)," ")</f>
        <v xml:space="preserve"> </v>
      </c>
      <c r="D465" s="73" t="str">
        <f>IFERROR(VLOOKUP(B465,[2]Sheet1!$A:$D,4,FALSE)," ")</f>
        <v xml:space="preserve"> </v>
      </c>
      <c r="E465" s="72" t="str">
        <f>IFERROR(VLOOKUP(B465,[3]Sheet1!$A:$D,4,FALSE)," ")</f>
        <v xml:space="preserve"> </v>
      </c>
      <c r="F465" s="72" t="str">
        <f>IFERROR(VLOOKUP(B465,[18]Sheet1!$A:$D,4,FALSE)," ")</f>
        <v xml:space="preserve"> </v>
      </c>
      <c r="G465" s="75" t="str">
        <f>IFERROR(VLOOKUP(B465,[5]Sheet1!$A:$D,4,FALSE)," ")</f>
        <v xml:space="preserve"> </v>
      </c>
      <c r="H465" s="75" t="str">
        <f>IFERROR(VLOOKUP(B465,[6]Sheet1!$A:$D,4,FALSE)," ")</f>
        <v xml:space="preserve"> </v>
      </c>
      <c r="I465" s="75" t="str">
        <f>IFERROR(VLOOKUP(B465,[7]Sheet1!$A:$D,4,FALSE)," ")</f>
        <v xml:space="preserve"> </v>
      </c>
      <c r="J465" s="75" t="str">
        <f>IFERROR(VLOOKUP(B465,[8]Sheet1!$A:$D,4,FALSE)," ")</f>
        <v xml:space="preserve"> </v>
      </c>
      <c r="K465" s="76" t="str">
        <f>IFERROR(VLOOKUP(B465,[9]Sheet1!$A:$D,4,FALSE)," ")</f>
        <v>是</v>
      </c>
      <c r="L465" s="80" t="str">
        <f>IFERROR(VLOOKUP(B465,[10]Sheet1!$A:$D,4,FALSE)," ")</f>
        <v xml:space="preserve"> </v>
      </c>
      <c r="M465" s="80" t="str">
        <f>IFERROR(VLOOKUP(B465,[11]Sheet1!$A:$D,4,FALSE)," ")</f>
        <v xml:space="preserve"> </v>
      </c>
      <c r="N465" s="78" t="str">
        <f>IFERROR(VLOOKUP(B465,[12]Sheet1!$A:$D,4,FALSE)," ")</f>
        <v xml:space="preserve"> </v>
      </c>
      <c r="O465" s="73" t="str">
        <f>IFERROR(VLOOKUP(B465,[16]Sheet1!$A:$D,4,FALSE)," ")</f>
        <v xml:space="preserve"> </v>
      </c>
      <c r="P465" s="94" t="str">
        <f>IFERROR(VLOOKUP(B465,[13]Sheet1!$A:$D,4,FALSE)," ")</f>
        <v xml:space="preserve"> </v>
      </c>
      <c r="Q465" s="73" t="str">
        <f>IFERROR(VLOOKUP(B465,[14]Sheet1!$A:$D,4,FALSE)," ")</f>
        <v xml:space="preserve"> </v>
      </c>
      <c r="R465" s="94" t="str">
        <f>IFERROR(VLOOKUP(B465,[15]Sheet1!$A:$D,4,FALSE)," ")</f>
        <v xml:space="preserve"> </v>
      </c>
      <c r="S465" s="101" t="str">
        <f>IFERROR(VLOOKUP(B465,[17]Sheet1!$A:$D,4,FALSE)," ")</f>
        <v xml:space="preserve"> </v>
      </c>
      <c r="T465" s="99">
        <f t="shared" si="7"/>
        <v>1</v>
      </c>
    </row>
    <row r="466" spans="1:20">
      <c r="A466" s="66" t="s">
        <v>3436</v>
      </c>
      <c r="B466" s="19" t="s">
        <v>1033</v>
      </c>
      <c r="C466" s="65" t="str">
        <f>IFERROR(VLOOKUP(B466,[1]Sheet1!$A:$D,4,FALSE)," ")</f>
        <v xml:space="preserve"> </v>
      </c>
      <c r="D466" s="73" t="str">
        <f>IFERROR(VLOOKUP(B466,[2]Sheet1!$A:$D,4,FALSE)," ")</f>
        <v xml:space="preserve"> </v>
      </c>
      <c r="E466" s="72" t="str">
        <f>IFERROR(VLOOKUP(B466,[3]Sheet1!$A:$D,4,FALSE)," ")</f>
        <v xml:space="preserve"> </v>
      </c>
      <c r="F466" s="72" t="str">
        <f>IFERROR(VLOOKUP(B466,[18]Sheet1!$A:$D,4,FALSE)," ")</f>
        <v xml:space="preserve"> </v>
      </c>
      <c r="G466" s="75" t="str">
        <f>IFERROR(VLOOKUP(B466,[5]Sheet1!$A:$D,4,FALSE)," ")</f>
        <v xml:space="preserve"> </v>
      </c>
      <c r="H466" s="75" t="str">
        <f>IFERROR(VLOOKUP(B466,[6]Sheet1!$A:$D,4,FALSE)," ")</f>
        <v>是</v>
      </c>
      <c r="I466" s="75" t="str">
        <f>IFERROR(VLOOKUP(B466,[7]Sheet1!$A:$D,4,FALSE)," ")</f>
        <v xml:space="preserve"> </v>
      </c>
      <c r="J466" s="75" t="str">
        <f>IFERROR(VLOOKUP(B466,[8]Sheet1!$A:$D,4,FALSE)," ")</f>
        <v xml:space="preserve"> </v>
      </c>
      <c r="K466" s="76" t="str">
        <f>IFERROR(VLOOKUP(B466,[9]Sheet1!$A:$D,4,FALSE)," ")</f>
        <v>是</v>
      </c>
      <c r="L466" s="80" t="str">
        <f>IFERROR(VLOOKUP(B466,[10]Sheet1!$A:$D,4,FALSE)," ")</f>
        <v xml:space="preserve"> </v>
      </c>
      <c r="M466" s="80" t="str">
        <f>IFERROR(VLOOKUP(B466,[11]Sheet1!$A:$D,4,FALSE)," ")</f>
        <v xml:space="preserve"> </v>
      </c>
      <c r="N466" s="78" t="str">
        <f>IFERROR(VLOOKUP(B466,[12]Sheet1!$A:$D,4,FALSE)," ")</f>
        <v xml:space="preserve"> </v>
      </c>
      <c r="O466" s="73" t="str">
        <f>IFERROR(VLOOKUP(B466,[16]Sheet1!$A:$D,4,FALSE)," ")</f>
        <v xml:space="preserve"> </v>
      </c>
      <c r="P466" s="94" t="str">
        <f>IFERROR(VLOOKUP(B466,[13]Sheet1!$A:$D,4,FALSE)," ")</f>
        <v xml:space="preserve"> </v>
      </c>
      <c r="Q466" s="73" t="str">
        <f>IFERROR(VLOOKUP(B466,[14]Sheet1!$A:$D,4,FALSE)," ")</f>
        <v xml:space="preserve"> </v>
      </c>
      <c r="R466" s="94" t="str">
        <f>IFERROR(VLOOKUP(B466,[15]Sheet1!$A:$D,4,FALSE)," ")</f>
        <v xml:space="preserve"> </v>
      </c>
      <c r="S466" s="101" t="str">
        <f>IFERROR(VLOOKUP(B466,[17]Sheet1!$A:$D,4,FALSE)," ")</f>
        <v xml:space="preserve"> </v>
      </c>
      <c r="T466" s="99">
        <f t="shared" si="7"/>
        <v>2</v>
      </c>
    </row>
    <row r="467" spans="1:20">
      <c r="A467" s="66" t="s">
        <v>3436</v>
      </c>
      <c r="B467" s="19" t="s">
        <v>1034</v>
      </c>
      <c r="C467" s="65" t="str">
        <f>IFERROR(VLOOKUP(B467,[1]Sheet1!$A:$D,4,FALSE)," ")</f>
        <v xml:space="preserve"> </v>
      </c>
      <c r="D467" s="73" t="str">
        <f>IFERROR(VLOOKUP(B467,[2]Sheet1!$A:$D,4,FALSE)," ")</f>
        <v xml:space="preserve"> </v>
      </c>
      <c r="E467" s="72" t="str">
        <f>IFERROR(VLOOKUP(B467,[3]Sheet1!$A:$D,4,FALSE)," ")</f>
        <v xml:space="preserve"> </v>
      </c>
      <c r="F467" s="72" t="str">
        <f>IFERROR(VLOOKUP(B467,[18]Sheet1!$A:$D,4,FALSE)," ")</f>
        <v xml:space="preserve"> </v>
      </c>
      <c r="G467" s="75" t="str">
        <f>IFERROR(VLOOKUP(B467,[5]Sheet1!$A:$D,4,FALSE)," ")</f>
        <v xml:space="preserve"> </v>
      </c>
      <c r="H467" s="75" t="str">
        <f>IFERROR(VLOOKUP(B467,[6]Sheet1!$A:$D,4,FALSE)," ")</f>
        <v xml:space="preserve"> </v>
      </c>
      <c r="I467" s="75" t="str">
        <f>IFERROR(VLOOKUP(B467,[7]Sheet1!$A:$D,4,FALSE)," ")</f>
        <v xml:space="preserve"> </v>
      </c>
      <c r="J467" s="75" t="str">
        <f>IFERROR(VLOOKUP(B467,[8]Sheet1!$A:$D,4,FALSE)," ")</f>
        <v xml:space="preserve"> </v>
      </c>
      <c r="K467" s="76" t="str">
        <f>IFERROR(VLOOKUP(B467,[9]Sheet1!$A:$D,4,FALSE)," ")</f>
        <v>是</v>
      </c>
      <c r="L467" s="80" t="str">
        <f>IFERROR(VLOOKUP(B467,[10]Sheet1!$A:$D,4,FALSE)," ")</f>
        <v xml:space="preserve"> </v>
      </c>
      <c r="M467" s="80" t="str">
        <f>IFERROR(VLOOKUP(B467,[11]Sheet1!$A:$D,4,FALSE)," ")</f>
        <v xml:space="preserve"> </v>
      </c>
      <c r="N467" s="78" t="str">
        <f>IFERROR(VLOOKUP(B467,[12]Sheet1!$A:$D,4,FALSE)," ")</f>
        <v xml:space="preserve"> </v>
      </c>
      <c r="O467" s="73" t="str">
        <f>IFERROR(VLOOKUP(B467,[16]Sheet1!$A:$D,4,FALSE)," ")</f>
        <v xml:space="preserve"> </v>
      </c>
      <c r="P467" s="94" t="str">
        <f>IFERROR(VLOOKUP(B467,[13]Sheet1!$A:$D,4,FALSE)," ")</f>
        <v xml:space="preserve"> </v>
      </c>
      <c r="Q467" s="73" t="str">
        <f>IFERROR(VLOOKUP(B467,[14]Sheet1!$A:$D,4,FALSE)," ")</f>
        <v xml:space="preserve"> </v>
      </c>
      <c r="R467" s="94" t="str">
        <f>IFERROR(VLOOKUP(B467,[15]Sheet1!$A:$D,4,FALSE)," ")</f>
        <v xml:space="preserve"> </v>
      </c>
      <c r="S467" s="101" t="str">
        <f>IFERROR(VLOOKUP(B467,[17]Sheet1!$A:$D,4,FALSE)," ")</f>
        <v xml:space="preserve"> </v>
      </c>
      <c r="T467" s="99">
        <f t="shared" si="7"/>
        <v>1</v>
      </c>
    </row>
    <row r="468" spans="1:20">
      <c r="A468" s="66" t="s">
        <v>3436</v>
      </c>
      <c r="B468" s="19" t="s">
        <v>1035</v>
      </c>
      <c r="C468" s="65" t="str">
        <f>IFERROR(VLOOKUP(B468,[1]Sheet1!$A:$D,4,FALSE)," ")</f>
        <v xml:space="preserve"> </v>
      </c>
      <c r="D468" s="73" t="str">
        <f>IFERROR(VLOOKUP(B468,[2]Sheet1!$A:$D,4,FALSE)," ")</f>
        <v xml:space="preserve"> </v>
      </c>
      <c r="E468" s="72" t="str">
        <f>IFERROR(VLOOKUP(B468,[3]Sheet1!$A:$D,4,FALSE)," ")</f>
        <v xml:space="preserve"> </v>
      </c>
      <c r="F468" s="72" t="str">
        <f>IFERROR(VLOOKUP(B468,[18]Sheet1!$A:$D,4,FALSE)," ")</f>
        <v xml:space="preserve"> </v>
      </c>
      <c r="G468" s="75" t="str">
        <f>IFERROR(VLOOKUP(B468,[5]Sheet1!$A:$D,4,FALSE)," ")</f>
        <v xml:space="preserve"> </v>
      </c>
      <c r="H468" s="75" t="str">
        <f>IFERROR(VLOOKUP(B468,[6]Sheet1!$A:$D,4,FALSE)," ")</f>
        <v xml:space="preserve"> </v>
      </c>
      <c r="I468" s="75" t="str">
        <f>IFERROR(VLOOKUP(B468,[7]Sheet1!$A:$D,4,FALSE)," ")</f>
        <v xml:space="preserve"> </v>
      </c>
      <c r="J468" s="75" t="str">
        <f>IFERROR(VLOOKUP(B468,[8]Sheet1!$A:$D,4,FALSE)," ")</f>
        <v xml:space="preserve"> </v>
      </c>
      <c r="K468" s="76" t="str">
        <f>IFERROR(VLOOKUP(B468,[9]Sheet1!$A:$D,4,FALSE)," ")</f>
        <v>是</v>
      </c>
      <c r="L468" s="80" t="str">
        <f>IFERROR(VLOOKUP(B468,[10]Sheet1!$A:$D,4,FALSE)," ")</f>
        <v xml:space="preserve"> </v>
      </c>
      <c r="M468" s="80" t="str">
        <f>IFERROR(VLOOKUP(B468,[11]Sheet1!$A:$D,4,FALSE)," ")</f>
        <v xml:space="preserve"> </v>
      </c>
      <c r="N468" s="78" t="str">
        <f>IFERROR(VLOOKUP(B468,[12]Sheet1!$A:$D,4,FALSE)," ")</f>
        <v xml:space="preserve"> </v>
      </c>
      <c r="O468" s="73" t="str">
        <f>IFERROR(VLOOKUP(B468,[16]Sheet1!$A:$D,4,FALSE)," ")</f>
        <v xml:space="preserve"> </v>
      </c>
      <c r="P468" s="94" t="str">
        <f>IFERROR(VLOOKUP(B468,[13]Sheet1!$A:$D,4,FALSE)," ")</f>
        <v xml:space="preserve"> </v>
      </c>
      <c r="Q468" s="73" t="str">
        <f>IFERROR(VLOOKUP(B468,[14]Sheet1!$A:$D,4,FALSE)," ")</f>
        <v xml:space="preserve"> </v>
      </c>
      <c r="R468" s="94" t="str">
        <f>IFERROR(VLOOKUP(B468,[15]Sheet1!$A:$D,4,FALSE)," ")</f>
        <v xml:space="preserve"> </v>
      </c>
      <c r="S468" s="101" t="str">
        <f>IFERROR(VLOOKUP(B468,[17]Sheet1!$A:$D,4,FALSE)," ")</f>
        <v xml:space="preserve"> </v>
      </c>
      <c r="T468" s="99">
        <f t="shared" si="7"/>
        <v>1</v>
      </c>
    </row>
    <row r="469" spans="1:20">
      <c r="A469" s="66" t="s">
        <v>3436</v>
      </c>
      <c r="B469" s="19" t="s">
        <v>1036</v>
      </c>
      <c r="C469" s="65" t="str">
        <f>IFERROR(VLOOKUP(B469,[1]Sheet1!$A:$D,4,FALSE)," ")</f>
        <v xml:space="preserve"> </v>
      </c>
      <c r="D469" s="73" t="str">
        <f>IFERROR(VLOOKUP(B469,[2]Sheet1!$A:$D,4,FALSE)," ")</f>
        <v xml:space="preserve"> </v>
      </c>
      <c r="E469" s="72" t="str">
        <f>IFERROR(VLOOKUP(B469,[3]Sheet1!$A:$D,4,FALSE)," ")</f>
        <v xml:space="preserve"> </v>
      </c>
      <c r="F469" s="72" t="str">
        <f>IFERROR(VLOOKUP(B469,[18]Sheet1!$A:$D,4,FALSE)," ")</f>
        <v xml:space="preserve"> </v>
      </c>
      <c r="G469" s="75" t="str">
        <f>IFERROR(VLOOKUP(B469,[5]Sheet1!$A:$D,4,FALSE)," ")</f>
        <v xml:space="preserve"> </v>
      </c>
      <c r="H469" s="75" t="str">
        <f>IFERROR(VLOOKUP(B469,[6]Sheet1!$A:$D,4,FALSE)," ")</f>
        <v xml:space="preserve"> </v>
      </c>
      <c r="I469" s="75" t="str">
        <f>IFERROR(VLOOKUP(B469,[7]Sheet1!$A:$D,4,FALSE)," ")</f>
        <v xml:space="preserve"> </v>
      </c>
      <c r="J469" s="75" t="str">
        <f>IFERROR(VLOOKUP(B469,[8]Sheet1!$A:$D,4,FALSE)," ")</f>
        <v xml:space="preserve"> </v>
      </c>
      <c r="K469" s="76" t="str">
        <f>IFERROR(VLOOKUP(B469,[9]Sheet1!$A:$D,4,FALSE)," ")</f>
        <v>是</v>
      </c>
      <c r="L469" s="80" t="str">
        <f>IFERROR(VLOOKUP(B469,[10]Sheet1!$A:$D,4,FALSE)," ")</f>
        <v xml:space="preserve"> </v>
      </c>
      <c r="M469" s="80" t="str">
        <f>IFERROR(VLOOKUP(B469,[11]Sheet1!$A:$D,4,FALSE)," ")</f>
        <v xml:space="preserve"> </v>
      </c>
      <c r="N469" s="78" t="str">
        <f>IFERROR(VLOOKUP(B469,[12]Sheet1!$A:$D,4,FALSE)," ")</f>
        <v xml:space="preserve"> </v>
      </c>
      <c r="O469" s="73" t="str">
        <f>IFERROR(VLOOKUP(B469,[16]Sheet1!$A:$D,4,FALSE)," ")</f>
        <v xml:space="preserve"> </v>
      </c>
      <c r="P469" s="94" t="str">
        <f>IFERROR(VLOOKUP(B469,[13]Sheet1!$A:$D,4,FALSE)," ")</f>
        <v xml:space="preserve"> </v>
      </c>
      <c r="Q469" s="73" t="str">
        <f>IFERROR(VLOOKUP(B469,[14]Sheet1!$A:$D,4,FALSE)," ")</f>
        <v xml:space="preserve"> </v>
      </c>
      <c r="R469" s="94" t="str">
        <f>IFERROR(VLOOKUP(B469,[15]Sheet1!$A:$D,4,FALSE)," ")</f>
        <v xml:space="preserve"> </v>
      </c>
      <c r="S469" s="101" t="str">
        <f>IFERROR(VLOOKUP(B469,[17]Sheet1!$A:$D,4,FALSE)," ")</f>
        <v xml:space="preserve"> </v>
      </c>
      <c r="T469" s="99">
        <f t="shared" si="7"/>
        <v>1</v>
      </c>
    </row>
    <row r="470" spans="1:20">
      <c r="A470" s="66" t="s">
        <v>3436</v>
      </c>
      <c r="B470" s="19" t="s">
        <v>1037</v>
      </c>
      <c r="C470" s="65" t="str">
        <f>IFERROR(VLOOKUP(B470,[1]Sheet1!$A:$D,4,FALSE)," ")</f>
        <v xml:space="preserve"> </v>
      </c>
      <c r="D470" s="73" t="str">
        <f>IFERROR(VLOOKUP(B470,[2]Sheet1!$A:$D,4,FALSE)," ")</f>
        <v xml:space="preserve"> </v>
      </c>
      <c r="E470" s="72" t="str">
        <f>IFERROR(VLOOKUP(B470,[3]Sheet1!$A:$D,4,FALSE)," ")</f>
        <v xml:space="preserve"> </v>
      </c>
      <c r="F470" s="72" t="str">
        <f>IFERROR(VLOOKUP(B470,[18]Sheet1!$A:$D,4,FALSE)," ")</f>
        <v xml:space="preserve"> </v>
      </c>
      <c r="G470" s="75" t="str">
        <f>IFERROR(VLOOKUP(B470,[5]Sheet1!$A:$D,4,FALSE)," ")</f>
        <v xml:space="preserve"> </v>
      </c>
      <c r="H470" s="75" t="str">
        <f>IFERROR(VLOOKUP(B470,[6]Sheet1!$A:$D,4,FALSE)," ")</f>
        <v xml:space="preserve"> </v>
      </c>
      <c r="I470" s="75" t="str">
        <f>IFERROR(VLOOKUP(B470,[7]Sheet1!$A:$D,4,FALSE)," ")</f>
        <v xml:space="preserve"> </v>
      </c>
      <c r="J470" s="75" t="str">
        <f>IFERROR(VLOOKUP(B470,[8]Sheet1!$A:$D,4,FALSE)," ")</f>
        <v xml:space="preserve"> </v>
      </c>
      <c r="K470" s="76" t="str">
        <f>IFERROR(VLOOKUP(B470,[9]Sheet1!$A:$D,4,FALSE)," ")</f>
        <v>是</v>
      </c>
      <c r="L470" s="80" t="str">
        <f>IFERROR(VLOOKUP(B470,[10]Sheet1!$A:$D,4,FALSE)," ")</f>
        <v xml:space="preserve"> </v>
      </c>
      <c r="M470" s="80" t="str">
        <f>IFERROR(VLOOKUP(B470,[11]Sheet1!$A:$D,4,FALSE)," ")</f>
        <v xml:space="preserve"> </v>
      </c>
      <c r="N470" s="78" t="str">
        <f>IFERROR(VLOOKUP(B470,[12]Sheet1!$A:$D,4,FALSE)," ")</f>
        <v xml:space="preserve"> </v>
      </c>
      <c r="O470" s="73" t="str">
        <f>IFERROR(VLOOKUP(B470,[16]Sheet1!$A:$D,4,FALSE)," ")</f>
        <v xml:space="preserve"> </v>
      </c>
      <c r="P470" s="94" t="str">
        <f>IFERROR(VLOOKUP(B470,[13]Sheet1!$A:$D,4,FALSE)," ")</f>
        <v xml:space="preserve"> </v>
      </c>
      <c r="Q470" s="73" t="str">
        <f>IFERROR(VLOOKUP(B470,[14]Sheet1!$A:$D,4,FALSE)," ")</f>
        <v xml:space="preserve"> </v>
      </c>
      <c r="R470" s="94" t="str">
        <f>IFERROR(VLOOKUP(B470,[15]Sheet1!$A:$D,4,FALSE)," ")</f>
        <v xml:space="preserve"> </v>
      </c>
      <c r="S470" s="101" t="str">
        <f>IFERROR(VLOOKUP(B470,[17]Sheet1!$A:$D,4,FALSE)," ")</f>
        <v xml:space="preserve"> </v>
      </c>
      <c r="T470" s="99">
        <f t="shared" si="7"/>
        <v>1</v>
      </c>
    </row>
    <row r="471" spans="1:20">
      <c r="A471" s="66" t="s">
        <v>3436</v>
      </c>
      <c r="B471" s="19" t="s">
        <v>1038</v>
      </c>
      <c r="C471" s="65" t="str">
        <f>IFERROR(VLOOKUP(B471,[1]Sheet1!$A:$D,4,FALSE)," ")</f>
        <v xml:space="preserve"> </v>
      </c>
      <c r="D471" s="73" t="str">
        <f>IFERROR(VLOOKUP(B471,[2]Sheet1!$A:$D,4,FALSE)," ")</f>
        <v xml:space="preserve"> </v>
      </c>
      <c r="E471" s="72" t="str">
        <f>IFERROR(VLOOKUP(B471,[3]Sheet1!$A:$D,4,FALSE)," ")</f>
        <v xml:space="preserve"> </v>
      </c>
      <c r="F471" s="72" t="str">
        <f>IFERROR(VLOOKUP(B471,[18]Sheet1!$A:$D,4,FALSE)," ")</f>
        <v xml:space="preserve"> </v>
      </c>
      <c r="G471" s="75" t="str">
        <f>IFERROR(VLOOKUP(B471,[5]Sheet1!$A:$D,4,FALSE)," ")</f>
        <v xml:space="preserve"> </v>
      </c>
      <c r="H471" s="75" t="str">
        <f>IFERROR(VLOOKUP(B471,[6]Sheet1!$A:$D,4,FALSE)," ")</f>
        <v xml:space="preserve"> </v>
      </c>
      <c r="I471" s="75" t="str">
        <f>IFERROR(VLOOKUP(B471,[7]Sheet1!$A:$D,4,FALSE)," ")</f>
        <v xml:space="preserve"> </v>
      </c>
      <c r="J471" s="75" t="str">
        <f>IFERROR(VLOOKUP(B471,[8]Sheet1!$A:$D,4,FALSE)," ")</f>
        <v xml:space="preserve"> </v>
      </c>
      <c r="K471" s="76" t="str">
        <f>IFERROR(VLOOKUP(B471,[9]Sheet1!$A:$D,4,FALSE)," ")</f>
        <v>是</v>
      </c>
      <c r="L471" s="80" t="str">
        <f>IFERROR(VLOOKUP(B471,[10]Sheet1!$A:$D,4,FALSE)," ")</f>
        <v xml:space="preserve"> </v>
      </c>
      <c r="M471" s="80" t="str">
        <f>IFERROR(VLOOKUP(B471,[11]Sheet1!$A:$D,4,FALSE)," ")</f>
        <v xml:space="preserve"> </v>
      </c>
      <c r="N471" s="78" t="str">
        <f>IFERROR(VLOOKUP(B471,[12]Sheet1!$A:$D,4,FALSE)," ")</f>
        <v xml:space="preserve"> </v>
      </c>
      <c r="O471" s="73" t="str">
        <f>IFERROR(VLOOKUP(B471,[16]Sheet1!$A:$D,4,FALSE)," ")</f>
        <v xml:space="preserve"> </v>
      </c>
      <c r="P471" s="94" t="str">
        <f>IFERROR(VLOOKUP(B471,[13]Sheet1!$A:$D,4,FALSE)," ")</f>
        <v xml:space="preserve"> </v>
      </c>
      <c r="Q471" s="73" t="str">
        <f>IFERROR(VLOOKUP(B471,[14]Sheet1!$A:$D,4,FALSE)," ")</f>
        <v xml:space="preserve"> </v>
      </c>
      <c r="R471" s="94" t="str">
        <f>IFERROR(VLOOKUP(B471,[15]Sheet1!$A:$D,4,FALSE)," ")</f>
        <v xml:space="preserve"> </v>
      </c>
      <c r="S471" s="101" t="str">
        <f>IFERROR(VLOOKUP(B471,[17]Sheet1!$A:$D,4,FALSE)," ")</f>
        <v xml:space="preserve"> </v>
      </c>
      <c r="T471" s="99">
        <f t="shared" si="7"/>
        <v>1</v>
      </c>
    </row>
    <row r="472" spans="1:20">
      <c r="A472" s="66" t="s">
        <v>3436</v>
      </c>
      <c r="B472" s="19" t="s">
        <v>1039</v>
      </c>
      <c r="C472" s="65" t="str">
        <f>IFERROR(VLOOKUP(B472,[1]Sheet1!$A:$D,4,FALSE)," ")</f>
        <v xml:space="preserve"> </v>
      </c>
      <c r="D472" s="73" t="str">
        <f>IFERROR(VLOOKUP(B472,[2]Sheet1!$A:$D,4,FALSE)," ")</f>
        <v xml:space="preserve"> </v>
      </c>
      <c r="E472" s="72" t="str">
        <f>IFERROR(VLOOKUP(B472,[3]Sheet1!$A:$D,4,FALSE)," ")</f>
        <v xml:space="preserve"> </v>
      </c>
      <c r="F472" s="72" t="str">
        <f>IFERROR(VLOOKUP(B472,[18]Sheet1!$A:$D,4,FALSE)," ")</f>
        <v xml:space="preserve"> </v>
      </c>
      <c r="G472" s="75" t="str">
        <f>IFERROR(VLOOKUP(B472,[5]Sheet1!$A:$D,4,FALSE)," ")</f>
        <v xml:space="preserve"> </v>
      </c>
      <c r="H472" s="75" t="str">
        <f>IFERROR(VLOOKUP(B472,[6]Sheet1!$A:$D,4,FALSE)," ")</f>
        <v xml:space="preserve"> </v>
      </c>
      <c r="I472" s="75" t="str">
        <f>IFERROR(VLOOKUP(B472,[7]Sheet1!$A:$D,4,FALSE)," ")</f>
        <v xml:space="preserve"> </v>
      </c>
      <c r="J472" s="75" t="str">
        <f>IFERROR(VLOOKUP(B472,[8]Sheet1!$A:$D,4,FALSE)," ")</f>
        <v xml:space="preserve"> </v>
      </c>
      <c r="K472" s="76" t="str">
        <f>IFERROR(VLOOKUP(B472,[9]Sheet1!$A:$D,4,FALSE)," ")</f>
        <v xml:space="preserve"> </v>
      </c>
      <c r="L472" s="80" t="str">
        <f>IFERROR(VLOOKUP(B472,[10]Sheet1!$A:$D,4,FALSE)," ")</f>
        <v xml:space="preserve"> </v>
      </c>
      <c r="M472" s="80" t="str">
        <f>IFERROR(VLOOKUP(B472,[11]Sheet1!$A:$D,4,FALSE)," ")</f>
        <v xml:space="preserve"> </v>
      </c>
      <c r="N472" s="78" t="str">
        <f>IFERROR(VLOOKUP(B472,[12]Sheet1!$A:$D,4,FALSE)," ")</f>
        <v xml:space="preserve"> </v>
      </c>
      <c r="O472" s="73" t="str">
        <f>IFERROR(VLOOKUP(B472,[16]Sheet1!$A:$D,4,FALSE)," ")</f>
        <v xml:space="preserve"> </v>
      </c>
      <c r="P472" s="94" t="str">
        <f>IFERROR(VLOOKUP(B472,[13]Sheet1!$A:$D,4,FALSE)," ")</f>
        <v xml:space="preserve"> </v>
      </c>
      <c r="Q472" s="73" t="str">
        <f>IFERROR(VLOOKUP(B472,[14]Sheet1!$A:$D,4,FALSE)," ")</f>
        <v xml:space="preserve"> </v>
      </c>
      <c r="R472" s="94" t="str">
        <f>IFERROR(VLOOKUP(B472,[15]Sheet1!$A:$D,4,FALSE)," ")</f>
        <v xml:space="preserve"> </v>
      </c>
      <c r="S472" s="101" t="str">
        <f>IFERROR(VLOOKUP(B472,[17]Sheet1!$A:$D,4,FALSE)," ")</f>
        <v xml:space="preserve"> </v>
      </c>
      <c r="T472" s="99">
        <f t="shared" si="7"/>
        <v>0</v>
      </c>
    </row>
    <row r="473" spans="1:20">
      <c r="A473" s="66" t="s">
        <v>3436</v>
      </c>
      <c r="B473" s="19" t="s">
        <v>1040</v>
      </c>
      <c r="C473" s="65" t="str">
        <f>IFERROR(VLOOKUP(B473,[1]Sheet1!$A:$D,4,FALSE)," ")</f>
        <v xml:space="preserve"> </v>
      </c>
      <c r="D473" s="73" t="str">
        <f>IFERROR(VLOOKUP(B473,[2]Sheet1!$A:$D,4,FALSE)," ")</f>
        <v xml:space="preserve"> </v>
      </c>
      <c r="E473" s="72" t="str">
        <f>IFERROR(VLOOKUP(B473,[3]Sheet1!$A:$D,4,FALSE)," ")</f>
        <v xml:space="preserve"> </v>
      </c>
      <c r="F473" s="72" t="str">
        <f>IFERROR(VLOOKUP(B473,[18]Sheet1!$A:$D,4,FALSE)," ")</f>
        <v xml:space="preserve"> </v>
      </c>
      <c r="G473" s="75" t="str">
        <f>IFERROR(VLOOKUP(B473,[5]Sheet1!$A:$D,4,FALSE)," ")</f>
        <v>是</v>
      </c>
      <c r="H473" s="75" t="str">
        <f>IFERROR(VLOOKUP(B473,[6]Sheet1!$A:$D,4,FALSE)," ")</f>
        <v xml:space="preserve"> </v>
      </c>
      <c r="I473" s="75" t="str">
        <f>IFERROR(VLOOKUP(B473,[7]Sheet1!$A:$D,4,FALSE)," ")</f>
        <v xml:space="preserve"> </v>
      </c>
      <c r="J473" s="75" t="str">
        <f>IFERROR(VLOOKUP(B473,[8]Sheet1!$A:$D,4,FALSE)," ")</f>
        <v xml:space="preserve"> </v>
      </c>
      <c r="K473" s="76" t="str">
        <f>IFERROR(VLOOKUP(B473,[9]Sheet1!$A:$D,4,FALSE)," ")</f>
        <v>是</v>
      </c>
      <c r="L473" s="80" t="str">
        <f>IFERROR(VLOOKUP(B473,[10]Sheet1!$A:$D,4,FALSE)," ")</f>
        <v xml:space="preserve"> </v>
      </c>
      <c r="M473" s="80" t="str">
        <f>IFERROR(VLOOKUP(B473,[11]Sheet1!$A:$D,4,FALSE)," ")</f>
        <v xml:space="preserve"> </v>
      </c>
      <c r="N473" s="78" t="str">
        <f>IFERROR(VLOOKUP(B473,[12]Sheet1!$A:$D,4,FALSE)," ")</f>
        <v xml:space="preserve"> </v>
      </c>
      <c r="O473" s="73" t="str">
        <f>IFERROR(VLOOKUP(B473,[16]Sheet1!$A:$D,4,FALSE)," ")</f>
        <v xml:space="preserve"> </v>
      </c>
      <c r="P473" s="94" t="str">
        <f>IFERROR(VLOOKUP(B473,[13]Sheet1!$A:$D,4,FALSE)," ")</f>
        <v xml:space="preserve"> </v>
      </c>
      <c r="Q473" s="73" t="str">
        <f>IFERROR(VLOOKUP(B473,[14]Sheet1!$A:$D,4,FALSE)," ")</f>
        <v xml:space="preserve"> </v>
      </c>
      <c r="R473" s="94" t="str">
        <f>IFERROR(VLOOKUP(B473,[15]Sheet1!$A:$D,4,FALSE)," ")</f>
        <v xml:space="preserve"> </v>
      </c>
      <c r="S473" s="101" t="str">
        <f>IFERROR(VLOOKUP(B473,[17]Sheet1!$A:$D,4,FALSE)," ")</f>
        <v xml:space="preserve"> </v>
      </c>
      <c r="T473" s="99">
        <f t="shared" si="7"/>
        <v>2</v>
      </c>
    </row>
    <row r="474" spans="1:20">
      <c r="A474" s="66" t="s">
        <v>3436</v>
      </c>
      <c r="B474" s="19" t="s">
        <v>1041</v>
      </c>
      <c r="C474" s="65" t="str">
        <f>IFERROR(VLOOKUP(B474,[1]Sheet1!$A:$D,4,FALSE)," ")</f>
        <v xml:space="preserve"> </v>
      </c>
      <c r="D474" s="73" t="str">
        <f>IFERROR(VLOOKUP(B474,[2]Sheet1!$A:$D,4,FALSE)," ")</f>
        <v xml:space="preserve"> </v>
      </c>
      <c r="E474" s="72" t="str">
        <f>IFERROR(VLOOKUP(B474,[3]Sheet1!$A:$D,4,FALSE)," ")</f>
        <v xml:space="preserve"> </v>
      </c>
      <c r="F474" s="72" t="str">
        <f>IFERROR(VLOOKUP(B474,[18]Sheet1!$A:$D,4,FALSE)," ")</f>
        <v xml:space="preserve"> </v>
      </c>
      <c r="G474" s="75" t="str">
        <f>IFERROR(VLOOKUP(B474,[5]Sheet1!$A:$D,4,FALSE)," ")</f>
        <v xml:space="preserve"> </v>
      </c>
      <c r="H474" s="75" t="str">
        <f>IFERROR(VLOOKUP(B474,[6]Sheet1!$A:$D,4,FALSE)," ")</f>
        <v xml:space="preserve"> </v>
      </c>
      <c r="I474" s="75" t="str">
        <f>IFERROR(VLOOKUP(B474,[7]Sheet1!$A:$D,4,FALSE)," ")</f>
        <v>是</v>
      </c>
      <c r="J474" s="75" t="str">
        <f>IFERROR(VLOOKUP(B474,[8]Sheet1!$A:$D,4,FALSE)," ")</f>
        <v xml:space="preserve"> </v>
      </c>
      <c r="K474" s="76" t="str">
        <f>IFERROR(VLOOKUP(B474,[9]Sheet1!$A:$D,4,FALSE)," ")</f>
        <v>是</v>
      </c>
      <c r="L474" s="80" t="str">
        <f>IFERROR(VLOOKUP(B474,[10]Sheet1!$A:$D,4,FALSE)," ")</f>
        <v xml:space="preserve"> </v>
      </c>
      <c r="M474" s="80" t="str">
        <f>IFERROR(VLOOKUP(B474,[11]Sheet1!$A:$D,4,FALSE)," ")</f>
        <v xml:space="preserve"> </v>
      </c>
      <c r="N474" s="78" t="str">
        <f>IFERROR(VLOOKUP(B474,[12]Sheet1!$A:$D,4,FALSE)," ")</f>
        <v xml:space="preserve"> </v>
      </c>
      <c r="O474" s="73" t="str">
        <f>IFERROR(VLOOKUP(B474,[16]Sheet1!$A:$D,4,FALSE)," ")</f>
        <v xml:space="preserve"> </v>
      </c>
      <c r="P474" s="94" t="str">
        <f>IFERROR(VLOOKUP(B474,[13]Sheet1!$A:$D,4,FALSE)," ")</f>
        <v xml:space="preserve"> </v>
      </c>
      <c r="Q474" s="73" t="str">
        <f>IFERROR(VLOOKUP(B474,[14]Sheet1!$A:$D,4,FALSE)," ")</f>
        <v xml:space="preserve"> </v>
      </c>
      <c r="R474" s="94" t="str">
        <f>IFERROR(VLOOKUP(B474,[15]Sheet1!$A:$D,4,FALSE)," ")</f>
        <v xml:space="preserve"> </v>
      </c>
      <c r="S474" s="101" t="str">
        <f>IFERROR(VLOOKUP(B474,[17]Sheet1!$A:$D,4,FALSE)," ")</f>
        <v xml:space="preserve"> </v>
      </c>
      <c r="T474" s="99">
        <f t="shared" si="7"/>
        <v>2</v>
      </c>
    </row>
    <row r="475" spans="1:20">
      <c r="A475" s="66" t="s">
        <v>3436</v>
      </c>
      <c r="B475" s="19" t="s">
        <v>1042</v>
      </c>
      <c r="C475" s="65" t="str">
        <f>IFERROR(VLOOKUP(B475,[1]Sheet1!$A:$D,4,FALSE)," ")</f>
        <v xml:space="preserve"> </v>
      </c>
      <c r="D475" s="73" t="str">
        <f>IFERROR(VLOOKUP(B475,[2]Sheet1!$A:$D,4,FALSE)," ")</f>
        <v xml:space="preserve"> </v>
      </c>
      <c r="E475" s="72" t="str">
        <f>IFERROR(VLOOKUP(B475,[3]Sheet1!$A:$D,4,FALSE)," ")</f>
        <v xml:space="preserve"> </v>
      </c>
      <c r="F475" s="72" t="str">
        <f>IFERROR(VLOOKUP(B475,[18]Sheet1!$A:$D,4,FALSE)," ")</f>
        <v xml:space="preserve"> </v>
      </c>
      <c r="G475" s="75" t="str">
        <f>IFERROR(VLOOKUP(B475,[5]Sheet1!$A:$D,4,FALSE)," ")</f>
        <v xml:space="preserve"> </v>
      </c>
      <c r="H475" s="75" t="str">
        <f>IFERROR(VLOOKUP(B475,[6]Sheet1!$A:$D,4,FALSE)," ")</f>
        <v xml:space="preserve"> </v>
      </c>
      <c r="I475" s="75" t="str">
        <f>IFERROR(VLOOKUP(B475,[7]Sheet1!$A:$D,4,FALSE)," ")</f>
        <v xml:space="preserve"> </v>
      </c>
      <c r="J475" s="75" t="str">
        <f>IFERROR(VLOOKUP(B475,[8]Sheet1!$A:$D,4,FALSE)," ")</f>
        <v xml:space="preserve"> </v>
      </c>
      <c r="K475" s="76" t="str">
        <f>IFERROR(VLOOKUP(B475,[9]Sheet1!$A:$D,4,FALSE)," ")</f>
        <v>是</v>
      </c>
      <c r="L475" s="80" t="str">
        <f>IFERROR(VLOOKUP(B475,[10]Sheet1!$A:$D,4,FALSE)," ")</f>
        <v xml:space="preserve"> </v>
      </c>
      <c r="M475" s="80" t="str">
        <f>IFERROR(VLOOKUP(B475,[11]Sheet1!$A:$D,4,FALSE)," ")</f>
        <v xml:space="preserve"> </v>
      </c>
      <c r="N475" s="78" t="str">
        <f>IFERROR(VLOOKUP(B475,[12]Sheet1!$A:$D,4,FALSE)," ")</f>
        <v xml:space="preserve"> </v>
      </c>
      <c r="O475" s="73" t="str">
        <f>IFERROR(VLOOKUP(B475,[16]Sheet1!$A:$D,4,FALSE)," ")</f>
        <v xml:space="preserve"> </v>
      </c>
      <c r="P475" s="94" t="str">
        <f>IFERROR(VLOOKUP(B475,[13]Sheet1!$A:$D,4,FALSE)," ")</f>
        <v xml:space="preserve"> </v>
      </c>
      <c r="Q475" s="73" t="str">
        <f>IFERROR(VLOOKUP(B475,[14]Sheet1!$A:$D,4,FALSE)," ")</f>
        <v xml:space="preserve"> </v>
      </c>
      <c r="R475" s="94" t="str">
        <f>IFERROR(VLOOKUP(B475,[15]Sheet1!$A:$D,4,FALSE)," ")</f>
        <v xml:space="preserve"> </v>
      </c>
      <c r="S475" s="101" t="str">
        <f>IFERROR(VLOOKUP(B475,[17]Sheet1!$A:$D,4,FALSE)," ")</f>
        <v xml:space="preserve"> </v>
      </c>
      <c r="T475" s="99">
        <f t="shared" si="7"/>
        <v>1</v>
      </c>
    </row>
    <row r="476" spans="1:20">
      <c r="A476" s="66" t="s">
        <v>3436</v>
      </c>
      <c r="B476" s="19" t="s">
        <v>1043</v>
      </c>
      <c r="C476" s="65" t="str">
        <f>IFERROR(VLOOKUP(B476,[1]Sheet1!$A:$D,4,FALSE)," ")</f>
        <v xml:space="preserve"> </v>
      </c>
      <c r="D476" s="73" t="str">
        <f>IFERROR(VLOOKUP(B476,[2]Sheet1!$A:$D,4,FALSE)," ")</f>
        <v xml:space="preserve"> </v>
      </c>
      <c r="E476" s="72" t="str">
        <f>IFERROR(VLOOKUP(B476,[3]Sheet1!$A:$D,4,FALSE)," ")</f>
        <v xml:space="preserve"> </v>
      </c>
      <c r="F476" s="72" t="str">
        <f>IFERROR(VLOOKUP(B476,[18]Sheet1!$A:$D,4,FALSE)," ")</f>
        <v>是</v>
      </c>
      <c r="G476" s="75" t="str">
        <f>IFERROR(VLOOKUP(B476,[5]Sheet1!$A:$D,4,FALSE)," ")</f>
        <v xml:space="preserve"> </v>
      </c>
      <c r="H476" s="75" t="str">
        <f>IFERROR(VLOOKUP(B476,[6]Sheet1!$A:$D,4,FALSE)," ")</f>
        <v xml:space="preserve"> </v>
      </c>
      <c r="I476" s="75" t="str">
        <f>IFERROR(VLOOKUP(B476,[7]Sheet1!$A:$D,4,FALSE)," ")</f>
        <v>是</v>
      </c>
      <c r="J476" s="75" t="str">
        <f>IFERROR(VLOOKUP(B476,[8]Sheet1!$A:$D,4,FALSE)," ")</f>
        <v xml:space="preserve"> </v>
      </c>
      <c r="K476" s="76" t="str">
        <f>IFERROR(VLOOKUP(B476,[9]Sheet1!$A:$D,4,FALSE)," ")</f>
        <v>是</v>
      </c>
      <c r="L476" s="80" t="str">
        <f>IFERROR(VLOOKUP(B476,[10]Sheet1!$A:$D,4,FALSE)," ")</f>
        <v xml:space="preserve"> </v>
      </c>
      <c r="M476" s="80" t="str">
        <f>IFERROR(VLOOKUP(B476,[11]Sheet1!$A:$D,4,FALSE)," ")</f>
        <v xml:space="preserve"> </v>
      </c>
      <c r="N476" s="78" t="str">
        <f>IFERROR(VLOOKUP(B476,[12]Sheet1!$A:$D,4,FALSE)," ")</f>
        <v xml:space="preserve"> </v>
      </c>
      <c r="O476" s="73" t="str">
        <f>IFERROR(VLOOKUP(B476,[16]Sheet1!$A:$D,4,FALSE)," ")</f>
        <v xml:space="preserve"> </v>
      </c>
      <c r="P476" s="94" t="str">
        <f>IFERROR(VLOOKUP(B476,[13]Sheet1!$A:$D,4,FALSE)," ")</f>
        <v xml:space="preserve"> </v>
      </c>
      <c r="Q476" s="73" t="str">
        <f>IFERROR(VLOOKUP(B476,[14]Sheet1!$A:$D,4,FALSE)," ")</f>
        <v xml:space="preserve"> </v>
      </c>
      <c r="R476" s="94" t="str">
        <f>IFERROR(VLOOKUP(B476,[15]Sheet1!$A:$D,4,FALSE)," ")</f>
        <v xml:space="preserve"> </v>
      </c>
      <c r="S476" s="101" t="str">
        <f>IFERROR(VLOOKUP(B476,[17]Sheet1!$A:$D,4,FALSE)," ")</f>
        <v xml:space="preserve"> </v>
      </c>
      <c r="T476" s="99">
        <f t="shared" si="7"/>
        <v>3</v>
      </c>
    </row>
    <row r="477" spans="1:20">
      <c r="A477" s="66" t="s">
        <v>3436</v>
      </c>
      <c r="B477" s="19" t="s">
        <v>1044</v>
      </c>
      <c r="C477" s="65" t="str">
        <f>IFERROR(VLOOKUP(B477,[1]Sheet1!$A:$D,4,FALSE)," ")</f>
        <v xml:space="preserve"> </v>
      </c>
      <c r="D477" s="73" t="str">
        <f>IFERROR(VLOOKUP(B477,[2]Sheet1!$A:$D,4,FALSE)," ")</f>
        <v xml:space="preserve"> </v>
      </c>
      <c r="E477" s="72" t="str">
        <f>IFERROR(VLOOKUP(B477,[3]Sheet1!$A:$D,4,FALSE)," ")</f>
        <v xml:space="preserve"> </v>
      </c>
      <c r="F477" s="72" t="str">
        <f>IFERROR(VLOOKUP(B477,[18]Sheet1!$A:$D,4,FALSE)," ")</f>
        <v xml:space="preserve"> </v>
      </c>
      <c r="G477" s="75" t="str">
        <f>IFERROR(VLOOKUP(B477,[5]Sheet1!$A:$D,4,FALSE)," ")</f>
        <v xml:space="preserve"> </v>
      </c>
      <c r="H477" s="75" t="str">
        <f>IFERROR(VLOOKUP(B477,[6]Sheet1!$A:$D,4,FALSE)," ")</f>
        <v xml:space="preserve"> </v>
      </c>
      <c r="I477" s="75" t="str">
        <f>IFERROR(VLOOKUP(B477,[7]Sheet1!$A:$D,4,FALSE)," ")</f>
        <v>是</v>
      </c>
      <c r="J477" s="75" t="str">
        <f>IFERROR(VLOOKUP(B477,[8]Sheet1!$A:$D,4,FALSE)," ")</f>
        <v xml:space="preserve"> </v>
      </c>
      <c r="K477" s="76" t="str">
        <f>IFERROR(VLOOKUP(B477,[9]Sheet1!$A:$D,4,FALSE)," ")</f>
        <v>是</v>
      </c>
      <c r="L477" s="80" t="str">
        <f>IFERROR(VLOOKUP(B477,[10]Sheet1!$A:$D,4,FALSE)," ")</f>
        <v xml:space="preserve"> </v>
      </c>
      <c r="M477" s="80" t="str">
        <f>IFERROR(VLOOKUP(B477,[11]Sheet1!$A:$D,4,FALSE)," ")</f>
        <v xml:space="preserve"> </v>
      </c>
      <c r="N477" s="78" t="str">
        <f>IFERROR(VLOOKUP(B477,[12]Sheet1!$A:$D,4,FALSE)," ")</f>
        <v>是</v>
      </c>
      <c r="O477" s="73" t="str">
        <f>IFERROR(VLOOKUP(B477,[16]Sheet1!$A:$D,4,FALSE)," ")</f>
        <v xml:space="preserve"> </v>
      </c>
      <c r="P477" s="94" t="str">
        <f>IFERROR(VLOOKUP(B477,[13]Sheet1!$A:$D,4,FALSE)," ")</f>
        <v xml:space="preserve"> </v>
      </c>
      <c r="Q477" s="73" t="str">
        <f>IFERROR(VLOOKUP(B477,[14]Sheet1!$A:$D,4,FALSE)," ")</f>
        <v xml:space="preserve"> </v>
      </c>
      <c r="R477" s="94" t="str">
        <f>IFERROR(VLOOKUP(B477,[15]Sheet1!$A:$D,4,FALSE)," ")</f>
        <v xml:space="preserve"> </v>
      </c>
      <c r="S477" s="101" t="str">
        <f>IFERROR(VLOOKUP(B477,[17]Sheet1!$A:$D,4,FALSE)," ")</f>
        <v xml:space="preserve"> </v>
      </c>
      <c r="T477" s="99">
        <f t="shared" si="7"/>
        <v>3</v>
      </c>
    </row>
    <row r="478" spans="1:20">
      <c r="A478" s="66" t="s">
        <v>3436</v>
      </c>
      <c r="B478" s="19" t="s">
        <v>1045</v>
      </c>
      <c r="C478" s="65" t="str">
        <f>IFERROR(VLOOKUP(B478,[1]Sheet1!$A:$D,4,FALSE)," ")</f>
        <v xml:space="preserve"> </v>
      </c>
      <c r="D478" s="73" t="str">
        <f>IFERROR(VLOOKUP(B478,[2]Sheet1!$A:$D,4,FALSE)," ")</f>
        <v xml:space="preserve"> </v>
      </c>
      <c r="E478" s="72" t="str">
        <f>IFERROR(VLOOKUP(B478,[3]Sheet1!$A:$D,4,FALSE)," ")</f>
        <v xml:space="preserve"> </v>
      </c>
      <c r="F478" s="72" t="str">
        <f>IFERROR(VLOOKUP(B478,[18]Sheet1!$A:$D,4,FALSE)," ")</f>
        <v xml:space="preserve"> </v>
      </c>
      <c r="G478" s="75" t="str">
        <f>IFERROR(VLOOKUP(B478,[5]Sheet1!$A:$D,4,FALSE)," ")</f>
        <v xml:space="preserve"> </v>
      </c>
      <c r="H478" s="75" t="str">
        <f>IFERROR(VLOOKUP(B478,[6]Sheet1!$A:$D,4,FALSE)," ")</f>
        <v xml:space="preserve"> </v>
      </c>
      <c r="I478" s="75" t="str">
        <f>IFERROR(VLOOKUP(B478,[7]Sheet1!$A:$D,4,FALSE)," ")</f>
        <v xml:space="preserve"> </v>
      </c>
      <c r="J478" s="75" t="str">
        <f>IFERROR(VLOOKUP(B478,[8]Sheet1!$A:$D,4,FALSE)," ")</f>
        <v xml:space="preserve"> </v>
      </c>
      <c r="K478" s="76" t="str">
        <f>IFERROR(VLOOKUP(B478,[9]Sheet1!$A:$D,4,FALSE)," ")</f>
        <v>是</v>
      </c>
      <c r="L478" s="80" t="str">
        <f>IFERROR(VLOOKUP(B478,[10]Sheet1!$A:$D,4,FALSE)," ")</f>
        <v xml:space="preserve"> </v>
      </c>
      <c r="M478" s="80" t="str">
        <f>IFERROR(VLOOKUP(B478,[11]Sheet1!$A:$D,4,FALSE)," ")</f>
        <v xml:space="preserve"> </v>
      </c>
      <c r="N478" s="78" t="str">
        <f>IFERROR(VLOOKUP(B478,[12]Sheet1!$A:$D,4,FALSE)," ")</f>
        <v xml:space="preserve"> </v>
      </c>
      <c r="O478" s="73" t="str">
        <f>IFERROR(VLOOKUP(B478,[16]Sheet1!$A:$D,4,FALSE)," ")</f>
        <v xml:space="preserve"> </v>
      </c>
      <c r="P478" s="94" t="str">
        <f>IFERROR(VLOOKUP(B478,[13]Sheet1!$A:$D,4,FALSE)," ")</f>
        <v xml:space="preserve"> </v>
      </c>
      <c r="Q478" s="73" t="str">
        <f>IFERROR(VLOOKUP(B478,[14]Sheet1!$A:$D,4,FALSE)," ")</f>
        <v xml:space="preserve"> </v>
      </c>
      <c r="R478" s="94" t="str">
        <f>IFERROR(VLOOKUP(B478,[15]Sheet1!$A:$D,4,FALSE)," ")</f>
        <v xml:space="preserve"> </v>
      </c>
      <c r="S478" s="101" t="str">
        <f>IFERROR(VLOOKUP(B478,[17]Sheet1!$A:$D,4,FALSE)," ")</f>
        <v xml:space="preserve"> </v>
      </c>
      <c r="T478" s="99">
        <f t="shared" si="7"/>
        <v>1</v>
      </c>
    </row>
    <row r="479" spans="1:20">
      <c r="A479" s="66" t="s">
        <v>3436</v>
      </c>
      <c r="B479" s="19" t="s">
        <v>1046</v>
      </c>
      <c r="C479" s="65" t="str">
        <f>IFERROR(VLOOKUP(B479,[1]Sheet1!$A:$D,4,FALSE)," ")</f>
        <v xml:space="preserve"> </v>
      </c>
      <c r="D479" s="73" t="str">
        <f>IFERROR(VLOOKUP(B479,[2]Sheet1!$A:$D,4,FALSE)," ")</f>
        <v xml:space="preserve"> </v>
      </c>
      <c r="E479" s="72" t="str">
        <f>IFERROR(VLOOKUP(B479,[3]Sheet1!$A:$D,4,FALSE)," ")</f>
        <v xml:space="preserve"> </v>
      </c>
      <c r="F479" s="72" t="str">
        <f>IFERROR(VLOOKUP(B479,[18]Sheet1!$A:$D,4,FALSE)," ")</f>
        <v xml:space="preserve"> </v>
      </c>
      <c r="G479" s="75" t="str">
        <f>IFERROR(VLOOKUP(B479,[5]Sheet1!$A:$D,4,FALSE)," ")</f>
        <v xml:space="preserve"> </v>
      </c>
      <c r="H479" s="75" t="str">
        <f>IFERROR(VLOOKUP(B479,[6]Sheet1!$A:$D,4,FALSE)," ")</f>
        <v xml:space="preserve"> </v>
      </c>
      <c r="I479" s="75" t="str">
        <f>IFERROR(VLOOKUP(B479,[7]Sheet1!$A:$D,4,FALSE)," ")</f>
        <v xml:space="preserve"> </v>
      </c>
      <c r="J479" s="75" t="str">
        <f>IFERROR(VLOOKUP(B479,[8]Sheet1!$A:$D,4,FALSE)," ")</f>
        <v xml:space="preserve"> </v>
      </c>
      <c r="K479" s="76" t="str">
        <f>IFERROR(VLOOKUP(B479,[9]Sheet1!$A:$D,4,FALSE)," ")</f>
        <v>是</v>
      </c>
      <c r="L479" s="80" t="str">
        <f>IFERROR(VLOOKUP(B479,[10]Sheet1!$A:$D,4,FALSE)," ")</f>
        <v xml:space="preserve"> </v>
      </c>
      <c r="M479" s="80" t="str">
        <f>IFERROR(VLOOKUP(B479,[11]Sheet1!$A:$D,4,FALSE)," ")</f>
        <v xml:space="preserve"> </v>
      </c>
      <c r="N479" s="78" t="str">
        <f>IFERROR(VLOOKUP(B479,[12]Sheet1!$A:$D,4,FALSE)," ")</f>
        <v xml:space="preserve"> </v>
      </c>
      <c r="O479" s="73" t="str">
        <f>IFERROR(VLOOKUP(B479,[16]Sheet1!$A:$D,4,FALSE)," ")</f>
        <v xml:space="preserve"> </v>
      </c>
      <c r="P479" s="94" t="str">
        <f>IFERROR(VLOOKUP(B479,[13]Sheet1!$A:$D,4,FALSE)," ")</f>
        <v xml:space="preserve"> </v>
      </c>
      <c r="Q479" s="73" t="str">
        <f>IFERROR(VLOOKUP(B479,[14]Sheet1!$A:$D,4,FALSE)," ")</f>
        <v xml:space="preserve"> </v>
      </c>
      <c r="R479" s="94" t="str">
        <f>IFERROR(VLOOKUP(B479,[15]Sheet1!$A:$D,4,FALSE)," ")</f>
        <v xml:space="preserve"> </v>
      </c>
      <c r="S479" s="101" t="str">
        <f>IFERROR(VLOOKUP(B479,[17]Sheet1!$A:$D,4,FALSE)," ")</f>
        <v xml:space="preserve"> </v>
      </c>
      <c r="T479" s="99">
        <f t="shared" si="7"/>
        <v>1</v>
      </c>
    </row>
    <row r="480" spans="1:20">
      <c r="A480" s="66" t="s">
        <v>3436</v>
      </c>
      <c r="B480" s="19" t="s">
        <v>1047</v>
      </c>
      <c r="C480" s="65" t="str">
        <f>IFERROR(VLOOKUP(B480,[1]Sheet1!$A:$D,4,FALSE)," ")</f>
        <v xml:space="preserve"> </v>
      </c>
      <c r="D480" s="73" t="str">
        <f>IFERROR(VLOOKUP(B480,[2]Sheet1!$A:$D,4,FALSE)," ")</f>
        <v xml:space="preserve"> </v>
      </c>
      <c r="E480" s="72" t="str">
        <f>IFERROR(VLOOKUP(B480,[3]Sheet1!$A:$D,4,FALSE)," ")</f>
        <v xml:space="preserve"> </v>
      </c>
      <c r="F480" s="72" t="str">
        <f>IFERROR(VLOOKUP(B480,[18]Sheet1!$A:$D,4,FALSE)," ")</f>
        <v xml:space="preserve"> </v>
      </c>
      <c r="G480" s="75" t="str">
        <f>IFERROR(VLOOKUP(B480,[5]Sheet1!$A:$D,4,FALSE)," ")</f>
        <v xml:space="preserve"> </v>
      </c>
      <c r="H480" s="75" t="str">
        <f>IFERROR(VLOOKUP(B480,[6]Sheet1!$A:$D,4,FALSE)," ")</f>
        <v>是</v>
      </c>
      <c r="I480" s="75" t="str">
        <f>IFERROR(VLOOKUP(B480,[7]Sheet1!$A:$D,4,FALSE)," ")</f>
        <v xml:space="preserve"> </v>
      </c>
      <c r="J480" s="75" t="str">
        <f>IFERROR(VLOOKUP(B480,[8]Sheet1!$A:$D,4,FALSE)," ")</f>
        <v xml:space="preserve"> </v>
      </c>
      <c r="K480" s="76" t="str">
        <f>IFERROR(VLOOKUP(B480,[9]Sheet1!$A:$D,4,FALSE)," ")</f>
        <v>是</v>
      </c>
      <c r="L480" s="80" t="str">
        <f>IFERROR(VLOOKUP(B480,[10]Sheet1!$A:$D,4,FALSE)," ")</f>
        <v xml:space="preserve"> </v>
      </c>
      <c r="M480" s="80" t="str">
        <f>IFERROR(VLOOKUP(B480,[11]Sheet1!$A:$D,4,FALSE)," ")</f>
        <v xml:space="preserve"> </v>
      </c>
      <c r="N480" s="78" t="str">
        <f>IFERROR(VLOOKUP(B480,[12]Sheet1!$A:$D,4,FALSE)," ")</f>
        <v xml:space="preserve"> </v>
      </c>
      <c r="O480" s="73" t="str">
        <f>IFERROR(VLOOKUP(B480,[16]Sheet1!$A:$D,4,FALSE)," ")</f>
        <v xml:space="preserve"> </v>
      </c>
      <c r="P480" s="94" t="str">
        <f>IFERROR(VLOOKUP(B480,[13]Sheet1!$A:$D,4,FALSE)," ")</f>
        <v xml:space="preserve"> </v>
      </c>
      <c r="Q480" s="73" t="str">
        <f>IFERROR(VLOOKUP(B480,[14]Sheet1!$A:$D,4,FALSE)," ")</f>
        <v xml:space="preserve"> </v>
      </c>
      <c r="R480" s="94" t="str">
        <f>IFERROR(VLOOKUP(B480,[15]Sheet1!$A:$D,4,FALSE)," ")</f>
        <v xml:space="preserve"> </v>
      </c>
      <c r="S480" s="101" t="str">
        <f>IFERROR(VLOOKUP(B480,[17]Sheet1!$A:$D,4,FALSE)," ")</f>
        <v xml:space="preserve"> </v>
      </c>
      <c r="T480" s="99">
        <f t="shared" si="7"/>
        <v>2</v>
      </c>
    </row>
    <row r="481" spans="1:20">
      <c r="A481" s="66" t="s">
        <v>3436</v>
      </c>
      <c r="B481" s="19" t="s">
        <v>1048</v>
      </c>
      <c r="C481" s="65" t="str">
        <f>IFERROR(VLOOKUP(B481,[1]Sheet1!$A:$D,4,FALSE)," ")</f>
        <v xml:space="preserve"> </v>
      </c>
      <c r="D481" s="73" t="str">
        <f>IFERROR(VLOOKUP(B481,[2]Sheet1!$A:$D,4,FALSE)," ")</f>
        <v xml:space="preserve"> </v>
      </c>
      <c r="E481" s="72" t="str">
        <f>IFERROR(VLOOKUP(B481,[3]Sheet1!$A:$D,4,FALSE)," ")</f>
        <v xml:space="preserve"> </v>
      </c>
      <c r="F481" s="72" t="str">
        <f>IFERROR(VLOOKUP(B481,[18]Sheet1!$A:$D,4,FALSE)," ")</f>
        <v xml:space="preserve"> </v>
      </c>
      <c r="G481" s="75" t="str">
        <f>IFERROR(VLOOKUP(B481,[5]Sheet1!$A:$D,4,FALSE)," ")</f>
        <v xml:space="preserve"> </v>
      </c>
      <c r="H481" s="75" t="str">
        <f>IFERROR(VLOOKUP(B481,[6]Sheet1!$A:$D,4,FALSE)," ")</f>
        <v xml:space="preserve"> </v>
      </c>
      <c r="I481" s="75" t="str">
        <f>IFERROR(VLOOKUP(B481,[7]Sheet1!$A:$D,4,FALSE)," ")</f>
        <v>是</v>
      </c>
      <c r="J481" s="75" t="str">
        <f>IFERROR(VLOOKUP(B481,[8]Sheet1!$A:$D,4,FALSE)," ")</f>
        <v xml:space="preserve"> </v>
      </c>
      <c r="K481" s="76" t="str">
        <f>IFERROR(VLOOKUP(B481,[9]Sheet1!$A:$D,4,FALSE)," ")</f>
        <v xml:space="preserve"> </v>
      </c>
      <c r="L481" s="80" t="str">
        <f>IFERROR(VLOOKUP(B481,[10]Sheet1!$A:$D,4,FALSE)," ")</f>
        <v xml:space="preserve"> </v>
      </c>
      <c r="M481" s="80" t="str">
        <f>IFERROR(VLOOKUP(B481,[11]Sheet1!$A:$D,4,FALSE)," ")</f>
        <v xml:space="preserve"> </v>
      </c>
      <c r="N481" s="78" t="str">
        <f>IFERROR(VLOOKUP(B481,[12]Sheet1!$A:$D,4,FALSE)," ")</f>
        <v xml:space="preserve"> </v>
      </c>
      <c r="O481" s="73" t="str">
        <f>IFERROR(VLOOKUP(B481,[16]Sheet1!$A:$D,4,FALSE)," ")</f>
        <v xml:space="preserve"> </v>
      </c>
      <c r="P481" s="94" t="str">
        <f>IFERROR(VLOOKUP(B481,[13]Sheet1!$A:$D,4,FALSE)," ")</f>
        <v xml:space="preserve"> </v>
      </c>
      <c r="Q481" s="73" t="str">
        <f>IFERROR(VLOOKUP(B481,[14]Sheet1!$A:$D,4,FALSE)," ")</f>
        <v xml:space="preserve"> </v>
      </c>
      <c r="R481" s="94" t="str">
        <f>IFERROR(VLOOKUP(B481,[15]Sheet1!$A:$D,4,FALSE)," ")</f>
        <v xml:space="preserve"> </v>
      </c>
      <c r="S481" s="101" t="str">
        <f>IFERROR(VLOOKUP(B481,[17]Sheet1!$A:$D,4,FALSE)," ")</f>
        <v xml:space="preserve"> </v>
      </c>
      <c r="T481" s="99">
        <f t="shared" si="7"/>
        <v>1</v>
      </c>
    </row>
    <row r="482" spans="1:20">
      <c r="A482" s="66" t="s">
        <v>3436</v>
      </c>
      <c r="B482" s="19" t="s">
        <v>1049</v>
      </c>
      <c r="C482" s="65" t="str">
        <f>IFERROR(VLOOKUP(B482,[1]Sheet1!$A:$D,4,FALSE)," ")</f>
        <v>是</v>
      </c>
      <c r="D482" s="73" t="str">
        <f>IFERROR(VLOOKUP(B482,[2]Sheet1!$A:$D,4,FALSE)," ")</f>
        <v xml:space="preserve"> </v>
      </c>
      <c r="E482" s="72" t="str">
        <f>IFERROR(VLOOKUP(B482,[3]Sheet1!$A:$D,4,FALSE)," ")</f>
        <v xml:space="preserve"> </v>
      </c>
      <c r="F482" s="72" t="str">
        <f>IFERROR(VLOOKUP(B482,[18]Sheet1!$A:$D,4,FALSE)," ")</f>
        <v xml:space="preserve"> </v>
      </c>
      <c r="G482" s="75" t="str">
        <f>IFERROR(VLOOKUP(B482,[5]Sheet1!$A:$D,4,FALSE)," ")</f>
        <v xml:space="preserve"> </v>
      </c>
      <c r="H482" s="75" t="str">
        <f>IFERROR(VLOOKUP(B482,[6]Sheet1!$A:$D,4,FALSE)," ")</f>
        <v xml:space="preserve"> </v>
      </c>
      <c r="I482" s="75" t="str">
        <f>IFERROR(VLOOKUP(B482,[7]Sheet1!$A:$D,4,FALSE)," ")</f>
        <v xml:space="preserve"> </v>
      </c>
      <c r="J482" s="75" t="str">
        <f>IFERROR(VLOOKUP(B482,[8]Sheet1!$A:$D,4,FALSE)," ")</f>
        <v xml:space="preserve"> </v>
      </c>
      <c r="K482" s="76" t="str">
        <f>IFERROR(VLOOKUP(B482,[9]Sheet1!$A:$D,4,FALSE)," ")</f>
        <v>是</v>
      </c>
      <c r="L482" s="80" t="str">
        <f>IFERROR(VLOOKUP(B482,[10]Sheet1!$A:$D,4,FALSE)," ")</f>
        <v xml:space="preserve"> </v>
      </c>
      <c r="M482" s="80" t="str">
        <f>IFERROR(VLOOKUP(B482,[11]Sheet1!$A:$D,4,FALSE)," ")</f>
        <v xml:space="preserve"> </v>
      </c>
      <c r="N482" s="78" t="str">
        <f>IFERROR(VLOOKUP(B482,[12]Sheet1!$A:$D,4,FALSE)," ")</f>
        <v xml:space="preserve"> </v>
      </c>
      <c r="O482" s="73" t="str">
        <f>IFERROR(VLOOKUP(B482,[16]Sheet1!$A:$D,4,FALSE)," ")</f>
        <v xml:space="preserve"> </v>
      </c>
      <c r="P482" s="94" t="str">
        <f>IFERROR(VLOOKUP(B482,[13]Sheet1!$A:$D,4,FALSE)," ")</f>
        <v xml:space="preserve"> </v>
      </c>
      <c r="Q482" s="73" t="str">
        <f>IFERROR(VLOOKUP(B482,[14]Sheet1!$A:$D,4,FALSE)," ")</f>
        <v xml:space="preserve"> </v>
      </c>
      <c r="R482" s="94" t="str">
        <f>IFERROR(VLOOKUP(B482,[15]Sheet1!$A:$D,4,FALSE)," ")</f>
        <v xml:space="preserve"> </v>
      </c>
      <c r="S482" s="101" t="str">
        <f>IFERROR(VLOOKUP(B482,[17]Sheet1!$A:$D,4,FALSE)," ")</f>
        <v xml:space="preserve"> </v>
      </c>
      <c r="T482" s="99">
        <f t="shared" si="7"/>
        <v>2</v>
      </c>
    </row>
    <row r="483" spans="1:20">
      <c r="A483" s="66" t="s">
        <v>3436</v>
      </c>
      <c r="B483" s="19" t="s">
        <v>1050</v>
      </c>
      <c r="C483" s="65" t="str">
        <f>IFERROR(VLOOKUP(B483,[1]Sheet1!$A:$D,4,FALSE)," ")</f>
        <v xml:space="preserve"> </v>
      </c>
      <c r="D483" s="73" t="str">
        <f>IFERROR(VLOOKUP(B483,[2]Sheet1!$A:$D,4,FALSE)," ")</f>
        <v xml:space="preserve"> </v>
      </c>
      <c r="E483" s="72" t="str">
        <f>IFERROR(VLOOKUP(B483,[3]Sheet1!$A:$D,4,FALSE)," ")</f>
        <v xml:space="preserve"> </v>
      </c>
      <c r="F483" s="72" t="str">
        <f>IFERROR(VLOOKUP(B483,[18]Sheet1!$A:$D,4,FALSE)," ")</f>
        <v xml:space="preserve"> </v>
      </c>
      <c r="G483" s="75" t="str">
        <f>IFERROR(VLOOKUP(B483,[5]Sheet1!$A:$D,4,FALSE)," ")</f>
        <v xml:space="preserve"> </v>
      </c>
      <c r="H483" s="75" t="str">
        <f>IFERROR(VLOOKUP(B483,[6]Sheet1!$A:$D,4,FALSE)," ")</f>
        <v xml:space="preserve"> </v>
      </c>
      <c r="I483" s="75" t="str">
        <f>IFERROR(VLOOKUP(B483,[7]Sheet1!$A:$D,4,FALSE)," ")</f>
        <v xml:space="preserve"> </v>
      </c>
      <c r="J483" s="75" t="str">
        <f>IFERROR(VLOOKUP(B483,[8]Sheet1!$A:$D,4,FALSE)," ")</f>
        <v xml:space="preserve"> </v>
      </c>
      <c r="K483" s="76" t="str">
        <f>IFERROR(VLOOKUP(B483,[9]Sheet1!$A:$D,4,FALSE)," ")</f>
        <v>是</v>
      </c>
      <c r="L483" s="80" t="str">
        <f>IFERROR(VLOOKUP(B483,[10]Sheet1!$A:$D,4,FALSE)," ")</f>
        <v xml:space="preserve"> </v>
      </c>
      <c r="M483" s="80" t="str">
        <f>IFERROR(VLOOKUP(B483,[11]Sheet1!$A:$D,4,FALSE)," ")</f>
        <v xml:space="preserve"> </v>
      </c>
      <c r="N483" s="78" t="str">
        <f>IFERROR(VLOOKUP(B483,[12]Sheet1!$A:$D,4,FALSE)," ")</f>
        <v xml:space="preserve"> </v>
      </c>
      <c r="O483" s="73" t="str">
        <f>IFERROR(VLOOKUP(B483,[16]Sheet1!$A:$D,4,FALSE)," ")</f>
        <v xml:space="preserve"> </v>
      </c>
      <c r="P483" s="94" t="str">
        <f>IFERROR(VLOOKUP(B483,[13]Sheet1!$A:$D,4,FALSE)," ")</f>
        <v xml:space="preserve"> </v>
      </c>
      <c r="Q483" s="73" t="str">
        <f>IFERROR(VLOOKUP(B483,[14]Sheet1!$A:$D,4,FALSE)," ")</f>
        <v xml:space="preserve"> </v>
      </c>
      <c r="R483" s="94" t="str">
        <f>IFERROR(VLOOKUP(B483,[15]Sheet1!$A:$D,4,FALSE)," ")</f>
        <v xml:space="preserve"> </v>
      </c>
      <c r="S483" s="101" t="str">
        <f>IFERROR(VLOOKUP(B483,[17]Sheet1!$A:$D,4,FALSE)," ")</f>
        <v xml:space="preserve"> </v>
      </c>
      <c r="T483" s="99">
        <f t="shared" si="7"/>
        <v>1</v>
      </c>
    </row>
    <row r="484" spans="1:20">
      <c r="A484" s="66" t="s">
        <v>3436</v>
      </c>
      <c r="B484" s="19" t="s">
        <v>1051</v>
      </c>
      <c r="C484" s="65" t="str">
        <f>IFERROR(VLOOKUP(B484,[1]Sheet1!$A:$D,4,FALSE)," ")</f>
        <v xml:space="preserve"> </v>
      </c>
      <c r="D484" s="73" t="str">
        <f>IFERROR(VLOOKUP(B484,[2]Sheet1!$A:$D,4,FALSE)," ")</f>
        <v xml:space="preserve"> </v>
      </c>
      <c r="E484" s="72" t="str">
        <f>IFERROR(VLOOKUP(B484,[3]Sheet1!$A:$D,4,FALSE)," ")</f>
        <v xml:space="preserve"> </v>
      </c>
      <c r="F484" s="72" t="str">
        <f>IFERROR(VLOOKUP(B484,[18]Sheet1!$A:$D,4,FALSE)," ")</f>
        <v xml:space="preserve"> </v>
      </c>
      <c r="G484" s="75" t="str">
        <f>IFERROR(VLOOKUP(B484,[5]Sheet1!$A:$D,4,FALSE)," ")</f>
        <v xml:space="preserve"> </v>
      </c>
      <c r="H484" s="75" t="str">
        <f>IFERROR(VLOOKUP(B484,[6]Sheet1!$A:$D,4,FALSE)," ")</f>
        <v xml:space="preserve"> </v>
      </c>
      <c r="I484" s="75" t="str">
        <f>IFERROR(VLOOKUP(B484,[7]Sheet1!$A:$D,4,FALSE)," ")</f>
        <v xml:space="preserve"> </v>
      </c>
      <c r="J484" s="75" t="str">
        <f>IFERROR(VLOOKUP(B484,[8]Sheet1!$A:$D,4,FALSE)," ")</f>
        <v xml:space="preserve"> </v>
      </c>
      <c r="K484" s="76" t="str">
        <f>IFERROR(VLOOKUP(B484,[9]Sheet1!$A:$D,4,FALSE)," ")</f>
        <v>是</v>
      </c>
      <c r="L484" s="80" t="str">
        <f>IFERROR(VLOOKUP(B484,[10]Sheet1!$A:$D,4,FALSE)," ")</f>
        <v xml:space="preserve"> </v>
      </c>
      <c r="M484" s="80" t="str">
        <f>IFERROR(VLOOKUP(B484,[11]Sheet1!$A:$D,4,FALSE)," ")</f>
        <v xml:space="preserve"> </v>
      </c>
      <c r="N484" s="78" t="str">
        <f>IFERROR(VLOOKUP(B484,[12]Sheet1!$A:$D,4,FALSE)," ")</f>
        <v xml:space="preserve"> </v>
      </c>
      <c r="O484" s="73" t="str">
        <f>IFERROR(VLOOKUP(B484,[16]Sheet1!$A:$D,4,FALSE)," ")</f>
        <v xml:space="preserve"> </v>
      </c>
      <c r="P484" s="94" t="str">
        <f>IFERROR(VLOOKUP(B484,[13]Sheet1!$A:$D,4,FALSE)," ")</f>
        <v xml:space="preserve"> </v>
      </c>
      <c r="Q484" s="73" t="str">
        <f>IFERROR(VLOOKUP(B484,[14]Sheet1!$A:$D,4,FALSE)," ")</f>
        <v xml:space="preserve"> </v>
      </c>
      <c r="R484" s="94" t="str">
        <f>IFERROR(VLOOKUP(B484,[15]Sheet1!$A:$D,4,FALSE)," ")</f>
        <v xml:space="preserve"> </v>
      </c>
      <c r="S484" s="101" t="str">
        <f>IFERROR(VLOOKUP(B484,[17]Sheet1!$A:$D,4,FALSE)," ")</f>
        <v xml:space="preserve"> </v>
      </c>
      <c r="T484" s="99">
        <f t="shared" si="7"/>
        <v>1</v>
      </c>
    </row>
    <row r="485" spans="1:20">
      <c r="A485" s="66" t="s">
        <v>3436</v>
      </c>
      <c r="B485" s="19" t="s">
        <v>1052</v>
      </c>
      <c r="C485" s="65" t="str">
        <f>IFERROR(VLOOKUP(B485,[1]Sheet1!$A:$D,4,FALSE)," ")</f>
        <v xml:space="preserve"> </v>
      </c>
      <c r="D485" s="73" t="str">
        <f>IFERROR(VLOOKUP(B485,[2]Sheet1!$A:$D,4,FALSE)," ")</f>
        <v xml:space="preserve"> </v>
      </c>
      <c r="E485" s="72" t="str">
        <f>IFERROR(VLOOKUP(B485,[3]Sheet1!$A:$D,4,FALSE)," ")</f>
        <v xml:space="preserve"> </v>
      </c>
      <c r="F485" s="72" t="str">
        <f>IFERROR(VLOOKUP(B485,[18]Sheet1!$A:$D,4,FALSE)," ")</f>
        <v xml:space="preserve"> </v>
      </c>
      <c r="G485" s="75" t="str">
        <f>IFERROR(VLOOKUP(B485,[5]Sheet1!$A:$D,4,FALSE)," ")</f>
        <v>是</v>
      </c>
      <c r="H485" s="75" t="str">
        <f>IFERROR(VLOOKUP(B485,[6]Sheet1!$A:$D,4,FALSE)," ")</f>
        <v xml:space="preserve"> </v>
      </c>
      <c r="I485" s="75" t="str">
        <f>IFERROR(VLOOKUP(B485,[7]Sheet1!$A:$D,4,FALSE)," ")</f>
        <v xml:space="preserve"> </v>
      </c>
      <c r="J485" s="75" t="str">
        <f>IFERROR(VLOOKUP(B485,[8]Sheet1!$A:$D,4,FALSE)," ")</f>
        <v xml:space="preserve"> </v>
      </c>
      <c r="K485" s="76" t="str">
        <f>IFERROR(VLOOKUP(B485,[9]Sheet1!$A:$D,4,FALSE)," ")</f>
        <v>是</v>
      </c>
      <c r="L485" s="80" t="str">
        <f>IFERROR(VLOOKUP(B485,[10]Sheet1!$A:$D,4,FALSE)," ")</f>
        <v xml:space="preserve"> </v>
      </c>
      <c r="M485" s="80" t="str">
        <f>IFERROR(VLOOKUP(B485,[11]Sheet1!$A:$D,4,FALSE)," ")</f>
        <v xml:space="preserve"> </v>
      </c>
      <c r="N485" s="78" t="str">
        <f>IFERROR(VLOOKUP(B485,[12]Sheet1!$A:$D,4,FALSE)," ")</f>
        <v xml:space="preserve"> </v>
      </c>
      <c r="O485" s="73" t="str">
        <f>IFERROR(VLOOKUP(B485,[16]Sheet1!$A:$D,4,FALSE)," ")</f>
        <v xml:space="preserve"> </v>
      </c>
      <c r="P485" s="94" t="str">
        <f>IFERROR(VLOOKUP(B485,[13]Sheet1!$A:$D,4,FALSE)," ")</f>
        <v xml:space="preserve"> </v>
      </c>
      <c r="Q485" s="73" t="str">
        <f>IFERROR(VLOOKUP(B485,[14]Sheet1!$A:$D,4,FALSE)," ")</f>
        <v xml:space="preserve"> </v>
      </c>
      <c r="R485" s="94" t="str">
        <f>IFERROR(VLOOKUP(B485,[15]Sheet1!$A:$D,4,FALSE)," ")</f>
        <v xml:space="preserve"> </v>
      </c>
      <c r="S485" s="101" t="str">
        <f>IFERROR(VLOOKUP(B485,[17]Sheet1!$A:$D,4,FALSE)," ")</f>
        <v xml:space="preserve"> </v>
      </c>
      <c r="T485" s="99">
        <f t="shared" si="7"/>
        <v>2</v>
      </c>
    </row>
    <row r="486" spans="1:20">
      <c r="A486" s="66" t="s">
        <v>3436</v>
      </c>
      <c r="B486" s="19" t="s">
        <v>1053</v>
      </c>
      <c r="C486" s="65" t="str">
        <f>IFERROR(VLOOKUP(B486,[1]Sheet1!$A:$D,4,FALSE)," ")</f>
        <v xml:space="preserve"> </v>
      </c>
      <c r="D486" s="73" t="str">
        <f>IFERROR(VLOOKUP(B486,[2]Sheet1!$A:$D,4,FALSE)," ")</f>
        <v xml:space="preserve"> </v>
      </c>
      <c r="E486" s="72" t="str">
        <f>IFERROR(VLOOKUP(B486,[3]Sheet1!$A:$D,4,FALSE)," ")</f>
        <v xml:space="preserve"> </v>
      </c>
      <c r="F486" s="72" t="str">
        <f>IFERROR(VLOOKUP(B486,[18]Sheet1!$A:$D,4,FALSE)," ")</f>
        <v xml:space="preserve"> </v>
      </c>
      <c r="G486" s="75" t="str">
        <f>IFERROR(VLOOKUP(B486,[5]Sheet1!$A:$D,4,FALSE)," ")</f>
        <v xml:space="preserve"> </v>
      </c>
      <c r="H486" s="75" t="str">
        <f>IFERROR(VLOOKUP(B486,[6]Sheet1!$A:$D,4,FALSE)," ")</f>
        <v xml:space="preserve"> </v>
      </c>
      <c r="I486" s="75" t="str">
        <f>IFERROR(VLOOKUP(B486,[7]Sheet1!$A:$D,4,FALSE)," ")</f>
        <v xml:space="preserve"> </v>
      </c>
      <c r="J486" s="75" t="str">
        <f>IFERROR(VLOOKUP(B486,[8]Sheet1!$A:$D,4,FALSE)," ")</f>
        <v xml:space="preserve"> </v>
      </c>
      <c r="K486" s="76" t="str">
        <f>IFERROR(VLOOKUP(B486,[9]Sheet1!$A:$D,4,FALSE)," ")</f>
        <v>是</v>
      </c>
      <c r="L486" s="80" t="str">
        <f>IFERROR(VLOOKUP(B486,[10]Sheet1!$A:$D,4,FALSE)," ")</f>
        <v xml:space="preserve"> </v>
      </c>
      <c r="M486" s="80" t="str">
        <f>IFERROR(VLOOKUP(B486,[11]Sheet1!$A:$D,4,FALSE)," ")</f>
        <v xml:space="preserve"> </v>
      </c>
      <c r="N486" s="78" t="str">
        <f>IFERROR(VLOOKUP(B486,[12]Sheet1!$A:$D,4,FALSE)," ")</f>
        <v xml:space="preserve"> </v>
      </c>
      <c r="O486" s="73" t="str">
        <f>IFERROR(VLOOKUP(B486,[16]Sheet1!$A:$D,4,FALSE)," ")</f>
        <v xml:space="preserve"> </v>
      </c>
      <c r="P486" s="94" t="str">
        <f>IFERROR(VLOOKUP(B486,[13]Sheet1!$A:$D,4,FALSE)," ")</f>
        <v xml:space="preserve"> </v>
      </c>
      <c r="Q486" s="73" t="str">
        <f>IFERROR(VLOOKUP(B486,[14]Sheet1!$A:$D,4,FALSE)," ")</f>
        <v xml:space="preserve"> </v>
      </c>
      <c r="R486" s="94" t="str">
        <f>IFERROR(VLOOKUP(B486,[15]Sheet1!$A:$D,4,FALSE)," ")</f>
        <v xml:space="preserve"> </v>
      </c>
      <c r="S486" s="101" t="str">
        <f>IFERROR(VLOOKUP(B486,[17]Sheet1!$A:$D,4,FALSE)," ")</f>
        <v xml:space="preserve"> </v>
      </c>
      <c r="T486" s="99">
        <f t="shared" si="7"/>
        <v>1</v>
      </c>
    </row>
    <row r="487" spans="1:20">
      <c r="A487" s="66" t="s">
        <v>3436</v>
      </c>
      <c r="B487" s="19" t="s">
        <v>1054</v>
      </c>
      <c r="C487" s="65" t="str">
        <f>IFERROR(VLOOKUP(B487,[1]Sheet1!$A:$D,4,FALSE)," ")</f>
        <v xml:space="preserve"> </v>
      </c>
      <c r="D487" s="73" t="str">
        <f>IFERROR(VLOOKUP(B487,[2]Sheet1!$A:$D,4,FALSE)," ")</f>
        <v xml:space="preserve"> </v>
      </c>
      <c r="E487" s="72" t="str">
        <f>IFERROR(VLOOKUP(B487,[3]Sheet1!$A:$D,4,FALSE)," ")</f>
        <v xml:space="preserve"> </v>
      </c>
      <c r="F487" s="72" t="str">
        <f>IFERROR(VLOOKUP(B487,[18]Sheet1!$A:$D,4,FALSE)," ")</f>
        <v xml:space="preserve"> </v>
      </c>
      <c r="G487" s="75" t="str">
        <f>IFERROR(VLOOKUP(B487,[5]Sheet1!$A:$D,4,FALSE)," ")</f>
        <v xml:space="preserve"> </v>
      </c>
      <c r="H487" s="75" t="str">
        <f>IFERROR(VLOOKUP(B487,[6]Sheet1!$A:$D,4,FALSE)," ")</f>
        <v xml:space="preserve"> </v>
      </c>
      <c r="I487" s="75" t="str">
        <f>IFERROR(VLOOKUP(B487,[7]Sheet1!$A:$D,4,FALSE)," ")</f>
        <v xml:space="preserve"> </v>
      </c>
      <c r="J487" s="75" t="str">
        <f>IFERROR(VLOOKUP(B487,[8]Sheet1!$A:$D,4,FALSE)," ")</f>
        <v xml:space="preserve"> </v>
      </c>
      <c r="K487" s="76" t="str">
        <f>IFERROR(VLOOKUP(B487,[9]Sheet1!$A:$D,4,FALSE)," ")</f>
        <v>是</v>
      </c>
      <c r="L487" s="80" t="str">
        <f>IFERROR(VLOOKUP(B487,[10]Sheet1!$A:$D,4,FALSE)," ")</f>
        <v xml:space="preserve"> </v>
      </c>
      <c r="M487" s="80" t="str">
        <f>IFERROR(VLOOKUP(B487,[11]Sheet1!$A:$D,4,FALSE)," ")</f>
        <v xml:space="preserve"> </v>
      </c>
      <c r="N487" s="78" t="str">
        <f>IFERROR(VLOOKUP(B487,[12]Sheet1!$A:$D,4,FALSE)," ")</f>
        <v xml:space="preserve"> </v>
      </c>
      <c r="O487" s="73" t="str">
        <f>IFERROR(VLOOKUP(B487,[16]Sheet1!$A:$D,4,FALSE)," ")</f>
        <v xml:space="preserve"> </v>
      </c>
      <c r="P487" s="94" t="str">
        <f>IFERROR(VLOOKUP(B487,[13]Sheet1!$A:$D,4,FALSE)," ")</f>
        <v xml:space="preserve"> </v>
      </c>
      <c r="Q487" s="73" t="str">
        <f>IFERROR(VLOOKUP(B487,[14]Sheet1!$A:$D,4,FALSE)," ")</f>
        <v xml:space="preserve"> </v>
      </c>
      <c r="R487" s="94" t="str">
        <f>IFERROR(VLOOKUP(B487,[15]Sheet1!$A:$D,4,FALSE)," ")</f>
        <v xml:space="preserve"> </v>
      </c>
      <c r="S487" s="101" t="str">
        <f>IFERROR(VLOOKUP(B487,[17]Sheet1!$A:$D,4,FALSE)," ")</f>
        <v xml:space="preserve"> </v>
      </c>
      <c r="T487" s="99">
        <f t="shared" si="7"/>
        <v>1</v>
      </c>
    </row>
    <row r="488" spans="1:20">
      <c r="A488" s="66" t="s">
        <v>3436</v>
      </c>
      <c r="B488" s="19" t="s">
        <v>1055</v>
      </c>
      <c r="C488" s="65" t="str">
        <f>IFERROR(VLOOKUP(B488,[1]Sheet1!$A:$D,4,FALSE)," ")</f>
        <v xml:space="preserve"> </v>
      </c>
      <c r="D488" s="73" t="str">
        <f>IFERROR(VLOOKUP(B488,[2]Sheet1!$A:$D,4,FALSE)," ")</f>
        <v xml:space="preserve"> </v>
      </c>
      <c r="E488" s="72" t="str">
        <f>IFERROR(VLOOKUP(B488,[3]Sheet1!$A:$D,4,FALSE)," ")</f>
        <v xml:space="preserve"> </v>
      </c>
      <c r="F488" s="72" t="str">
        <f>IFERROR(VLOOKUP(B488,[18]Sheet1!$A:$D,4,FALSE)," ")</f>
        <v xml:space="preserve"> </v>
      </c>
      <c r="G488" s="75" t="str">
        <f>IFERROR(VLOOKUP(B488,[5]Sheet1!$A:$D,4,FALSE)," ")</f>
        <v xml:space="preserve"> </v>
      </c>
      <c r="H488" s="75" t="str">
        <f>IFERROR(VLOOKUP(B488,[6]Sheet1!$A:$D,4,FALSE)," ")</f>
        <v xml:space="preserve"> </v>
      </c>
      <c r="I488" s="75" t="str">
        <f>IFERROR(VLOOKUP(B488,[7]Sheet1!$A:$D,4,FALSE)," ")</f>
        <v xml:space="preserve"> </v>
      </c>
      <c r="J488" s="75" t="str">
        <f>IFERROR(VLOOKUP(B488,[8]Sheet1!$A:$D,4,FALSE)," ")</f>
        <v xml:space="preserve"> </v>
      </c>
      <c r="K488" s="76" t="str">
        <f>IFERROR(VLOOKUP(B488,[9]Sheet1!$A:$D,4,FALSE)," ")</f>
        <v>是</v>
      </c>
      <c r="L488" s="80" t="str">
        <f>IFERROR(VLOOKUP(B488,[10]Sheet1!$A:$D,4,FALSE)," ")</f>
        <v xml:space="preserve"> </v>
      </c>
      <c r="M488" s="80" t="str">
        <f>IFERROR(VLOOKUP(B488,[11]Sheet1!$A:$D,4,FALSE)," ")</f>
        <v xml:space="preserve"> </v>
      </c>
      <c r="N488" s="78" t="str">
        <f>IFERROR(VLOOKUP(B488,[12]Sheet1!$A:$D,4,FALSE)," ")</f>
        <v xml:space="preserve"> </v>
      </c>
      <c r="O488" s="73" t="str">
        <f>IFERROR(VLOOKUP(B488,[16]Sheet1!$A:$D,4,FALSE)," ")</f>
        <v xml:space="preserve"> </v>
      </c>
      <c r="P488" s="94" t="str">
        <f>IFERROR(VLOOKUP(B488,[13]Sheet1!$A:$D,4,FALSE)," ")</f>
        <v xml:space="preserve"> </v>
      </c>
      <c r="Q488" s="73" t="str">
        <f>IFERROR(VLOOKUP(B488,[14]Sheet1!$A:$D,4,FALSE)," ")</f>
        <v xml:space="preserve"> </v>
      </c>
      <c r="R488" s="94" t="str">
        <f>IFERROR(VLOOKUP(B488,[15]Sheet1!$A:$D,4,FALSE)," ")</f>
        <v xml:space="preserve"> </v>
      </c>
      <c r="S488" s="101" t="str">
        <f>IFERROR(VLOOKUP(B488,[17]Sheet1!$A:$D,4,FALSE)," ")</f>
        <v xml:space="preserve"> </v>
      </c>
      <c r="T488" s="99">
        <f t="shared" si="7"/>
        <v>1</v>
      </c>
    </row>
    <row r="489" spans="1:20">
      <c r="A489" s="66" t="s">
        <v>3436</v>
      </c>
      <c r="B489" s="19" t="s">
        <v>1056</v>
      </c>
      <c r="C489" s="65" t="str">
        <f>IFERROR(VLOOKUP(B489,[1]Sheet1!$A:$D,4,FALSE)," ")</f>
        <v xml:space="preserve"> </v>
      </c>
      <c r="D489" s="73" t="str">
        <f>IFERROR(VLOOKUP(B489,[2]Sheet1!$A:$D,4,FALSE)," ")</f>
        <v xml:space="preserve"> </v>
      </c>
      <c r="E489" s="72" t="str">
        <f>IFERROR(VLOOKUP(B489,[3]Sheet1!$A:$D,4,FALSE)," ")</f>
        <v xml:space="preserve"> </v>
      </c>
      <c r="F489" s="72" t="str">
        <f>IFERROR(VLOOKUP(B489,[18]Sheet1!$A:$D,4,FALSE)," ")</f>
        <v xml:space="preserve"> </v>
      </c>
      <c r="G489" s="75" t="str">
        <f>IFERROR(VLOOKUP(B489,[5]Sheet1!$A:$D,4,FALSE)," ")</f>
        <v xml:space="preserve"> </v>
      </c>
      <c r="H489" s="75" t="str">
        <f>IFERROR(VLOOKUP(B489,[6]Sheet1!$A:$D,4,FALSE)," ")</f>
        <v>是</v>
      </c>
      <c r="I489" s="75" t="str">
        <f>IFERROR(VLOOKUP(B489,[7]Sheet1!$A:$D,4,FALSE)," ")</f>
        <v xml:space="preserve"> </v>
      </c>
      <c r="J489" s="75" t="str">
        <f>IFERROR(VLOOKUP(B489,[8]Sheet1!$A:$D,4,FALSE)," ")</f>
        <v xml:space="preserve"> </v>
      </c>
      <c r="K489" s="76" t="str">
        <f>IFERROR(VLOOKUP(B489,[9]Sheet1!$A:$D,4,FALSE)," ")</f>
        <v xml:space="preserve"> </v>
      </c>
      <c r="L489" s="80" t="str">
        <f>IFERROR(VLOOKUP(B489,[10]Sheet1!$A:$D,4,FALSE)," ")</f>
        <v xml:space="preserve"> </v>
      </c>
      <c r="M489" s="80" t="str">
        <f>IFERROR(VLOOKUP(B489,[11]Sheet1!$A:$D,4,FALSE)," ")</f>
        <v xml:space="preserve"> </v>
      </c>
      <c r="N489" s="78" t="str">
        <f>IFERROR(VLOOKUP(B489,[12]Sheet1!$A:$D,4,FALSE)," ")</f>
        <v xml:space="preserve"> </v>
      </c>
      <c r="O489" s="73" t="str">
        <f>IFERROR(VLOOKUP(B489,[16]Sheet1!$A:$D,4,FALSE)," ")</f>
        <v xml:space="preserve"> </v>
      </c>
      <c r="P489" s="94" t="str">
        <f>IFERROR(VLOOKUP(B489,[13]Sheet1!$A:$D,4,FALSE)," ")</f>
        <v xml:space="preserve"> </v>
      </c>
      <c r="Q489" s="73" t="str">
        <f>IFERROR(VLOOKUP(B489,[14]Sheet1!$A:$D,4,FALSE)," ")</f>
        <v xml:space="preserve"> </v>
      </c>
      <c r="R489" s="94" t="str">
        <f>IFERROR(VLOOKUP(B489,[15]Sheet1!$A:$D,4,FALSE)," ")</f>
        <v xml:space="preserve"> </v>
      </c>
      <c r="S489" s="101" t="str">
        <f>IFERROR(VLOOKUP(B489,[17]Sheet1!$A:$D,4,FALSE)," ")</f>
        <v xml:space="preserve"> </v>
      </c>
      <c r="T489" s="99">
        <f t="shared" si="7"/>
        <v>1</v>
      </c>
    </row>
    <row r="490" spans="1:20">
      <c r="A490" s="66" t="s">
        <v>3436</v>
      </c>
      <c r="B490" s="19" t="s">
        <v>1057</v>
      </c>
      <c r="C490" s="65" t="str">
        <f>IFERROR(VLOOKUP(B490,[1]Sheet1!$A:$D,4,FALSE)," ")</f>
        <v xml:space="preserve"> </v>
      </c>
      <c r="D490" s="73" t="str">
        <f>IFERROR(VLOOKUP(B490,[2]Sheet1!$A:$D,4,FALSE)," ")</f>
        <v xml:space="preserve"> </v>
      </c>
      <c r="E490" s="72" t="str">
        <f>IFERROR(VLOOKUP(B490,[3]Sheet1!$A:$D,4,FALSE)," ")</f>
        <v xml:space="preserve"> </v>
      </c>
      <c r="F490" s="72" t="str">
        <f>IFERROR(VLOOKUP(B490,[18]Sheet1!$A:$D,4,FALSE)," ")</f>
        <v xml:space="preserve"> </v>
      </c>
      <c r="G490" s="75" t="str">
        <f>IFERROR(VLOOKUP(B490,[5]Sheet1!$A:$D,4,FALSE)," ")</f>
        <v xml:space="preserve"> </v>
      </c>
      <c r="H490" s="75" t="str">
        <f>IFERROR(VLOOKUP(B490,[6]Sheet1!$A:$D,4,FALSE)," ")</f>
        <v xml:space="preserve"> </v>
      </c>
      <c r="I490" s="75" t="str">
        <f>IFERROR(VLOOKUP(B490,[7]Sheet1!$A:$D,4,FALSE)," ")</f>
        <v xml:space="preserve"> </v>
      </c>
      <c r="J490" s="75" t="str">
        <f>IFERROR(VLOOKUP(B490,[8]Sheet1!$A:$D,4,FALSE)," ")</f>
        <v xml:space="preserve"> </v>
      </c>
      <c r="K490" s="76" t="str">
        <f>IFERROR(VLOOKUP(B490,[9]Sheet1!$A:$D,4,FALSE)," ")</f>
        <v>是</v>
      </c>
      <c r="L490" s="80" t="str">
        <f>IFERROR(VLOOKUP(B490,[10]Sheet1!$A:$D,4,FALSE)," ")</f>
        <v xml:space="preserve"> </v>
      </c>
      <c r="M490" s="80" t="str">
        <f>IFERROR(VLOOKUP(B490,[11]Sheet1!$A:$D,4,FALSE)," ")</f>
        <v xml:space="preserve"> </v>
      </c>
      <c r="N490" s="78" t="str">
        <f>IFERROR(VLOOKUP(B490,[12]Sheet1!$A:$D,4,FALSE)," ")</f>
        <v xml:space="preserve"> </v>
      </c>
      <c r="O490" s="73" t="str">
        <f>IFERROR(VLOOKUP(B490,[16]Sheet1!$A:$D,4,FALSE)," ")</f>
        <v xml:space="preserve"> </v>
      </c>
      <c r="P490" s="94" t="str">
        <f>IFERROR(VLOOKUP(B490,[13]Sheet1!$A:$D,4,FALSE)," ")</f>
        <v xml:space="preserve"> </v>
      </c>
      <c r="Q490" s="73" t="str">
        <f>IFERROR(VLOOKUP(B490,[14]Sheet1!$A:$D,4,FALSE)," ")</f>
        <v xml:space="preserve"> </v>
      </c>
      <c r="R490" s="94" t="str">
        <f>IFERROR(VLOOKUP(B490,[15]Sheet1!$A:$D,4,FALSE)," ")</f>
        <v xml:space="preserve"> </v>
      </c>
      <c r="S490" s="101" t="str">
        <f>IFERROR(VLOOKUP(B490,[17]Sheet1!$A:$D,4,FALSE)," ")</f>
        <v xml:space="preserve"> </v>
      </c>
      <c r="T490" s="99">
        <f t="shared" si="7"/>
        <v>1</v>
      </c>
    </row>
    <row r="491" spans="1:20">
      <c r="A491" s="66" t="s">
        <v>3436</v>
      </c>
      <c r="B491" s="19" t="s">
        <v>1058</v>
      </c>
      <c r="C491" s="65" t="str">
        <f>IFERROR(VLOOKUP(B491,[1]Sheet1!$A:$D,4,FALSE)," ")</f>
        <v xml:space="preserve"> </v>
      </c>
      <c r="D491" s="73" t="str">
        <f>IFERROR(VLOOKUP(B491,[2]Sheet1!$A:$D,4,FALSE)," ")</f>
        <v xml:space="preserve"> </v>
      </c>
      <c r="E491" s="72" t="str">
        <f>IFERROR(VLOOKUP(B491,[3]Sheet1!$A:$D,4,FALSE)," ")</f>
        <v xml:space="preserve"> </v>
      </c>
      <c r="F491" s="72" t="str">
        <f>IFERROR(VLOOKUP(B491,[18]Sheet1!$A:$D,4,FALSE)," ")</f>
        <v xml:space="preserve"> </v>
      </c>
      <c r="G491" s="75" t="str">
        <f>IFERROR(VLOOKUP(B491,[5]Sheet1!$A:$D,4,FALSE)," ")</f>
        <v xml:space="preserve"> </v>
      </c>
      <c r="H491" s="75" t="str">
        <f>IFERROR(VLOOKUP(B491,[6]Sheet1!$A:$D,4,FALSE)," ")</f>
        <v xml:space="preserve"> </v>
      </c>
      <c r="I491" s="75" t="str">
        <f>IFERROR(VLOOKUP(B491,[7]Sheet1!$A:$D,4,FALSE)," ")</f>
        <v xml:space="preserve"> </v>
      </c>
      <c r="J491" s="75" t="str">
        <f>IFERROR(VLOOKUP(B491,[8]Sheet1!$A:$D,4,FALSE)," ")</f>
        <v xml:space="preserve"> </v>
      </c>
      <c r="K491" s="76" t="str">
        <f>IFERROR(VLOOKUP(B491,[9]Sheet1!$A:$D,4,FALSE)," ")</f>
        <v>是</v>
      </c>
      <c r="L491" s="80" t="str">
        <f>IFERROR(VLOOKUP(B491,[10]Sheet1!$A:$D,4,FALSE)," ")</f>
        <v xml:space="preserve"> </v>
      </c>
      <c r="M491" s="80" t="str">
        <f>IFERROR(VLOOKUP(B491,[11]Sheet1!$A:$D,4,FALSE)," ")</f>
        <v xml:space="preserve"> </v>
      </c>
      <c r="N491" s="78" t="str">
        <f>IFERROR(VLOOKUP(B491,[12]Sheet1!$A:$D,4,FALSE)," ")</f>
        <v xml:space="preserve"> </v>
      </c>
      <c r="O491" s="73" t="str">
        <f>IFERROR(VLOOKUP(B491,[16]Sheet1!$A:$D,4,FALSE)," ")</f>
        <v xml:space="preserve"> </v>
      </c>
      <c r="P491" s="94" t="str">
        <f>IFERROR(VLOOKUP(B491,[13]Sheet1!$A:$D,4,FALSE)," ")</f>
        <v xml:space="preserve"> </v>
      </c>
      <c r="Q491" s="73" t="str">
        <f>IFERROR(VLOOKUP(B491,[14]Sheet1!$A:$D,4,FALSE)," ")</f>
        <v xml:space="preserve"> </v>
      </c>
      <c r="R491" s="94" t="str">
        <f>IFERROR(VLOOKUP(B491,[15]Sheet1!$A:$D,4,FALSE)," ")</f>
        <v xml:space="preserve"> </v>
      </c>
      <c r="S491" s="101" t="str">
        <f>IFERROR(VLOOKUP(B491,[17]Sheet1!$A:$D,4,FALSE)," ")</f>
        <v xml:space="preserve"> </v>
      </c>
      <c r="T491" s="99">
        <f t="shared" si="7"/>
        <v>1</v>
      </c>
    </row>
    <row r="492" spans="1:20">
      <c r="A492" s="66" t="s">
        <v>3436</v>
      </c>
      <c r="B492" s="19" t="s">
        <v>1059</v>
      </c>
      <c r="C492" s="65" t="str">
        <f>IFERROR(VLOOKUP(B492,[1]Sheet1!$A:$D,4,FALSE)," ")</f>
        <v xml:space="preserve"> </v>
      </c>
      <c r="D492" s="73" t="str">
        <f>IFERROR(VLOOKUP(B492,[2]Sheet1!$A:$D,4,FALSE)," ")</f>
        <v xml:space="preserve"> </v>
      </c>
      <c r="E492" s="72" t="str">
        <f>IFERROR(VLOOKUP(B492,[3]Sheet1!$A:$D,4,FALSE)," ")</f>
        <v xml:space="preserve"> </v>
      </c>
      <c r="F492" s="72" t="str">
        <f>IFERROR(VLOOKUP(B492,[18]Sheet1!$A:$D,4,FALSE)," ")</f>
        <v xml:space="preserve"> </v>
      </c>
      <c r="G492" s="75" t="str">
        <f>IFERROR(VLOOKUP(B492,[5]Sheet1!$A:$D,4,FALSE)," ")</f>
        <v xml:space="preserve"> </v>
      </c>
      <c r="H492" s="75" t="str">
        <f>IFERROR(VLOOKUP(B492,[6]Sheet1!$A:$D,4,FALSE)," ")</f>
        <v xml:space="preserve"> </v>
      </c>
      <c r="I492" s="75" t="str">
        <f>IFERROR(VLOOKUP(B492,[7]Sheet1!$A:$D,4,FALSE)," ")</f>
        <v xml:space="preserve"> </v>
      </c>
      <c r="J492" s="75" t="str">
        <f>IFERROR(VLOOKUP(B492,[8]Sheet1!$A:$D,4,FALSE)," ")</f>
        <v xml:space="preserve"> </v>
      </c>
      <c r="K492" s="76" t="str">
        <f>IFERROR(VLOOKUP(B492,[9]Sheet1!$A:$D,4,FALSE)," ")</f>
        <v>是</v>
      </c>
      <c r="L492" s="80" t="str">
        <f>IFERROR(VLOOKUP(B492,[10]Sheet1!$A:$D,4,FALSE)," ")</f>
        <v xml:space="preserve"> </v>
      </c>
      <c r="M492" s="80" t="str">
        <f>IFERROR(VLOOKUP(B492,[11]Sheet1!$A:$D,4,FALSE)," ")</f>
        <v xml:space="preserve"> </v>
      </c>
      <c r="N492" s="78" t="str">
        <f>IFERROR(VLOOKUP(B492,[12]Sheet1!$A:$D,4,FALSE)," ")</f>
        <v xml:space="preserve"> </v>
      </c>
      <c r="O492" s="73" t="str">
        <f>IFERROR(VLOOKUP(B492,[16]Sheet1!$A:$D,4,FALSE)," ")</f>
        <v xml:space="preserve"> </v>
      </c>
      <c r="P492" s="94" t="str">
        <f>IFERROR(VLOOKUP(B492,[13]Sheet1!$A:$D,4,FALSE)," ")</f>
        <v xml:space="preserve"> </v>
      </c>
      <c r="Q492" s="73" t="str">
        <f>IFERROR(VLOOKUP(B492,[14]Sheet1!$A:$D,4,FALSE)," ")</f>
        <v xml:space="preserve"> </v>
      </c>
      <c r="R492" s="94" t="str">
        <f>IFERROR(VLOOKUP(B492,[15]Sheet1!$A:$D,4,FALSE)," ")</f>
        <v xml:space="preserve"> </v>
      </c>
      <c r="S492" s="101" t="str">
        <f>IFERROR(VLOOKUP(B492,[17]Sheet1!$A:$D,4,FALSE)," ")</f>
        <v xml:space="preserve"> </v>
      </c>
      <c r="T492" s="99">
        <f t="shared" si="7"/>
        <v>1</v>
      </c>
    </row>
    <row r="493" spans="1:20" ht="15.75">
      <c r="A493" s="66" t="s">
        <v>3437</v>
      </c>
      <c r="B493" s="20" t="s">
        <v>1060</v>
      </c>
      <c r="C493" s="65" t="str">
        <f>IFERROR(VLOOKUP(B493,[1]Sheet1!$A:$D,4,FALSE)," ")</f>
        <v xml:space="preserve"> </v>
      </c>
      <c r="D493" s="73" t="str">
        <f>IFERROR(VLOOKUP(B493,[2]Sheet1!$A:$D,4,FALSE)," ")</f>
        <v xml:space="preserve"> </v>
      </c>
      <c r="E493" s="72" t="str">
        <f>IFERROR(VLOOKUP(B493,[3]Sheet1!$A:$D,4,FALSE)," ")</f>
        <v xml:space="preserve"> </v>
      </c>
      <c r="F493" s="72" t="str">
        <f>IFERROR(VLOOKUP(B493,[18]Sheet1!$A:$D,4,FALSE)," ")</f>
        <v xml:space="preserve"> </v>
      </c>
      <c r="G493" s="75" t="str">
        <f>IFERROR(VLOOKUP(B493,[5]Sheet1!$A:$D,4,FALSE)," ")</f>
        <v xml:space="preserve"> </v>
      </c>
      <c r="H493" s="75" t="str">
        <f>IFERROR(VLOOKUP(B493,[6]Sheet1!$A:$D,4,FALSE)," ")</f>
        <v xml:space="preserve"> </v>
      </c>
      <c r="I493" s="75" t="str">
        <f>IFERROR(VLOOKUP(B493,[7]Sheet1!$A:$D,4,FALSE)," ")</f>
        <v>是</v>
      </c>
      <c r="J493" s="75" t="str">
        <f>IFERROR(VLOOKUP(B493,[8]Sheet1!$A:$D,4,FALSE)," ")</f>
        <v xml:space="preserve"> </v>
      </c>
      <c r="K493" s="76" t="str">
        <f>IFERROR(VLOOKUP(B493,[9]Sheet1!$A:$D,4,FALSE)," ")</f>
        <v xml:space="preserve"> </v>
      </c>
      <c r="L493" s="80" t="str">
        <f>IFERROR(VLOOKUP(B493,[10]Sheet1!$A:$D,4,FALSE)," ")</f>
        <v xml:space="preserve"> </v>
      </c>
      <c r="M493" s="80" t="str">
        <f>IFERROR(VLOOKUP(B493,[11]Sheet1!$A:$D,4,FALSE)," ")</f>
        <v xml:space="preserve"> </v>
      </c>
      <c r="N493" s="78" t="str">
        <f>IFERROR(VLOOKUP(B493,[12]Sheet1!$A:$D,4,FALSE)," ")</f>
        <v>是</v>
      </c>
      <c r="O493" s="73" t="str">
        <f>IFERROR(VLOOKUP(B493,[16]Sheet1!$A:$D,4,FALSE)," ")</f>
        <v xml:space="preserve"> </v>
      </c>
      <c r="P493" s="94" t="str">
        <f>IFERROR(VLOOKUP(B493,[13]Sheet1!$A:$D,4,FALSE)," ")</f>
        <v xml:space="preserve"> </v>
      </c>
      <c r="Q493" s="73" t="str">
        <f>IFERROR(VLOOKUP(B493,[14]Sheet1!$A:$D,4,FALSE)," ")</f>
        <v xml:space="preserve"> </v>
      </c>
      <c r="R493" s="94" t="str">
        <f>IFERROR(VLOOKUP(B493,[15]Sheet1!$A:$D,4,FALSE)," ")</f>
        <v xml:space="preserve"> </v>
      </c>
      <c r="S493" s="101" t="str">
        <f>IFERROR(VLOOKUP(B493,[17]Sheet1!$A:$D,4,FALSE)," ")</f>
        <v xml:space="preserve"> </v>
      </c>
      <c r="T493" s="99">
        <f t="shared" si="7"/>
        <v>2</v>
      </c>
    </row>
    <row r="494" spans="1:20" ht="15.75">
      <c r="A494" s="66" t="s">
        <v>3437</v>
      </c>
      <c r="B494" s="20" t="s">
        <v>1061</v>
      </c>
      <c r="C494" s="65" t="str">
        <f>IFERROR(VLOOKUP(B494,[1]Sheet1!$A:$D,4,FALSE)," ")</f>
        <v xml:space="preserve"> </v>
      </c>
      <c r="D494" s="73" t="str">
        <f>IFERROR(VLOOKUP(B494,[2]Sheet1!$A:$D,4,FALSE)," ")</f>
        <v xml:space="preserve"> </v>
      </c>
      <c r="E494" s="72" t="str">
        <f>IFERROR(VLOOKUP(B494,[3]Sheet1!$A:$D,4,FALSE)," ")</f>
        <v xml:space="preserve"> </v>
      </c>
      <c r="F494" s="72" t="str">
        <f>IFERROR(VLOOKUP(B494,[18]Sheet1!$A:$D,4,FALSE)," ")</f>
        <v xml:space="preserve"> </v>
      </c>
      <c r="G494" s="75" t="str">
        <f>IFERROR(VLOOKUP(B494,[5]Sheet1!$A:$D,4,FALSE)," ")</f>
        <v xml:space="preserve"> </v>
      </c>
      <c r="H494" s="75" t="str">
        <f>IFERROR(VLOOKUP(B494,[6]Sheet1!$A:$D,4,FALSE)," ")</f>
        <v xml:space="preserve"> </v>
      </c>
      <c r="I494" s="75" t="str">
        <f>IFERROR(VLOOKUP(B494,[7]Sheet1!$A:$D,4,FALSE)," ")</f>
        <v xml:space="preserve"> </v>
      </c>
      <c r="J494" s="75" t="str">
        <f>IFERROR(VLOOKUP(B494,[8]Sheet1!$A:$D,4,FALSE)," ")</f>
        <v xml:space="preserve"> </v>
      </c>
      <c r="K494" s="76" t="str">
        <f>IFERROR(VLOOKUP(B494,[9]Sheet1!$A:$D,4,FALSE)," ")</f>
        <v>是</v>
      </c>
      <c r="L494" s="80" t="str">
        <f>IFERROR(VLOOKUP(B494,[10]Sheet1!$A:$D,4,FALSE)," ")</f>
        <v xml:space="preserve"> </v>
      </c>
      <c r="M494" s="80" t="str">
        <f>IFERROR(VLOOKUP(B494,[11]Sheet1!$A:$D,4,FALSE)," ")</f>
        <v xml:space="preserve"> </v>
      </c>
      <c r="N494" s="78" t="str">
        <f>IFERROR(VLOOKUP(B494,[12]Sheet1!$A:$D,4,FALSE)," ")</f>
        <v xml:space="preserve"> </v>
      </c>
      <c r="O494" s="73" t="str">
        <f>IFERROR(VLOOKUP(B494,[16]Sheet1!$A:$D,4,FALSE)," ")</f>
        <v xml:space="preserve"> </v>
      </c>
      <c r="P494" s="94" t="str">
        <f>IFERROR(VLOOKUP(B494,[13]Sheet1!$A:$D,4,FALSE)," ")</f>
        <v xml:space="preserve"> </v>
      </c>
      <c r="Q494" s="73" t="str">
        <f>IFERROR(VLOOKUP(B494,[14]Sheet1!$A:$D,4,FALSE)," ")</f>
        <v xml:space="preserve"> </v>
      </c>
      <c r="R494" s="94" t="str">
        <f>IFERROR(VLOOKUP(B494,[15]Sheet1!$A:$D,4,FALSE)," ")</f>
        <v xml:space="preserve"> </v>
      </c>
      <c r="S494" s="101" t="str">
        <f>IFERROR(VLOOKUP(B494,[17]Sheet1!$A:$D,4,FALSE)," ")</f>
        <v xml:space="preserve"> </v>
      </c>
      <c r="T494" s="99">
        <f t="shared" si="7"/>
        <v>1</v>
      </c>
    </row>
    <row r="495" spans="1:20" ht="15.75">
      <c r="A495" s="66" t="s">
        <v>3437</v>
      </c>
      <c r="B495" s="20" t="s">
        <v>1062</v>
      </c>
      <c r="C495" s="65" t="str">
        <f>IFERROR(VLOOKUP(B495,[1]Sheet1!$A:$D,4,FALSE)," ")</f>
        <v xml:space="preserve"> </v>
      </c>
      <c r="D495" s="73" t="str">
        <f>IFERROR(VLOOKUP(B495,[2]Sheet1!$A:$D,4,FALSE)," ")</f>
        <v xml:space="preserve"> </v>
      </c>
      <c r="E495" s="72" t="str">
        <f>IFERROR(VLOOKUP(B495,[3]Sheet1!$A:$D,4,FALSE)," ")</f>
        <v xml:space="preserve"> </v>
      </c>
      <c r="F495" s="72" t="str">
        <f>IFERROR(VLOOKUP(B495,[18]Sheet1!$A:$D,4,FALSE)," ")</f>
        <v xml:space="preserve"> </v>
      </c>
      <c r="G495" s="75" t="str">
        <f>IFERROR(VLOOKUP(B495,[5]Sheet1!$A:$D,4,FALSE)," ")</f>
        <v xml:space="preserve"> </v>
      </c>
      <c r="H495" s="75" t="str">
        <f>IFERROR(VLOOKUP(B495,[6]Sheet1!$A:$D,4,FALSE)," ")</f>
        <v xml:space="preserve"> </v>
      </c>
      <c r="I495" s="75" t="str">
        <f>IFERROR(VLOOKUP(B495,[7]Sheet1!$A:$D,4,FALSE)," ")</f>
        <v xml:space="preserve"> </v>
      </c>
      <c r="J495" s="75" t="str">
        <f>IFERROR(VLOOKUP(B495,[8]Sheet1!$A:$D,4,FALSE)," ")</f>
        <v xml:space="preserve"> </v>
      </c>
      <c r="K495" s="76" t="str">
        <f>IFERROR(VLOOKUP(B495,[9]Sheet1!$A:$D,4,FALSE)," ")</f>
        <v xml:space="preserve"> </v>
      </c>
      <c r="L495" s="80" t="str">
        <f>IFERROR(VLOOKUP(B495,[10]Sheet1!$A:$D,4,FALSE)," ")</f>
        <v xml:space="preserve"> </v>
      </c>
      <c r="M495" s="80" t="str">
        <f>IFERROR(VLOOKUP(B495,[11]Sheet1!$A:$D,4,FALSE)," ")</f>
        <v xml:space="preserve"> </v>
      </c>
      <c r="N495" s="78" t="str">
        <f>IFERROR(VLOOKUP(B495,[12]Sheet1!$A:$D,4,FALSE)," ")</f>
        <v xml:space="preserve"> </v>
      </c>
      <c r="O495" s="73" t="str">
        <f>IFERROR(VLOOKUP(B495,[16]Sheet1!$A:$D,4,FALSE)," ")</f>
        <v xml:space="preserve"> </v>
      </c>
      <c r="P495" s="94" t="str">
        <f>IFERROR(VLOOKUP(B495,[13]Sheet1!$A:$D,4,FALSE)," ")</f>
        <v xml:space="preserve"> </v>
      </c>
      <c r="Q495" s="73" t="str">
        <f>IFERROR(VLOOKUP(B495,[14]Sheet1!$A:$D,4,FALSE)," ")</f>
        <v xml:space="preserve"> </v>
      </c>
      <c r="R495" s="94" t="str">
        <f>IFERROR(VLOOKUP(B495,[15]Sheet1!$A:$D,4,FALSE)," ")</f>
        <v xml:space="preserve"> </v>
      </c>
      <c r="S495" s="101" t="str">
        <f>IFERROR(VLOOKUP(B495,[17]Sheet1!$A:$D,4,FALSE)," ")</f>
        <v xml:space="preserve"> </v>
      </c>
      <c r="T495" s="99">
        <f t="shared" si="7"/>
        <v>0</v>
      </c>
    </row>
    <row r="496" spans="1:20" ht="15.75">
      <c r="A496" s="66" t="s">
        <v>3437</v>
      </c>
      <c r="B496" s="20" t="s">
        <v>1063</v>
      </c>
      <c r="C496" s="65" t="str">
        <f>IFERROR(VLOOKUP(B496,[1]Sheet1!$A:$D,4,FALSE)," ")</f>
        <v xml:space="preserve"> </v>
      </c>
      <c r="D496" s="73" t="str">
        <f>IFERROR(VLOOKUP(B496,[2]Sheet1!$A:$D,4,FALSE)," ")</f>
        <v xml:space="preserve"> </v>
      </c>
      <c r="E496" s="72" t="str">
        <f>IFERROR(VLOOKUP(B496,[3]Sheet1!$A:$D,4,FALSE)," ")</f>
        <v xml:space="preserve"> </v>
      </c>
      <c r="F496" s="72" t="str">
        <f>IFERROR(VLOOKUP(B496,[18]Sheet1!$A:$D,4,FALSE)," ")</f>
        <v xml:space="preserve"> </v>
      </c>
      <c r="G496" s="75" t="str">
        <f>IFERROR(VLOOKUP(B496,[5]Sheet1!$A:$D,4,FALSE)," ")</f>
        <v xml:space="preserve"> </v>
      </c>
      <c r="H496" s="75" t="str">
        <f>IFERROR(VLOOKUP(B496,[6]Sheet1!$A:$D,4,FALSE)," ")</f>
        <v xml:space="preserve"> </v>
      </c>
      <c r="I496" s="75" t="str">
        <f>IFERROR(VLOOKUP(B496,[7]Sheet1!$A:$D,4,FALSE)," ")</f>
        <v xml:space="preserve"> </v>
      </c>
      <c r="J496" s="75" t="str">
        <f>IFERROR(VLOOKUP(B496,[8]Sheet1!$A:$D,4,FALSE)," ")</f>
        <v xml:space="preserve"> </v>
      </c>
      <c r="K496" s="76" t="str">
        <f>IFERROR(VLOOKUP(B496,[9]Sheet1!$A:$D,4,FALSE)," ")</f>
        <v xml:space="preserve"> </v>
      </c>
      <c r="L496" s="80" t="str">
        <f>IFERROR(VLOOKUP(B496,[10]Sheet1!$A:$D,4,FALSE)," ")</f>
        <v xml:space="preserve"> </v>
      </c>
      <c r="M496" s="80" t="str">
        <f>IFERROR(VLOOKUP(B496,[11]Sheet1!$A:$D,4,FALSE)," ")</f>
        <v xml:space="preserve"> </v>
      </c>
      <c r="N496" s="78" t="str">
        <f>IFERROR(VLOOKUP(B496,[12]Sheet1!$A:$D,4,FALSE)," ")</f>
        <v xml:space="preserve"> </v>
      </c>
      <c r="O496" s="73" t="str">
        <f>IFERROR(VLOOKUP(B496,[16]Sheet1!$A:$D,4,FALSE)," ")</f>
        <v xml:space="preserve"> </v>
      </c>
      <c r="P496" s="94" t="str">
        <f>IFERROR(VLOOKUP(B496,[13]Sheet1!$A:$D,4,FALSE)," ")</f>
        <v xml:space="preserve"> </v>
      </c>
      <c r="Q496" s="73" t="str">
        <f>IFERROR(VLOOKUP(B496,[14]Sheet1!$A:$D,4,FALSE)," ")</f>
        <v xml:space="preserve"> </v>
      </c>
      <c r="R496" s="94" t="str">
        <f>IFERROR(VLOOKUP(B496,[15]Sheet1!$A:$D,4,FALSE)," ")</f>
        <v xml:space="preserve"> </v>
      </c>
      <c r="S496" s="101" t="str">
        <f>IFERROR(VLOOKUP(B496,[17]Sheet1!$A:$D,4,FALSE)," ")</f>
        <v xml:space="preserve"> </v>
      </c>
      <c r="T496" s="99">
        <f t="shared" si="7"/>
        <v>0</v>
      </c>
    </row>
    <row r="497" spans="1:20" ht="15.75">
      <c r="A497" s="66" t="s">
        <v>3437</v>
      </c>
      <c r="B497" s="20" t="s">
        <v>1064</v>
      </c>
      <c r="C497" s="65" t="str">
        <f>IFERROR(VLOOKUP(B497,[1]Sheet1!$A:$D,4,FALSE)," ")</f>
        <v xml:space="preserve"> </v>
      </c>
      <c r="D497" s="73" t="str">
        <f>IFERROR(VLOOKUP(B497,[2]Sheet1!$A:$D,4,FALSE)," ")</f>
        <v xml:space="preserve"> </v>
      </c>
      <c r="E497" s="72" t="str">
        <f>IFERROR(VLOOKUP(B497,[3]Sheet1!$A:$D,4,FALSE)," ")</f>
        <v xml:space="preserve"> </v>
      </c>
      <c r="F497" s="72" t="str">
        <f>IFERROR(VLOOKUP(B497,[18]Sheet1!$A:$D,4,FALSE)," ")</f>
        <v xml:space="preserve"> </v>
      </c>
      <c r="G497" s="75" t="str">
        <f>IFERROR(VLOOKUP(B497,[5]Sheet1!$A:$D,4,FALSE)," ")</f>
        <v xml:space="preserve"> </v>
      </c>
      <c r="H497" s="75" t="str">
        <f>IFERROR(VLOOKUP(B497,[6]Sheet1!$A:$D,4,FALSE)," ")</f>
        <v xml:space="preserve"> </v>
      </c>
      <c r="I497" s="75" t="str">
        <f>IFERROR(VLOOKUP(B497,[7]Sheet1!$A:$D,4,FALSE)," ")</f>
        <v xml:space="preserve"> </v>
      </c>
      <c r="J497" s="75" t="str">
        <f>IFERROR(VLOOKUP(B497,[8]Sheet1!$A:$D,4,FALSE)," ")</f>
        <v xml:space="preserve"> </v>
      </c>
      <c r="K497" s="76" t="str">
        <f>IFERROR(VLOOKUP(B497,[9]Sheet1!$A:$D,4,FALSE)," ")</f>
        <v xml:space="preserve"> </v>
      </c>
      <c r="L497" s="80" t="str">
        <f>IFERROR(VLOOKUP(B497,[10]Sheet1!$A:$D,4,FALSE)," ")</f>
        <v xml:space="preserve"> </v>
      </c>
      <c r="M497" s="80" t="str">
        <f>IFERROR(VLOOKUP(B497,[11]Sheet1!$A:$D,4,FALSE)," ")</f>
        <v xml:space="preserve"> </v>
      </c>
      <c r="N497" s="78" t="str">
        <f>IFERROR(VLOOKUP(B497,[12]Sheet1!$A:$D,4,FALSE)," ")</f>
        <v xml:space="preserve"> </v>
      </c>
      <c r="O497" s="73" t="str">
        <f>IFERROR(VLOOKUP(B497,[16]Sheet1!$A:$D,4,FALSE)," ")</f>
        <v xml:space="preserve"> </v>
      </c>
      <c r="P497" s="94" t="str">
        <f>IFERROR(VLOOKUP(B497,[13]Sheet1!$A:$D,4,FALSE)," ")</f>
        <v xml:space="preserve"> </v>
      </c>
      <c r="Q497" s="73" t="str">
        <f>IFERROR(VLOOKUP(B497,[14]Sheet1!$A:$D,4,FALSE)," ")</f>
        <v xml:space="preserve"> </v>
      </c>
      <c r="R497" s="94" t="str">
        <f>IFERROR(VLOOKUP(B497,[15]Sheet1!$A:$D,4,FALSE)," ")</f>
        <v xml:space="preserve"> </v>
      </c>
      <c r="S497" s="101" t="str">
        <f>IFERROR(VLOOKUP(B497,[17]Sheet1!$A:$D,4,FALSE)," ")</f>
        <v xml:space="preserve"> </v>
      </c>
      <c r="T497" s="99">
        <f t="shared" si="7"/>
        <v>0</v>
      </c>
    </row>
    <row r="498" spans="1:20" ht="15.75">
      <c r="A498" s="66" t="s">
        <v>3437</v>
      </c>
      <c r="B498" s="20" t="s">
        <v>1065</v>
      </c>
      <c r="C498" s="65" t="str">
        <f>IFERROR(VLOOKUP(B498,[1]Sheet1!$A:$D,4,FALSE)," ")</f>
        <v xml:space="preserve"> </v>
      </c>
      <c r="D498" s="73" t="str">
        <f>IFERROR(VLOOKUP(B498,[2]Sheet1!$A:$D,4,FALSE)," ")</f>
        <v xml:space="preserve"> </v>
      </c>
      <c r="E498" s="72" t="str">
        <f>IFERROR(VLOOKUP(B498,[3]Sheet1!$A:$D,4,FALSE)," ")</f>
        <v xml:space="preserve"> </v>
      </c>
      <c r="F498" s="72" t="str">
        <f>IFERROR(VLOOKUP(B498,[18]Sheet1!$A:$D,4,FALSE)," ")</f>
        <v xml:space="preserve"> </v>
      </c>
      <c r="G498" s="75" t="str">
        <f>IFERROR(VLOOKUP(B498,[5]Sheet1!$A:$D,4,FALSE)," ")</f>
        <v xml:space="preserve"> </v>
      </c>
      <c r="H498" s="75" t="str">
        <f>IFERROR(VLOOKUP(B498,[6]Sheet1!$A:$D,4,FALSE)," ")</f>
        <v xml:space="preserve"> </v>
      </c>
      <c r="I498" s="75" t="str">
        <f>IFERROR(VLOOKUP(B498,[7]Sheet1!$A:$D,4,FALSE)," ")</f>
        <v xml:space="preserve"> </v>
      </c>
      <c r="J498" s="75" t="str">
        <f>IFERROR(VLOOKUP(B498,[8]Sheet1!$A:$D,4,FALSE)," ")</f>
        <v xml:space="preserve"> </v>
      </c>
      <c r="K498" s="76" t="str">
        <f>IFERROR(VLOOKUP(B498,[9]Sheet1!$A:$D,4,FALSE)," ")</f>
        <v xml:space="preserve"> </v>
      </c>
      <c r="L498" s="80" t="str">
        <f>IFERROR(VLOOKUP(B498,[10]Sheet1!$A:$D,4,FALSE)," ")</f>
        <v xml:space="preserve"> </v>
      </c>
      <c r="M498" s="80" t="str">
        <f>IFERROR(VLOOKUP(B498,[11]Sheet1!$A:$D,4,FALSE)," ")</f>
        <v xml:space="preserve"> </v>
      </c>
      <c r="N498" s="78" t="str">
        <f>IFERROR(VLOOKUP(B498,[12]Sheet1!$A:$D,4,FALSE)," ")</f>
        <v xml:space="preserve"> </v>
      </c>
      <c r="O498" s="73" t="str">
        <f>IFERROR(VLOOKUP(B498,[16]Sheet1!$A:$D,4,FALSE)," ")</f>
        <v xml:space="preserve"> </v>
      </c>
      <c r="P498" s="94" t="str">
        <f>IFERROR(VLOOKUP(B498,[13]Sheet1!$A:$D,4,FALSE)," ")</f>
        <v xml:space="preserve"> </v>
      </c>
      <c r="Q498" s="73" t="str">
        <f>IFERROR(VLOOKUP(B498,[14]Sheet1!$A:$D,4,FALSE)," ")</f>
        <v xml:space="preserve"> </v>
      </c>
      <c r="R498" s="94" t="str">
        <f>IFERROR(VLOOKUP(B498,[15]Sheet1!$A:$D,4,FALSE)," ")</f>
        <v xml:space="preserve"> </v>
      </c>
      <c r="S498" s="101" t="str">
        <f>IFERROR(VLOOKUP(B498,[17]Sheet1!$A:$D,4,FALSE)," ")</f>
        <v xml:space="preserve"> </v>
      </c>
      <c r="T498" s="99">
        <f t="shared" si="7"/>
        <v>0</v>
      </c>
    </row>
    <row r="499" spans="1:20" ht="15.75">
      <c r="A499" s="66" t="s">
        <v>3437</v>
      </c>
      <c r="B499" s="20" t="s">
        <v>1066</v>
      </c>
      <c r="C499" s="65" t="str">
        <f>IFERROR(VLOOKUP(B499,[1]Sheet1!$A:$D,4,FALSE)," ")</f>
        <v xml:space="preserve"> </v>
      </c>
      <c r="D499" s="73" t="str">
        <f>IFERROR(VLOOKUP(B499,[2]Sheet1!$A:$D,4,FALSE)," ")</f>
        <v xml:space="preserve"> </v>
      </c>
      <c r="E499" s="72" t="str">
        <f>IFERROR(VLOOKUP(B499,[3]Sheet1!$A:$D,4,FALSE)," ")</f>
        <v xml:space="preserve"> </v>
      </c>
      <c r="F499" s="72" t="str">
        <f>IFERROR(VLOOKUP(B499,[18]Sheet1!$A:$D,4,FALSE)," ")</f>
        <v xml:space="preserve"> </v>
      </c>
      <c r="G499" s="75" t="str">
        <f>IFERROR(VLOOKUP(B499,[5]Sheet1!$A:$D,4,FALSE)," ")</f>
        <v xml:space="preserve"> </v>
      </c>
      <c r="H499" s="75" t="str">
        <f>IFERROR(VLOOKUP(B499,[6]Sheet1!$A:$D,4,FALSE)," ")</f>
        <v xml:space="preserve"> </v>
      </c>
      <c r="I499" s="75" t="str">
        <f>IFERROR(VLOOKUP(B499,[7]Sheet1!$A:$D,4,FALSE)," ")</f>
        <v xml:space="preserve"> </v>
      </c>
      <c r="J499" s="75" t="str">
        <f>IFERROR(VLOOKUP(B499,[8]Sheet1!$A:$D,4,FALSE)," ")</f>
        <v xml:space="preserve"> </v>
      </c>
      <c r="K499" s="76" t="str">
        <f>IFERROR(VLOOKUP(B499,[9]Sheet1!$A:$D,4,FALSE)," ")</f>
        <v xml:space="preserve"> </v>
      </c>
      <c r="L499" s="80" t="str">
        <f>IFERROR(VLOOKUP(B499,[10]Sheet1!$A:$D,4,FALSE)," ")</f>
        <v xml:space="preserve"> </v>
      </c>
      <c r="M499" s="80" t="str">
        <f>IFERROR(VLOOKUP(B499,[11]Sheet1!$A:$D,4,FALSE)," ")</f>
        <v xml:space="preserve"> </v>
      </c>
      <c r="N499" s="78" t="str">
        <f>IFERROR(VLOOKUP(B499,[12]Sheet1!$A:$D,4,FALSE)," ")</f>
        <v xml:space="preserve"> </v>
      </c>
      <c r="O499" s="73" t="str">
        <f>IFERROR(VLOOKUP(B499,[16]Sheet1!$A:$D,4,FALSE)," ")</f>
        <v xml:space="preserve"> </v>
      </c>
      <c r="P499" s="94" t="str">
        <f>IFERROR(VLOOKUP(B499,[13]Sheet1!$A:$D,4,FALSE)," ")</f>
        <v xml:space="preserve"> </v>
      </c>
      <c r="Q499" s="73" t="str">
        <f>IFERROR(VLOOKUP(B499,[14]Sheet1!$A:$D,4,FALSE)," ")</f>
        <v xml:space="preserve"> </v>
      </c>
      <c r="R499" s="94" t="str">
        <f>IFERROR(VLOOKUP(B499,[15]Sheet1!$A:$D,4,FALSE)," ")</f>
        <v xml:space="preserve"> </v>
      </c>
      <c r="S499" s="101" t="str">
        <f>IFERROR(VLOOKUP(B499,[17]Sheet1!$A:$D,4,FALSE)," ")</f>
        <v xml:space="preserve"> </v>
      </c>
      <c r="T499" s="99">
        <f t="shared" si="7"/>
        <v>0</v>
      </c>
    </row>
    <row r="500" spans="1:20" ht="15.75">
      <c r="A500" s="66" t="s">
        <v>3437</v>
      </c>
      <c r="B500" s="20" t="s">
        <v>1067</v>
      </c>
      <c r="C500" s="65" t="str">
        <f>IFERROR(VLOOKUP(B500,[1]Sheet1!$A:$D,4,FALSE)," ")</f>
        <v xml:space="preserve"> </v>
      </c>
      <c r="D500" s="73" t="str">
        <f>IFERROR(VLOOKUP(B500,[2]Sheet1!$A:$D,4,FALSE)," ")</f>
        <v xml:space="preserve"> </v>
      </c>
      <c r="E500" s="72" t="str">
        <f>IFERROR(VLOOKUP(B500,[3]Sheet1!$A:$D,4,FALSE)," ")</f>
        <v xml:space="preserve"> </v>
      </c>
      <c r="F500" s="72" t="str">
        <f>IFERROR(VLOOKUP(B500,[18]Sheet1!$A:$D,4,FALSE)," ")</f>
        <v xml:space="preserve"> </v>
      </c>
      <c r="G500" s="75" t="str">
        <f>IFERROR(VLOOKUP(B500,[5]Sheet1!$A:$D,4,FALSE)," ")</f>
        <v xml:space="preserve"> </v>
      </c>
      <c r="H500" s="75" t="str">
        <f>IFERROR(VLOOKUP(B500,[6]Sheet1!$A:$D,4,FALSE)," ")</f>
        <v xml:space="preserve"> </v>
      </c>
      <c r="I500" s="75" t="str">
        <f>IFERROR(VLOOKUP(B500,[7]Sheet1!$A:$D,4,FALSE)," ")</f>
        <v>是</v>
      </c>
      <c r="J500" s="75" t="str">
        <f>IFERROR(VLOOKUP(B500,[8]Sheet1!$A:$D,4,FALSE)," ")</f>
        <v xml:space="preserve"> </v>
      </c>
      <c r="K500" s="76" t="str">
        <f>IFERROR(VLOOKUP(B500,[9]Sheet1!$A:$D,4,FALSE)," ")</f>
        <v xml:space="preserve"> </v>
      </c>
      <c r="L500" s="80" t="str">
        <f>IFERROR(VLOOKUP(B500,[10]Sheet1!$A:$D,4,FALSE)," ")</f>
        <v xml:space="preserve"> </v>
      </c>
      <c r="M500" s="80" t="str">
        <f>IFERROR(VLOOKUP(B500,[11]Sheet1!$A:$D,4,FALSE)," ")</f>
        <v xml:space="preserve"> </v>
      </c>
      <c r="N500" s="78" t="str">
        <f>IFERROR(VLOOKUP(B500,[12]Sheet1!$A:$D,4,FALSE)," ")</f>
        <v xml:space="preserve"> </v>
      </c>
      <c r="O500" s="73" t="str">
        <f>IFERROR(VLOOKUP(B500,[16]Sheet1!$A:$D,4,FALSE)," ")</f>
        <v xml:space="preserve"> </v>
      </c>
      <c r="P500" s="94" t="str">
        <f>IFERROR(VLOOKUP(B500,[13]Sheet1!$A:$D,4,FALSE)," ")</f>
        <v xml:space="preserve"> </v>
      </c>
      <c r="Q500" s="73" t="str">
        <f>IFERROR(VLOOKUP(B500,[14]Sheet1!$A:$D,4,FALSE)," ")</f>
        <v xml:space="preserve"> </v>
      </c>
      <c r="R500" s="94" t="str">
        <f>IFERROR(VLOOKUP(B500,[15]Sheet1!$A:$D,4,FALSE)," ")</f>
        <v xml:space="preserve"> </v>
      </c>
      <c r="S500" s="101" t="str">
        <f>IFERROR(VLOOKUP(B500,[17]Sheet1!$A:$D,4,FALSE)," ")</f>
        <v xml:space="preserve"> </v>
      </c>
      <c r="T500" s="99">
        <f t="shared" si="7"/>
        <v>1</v>
      </c>
    </row>
    <row r="501" spans="1:20" ht="15.75">
      <c r="A501" s="66" t="s">
        <v>3437</v>
      </c>
      <c r="B501" s="20" t="s">
        <v>1068</v>
      </c>
      <c r="C501" s="65" t="str">
        <f>IFERROR(VLOOKUP(B501,[1]Sheet1!$A:$D,4,FALSE)," ")</f>
        <v xml:space="preserve"> </v>
      </c>
      <c r="D501" s="73" t="str">
        <f>IFERROR(VLOOKUP(B501,[2]Sheet1!$A:$D,4,FALSE)," ")</f>
        <v xml:space="preserve"> </v>
      </c>
      <c r="E501" s="72" t="str">
        <f>IFERROR(VLOOKUP(B501,[3]Sheet1!$A:$D,4,FALSE)," ")</f>
        <v xml:space="preserve"> </v>
      </c>
      <c r="F501" s="72" t="str">
        <f>IFERROR(VLOOKUP(B501,[18]Sheet1!$A:$D,4,FALSE)," ")</f>
        <v xml:space="preserve"> </v>
      </c>
      <c r="G501" s="75" t="str">
        <f>IFERROR(VLOOKUP(B501,[5]Sheet1!$A:$D,4,FALSE)," ")</f>
        <v xml:space="preserve"> </v>
      </c>
      <c r="H501" s="75" t="str">
        <f>IFERROR(VLOOKUP(B501,[6]Sheet1!$A:$D,4,FALSE)," ")</f>
        <v xml:space="preserve"> </v>
      </c>
      <c r="I501" s="75" t="str">
        <f>IFERROR(VLOOKUP(B501,[7]Sheet1!$A:$D,4,FALSE)," ")</f>
        <v xml:space="preserve"> </v>
      </c>
      <c r="J501" s="75" t="str">
        <f>IFERROR(VLOOKUP(B501,[8]Sheet1!$A:$D,4,FALSE)," ")</f>
        <v xml:space="preserve"> </v>
      </c>
      <c r="K501" s="76" t="str">
        <f>IFERROR(VLOOKUP(B501,[9]Sheet1!$A:$D,4,FALSE)," ")</f>
        <v xml:space="preserve"> </v>
      </c>
      <c r="L501" s="80" t="str">
        <f>IFERROR(VLOOKUP(B501,[10]Sheet1!$A:$D,4,FALSE)," ")</f>
        <v xml:space="preserve"> </v>
      </c>
      <c r="M501" s="80" t="str">
        <f>IFERROR(VLOOKUP(B501,[11]Sheet1!$A:$D,4,FALSE)," ")</f>
        <v xml:space="preserve"> </v>
      </c>
      <c r="N501" s="78" t="str">
        <f>IFERROR(VLOOKUP(B501,[12]Sheet1!$A:$D,4,FALSE)," ")</f>
        <v xml:space="preserve"> </v>
      </c>
      <c r="O501" s="73" t="str">
        <f>IFERROR(VLOOKUP(B501,[16]Sheet1!$A:$D,4,FALSE)," ")</f>
        <v xml:space="preserve"> </v>
      </c>
      <c r="P501" s="94" t="str">
        <f>IFERROR(VLOOKUP(B501,[13]Sheet1!$A:$D,4,FALSE)," ")</f>
        <v xml:space="preserve"> </v>
      </c>
      <c r="Q501" s="73" t="str">
        <f>IFERROR(VLOOKUP(B501,[14]Sheet1!$A:$D,4,FALSE)," ")</f>
        <v xml:space="preserve"> </v>
      </c>
      <c r="R501" s="94" t="str">
        <f>IFERROR(VLOOKUP(B501,[15]Sheet1!$A:$D,4,FALSE)," ")</f>
        <v xml:space="preserve"> </v>
      </c>
      <c r="S501" s="101" t="str">
        <f>IFERROR(VLOOKUP(B501,[17]Sheet1!$A:$D,4,FALSE)," ")</f>
        <v xml:space="preserve"> </v>
      </c>
      <c r="T501" s="99">
        <f t="shared" si="7"/>
        <v>0</v>
      </c>
    </row>
    <row r="502" spans="1:20" ht="15.75">
      <c r="A502" s="66" t="s">
        <v>3437</v>
      </c>
      <c r="B502" s="20" t="s">
        <v>1069</v>
      </c>
      <c r="C502" s="65" t="str">
        <f>IFERROR(VLOOKUP(B502,[1]Sheet1!$A:$D,4,FALSE)," ")</f>
        <v>是</v>
      </c>
      <c r="D502" s="73" t="str">
        <f>IFERROR(VLOOKUP(B502,[2]Sheet1!$A:$D,4,FALSE)," ")</f>
        <v xml:space="preserve"> </v>
      </c>
      <c r="E502" s="72" t="str">
        <f>IFERROR(VLOOKUP(B502,[3]Sheet1!$A:$D,4,FALSE)," ")</f>
        <v xml:space="preserve"> </v>
      </c>
      <c r="F502" s="72" t="str">
        <f>IFERROR(VLOOKUP(B502,[18]Sheet1!$A:$D,4,FALSE)," ")</f>
        <v xml:space="preserve"> </v>
      </c>
      <c r="G502" s="75" t="str">
        <f>IFERROR(VLOOKUP(B502,[5]Sheet1!$A:$D,4,FALSE)," ")</f>
        <v xml:space="preserve"> </v>
      </c>
      <c r="H502" s="75" t="str">
        <f>IFERROR(VLOOKUP(B502,[6]Sheet1!$A:$D,4,FALSE)," ")</f>
        <v xml:space="preserve"> </v>
      </c>
      <c r="I502" s="75" t="str">
        <f>IFERROR(VLOOKUP(B502,[7]Sheet1!$A:$D,4,FALSE)," ")</f>
        <v>是</v>
      </c>
      <c r="J502" s="75" t="str">
        <f>IFERROR(VLOOKUP(B502,[8]Sheet1!$A:$D,4,FALSE)," ")</f>
        <v xml:space="preserve"> </v>
      </c>
      <c r="K502" s="76" t="str">
        <f>IFERROR(VLOOKUP(B502,[9]Sheet1!$A:$D,4,FALSE)," ")</f>
        <v xml:space="preserve"> </v>
      </c>
      <c r="L502" s="80" t="str">
        <f>IFERROR(VLOOKUP(B502,[10]Sheet1!$A:$D,4,FALSE)," ")</f>
        <v xml:space="preserve"> </v>
      </c>
      <c r="M502" s="80" t="str">
        <f>IFERROR(VLOOKUP(B502,[11]Sheet1!$A:$D,4,FALSE)," ")</f>
        <v xml:space="preserve"> </v>
      </c>
      <c r="N502" s="78" t="str">
        <f>IFERROR(VLOOKUP(B502,[12]Sheet1!$A:$D,4,FALSE)," ")</f>
        <v>是</v>
      </c>
      <c r="O502" s="73" t="str">
        <f>IFERROR(VLOOKUP(B502,[16]Sheet1!$A:$D,4,FALSE)," ")</f>
        <v xml:space="preserve"> </v>
      </c>
      <c r="P502" s="94" t="str">
        <f>IFERROR(VLOOKUP(B502,[13]Sheet1!$A:$D,4,FALSE)," ")</f>
        <v xml:space="preserve"> </v>
      </c>
      <c r="Q502" s="73" t="str">
        <f>IFERROR(VLOOKUP(B502,[14]Sheet1!$A:$D,4,FALSE)," ")</f>
        <v xml:space="preserve"> </v>
      </c>
      <c r="R502" s="94" t="str">
        <f>IFERROR(VLOOKUP(B502,[15]Sheet1!$A:$D,4,FALSE)," ")</f>
        <v xml:space="preserve"> </v>
      </c>
      <c r="S502" s="101" t="str">
        <f>IFERROR(VLOOKUP(B502,[17]Sheet1!$A:$D,4,FALSE)," ")</f>
        <v xml:space="preserve"> </v>
      </c>
      <c r="T502" s="99">
        <f t="shared" si="7"/>
        <v>3</v>
      </c>
    </row>
    <row r="503" spans="1:20" ht="15.75">
      <c r="A503" s="66" t="s">
        <v>3437</v>
      </c>
      <c r="B503" s="20" t="s">
        <v>1070</v>
      </c>
      <c r="C503" s="65" t="str">
        <f>IFERROR(VLOOKUP(B503,[1]Sheet1!$A:$D,4,FALSE)," ")</f>
        <v xml:space="preserve"> </v>
      </c>
      <c r="D503" s="73" t="str">
        <f>IFERROR(VLOOKUP(B503,[2]Sheet1!$A:$D,4,FALSE)," ")</f>
        <v xml:space="preserve"> </v>
      </c>
      <c r="E503" s="72" t="str">
        <f>IFERROR(VLOOKUP(B503,[3]Sheet1!$A:$D,4,FALSE)," ")</f>
        <v xml:space="preserve"> </v>
      </c>
      <c r="F503" s="72" t="str">
        <f>IFERROR(VLOOKUP(B503,[18]Sheet1!$A:$D,4,FALSE)," ")</f>
        <v xml:space="preserve"> </v>
      </c>
      <c r="G503" s="75" t="str">
        <f>IFERROR(VLOOKUP(B503,[5]Sheet1!$A:$D,4,FALSE)," ")</f>
        <v xml:space="preserve"> </v>
      </c>
      <c r="H503" s="75" t="str">
        <f>IFERROR(VLOOKUP(B503,[6]Sheet1!$A:$D,4,FALSE)," ")</f>
        <v xml:space="preserve"> </v>
      </c>
      <c r="I503" s="75" t="str">
        <f>IFERROR(VLOOKUP(B503,[7]Sheet1!$A:$D,4,FALSE)," ")</f>
        <v xml:space="preserve"> </v>
      </c>
      <c r="J503" s="75" t="str">
        <f>IFERROR(VLOOKUP(B503,[8]Sheet1!$A:$D,4,FALSE)," ")</f>
        <v xml:space="preserve"> </v>
      </c>
      <c r="K503" s="76" t="str">
        <f>IFERROR(VLOOKUP(B503,[9]Sheet1!$A:$D,4,FALSE)," ")</f>
        <v xml:space="preserve"> </v>
      </c>
      <c r="L503" s="80" t="str">
        <f>IFERROR(VLOOKUP(B503,[10]Sheet1!$A:$D,4,FALSE)," ")</f>
        <v xml:space="preserve"> </v>
      </c>
      <c r="M503" s="80" t="str">
        <f>IFERROR(VLOOKUP(B503,[11]Sheet1!$A:$D,4,FALSE)," ")</f>
        <v xml:space="preserve"> </v>
      </c>
      <c r="N503" s="78" t="str">
        <f>IFERROR(VLOOKUP(B503,[12]Sheet1!$A:$D,4,FALSE)," ")</f>
        <v xml:space="preserve"> </v>
      </c>
      <c r="O503" s="73" t="str">
        <f>IFERROR(VLOOKUP(B503,[16]Sheet1!$A:$D,4,FALSE)," ")</f>
        <v xml:space="preserve"> </v>
      </c>
      <c r="P503" s="94" t="str">
        <f>IFERROR(VLOOKUP(B503,[13]Sheet1!$A:$D,4,FALSE)," ")</f>
        <v xml:space="preserve"> </v>
      </c>
      <c r="Q503" s="73" t="str">
        <f>IFERROR(VLOOKUP(B503,[14]Sheet1!$A:$D,4,FALSE)," ")</f>
        <v xml:space="preserve"> </v>
      </c>
      <c r="R503" s="94" t="str">
        <f>IFERROR(VLOOKUP(B503,[15]Sheet1!$A:$D,4,FALSE)," ")</f>
        <v xml:space="preserve"> </v>
      </c>
      <c r="S503" s="101" t="str">
        <f>IFERROR(VLOOKUP(B503,[17]Sheet1!$A:$D,4,FALSE)," ")</f>
        <v xml:space="preserve"> </v>
      </c>
      <c r="T503" s="99">
        <f t="shared" si="7"/>
        <v>0</v>
      </c>
    </row>
    <row r="504" spans="1:20" ht="15.75">
      <c r="A504" s="66" t="s">
        <v>3437</v>
      </c>
      <c r="B504" s="20" t="s">
        <v>1071</v>
      </c>
      <c r="C504" s="65" t="str">
        <f>IFERROR(VLOOKUP(B504,[1]Sheet1!$A:$D,4,FALSE)," ")</f>
        <v xml:space="preserve"> </v>
      </c>
      <c r="D504" s="73" t="str">
        <f>IFERROR(VLOOKUP(B504,[2]Sheet1!$A:$D,4,FALSE)," ")</f>
        <v xml:space="preserve"> </v>
      </c>
      <c r="E504" s="72" t="str">
        <f>IFERROR(VLOOKUP(B504,[3]Sheet1!$A:$D,4,FALSE)," ")</f>
        <v xml:space="preserve"> </v>
      </c>
      <c r="F504" s="72" t="str">
        <f>IFERROR(VLOOKUP(B504,[18]Sheet1!$A:$D,4,FALSE)," ")</f>
        <v xml:space="preserve"> </v>
      </c>
      <c r="G504" s="75" t="str">
        <f>IFERROR(VLOOKUP(B504,[5]Sheet1!$A:$D,4,FALSE)," ")</f>
        <v xml:space="preserve"> </v>
      </c>
      <c r="H504" s="75" t="str">
        <f>IFERROR(VLOOKUP(B504,[6]Sheet1!$A:$D,4,FALSE)," ")</f>
        <v xml:space="preserve"> </v>
      </c>
      <c r="I504" s="75" t="str">
        <f>IFERROR(VLOOKUP(B504,[7]Sheet1!$A:$D,4,FALSE)," ")</f>
        <v xml:space="preserve"> </v>
      </c>
      <c r="J504" s="75" t="str">
        <f>IFERROR(VLOOKUP(B504,[8]Sheet1!$A:$D,4,FALSE)," ")</f>
        <v xml:space="preserve"> </v>
      </c>
      <c r="K504" s="76" t="str">
        <f>IFERROR(VLOOKUP(B504,[9]Sheet1!$A:$D,4,FALSE)," ")</f>
        <v xml:space="preserve"> </v>
      </c>
      <c r="L504" s="80" t="str">
        <f>IFERROR(VLOOKUP(B504,[10]Sheet1!$A:$D,4,FALSE)," ")</f>
        <v xml:space="preserve"> </v>
      </c>
      <c r="M504" s="80" t="str">
        <f>IFERROR(VLOOKUP(B504,[11]Sheet1!$A:$D,4,FALSE)," ")</f>
        <v xml:space="preserve"> </v>
      </c>
      <c r="N504" s="78" t="str">
        <f>IFERROR(VLOOKUP(B504,[12]Sheet1!$A:$D,4,FALSE)," ")</f>
        <v xml:space="preserve"> </v>
      </c>
      <c r="O504" s="73" t="str">
        <f>IFERROR(VLOOKUP(B504,[16]Sheet1!$A:$D,4,FALSE)," ")</f>
        <v xml:space="preserve"> </v>
      </c>
      <c r="P504" s="94" t="str">
        <f>IFERROR(VLOOKUP(B504,[13]Sheet1!$A:$D,4,FALSE)," ")</f>
        <v xml:space="preserve"> </v>
      </c>
      <c r="Q504" s="73" t="str">
        <f>IFERROR(VLOOKUP(B504,[14]Sheet1!$A:$D,4,FALSE)," ")</f>
        <v xml:space="preserve"> </v>
      </c>
      <c r="R504" s="94" t="str">
        <f>IFERROR(VLOOKUP(B504,[15]Sheet1!$A:$D,4,FALSE)," ")</f>
        <v xml:space="preserve"> </v>
      </c>
      <c r="S504" s="101" t="str">
        <f>IFERROR(VLOOKUP(B504,[17]Sheet1!$A:$D,4,FALSE)," ")</f>
        <v xml:space="preserve"> </v>
      </c>
      <c r="T504" s="99">
        <f t="shared" si="7"/>
        <v>0</v>
      </c>
    </row>
    <row r="505" spans="1:20" ht="15.75">
      <c r="A505" s="66" t="s">
        <v>3437</v>
      </c>
      <c r="B505" s="20" t="s">
        <v>1072</v>
      </c>
      <c r="C505" s="65" t="str">
        <f>IFERROR(VLOOKUP(B505,[1]Sheet1!$A:$D,4,FALSE)," ")</f>
        <v xml:space="preserve"> </v>
      </c>
      <c r="D505" s="73" t="str">
        <f>IFERROR(VLOOKUP(B505,[2]Sheet1!$A:$D,4,FALSE)," ")</f>
        <v xml:space="preserve"> </v>
      </c>
      <c r="E505" s="72" t="str">
        <f>IFERROR(VLOOKUP(B505,[3]Sheet1!$A:$D,4,FALSE)," ")</f>
        <v xml:space="preserve"> </v>
      </c>
      <c r="F505" s="72" t="str">
        <f>IFERROR(VLOOKUP(B505,[18]Sheet1!$A:$D,4,FALSE)," ")</f>
        <v xml:space="preserve"> </v>
      </c>
      <c r="G505" s="75" t="str">
        <f>IFERROR(VLOOKUP(B505,[5]Sheet1!$A:$D,4,FALSE)," ")</f>
        <v xml:space="preserve"> </v>
      </c>
      <c r="H505" s="75" t="str">
        <f>IFERROR(VLOOKUP(B505,[6]Sheet1!$A:$D,4,FALSE)," ")</f>
        <v xml:space="preserve"> </v>
      </c>
      <c r="I505" s="75" t="str">
        <f>IFERROR(VLOOKUP(B505,[7]Sheet1!$A:$D,4,FALSE)," ")</f>
        <v xml:space="preserve"> </v>
      </c>
      <c r="J505" s="75" t="str">
        <f>IFERROR(VLOOKUP(B505,[8]Sheet1!$A:$D,4,FALSE)," ")</f>
        <v xml:space="preserve"> </v>
      </c>
      <c r="K505" s="76" t="str">
        <f>IFERROR(VLOOKUP(B505,[9]Sheet1!$A:$D,4,FALSE)," ")</f>
        <v xml:space="preserve"> </v>
      </c>
      <c r="L505" s="80" t="str">
        <f>IFERROR(VLOOKUP(B505,[10]Sheet1!$A:$D,4,FALSE)," ")</f>
        <v xml:space="preserve"> </v>
      </c>
      <c r="M505" s="80" t="str">
        <f>IFERROR(VLOOKUP(B505,[11]Sheet1!$A:$D,4,FALSE)," ")</f>
        <v xml:space="preserve"> </v>
      </c>
      <c r="N505" s="78" t="str">
        <f>IFERROR(VLOOKUP(B505,[12]Sheet1!$A:$D,4,FALSE)," ")</f>
        <v xml:space="preserve"> </v>
      </c>
      <c r="O505" s="73" t="str">
        <f>IFERROR(VLOOKUP(B505,[16]Sheet1!$A:$D,4,FALSE)," ")</f>
        <v xml:space="preserve"> </v>
      </c>
      <c r="P505" s="94" t="str">
        <f>IFERROR(VLOOKUP(B505,[13]Sheet1!$A:$D,4,FALSE)," ")</f>
        <v xml:space="preserve"> </v>
      </c>
      <c r="Q505" s="73" t="str">
        <f>IFERROR(VLOOKUP(B505,[14]Sheet1!$A:$D,4,FALSE)," ")</f>
        <v xml:space="preserve"> </v>
      </c>
      <c r="R505" s="94" t="str">
        <f>IFERROR(VLOOKUP(B505,[15]Sheet1!$A:$D,4,FALSE)," ")</f>
        <v xml:space="preserve"> </v>
      </c>
      <c r="S505" s="101" t="str">
        <f>IFERROR(VLOOKUP(B505,[17]Sheet1!$A:$D,4,FALSE)," ")</f>
        <v xml:space="preserve"> </v>
      </c>
      <c r="T505" s="99">
        <f t="shared" si="7"/>
        <v>0</v>
      </c>
    </row>
    <row r="506" spans="1:20" ht="15.75">
      <c r="A506" s="66" t="s">
        <v>3437</v>
      </c>
      <c r="B506" s="20" t="s">
        <v>1073</v>
      </c>
      <c r="C506" s="65" t="str">
        <f>IFERROR(VLOOKUP(B506,[1]Sheet1!$A:$D,4,FALSE)," ")</f>
        <v xml:space="preserve"> </v>
      </c>
      <c r="D506" s="73" t="str">
        <f>IFERROR(VLOOKUP(B506,[2]Sheet1!$A:$D,4,FALSE)," ")</f>
        <v xml:space="preserve"> </v>
      </c>
      <c r="E506" s="72" t="str">
        <f>IFERROR(VLOOKUP(B506,[3]Sheet1!$A:$D,4,FALSE)," ")</f>
        <v xml:space="preserve"> </v>
      </c>
      <c r="F506" s="72" t="str">
        <f>IFERROR(VLOOKUP(B506,[18]Sheet1!$A:$D,4,FALSE)," ")</f>
        <v xml:space="preserve"> </v>
      </c>
      <c r="G506" s="75" t="str">
        <f>IFERROR(VLOOKUP(B506,[5]Sheet1!$A:$D,4,FALSE)," ")</f>
        <v xml:space="preserve"> </v>
      </c>
      <c r="H506" s="75" t="str">
        <f>IFERROR(VLOOKUP(B506,[6]Sheet1!$A:$D,4,FALSE)," ")</f>
        <v xml:space="preserve"> </v>
      </c>
      <c r="I506" s="75" t="str">
        <f>IFERROR(VLOOKUP(B506,[7]Sheet1!$A:$D,4,FALSE)," ")</f>
        <v xml:space="preserve"> </v>
      </c>
      <c r="J506" s="75" t="str">
        <f>IFERROR(VLOOKUP(B506,[8]Sheet1!$A:$D,4,FALSE)," ")</f>
        <v xml:space="preserve"> </v>
      </c>
      <c r="K506" s="76" t="str">
        <f>IFERROR(VLOOKUP(B506,[9]Sheet1!$A:$D,4,FALSE)," ")</f>
        <v xml:space="preserve"> </v>
      </c>
      <c r="L506" s="80" t="str">
        <f>IFERROR(VLOOKUP(B506,[10]Sheet1!$A:$D,4,FALSE)," ")</f>
        <v xml:space="preserve"> </v>
      </c>
      <c r="M506" s="80" t="str">
        <f>IFERROR(VLOOKUP(B506,[11]Sheet1!$A:$D,4,FALSE)," ")</f>
        <v xml:space="preserve"> </v>
      </c>
      <c r="N506" s="78" t="str">
        <f>IFERROR(VLOOKUP(B506,[12]Sheet1!$A:$D,4,FALSE)," ")</f>
        <v xml:space="preserve"> </v>
      </c>
      <c r="O506" s="73" t="str">
        <f>IFERROR(VLOOKUP(B506,[16]Sheet1!$A:$D,4,FALSE)," ")</f>
        <v xml:space="preserve"> </v>
      </c>
      <c r="P506" s="94" t="str">
        <f>IFERROR(VLOOKUP(B506,[13]Sheet1!$A:$D,4,FALSE)," ")</f>
        <v xml:space="preserve"> </v>
      </c>
      <c r="Q506" s="73" t="str">
        <f>IFERROR(VLOOKUP(B506,[14]Sheet1!$A:$D,4,FALSE)," ")</f>
        <v xml:space="preserve"> </v>
      </c>
      <c r="R506" s="94" t="str">
        <f>IFERROR(VLOOKUP(B506,[15]Sheet1!$A:$D,4,FALSE)," ")</f>
        <v xml:space="preserve"> </v>
      </c>
      <c r="S506" s="101" t="str">
        <f>IFERROR(VLOOKUP(B506,[17]Sheet1!$A:$D,4,FALSE)," ")</f>
        <v xml:space="preserve"> </v>
      </c>
      <c r="T506" s="99">
        <f t="shared" si="7"/>
        <v>0</v>
      </c>
    </row>
    <row r="507" spans="1:20" ht="15.75">
      <c r="A507" s="66" t="s">
        <v>3437</v>
      </c>
      <c r="B507" s="20" t="s">
        <v>1074</v>
      </c>
      <c r="C507" s="65" t="str">
        <f>IFERROR(VLOOKUP(B507,[1]Sheet1!$A:$D,4,FALSE)," ")</f>
        <v xml:space="preserve"> </v>
      </c>
      <c r="D507" s="73" t="str">
        <f>IFERROR(VLOOKUP(B507,[2]Sheet1!$A:$D,4,FALSE)," ")</f>
        <v xml:space="preserve"> </v>
      </c>
      <c r="E507" s="72" t="str">
        <f>IFERROR(VLOOKUP(B507,[3]Sheet1!$A:$D,4,FALSE)," ")</f>
        <v xml:space="preserve"> </v>
      </c>
      <c r="F507" s="72" t="str">
        <f>IFERROR(VLOOKUP(B507,[18]Sheet1!$A:$D,4,FALSE)," ")</f>
        <v xml:space="preserve"> </v>
      </c>
      <c r="G507" s="75" t="str">
        <f>IFERROR(VLOOKUP(B507,[5]Sheet1!$A:$D,4,FALSE)," ")</f>
        <v xml:space="preserve"> </v>
      </c>
      <c r="H507" s="75" t="str">
        <f>IFERROR(VLOOKUP(B507,[6]Sheet1!$A:$D,4,FALSE)," ")</f>
        <v xml:space="preserve"> </v>
      </c>
      <c r="I507" s="75" t="str">
        <f>IFERROR(VLOOKUP(B507,[7]Sheet1!$A:$D,4,FALSE)," ")</f>
        <v xml:space="preserve"> </v>
      </c>
      <c r="J507" s="75" t="str">
        <f>IFERROR(VLOOKUP(B507,[8]Sheet1!$A:$D,4,FALSE)," ")</f>
        <v xml:space="preserve"> </v>
      </c>
      <c r="K507" s="76" t="str">
        <f>IFERROR(VLOOKUP(B507,[9]Sheet1!$A:$D,4,FALSE)," ")</f>
        <v xml:space="preserve"> </v>
      </c>
      <c r="L507" s="80" t="str">
        <f>IFERROR(VLOOKUP(B507,[10]Sheet1!$A:$D,4,FALSE)," ")</f>
        <v xml:space="preserve"> </v>
      </c>
      <c r="M507" s="80" t="str">
        <f>IFERROR(VLOOKUP(B507,[11]Sheet1!$A:$D,4,FALSE)," ")</f>
        <v xml:space="preserve"> </v>
      </c>
      <c r="N507" s="78" t="str">
        <f>IFERROR(VLOOKUP(B507,[12]Sheet1!$A:$D,4,FALSE)," ")</f>
        <v xml:space="preserve"> </v>
      </c>
      <c r="O507" s="73" t="str">
        <f>IFERROR(VLOOKUP(B507,[16]Sheet1!$A:$D,4,FALSE)," ")</f>
        <v xml:space="preserve"> </v>
      </c>
      <c r="P507" s="94" t="str">
        <f>IFERROR(VLOOKUP(B507,[13]Sheet1!$A:$D,4,FALSE)," ")</f>
        <v xml:space="preserve"> </v>
      </c>
      <c r="Q507" s="73" t="str">
        <f>IFERROR(VLOOKUP(B507,[14]Sheet1!$A:$D,4,FALSE)," ")</f>
        <v xml:space="preserve"> </v>
      </c>
      <c r="R507" s="94" t="str">
        <f>IFERROR(VLOOKUP(B507,[15]Sheet1!$A:$D,4,FALSE)," ")</f>
        <v xml:space="preserve"> </v>
      </c>
      <c r="S507" s="101" t="str">
        <f>IFERROR(VLOOKUP(B507,[17]Sheet1!$A:$D,4,FALSE)," ")</f>
        <v xml:space="preserve"> </v>
      </c>
      <c r="T507" s="99">
        <f t="shared" si="7"/>
        <v>0</v>
      </c>
    </row>
    <row r="508" spans="1:20" ht="15.75">
      <c r="A508" s="66" t="s">
        <v>3437</v>
      </c>
      <c r="B508" s="20" t="s">
        <v>1075</v>
      </c>
      <c r="C508" s="65" t="str">
        <f>IFERROR(VLOOKUP(B508,[1]Sheet1!$A:$D,4,FALSE)," ")</f>
        <v xml:space="preserve"> </v>
      </c>
      <c r="D508" s="73" t="str">
        <f>IFERROR(VLOOKUP(B508,[2]Sheet1!$A:$D,4,FALSE)," ")</f>
        <v xml:space="preserve"> </v>
      </c>
      <c r="E508" s="72" t="str">
        <f>IFERROR(VLOOKUP(B508,[3]Sheet1!$A:$D,4,FALSE)," ")</f>
        <v xml:space="preserve"> </v>
      </c>
      <c r="F508" s="72" t="str">
        <f>IFERROR(VLOOKUP(B508,[18]Sheet1!$A:$D,4,FALSE)," ")</f>
        <v xml:space="preserve"> </v>
      </c>
      <c r="G508" s="75" t="str">
        <f>IFERROR(VLOOKUP(B508,[5]Sheet1!$A:$D,4,FALSE)," ")</f>
        <v xml:space="preserve"> </v>
      </c>
      <c r="H508" s="75" t="str">
        <f>IFERROR(VLOOKUP(B508,[6]Sheet1!$A:$D,4,FALSE)," ")</f>
        <v xml:space="preserve"> </v>
      </c>
      <c r="I508" s="75" t="str">
        <f>IFERROR(VLOOKUP(B508,[7]Sheet1!$A:$D,4,FALSE)," ")</f>
        <v xml:space="preserve"> </v>
      </c>
      <c r="J508" s="75" t="str">
        <f>IFERROR(VLOOKUP(B508,[8]Sheet1!$A:$D,4,FALSE)," ")</f>
        <v xml:space="preserve"> </v>
      </c>
      <c r="K508" s="76" t="str">
        <f>IFERROR(VLOOKUP(B508,[9]Sheet1!$A:$D,4,FALSE)," ")</f>
        <v xml:space="preserve"> </v>
      </c>
      <c r="L508" s="80" t="str">
        <f>IFERROR(VLOOKUP(B508,[10]Sheet1!$A:$D,4,FALSE)," ")</f>
        <v xml:space="preserve"> </v>
      </c>
      <c r="M508" s="80" t="str">
        <f>IFERROR(VLOOKUP(B508,[11]Sheet1!$A:$D,4,FALSE)," ")</f>
        <v xml:space="preserve"> </v>
      </c>
      <c r="N508" s="78" t="str">
        <f>IFERROR(VLOOKUP(B508,[12]Sheet1!$A:$D,4,FALSE)," ")</f>
        <v xml:space="preserve"> </v>
      </c>
      <c r="O508" s="73" t="str">
        <f>IFERROR(VLOOKUP(B508,[16]Sheet1!$A:$D,4,FALSE)," ")</f>
        <v xml:space="preserve"> </v>
      </c>
      <c r="P508" s="94" t="str">
        <f>IFERROR(VLOOKUP(B508,[13]Sheet1!$A:$D,4,FALSE)," ")</f>
        <v xml:space="preserve"> </v>
      </c>
      <c r="Q508" s="73" t="str">
        <f>IFERROR(VLOOKUP(B508,[14]Sheet1!$A:$D,4,FALSE)," ")</f>
        <v xml:space="preserve"> </v>
      </c>
      <c r="R508" s="94" t="str">
        <f>IFERROR(VLOOKUP(B508,[15]Sheet1!$A:$D,4,FALSE)," ")</f>
        <v xml:space="preserve"> </v>
      </c>
      <c r="S508" s="101" t="str">
        <f>IFERROR(VLOOKUP(B508,[17]Sheet1!$A:$D,4,FALSE)," ")</f>
        <v xml:space="preserve"> </v>
      </c>
      <c r="T508" s="99">
        <f t="shared" si="7"/>
        <v>0</v>
      </c>
    </row>
    <row r="509" spans="1:20" ht="15.75">
      <c r="A509" s="66" t="s">
        <v>3437</v>
      </c>
      <c r="B509" s="20" t="s">
        <v>1076</v>
      </c>
      <c r="C509" s="65" t="str">
        <f>IFERROR(VLOOKUP(B509,[1]Sheet1!$A:$D,4,FALSE)," ")</f>
        <v xml:space="preserve"> </v>
      </c>
      <c r="D509" s="73" t="str">
        <f>IFERROR(VLOOKUP(B509,[2]Sheet1!$A:$D,4,FALSE)," ")</f>
        <v xml:space="preserve"> </v>
      </c>
      <c r="E509" s="72" t="str">
        <f>IFERROR(VLOOKUP(B509,[3]Sheet1!$A:$D,4,FALSE)," ")</f>
        <v xml:space="preserve"> </v>
      </c>
      <c r="F509" s="72" t="str">
        <f>IFERROR(VLOOKUP(B509,[18]Sheet1!$A:$D,4,FALSE)," ")</f>
        <v xml:space="preserve"> </v>
      </c>
      <c r="G509" s="75" t="str">
        <f>IFERROR(VLOOKUP(B509,[5]Sheet1!$A:$D,4,FALSE)," ")</f>
        <v xml:space="preserve"> </v>
      </c>
      <c r="H509" s="75" t="str">
        <f>IFERROR(VLOOKUP(B509,[6]Sheet1!$A:$D,4,FALSE)," ")</f>
        <v xml:space="preserve"> </v>
      </c>
      <c r="I509" s="75" t="str">
        <f>IFERROR(VLOOKUP(B509,[7]Sheet1!$A:$D,4,FALSE)," ")</f>
        <v xml:space="preserve"> </v>
      </c>
      <c r="J509" s="75" t="str">
        <f>IFERROR(VLOOKUP(B509,[8]Sheet1!$A:$D,4,FALSE)," ")</f>
        <v xml:space="preserve"> </v>
      </c>
      <c r="K509" s="76" t="str">
        <f>IFERROR(VLOOKUP(B509,[9]Sheet1!$A:$D,4,FALSE)," ")</f>
        <v xml:space="preserve"> </v>
      </c>
      <c r="L509" s="80" t="str">
        <f>IFERROR(VLOOKUP(B509,[10]Sheet1!$A:$D,4,FALSE)," ")</f>
        <v xml:space="preserve"> </v>
      </c>
      <c r="M509" s="80" t="str">
        <f>IFERROR(VLOOKUP(B509,[11]Sheet1!$A:$D,4,FALSE)," ")</f>
        <v xml:space="preserve"> </v>
      </c>
      <c r="N509" s="78" t="str">
        <f>IFERROR(VLOOKUP(B509,[12]Sheet1!$A:$D,4,FALSE)," ")</f>
        <v xml:space="preserve"> </v>
      </c>
      <c r="O509" s="73" t="str">
        <f>IFERROR(VLOOKUP(B509,[16]Sheet1!$A:$D,4,FALSE)," ")</f>
        <v xml:space="preserve"> </v>
      </c>
      <c r="P509" s="94" t="str">
        <f>IFERROR(VLOOKUP(B509,[13]Sheet1!$A:$D,4,FALSE)," ")</f>
        <v xml:space="preserve"> </v>
      </c>
      <c r="Q509" s="73" t="str">
        <f>IFERROR(VLOOKUP(B509,[14]Sheet1!$A:$D,4,FALSE)," ")</f>
        <v xml:space="preserve"> </v>
      </c>
      <c r="R509" s="94" t="str">
        <f>IFERROR(VLOOKUP(B509,[15]Sheet1!$A:$D,4,FALSE)," ")</f>
        <v xml:space="preserve"> </v>
      </c>
      <c r="S509" s="101" t="str">
        <f>IFERROR(VLOOKUP(B509,[17]Sheet1!$A:$D,4,FALSE)," ")</f>
        <v xml:space="preserve"> </v>
      </c>
      <c r="T509" s="99">
        <f t="shared" si="7"/>
        <v>0</v>
      </c>
    </row>
    <row r="510" spans="1:20" ht="15.75">
      <c r="A510" s="66" t="s">
        <v>3437</v>
      </c>
      <c r="B510" s="20" t="s">
        <v>1077</v>
      </c>
      <c r="C510" s="65" t="str">
        <f>IFERROR(VLOOKUP(B510,[1]Sheet1!$A:$D,4,FALSE)," ")</f>
        <v xml:space="preserve"> </v>
      </c>
      <c r="D510" s="73" t="str">
        <f>IFERROR(VLOOKUP(B510,[2]Sheet1!$A:$D,4,FALSE)," ")</f>
        <v xml:space="preserve"> </v>
      </c>
      <c r="E510" s="72" t="str">
        <f>IFERROR(VLOOKUP(B510,[3]Sheet1!$A:$D,4,FALSE)," ")</f>
        <v xml:space="preserve"> </v>
      </c>
      <c r="F510" s="72" t="str">
        <f>IFERROR(VLOOKUP(B510,[18]Sheet1!$A:$D,4,FALSE)," ")</f>
        <v xml:space="preserve"> </v>
      </c>
      <c r="G510" s="75" t="str">
        <f>IFERROR(VLOOKUP(B510,[5]Sheet1!$A:$D,4,FALSE)," ")</f>
        <v xml:space="preserve"> </v>
      </c>
      <c r="H510" s="75" t="str">
        <f>IFERROR(VLOOKUP(B510,[6]Sheet1!$A:$D,4,FALSE)," ")</f>
        <v xml:space="preserve"> </v>
      </c>
      <c r="I510" s="75" t="str">
        <f>IFERROR(VLOOKUP(B510,[7]Sheet1!$A:$D,4,FALSE)," ")</f>
        <v xml:space="preserve"> </v>
      </c>
      <c r="J510" s="75" t="str">
        <f>IFERROR(VLOOKUP(B510,[8]Sheet1!$A:$D,4,FALSE)," ")</f>
        <v xml:space="preserve"> </v>
      </c>
      <c r="K510" s="76" t="str">
        <f>IFERROR(VLOOKUP(B510,[9]Sheet1!$A:$D,4,FALSE)," ")</f>
        <v xml:space="preserve"> </v>
      </c>
      <c r="L510" s="80" t="str">
        <f>IFERROR(VLOOKUP(B510,[10]Sheet1!$A:$D,4,FALSE)," ")</f>
        <v xml:space="preserve"> </v>
      </c>
      <c r="M510" s="80" t="str">
        <f>IFERROR(VLOOKUP(B510,[11]Sheet1!$A:$D,4,FALSE)," ")</f>
        <v xml:space="preserve"> </v>
      </c>
      <c r="N510" s="78" t="str">
        <f>IFERROR(VLOOKUP(B510,[12]Sheet1!$A:$D,4,FALSE)," ")</f>
        <v xml:space="preserve"> </v>
      </c>
      <c r="O510" s="73" t="str">
        <f>IFERROR(VLOOKUP(B510,[16]Sheet1!$A:$D,4,FALSE)," ")</f>
        <v xml:space="preserve"> </v>
      </c>
      <c r="P510" s="94" t="str">
        <f>IFERROR(VLOOKUP(B510,[13]Sheet1!$A:$D,4,FALSE)," ")</f>
        <v xml:space="preserve"> </v>
      </c>
      <c r="Q510" s="73" t="str">
        <f>IFERROR(VLOOKUP(B510,[14]Sheet1!$A:$D,4,FALSE)," ")</f>
        <v xml:space="preserve"> </v>
      </c>
      <c r="R510" s="94" t="str">
        <f>IFERROR(VLOOKUP(B510,[15]Sheet1!$A:$D,4,FALSE)," ")</f>
        <v xml:space="preserve"> </v>
      </c>
      <c r="S510" s="101" t="str">
        <f>IFERROR(VLOOKUP(B510,[17]Sheet1!$A:$D,4,FALSE)," ")</f>
        <v xml:space="preserve"> </v>
      </c>
      <c r="T510" s="99">
        <f t="shared" si="7"/>
        <v>0</v>
      </c>
    </row>
    <row r="511" spans="1:20" ht="15.75">
      <c r="A511" s="66" t="s">
        <v>3437</v>
      </c>
      <c r="B511" s="20" t="s">
        <v>1078</v>
      </c>
      <c r="C511" s="65" t="str">
        <f>IFERROR(VLOOKUP(B511,[1]Sheet1!$A:$D,4,FALSE)," ")</f>
        <v xml:space="preserve"> </v>
      </c>
      <c r="D511" s="73" t="str">
        <f>IFERROR(VLOOKUP(B511,[2]Sheet1!$A:$D,4,FALSE)," ")</f>
        <v xml:space="preserve"> </v>
      </c>
      <c r="E511" s="72" t="str">
        <f>IFERROR(VLOOKUP(B511,[3]Sheet1!$A:$D,4,FALSE)," ")</f>
        <v xml:space="preserve"> </v>
      </c>
      <c r="F511" s="72" t="str">
        <f>IFERROR(VLOOKUP(B511,[18]Sheet1!$A:$D,4,FALSE)," ")</f>
        <v xml:space="preserve"> </v>
      </c>
      <c r="G511" s="75" t="str">
        <f>IFERROR(VLOOKUP(B511,[5]Sheet1!$A:$D,4,FALSE)," ")</f>
        <v xml:space="preserve"> </v>
      </c>
      <c r="H511" s="75" t="str">
        <f>IFERROR(VLOOKUP(B511,[6]Sheet1!$A:$D,4,FALSE)," ")</f>
        <v xml:space="preserve"> </v>
      </c>
      <c r="I511" s="75" t="str">
        <f>IFERROR(VLOOKUP(B511,[7]Sheet1!$A:$D,4,FALSE)," ")</f>
        <v xml:space="preserve"> </v>
      </c>
      <c r="J511" s="75" t="str">
        <f>IFERROR(VLOOKUP(B511,[8]Sheet1!$A:$D,4,FALSE)," ")</f>
        <v xml:space="preserve"> </v>
      </c>
      <c r="K511" s="76" t="str">
        <f>IFERROR(VLOOKUP(B511,[9]Sheet1!$A:$D,4,FALSE)," ")</f>
        <v xml:space="preserve"> </v>
      </c>
      <c r="L511" s="80" t="str">
        <f>IFERROR(VLOOKUP(B511,[10]Sheet1!$A:$D,4,FALSE)," ")</f>
        <v xml:space="preserve"> </v>
      </c>
      <c r="M511" s="80" t="str">
        <f>IFERROR(VLOOKUP(B511,[11]Sheet1!$A:$D,4,FALSE)," ")</f>
        <v xml:space="preserve"> </v>
      </c>
      <c r="N511" s="78" t="str">
        <f>IFERROR(VLOOKUP(B511,[12]Sheet1!$A:$D,4,FALSE)," ")</f>
        <v xml:space="preserve"> </v>
      </c>
      <c r="O511" s="73" t="str">
        <f>IFERROR(VLOOKUP(B511,[16]Sheet1!$A:$D,4,FALSE)," ")</f>
        <v xml:space="preserve"> </v>
      </c>
      <c r="P511" s="94" t="str">
        <f>IFERROR(VLOOKUP(B511,[13]Sheet1!$A:$D,4,FALSE)," ")</f>
        <v xml:space="preserve"> </v>
      </c>
      <c r="Q511" s="73" t="str">
        <f>IFERROR(VLOOKUP(B511,[14]Sheet1!$A:$D,4,FALSE)," ")</f>
        <v xml:space="preserve"> </v>
      </c>
      <c r="R511" s="94" t="str">
        <f>IFERROR(VLOOKUP(B511,[15]Sheet1!$A:$D,4,FALSE)," ")</f>
        <v xml:space="preserve"> </v>
      </c>
      <c r="S511" s="101" t="str">
        <f>IFERROR(VLOOKUP(B511,[17]Sheet1!$A:$D,4,FALSE)," ")</f>
        <v xml:space="preserve"> </v>
      </c>
      <c r="T511" s="99">
        <f t="shared" si="7"/>
        <v>0</v>
      </c>
    </row>
    <row r="512" spans="1:20" ht="15.75">
      <c r="A512" s="66" t="s">
        <v>3437</v>
      </c>
      <c r="B512" s="20" t="s">
        <v>1079</v>
      </c>
      <c r="C512" s="65" t="str">
        <f>IFERROR(VLOOKUP(B512,[1]Sheet1!$A:$D,4,FALSE)," ")</f>
        <v xml:space="preserve"> </v>
      </c>
      <c r="D512" s="73" t="str">
        <f>IFERROR(VLOOKUP(B512,[2]Sheet1!$A:$D,4,FALSE)," ")</f>
        <v xml:space="preserve"> </v>
      </c>
      <c r="E512" s="72" t="str">
        <f>IFERROR(VLOOKUP(B512,[3]Sheet1!$A:$D,4,FALSE)," ")</f>
        <v xml:space="preserve"> </v>
      </c>
      <c r="F512" s="72" t="str">
        <f>IFERROR(VLOOKUP(B512,[18]Sheet1!$A:$D,4,FALSE)," ")</f>
        <v xml:space="preserve"> </v>
      </c>
      <c r="G512" s="75" t="str">
        <f>IFERROR(VLOOKUP(B512,[5]Sheet1!$A:$D,4,FALSE)," ")</f>
        <v xml:space="preserve"> </v>
      </c>
      <c r="H512" s="75" t="str">
        <f>IFERROR(VLOOKUP(B512,[6]Sheet1!$A:$D,4,FALSE)," ")</f>
        <v xml:space="preserve"> </v>
      </c>
      <c r="I512" s="75" t="str">
        <f>IFERROR(VLOOKUP(B512,[7]Sheet1!$A:$D,4,FALSE)," ")</f>
        <v>是</v>
      </c>
      <c r="J512" s="75" t="str">
        <f>IFERROR(VLOOKUP(B512,[8]Sheet1!$A:$D,4,FALSE)," ")</f>
        <v xml:space="preserve"> </v>
      </c>
      <c r="K512" s="76" t="str">
        <f>IFERROR(VLOOKUP(B512,[9]Sheet1!$A:$D,4,FALSE)," ")</f>
        <v xml:space="preserve"> </v>
      </c>
      <c r="L512" s="80" t="str">
        <f>IFERROR(VLOOKUP(B512,[10]Sheet1!$A:$D,4,FALSE)," ")</f>
        <v xml:space="preserve"> </v>
      </c>
      <c r="M512" s="80" t="str">
        <f>IFERROR(VLOOKUP(B512,[11]Sheet1!$A:$D,4,FALSE)," ")</f>
        <v xml:space="preserve"> </v>
      </c>
      <c r="N512" s="78" t="str">
        <f>IFERROR(VLOOKUP(B512,[12]Sheet1!$A:$D,4,FALSE)," ")</f>
        <v xml:space="preserve"> </v>
      </c>
      <c r="O512" s="73" t="str">
        <f>IFERROR(VLOOKUP(B512,[16]Sheet1!$A:$D,4,FALSE)," ")</f>
        <v xml:space="preserve"> </v>
      </c>
      <c r="P512" s="94" t="str">
        <f>IFERROR(VLOOKUP(B512,[13]Sheet1!$A:$D,4,FALSE)," ")</f>
        <v xml:space="preserve"> </v>
      </c>
      <c r="Q512" s="73" t="str">
        <f>IFERROR(VLOOKUP(B512,[14]Sheet1!$A:$D,4,FALSE)," ")</f>
        <v xml:space="preserve"> </v>
      </c>
      <c r="R512" s="94" t="str">
        <f>IFERROR(VLOOKUP(B512,[15]Sheet1!$A:$D,4,FALSE)," ")</f>
        <v xml:space="preserve"> </v>
      </c>
      <c r="S512" s="101" t="str">
        <f>IFERROR(VLOOKUP(B512,[17]Sheet1!$A:$D,4,FALSE)," ")</f>
        <v xml:space="preserve"> </v>
      </c>
      <c r="T512" s="99">
        <f t="shared" si="7"/>
        <v>1</v>
      </c>
    </row>
    <row r="513" spans="1:20" ht="15.75">
      <c r="A513" s="66" t="s">
        <v>3437</v>
      </c>
      <c r="B513" s="20" t="s">
        <v>1080</v>
      </c>
      <c r="C513" s="65" t="str">
        <f>IFERROR(VLOOKUP(B513,[1]Sheet1!$A:$D,4,FALSE)," ")</f>
        <v xml:space="preserve"> </v>
      </c>
      <c r="D513" s="73" t="str">
        <f>IFERROR(VLOOKUP(B513,[2]Sheet1!$A:$D,4,FALSE)," ")</f>
        <v xml:space="preserve"> </v>
      </c>
      <c r="E513" s="72" t="str">
        <f>IFERROR(VLOOKUP(B513,[3]Sheet1!$A:$D,4,FALSE)," ")</f>
        <v xml:space="preserve"> </v>
      </c>
      <c r="F513" s="72" t="str">
        <f>IFERROR(VLOOKUP(B513,[18]Sheet1!$A:$D,4,FALSE)," ")</f>
        <v xml:space="preserve"> </v>
      </c>
      <c r="G513" s="75" t="str">
        <f>IFERROR(VLOOKUP(B513,[5]Sheet1!$A:$D,4,FALSE)," ")</f>
        <v xml:space="preserve"> </v>
      </c>
      <c r="H513" s="75" t="str">
        <f>IFERROR(VLOOKUP(B513,[6]Sheet1!$A:$D,4,FALSE)," ")</f>
        <v xml:space="preserve"> </v>
      </c>
      <c r="I513" s="75" t="str">
        <f>IFERROR(VLOOKUP(B513,[7]Sheet1!$A:$D,4,FALSE)," ")</f>
        <v xml:space="preserve"> </v>
      </c>
      <c r="J513" s="75" t="str">
        <f>IFERROR(VLOOKUP(B513,[8]Sheet1!$A:$D,4,FALSE)," ")</f>
        <v xml:space="preserve"> </v>
      </c>
      <c r="K513" s="76" t="str">
        <f>IFERROR(VLOOKUP(B513,[9]Sheet1!$A:$D,4,FALSE)," ")</f>
        <v xml:space="preserve"> </v>
      </c>
      <c r="L513" s="80" t="str">
        <f>IFERROR(VLOOKUP(B513,[10]Sheet1!$A:$D,4,FALSE)," ")</f>
        <v xml:space="preserve"> </v>
      </c>
      <c r="M513" s="80" t="str">
        <f>IFERROR(VLOOKUP(B513,[11]Sheet1!$A:$D,4,FALSE)," ")</f>
        <v xml:space="preserve"> </v>
      </c>
      <c r="N513" s="78" t="str">
        <f>IFERROR(VLOOKUP(B513,[12]Sheet1!$A:$D,4,FALSE)," ")</f>
        <v xml:space="preserve"> </v>
      </c>
      <c r="O513" s="73" t="str">
        <f>IFERROR(VLOOKUP(B513,[16]Sheet1!$A:$D,4,FALSE)," ")</f>
        <v xml:space="preserve"> </v>
      </c>
      <c r="P513" s="94" t="str">
        <f>IFERROR(VLOOKUP(B513,[13]Sheet1!$A:$D,4,FALSE)," ")</f>
        <v xml:space="preserve"> </v>
      </c>
      <c r="Q513" s="73" t="str">
        <f>IFERROR(VLOOKUP(B513,[14]Sheet1!$A:$D,4,FALSE)," ")</f>
        <v xml:space="preserve"> </v>
      </c>
      <c r="R513" s="94" t="str">
        <f>IFERROR(VLOOKUP(B513,[15]Sheet1!$A:$D,4,FALSE)," ")</f>
        <v xml:space="preserve"> </v>
      </c>
      <c r="S513" s="101" t="str">
        <f>IFERROR(VLOOKUP(B513,[17]Sheet1!$A:$D,4,FALSE)," ")</f>
        <v xml:space="preserve"> </v>
      </c>
      <c r="T513" s="99">
        <f t="shared" si="7"/>
        <v>0</v>
      </c>
    </row>
    <row r="514" spans="1:20" ht="15.75">
      <c r="A514" s="66" t="s">
        <v>3437</v>
      </c>
      <c r="B514" s="20" t="s">
        <v>1081</v>
      </c>
      <c r="C514" s="65" t="str">
        <f>IFERROR(VLOOKUP(B514,[1]Sheet1!$A:$D,4,FALSE)," ")</f>
        <v xml:space="preserve"> </v>
      </c>
      <c r="D514" s="73" t="str">
        <f>IFERROR(VLOOKUP(B514,[2]Sheet1!$A:$D,4,FALSE)," ")</f>
        <v xml:space="preserve"> </v>
      </c>
      <c r="E514" s="72" t="str">
        <f>IFERROR(VLOOKUP(B514,[3]Sheet1!$A:$D,4,FALSE)," ")</f>
        <v xml:space="preserve"> </v>
      </c>
      <c r="F514" s="72" t="str">
        <f>IFERROR(VLOOKUP(B514,[18]Sheet1!$A:$D,4,FALSE)," ")</f>
        <v xml:space="preserve"> </v>
      </c>
      <c r="G514" s="75" t="str">
        <f>IFERROR(VLOOKUP(B514,[5]Sheet1!$A:$D,4,FALSE)," ")</f>
        <v xml:space="preserve"> </v>
      </c>
      <c r="H514" s="75" t="str">
        <f>IFERROR(VLOOKUP(B514,[6]Sheet1!$A:$D,4,FALSE)," ")</f>
        <v xml:space="preserve"> </v>
      </c>
      <c r="I514" s="75" t="str">
        <f>IFERROR(VLOOKUP(B514,[7]Sheet1!$A:$D,4,FALSE)," ")</f>
        <v xml:space="preserve"> </v>
      </c>
      <c r="J514" s="75" t="str">
        <f>IFERROR(VLOOKUP(B514,[8]Sheet1!$A:$D,4,FALSE)," ")</f>
        <v xml:space="preserve"> </v>
      </c>
      <c r="K514" s="76" t="str">
        <f>IFERROR(VLOOKUP(B514,[9]Sheet1!$A:$D,4,FALSE)," ")</f>
        <v xml:space="preserve"> </v>
      </c>
      <c r="L514" s="80" t="str">
        <f>IFERROR(VLOOKUP(B514,[10]Sheet1!$A:$D,4,FALSE)," ")</f>
        <v xml:space="preserve"> </v>
      </c>
      <c r="M514" s="80" t="str">
        <f>IFERROR(VLOOKUP(B514,[11]Sheet1!$A:$D,4,FALSE)," ")</f>
        <v xml:space="preserve"> </v>
      </c>
      <c r="N514" s="78" t="str">
        <f>IFERROR(VLOOKUP(B514,[12]Sheet1!$A:$D,4,FALSE)," ")</f>
        <v xml:space="preserve"> </v>
      </c>
      <c r="O514" s="73" t="str">
        <f>IFERROR(VLOOKUP(B514,[16]Sheet1!$A:$D,4,FALSE)," ")</f>
        <v xml:space="preserve"> </v>
      </c>
      <c r="P514" s="94" t="str">
        <f>IFERROR(VLOOKUP(B514,[13]Sheet1!$A:$D,4,FALSE)," ")</f>
        <v xml:space="preserve"> </v>
      </c>
      <c r="Q514" s="73" t="str">
        <f>IFERROR(VLOOKUP(B514,[14]Sheet1!$A:$D,4,FALSE)," ")</f>
        <v xml:space="preserve"> </v>
      </c>
      <c r="R514" s="94" t="str">
        <f>IFERROR(VLOOKUP(B514,[15]Sheet1!$A:$D,4,FALSE)," ")</f>
        <v xml:space="preserve"> </v>
      </c>
      <c r="S514" s="101" t="str">
        <f>IFERROR(VLOOKUP(B514,[17]Sheet1!$A:$D,4,FALSE)," ")</f>
        <v xml:space="preserve"> </v>
      </c>
      <c r="T514" s="99">
        <f t="shared" si="7"/>
        <v>0</v>
      </c>
    </row>
    <row r="515" spans="1:20" ht="15.75">
      <c r="A515" s="66" t="s">
        <v>3437</v>
      </c>
      <c r="B515" s="20" t="s">
        <v>1082</v>
      </c>
      <c r="C515" s="65" t="str">
        <f>IFERROR(VLOOKUP(B515,[1]Sheet1!$A:$D,4,FALSE)," ")</f>
        <v>是</v>
      </c>
      <c r="D515" s="73" t="str">
        <f>IFERROR(VLOOKUP(B515,[2]Sheet1!$A:$D,4,FALSE)," ")</f>
        <v xml:space="preserve"> </v>
      </c>
      <c r="E515" s="72" t="str">
        <f>IFERROR(VLOOKUP(B515,[3]Sheet1!$A:$D,4,FALSE)," ")</f>
        <v xml:space="preserve"> </v>
      </c>
      <c r="F515" s="72" t="str">
        <f>IFERROR(VLOOKUP(B515,[18]Sheet1!$A:$D,4,FALSE)," ")</f>
        <v xml:space="preserve"> </v>
      </c>
      <c r="G515" s="75" t="str">
        <f>IFERROR(VLOOKUP(B515,[5]Sheet1!$A:$D,4,FALSE)," ")</f>
        <v xml:space="preserve"> </v>
      </c>
      <c r="H515" s="75" t="str">
        <f>IFERROR(VLOOKUP(B515,[6]Sheet1!$A:$D,4,FALSE)," ")</f>
        <v>是</v>
      </c>
      <c r="I515" s="75" t="str">
        <f>IFERROR(VLOOKUP(B515,[7]Sheet1!$A:$D,4,FALSE)," ")</f>
        <v xml:space="preserve"> </v>
      </c>
      <c r="J515" s="75" t="str">
        <f>IFERROR(VLOOKUP(B515,[8]Sheet1!$A:$D,4,FALSE)," ")</f>
        <v xml:space="preserve"> </v>
      </c>
      <c r="K515" s="76" t="str">
        <f>IFERROR(VLOOKUP(B515,[9]Sheet1!$A:$D,4,FALSE)," ")</f>
        <v xml:space="preserve"> </v>
      </c>
      <c r="L515" s="80" t="str">
        <f>IFERROR(VLOOKUP(B515,[10]Sheet1!$A:$D,4,FALSE)," ")</f>
        <v xml:space="preserve"> </v>
      </c>
      <c r="M515" s="80" t="str">
        <f>IFERROR(VLOOKUP(B515,[11]Sheet1!$A:$D,4,FALSE)," ")</f>
        <v xml:space="preserve"> </v>
      </c>
      <c r="N515" s="78" t="str">
        <f>IFERROR(VLOOKUP(B515,[12]Sheet1!$A:$D,4,FALSE)," ")</f>
        <v xml:space="preserve"> </v>
      </c>
      <c r="O515" s="73" t="str">
        <f>IFERROR(VLOOKUP(B515,[16]Sheet1!$A:$D,4,FALSE)," ")</f>
        <v xml:space="preserve"> </v>
      </c>
      <c r="P515" s="94" t="str">
        <f>IFERROR(VLOOKUP(B515,[13]Sheet1!$A:$D,4,FALSE)," ")</f>
        <v xml:space="preserve"> </v>
      </c>
      <c r="Q515" s="73" t="str">
        <f>IFERROR(VLOOKUP(B515,[14]Sheet1!$A:$D,4,FALSE)," ")</f>
        <v xml:space="preserve"> </v>
      </c>
      <c r="R515" s="94" t="str">
        <f>IFERROR(VLOOKUP(B515,[15]Sheet1!$A:$D,4,FALSE)," ")</f>
        <v xml:space="preserve"> </v>
      </c>
      <c r="S515" s="101" t="str">
        <f>IFERROR(VLOOKUP(B515,[17]Sheet1!$A:$D,4,FALSE)," ")</f>
        <v xml:space="preserve"> </v>
      </c>
      <c r="T515" s="99">
        <f t="shared" si="7"/>
        <v>2</v>
      </c>
    </row>
    <row r="516" spans="1:20" ht="15.75">
      <c r="A516" s="66" t="s">
        <v>3437</v>
      </c>
      <c r="B516" s="20" t="s">
        <v>1083</v>
      </c>
      <c r="C516" s="65" t="str">
        <f>IFERROR(VLOOKUP(B516,[1]Sheet1!$A:$D,4,FALSE)," ")</f>
        <v xml:space="preserve"> </v>
      </c>
      <c r="D516" s="73" t="str">
        <f>IFERROR(VLOOKUP(B516,[2]Sheet1!$A:$D,4,FALSE)," ")</f>
        <v xml:space="preserve"> </v>
      </c>
      <c r="E516" s="72" t="str">
        <f>IFERROR(VLOOKUP(B516,[3]Sheet1!$A:$D,4,FALSE)," ")</f>
        <v xml:space="preserve"> </v>
      </c>
      <c r="F516" s="72" t="str">
        <f>IFERROR(VLOOKUP(B516,[18]Sheet1!$A:$D,4,FALSE)," ")</f>
        <v xml:space="preserve"> </v>
      </c>
      <c r="G516" s="75" t="str">
        <f>IFERROR(VLOOKUP(B516,[5]Sheet1!$A:$D,4,FALSE)," ")</f>
        <v xml:space="preserve"> </v>
      </c>
      <c r="H516" s="75" t="str">
        <f>IFERROR(VLOOKUP(B516,[6]Sheet1!$A:$D,4,FALSE)," ")</f>
        <v>是</v>
      </c>
      <c r="I516" s="75" t="str">
        <f>IFERROR(VLOOKUP(B516,[7]Sheet1!$A:$D,4,FALSE)," ")</f>
        <v>是</v>
      </c>
      <c r="J516" s="75" t="str">
        <f>IFERROR(VLOOKUP(B516,[8]Sheet1!$A:$D,4,FALSE)," ")</f>
        <v xml:space="preserve"> </v>
      </c>
      <c r="K516" s="76" t="str">
        <f>IFERROR(VLOOKUP(B516,[9]Sheet1!$A:$D,4,FALSE)," ")</f>
        <v xml:space="preserve"> </v>
      </c>
      <c r="L516" s="80" t="str">
        <f>IFERROR(VLOOKUP(B516,[10]Sheet1!$A:$D,4,FALSE)," ")</f>
        <v xml:space="preserve"> </v>
      </c>
      <c r="M516" s="80" t="str">
        <f>IFERROR(VLOOKUP(B516,[11]Sheet1!$A:$D,4,FALSE)," ")</f>
        <v xml:space="preserve"> </v>
      </c>
      <c r="N516" s="78" t="str">
        <f>IFERROR(VLOOKUP(B516,[12]Sheet1!$A:$D,4,FALSE)," ")</f>
        <v xml:space="preserve"> </v>
      </c>
      <c r="O516" s="73" t="str">
        <f>IFERROR(VLOOKUP(B516,[16]Sheet1!$A:$D,4,FALSE)," ")</f>
        <v xml:space="preserve"> </v>
      </c>
      <c r="P516" s="94" t="str">
        <f>IFERROR(VLOOKUP(B516,[13]Sheet1!$A:$D,4,FALSE)," ")</f>
        <v xml:space="preserve"> </v>
      </c>
      <c r="Q516" s="73" t="str">
        <f>IFERROR(VLOOKUP(B516,[14]Sheet1!$A:$D,4,FALSE)," ")</f>
        <v xml:space="preserve"> </v>
      </c>
      <c r="R516" s="94" t="str">
        <f>IFERROR(VLOOKUP(B516,[15]Sheet1!$A:$D,4,FALSE)," ")</f>
        <v xml:space="preserve"> </v>
      </c>
      <c r="S516" s="101" t="str">
        <f>IFERROR(VLOOKUP(B516,[17]Sheet1!$A:$D,4,FALSE)," ")</f>
        <v xml:space="preserve"> </v>
      </c>
      <c r="T516" s="99">
        <f t="shared" si="7"/>
        <v>2</v>
      </c>
    </row>
    <row r="517" spans="1:20" ht="15.75">
      <c r="A517" s="66" t="s">
        <v>3437</v>
      </c>
      <c r="B517" s="20" t="s">
        <v>1084</v>
      </c>
      <c r="C517" s="65" t="str">
        <f>IFERROR(VLOOKUP(B517,[1]Sheet1!$A:$D,4,FALSE)," ")</f>
        <v xml:space="preserve"> </v>
      </c>
      <c r="D517" s="73" t="str">
        <f>IFERROR(VLOOKUP(B517,[2]Sheet1!$A:$D,4,FALSE)," ")</f>
        <v xml:space="preserve"> </v>
      </c>
      <c r="E517" s="72" t="str">
        <f>IFERROR(VLOOKUP(B517,[3]Sheet1!$A:$D,4,FALSE)," ")</f>
        <v xml:space="preserve"> </v>
      </c>
      <c r="F517" s="72" t="str">
        <f>IFERROR(VLOOKUP(B517,[18]Sheet1!$A:$D,4,FALSE)," ")</f>
        <v xml:space="preserve"> </v>
      </c>
      <c r="G517" s="75" t="str">
        <f>IFERROR(VLOOKUP(B517,[5]Sheet1!$A:$D,4,FALSE)," ")</f>
        <v xml:space="preserve"> </v>
      </c>
      <c r="H517" s="75" t="str">
        <f>IFERROR(VLOOKUP(B517,[6]Sheet1!$A:$D,4,FALSE)," ")</f>
        <v xml:space="preserve"> </v>
      </c>
      <c r="I517" s="75" t="str">
        <f>IFERROR(VLOOKUP(B517,[7]Sheet1!$A:$D,4,FALSE)," ")</f>
        <v>是</v>
      </c>
      <c r="J517" s="75" t="str">
        <f>IFERROR(VLOOKUP(B517,[8]Sheet1!$A:$D,4,FALSE)," ")</f>
        <v xml:space="preserve"> </v>
      </c>
      <c r="K517" s="76" t="str">
        <f>IFERROR(VLOOKUP(B517,[9]Sheet1!$A:$D,4,FALSE)," ")</f>
        <v xml:space="preserve"> </v>
      </c>
      <c r="L517" s="80" t="str">
        <f>IFERROR(VLOOKUP(B517,[10]Sheet1!$A:$D,4,FALSE)," ")</f>
        <v xml:space="preserve"> </v>
      </c>
      <c r="M517" s="80" t="str">
        <f>IFERROR(VLOOKUP(B517,[11]Sheet1!$A:$D,4,FALSE)," ")</f>
        <v xml:space="preserve"> </v>
      </c>
      <c r="N517" s="78" t="str">
        <f>IFERROR(VLOOKUP(B517,[12]Sheet1!$A:$D,4,FALSE)," ")</f>
        <v>是</v>
      </c>
      <c r="O517" s="73" t="str">
        <f>IFERROR(VLOOKUP(B517,[16]Sheet1!$A:$D,4,FALSE)," ")</f>
        <v xml:space="preserve"> </v>
      </c>
      <c r="P517" s="94" t="str">
        <f>IFERROR(VLOOKUP(B517,[13]Sheet1!$A:$D,4,FALSE)," ")</f>
        <v xml:space="preserve"> </v>
      </c>
      <c r="Q517" s="73" t="str">
        <f>IFERROR(VLOOKUP(B517,[14]Sheet1!$A:$D,4,FALSE)," ")</f>
        <v xml:space="preserve"> </v>
      </c>
      <c r="R517" s="94" t="str">
        <f>IFERROR(VLOOKUP(B517,[15]Sheet1!$A:$D,4,FALSE)," ")</f>
        <v xml:space="preserve"> </v>
      </c>
      <c r="S517" s="101" t="str">
        <f>IFERROR(VLOOKUP(B517,[17]Sheet1!$A:$D,4,FALSE)," ")</f>
        <v xml:space="preserve"> </v>
      </c>
      <c r="T517" s="99">
        <f t="shared" ref="T517:T580" si="8">COUNTIF(C517:S517,"是")</f>
        <v>2</v>
      </c>
    </row>
    <row r="518" spans="1:20" ht="15.75">
      <c r="A518" s="66" t="s">
        <v>3437</v>
      </c>
      <c r="B518" s="20" t="s">
        <v>1085</v>
      </c>
      <c r="C518" s="65" t="str">
        <f>IFERROR(VLOOKUP(B518,[1]Sheet1!$A:$D,4,FALSE)," ")</f>
        <v xml:space="preserve"> </v>
      </c>
      <c r="D518" s="73" t="str">
        <f>IFERROR(VLOOKUP(B518,[2]Sheet1!$A:$D,4,FALSE)," ")</f>
        <v xml:space="preserve"> </v>
      </c>
      <c r="E518" s="72" t="str">
        <f>IFERROR(VLOOKUP(B518,[3]Sheet1!$A:$D,4,FALSE)," ")</f>
        <v xml:space="preserve"> </v>
      </c>
      <c r="F518" s="72" t="str">
        <f>IFERROR(VLOOKUP(B518,[18]Sheet1!$A:$D,4,FALSE)," ")</f>
        <v xml:space="preserve"> </v>
      </c>
      <c r="G518" s="75" t="str">
        <f>IFERROR(VLOOKUP(B518,[5]Sheet1!$A:$D,4,FALSE)," ")</f>
        <v xml:space="preserve"> </v>
      </c>
      <c r="H518" s="75" t="str">
        <f>IFERROR(VLOOKUP(B518,[6]Sheet1!$A:$D,4,FALSE)," ")</f>
        <v xml:space="preserve"> </v>
      </c>
      <c r="I518" s="75" t="str">
        <f>IFERROR(VLOOKUP(B518,[7]Sheet1!$A:$D,4,FALSE)," ")</f>
        <v xml:space="preserve"> </v>
      </c>
      <c r="J518" s="75" t="str">
        <f>IFERROR(VLOOKUP(B518,[8]Sheet1!$A:$D,4,FALSE)," ")</f>
        <v xml:space="preserve"> </v>
      </c>
      <c r="K518" s="76" t="str">
        <f>IFERROR(VLOOKUP(B518,[9]Sheet1!$A:$D,4,FALSE)," ")</f>
        <v xml:space="preserve"> </v>
      </c>
      <c r="L518" s="80" t="str">
        <f>IFERROR(VLOOKUP(B518,[10]Sheet1!$A:$D,4,FALSE)," ")</f>
        <v xml:space="preserve"> </v>
      </c>
      <c r="M518" s="80" t="str">
        <f>IFERROR(VLOOKUP(B518,[11]Sheet1!$A:$D,4,FALSE)," ")</f>
        <v xml:space="preserve"> </v>
      </c>
      <c r="N518" s="78" t="str">
        <f>IFERROR(VLOOKUP(B518,[12]Sheet1!$A:$D,4,FALSE)," ")</f>
        <v xml:space="preserve"> </v>
      </c>
      <c r="O518" s="73" t="str">
        <f>IFERROR(VLOOKUP(B518,[16]Sheet1!$A:$D,4,FALSE)," ")</f>
        <v xml:space="preserve"> </v>
      </c>
      <c r="P518" s="94" t="str">
        <f>IFERROR(VLOOKUP(B518,[13]Sheet1!$A:$D,4,FALSE)," ")</f>
        <v xml:space="preserve"> </v>
      </c>
      <c r="Q518" s="73" t="str">
        <f>IFERROR(VLOOKUP(B518,[14]Sheet1!$A:$D,4,FALSE)," ")</f>
        <v xml:space="preserve"> </v>
      </c>
      <c r="R518" s="94" t="str">
        <f>IFERROR(VLOOKUP(B518,[15]Sheet1!$A:$D,4,FALSE)," ")</f>
        <v xml:space="preserve"> </v>
      </c>
      <c r="S518" s="101" t="str">
        <f>IFERROR(VLOOKUP(B518,[17]Sheet1!$A:$D,4,FALSE)," ")</f>
        <v xml:space="preserve"> </v>
      </c>
      <c r="T518" s="99">
        <f t="shared" si="8"/>
        <v>0</v>
      </c>
    </row>
    <row r="519" spans="1:20" ht="15.75">
      <c r="A519" s="66" t="s">
        <v>3437</v>
      </c>
      <c r="B519" s="20" t="s">
        <v>1086</v>
      </c>
      <c r="C519" s="65" t="str">
        <f>IFERROR(VLOOKUP(B519,[1]Sheet1!$A:$D,4,FALSE)," ")</f>
        <v xml:space="preserve"> </v>
      </c>
      <c r="D519" s="73" t="str">
        <f>IFERROR(VLOOKUP(B519,[2]Sheet1!$A:$D,4,FALSE)," ")</f>
        <v xml:space="preserve"> </v>
      </c>
      <c r="E519" s="72" t="str">
        <f>IFERROR(VLOOKUP(B519,[3]Sheet1!$A:$D,4,FALSE)," ")</f>
        <v xml:space="preserve"> </v>
      </c>
      <c r="F519" s="72" t="str">
        <f>IFERROR(VLOOKUP(B519,[18]Sheet1!$A:$D,4,FALSE)," ")</f>
        <v xml:space="preserve"> </v>
      </c>
      <c r="G519" s="75" t="str">
        <f>IFERROR(VLOOKUP(B519,[5]Sheet1!$A:$D,4,FALSE)," ")</f>
        <v xml:space="preserve"> </v>
      </c>
      <c r="H519" s="75" t="str">
        <f>IFERROR(VLOOKUP(B519,[6]Sheet1!$A:$D,4,FALSE)," ")</f>
        <v xml:space="preserve"> </v>
      </c>
      <c r="I519" s="75" t="str">
        <f>IFERROR(VLOOKUP(B519,[7]Sheet1!$A:$D,4,FALSE)," ")</f>
        <v xml:space="preserve"> </v>
      </c>
      <c r="J519" s="75" t="str">
        <f>IFERROR(VLOOKUP(B519,[8]Sheet1!$A:$D,4,FALSE)," ")</f>
        <v xml:space="preserve"> </v>
      </c>
      <c r="K519" s="76" t="str">
        <f>IFERROR(VLOOKUP(B519,[9]Sheet1!$A:$D,4,FALSE)," ")</f>
        <v xml:space="preserve"> </v>
      </c>
      <c r="L519" s="80" t="str">
        <f>IFERROR(VLOOKUP(B519,[10]Sheet1!$A:$D,4,FALSE)," ")</f>
        <v xml:space="preserve"> </v>
      </c>
      <c r="M519" s="80" t="str">
        <f>IFERROR(VLOOKUP(B519,[11]Sheet1!$A:$D,4,FALSE)," ")</f>
        <v xml:space="preserve"> </v>
      </c>
      <c r="N519" s="78" t="str">
        <f>IFERROR(VLOOKUP(B519,[12]Sheet1!$A:$D,4,FALSE)," ")</f>
        <v xml:space="preserve"> </v>
      </c>
      <c r="O519" s="73" t="str">
        <f>IFERROR(VLOOKUP(B519,[16]Sheet1!$A:$D,4,FALSE)," ")</f>
        <v xml:space="preserve"> </v>
      </c>
      <c r="P519" s="94" t="str">
        <f>IFERROR(VLOOKUP(B519,[13]Sheet1!$A:$D,4,FALSE)," ")</f>
        <v xml:space="preserve"> </v>
      </c>
      <c r="Q519" s="73" t="str">
        <f>IFERROR(VLOOKUP(B519,[14]Sheet1!$A:$D,4,FALSE)," ")</f>
        <v xml:space="preserve"> </v>
      </c>
      <c r="R519" s="94" t="str">
        <f>IFERROR(VLOOKUP(B519,[15]Sheet1!$A:$D,4,FALSE)," ")</f>
        <v xml:space="preserve"> </v>
      </c>
      <c r="S519" s="101" t="str">
        <f>IFERROR(VLOOKUP(B519,[17]Sheet1!$A:$D,4,FALSE)," ")</f>
        <v xml:space="preserve"> </v>
      </c>
      <c r="T519" s="99">
        <f t="shared" si="8"/>
        <v>0</v>
      </c>
    </row>
    <row r="520" spans="1:20" ht="15.75">
      <c r="A520" s="66" t="s">
        <v>3437</v>
      </c>
      <c r="B520" s="20" t="s">
        <v>1087</v>
      </c>
      <c r="C520" s="65" t="str">
        <f>IFERROR(VLOOKUP(B520,[1]Sheet1!$A:$D,4,FALSE)," ")</f>
        <v xml:space="preserve"> </v>
      </c>
      <c r="D520" s="73" t="str">
        <f>IFERROR(VLOOKUP(B520,[2]Sheet1!$A:$D,4,FALSE)," ")</f>
        <v xml:space="preserve"> </v>
      </c>
      <c r="E520" s="72" t="str">
        <f>IFERROR(VLOOKUP(B520,[3]Sheet1!$A:$D,4,FALSE)," ")</f>
        <v xml:space="preserve"> </v>
      </c>
      <c r="F520" s="72" t="str">
        <f>IFERROR(VLOOKUP(B520,[18]Sheet1!$A:$D,4,FALSE)," ")</f>
        <v xml:space="preserve"> </v>
      </c>
      <c r="G520" s="75" t="str">
        <f>IFERROR(VLOOKUP(B520,[5]Sheet1!$A:$D,4,FALSE)," ")</f>
        <v xml:space="preserve"> </v>
      </c>
      <c r="H520" s="75" t="str">
        <f>IFERROR(VLOOKUP(B520,[6]Sheet1!$A:$D,4,FALSE)," ")</f>
        <v xml:space="preserve"> </v>
      </c>
      <c r="I520" s="75" t="str">
        <f>IFERROR(VLOOKUP(B520,[7]Sheet1!$A:$D,4,FALSE)," ")</f>
        <v xml:space="preserve"> </v>
      </c>
      <c r="J520" s="75" t="str">
        <f>IFERROR(VLOOKUP(B520,[8]Sheet1!$A:$D,4,FALSE)," ")</f>
        <v xml:space="preserve"> </v>
      </c>
      <c r="K520" s="76" t="str">
        <f>IFERROR(VLOOKUP(B520,[9]Sheet1!$A:$D,4,FALSE)," ")</f>
        <v xml:space="preserve"> </v>
      </c>
      <c r="L520" s="80" t="str">
        <f>IFERROR(VLOOKUP(B520,[10]Sheet1!$A:$D,4,FALSE)," ")</f>
        <v xml:space="preserve"> </v>
      </c>
      <c r="M520" s="80" t="str">
        <f>IFERROR(VLOOKUP(B520,[11]Sheet1!$A:$D,4,FALSE)," ")</f>
        <v xml:space="preserve"> </v>
      </c>
      <c r="N520" s="78" t="str">
        <f>IFERROR(VLOOKUP(B520,[12]Sheet1!$A:$D,4,FALSE)," ")</f>
        <v xml:space="preserve"> </v>
      </c>
      <c r="O520" s="73" t="str">
        <f>IFERROR(VLOOKUP(B520,[16]Sheet1!$A:$D,4,FALSE)," ")</f>
        <v xml:space="preserve"> </v>
      </c>
      <c r="P520" s="94" t="str">
        <f>IFERROR(VLOOKUP(B520,[13]Sheet1!$A:$D,4,FALSE)," ")</f>
        <v xml:space="preserve"> </v>
      </c>
      <c r="Q520" s="73" t="str">
        <f>IFERROR(VLOOKUP(B520,[14]Sheet1!$A:$D,4,FALSE)," ")</f>
        <v xml:space="preserve"> </v>
      </c>
      <c r="R520" s="94" t="str">
        <f>IFERROR(VLOOKUP(B520,[15]Sheet1!$A:$D,4,FALSE)," ")</f>
        <v xml:space="preserve"> </v>
      </c>
      <c r="S520" s="101" t="str">
        <f>IFERROR(VLOOKUP(B520,[17]Sheet1!$A:$D,4,FALSE)," ")</f>
        <v xml:space="preserve"> </v>
      </c>
      <c r="T520" s="99">
        <f t="shared" si="8"/>
        <v>0</v>
      </c>
    </row>
    <row r="521" spans="1:20" ht="15.75">
      <c r="A521" s="66" t="s">
        <v>3437</v>
      </c>
      <c r="B521" s="20" t="s">
        <v>1088</v>
      </c>
      <c r="C521" s="65" t="str">
        <f>IFERROR(VLOOKUP(B521,[1]Sheet1!$A:$D,4,FALSE)," ")</f>
        <v xml:space="preserve"> </v>
      </c>
      <c r="D521" s="73" t="str">
        <f>IFERROR(VLOOKUP(B521,[2]Sheet1!$A:$D,4,FALSE)," ")</f>
        <v xml:space="preserve"> </v>
      </c>
      <c r="E521" s="72" t="str">
        <f>IFERROR(VLOOKUP(B521,[3]Sheet1!$A:$D,4,FALSE)," ")</f>
        <v xml:space="preserve"> </v>
      </c>
      <c r="F521" s="72" t="str">
        <f>IFERROR(VLOOKUP(B521,[18]Sheet1!$A:$D,4,FALSE)," ")</f>
        <v xml:space="preserve"> </v>
      </c>
      <c r="G521" s="75" t="str">
        <f>IFERROR(VLOOKUP(B521,[5]Sheet1!$A:$D,4,FALSE)," ")</f>
        <v xml:space="preserve"> </v>
      </c>
      <c r="H521" s="75" t="str">
        <f>IFERROR(VLOOKUP(B521,[6]Sheet1!$A:$D,4,FALSE)," ")</f>
        <v xml:space="preserve"> </v>
      </c>
      <c r="I521" s="75" t="str">
        <f>IFERROR(VLOOKUP(B521,[7]Sheet1!$A:$D,4,FALSE)," ")</f>
        <v xml:space="preserve"> </v>
      </c>
      <c r="J521" s="75" t="str">
        <f>IFERROR(VLOOKUP(B521,[8]Sheet1!$A:$D,4,FALSE)," ")</f>
        <v xml:space="preserve"> </v>
      </c>
      <c r="K521" s="76" t="str">
        <f>IFERROR(VLOOKUP(B521,[9]Sheet1!$A:$D,4,FALSE)," ")</f>
        <v xml:space="preserve"> </v>
      </c>
      <c r="L521" s="80" t="str">
        <f>IFERROR(VLOOKUP(B521,[10]Sheet1!$A:$D,4,FALSE)," ")</f>
        <v xml:space="preserve"> </v>
      </c>
      <c r="M521" s="80" t="str">
        <f>IFERROR(VLOOKUP(B521,[11]Sheet1!$A:$D,4,FALSE)," ")</f>
        <v xml:space="preserve"> </v>
      </c>
      <c r="N521" s="78" t="str">
        <f>IFERROR(VLOOKUP(B521,[12]Sheet1!$A:$D,4,FALSE)," ")</f>
        <v xml:space="preserve"> </v>
      </c>
      <c r="O521" s="73" t="str">
        <f>IFERROR(VLOOKUP(B521,[16]Sheet1!$A:$D,4,FALSE)," ")</f>
        <v xml:space="preserve"> </v>
      </c>
      <c r="P521" s="94" t="str">
        <f>IFERROR(VLOOKUP(B521,[13]Sheet1!$A:$D,4,FALSE)," ")</f>
        <v xml:space="preserve"> </v>
      </c>
      <c r="Q521" s="73" t="str">
        <f>IFERROR(VLOOKUP(B521,[14]Sheet1!$A:$D,4,FALSE)," ")</f>
        <v xml:space="preserve"> </v>
      </c>
      <c r="R521" s="94" t="str">
        <f>IFERROR(VLOOKUP(B521,[15]Sheet1!$A:$D,4,FALSE)," ")</f>
        <v xml:space="preserve"> </v>
      </c>
      <c r="S521" s="101" t="str">
        <f>IFERROR(VLOOKUP(B521,[17]Sheet1!$A:$D,4,FALSE)," ")</f>
        <v xml:space="preserve"> </v>
      </c>
      <c r="T521" s="99">
        <f t="shared" si="8"/>
        <v>0</v>
      </c>
    </row>
    <row r="522" spans="1:20" ht="15.75">
      <c r="A522" s="66" t="s">
        <v>3437</v>
      </c>
      <c r="B522" s="20" t="s">
        <v>1089</v>
      </c>
      <c r="C522" s="65" t="str">
        <f>IFERROR(VLOOKUP(B522,[1]Sheet1!$A:$D,4,FALSE)," ")</f>
        <v xml:space="preserve"> </v>
      </c>
      <c r="D522" s="73" t="str">
        <f>IFERROR(VLOOKUP(B522,[2]Sheet1!$A:$D,4,FALSE)," ")</f>
        <v xml:space="preserve"> </v>
      </c>
      <c r="E522" s="72" t="str">
        <f>IFERROR(VLOOKUP(B522,[3]Sheet1!$A:$D,4,FALSE)," ")</f>
        <v xml:space="preserve"> </v>
      </c>
      <c r="F522" s="72" t="str">
        <f>IFERROR(VLOOKUP(B522,[18]Sheet1!$A:$D,4,FALSE)," ")</f>
        <v xml:space="preserve"> </v>
      </c>
      <c r="G522" s="75" t="str">
        <f>IFERROR(VLOOKUP(B522,[5]Sheet1!$A:$D,4,FALSE)," ")</f>
        <v xml:space="preserve"> </v>
      </c>
      <c r="H522" s="75" t="str">
        <f>IFERROR(VLOOKUP(B522,[6]Sheet1!$A:$D,4,FALSE)," ")</f>
        <v xml:space="preserve"> </v>
      </c>
      <c r="I522" s="75" t="str">
        <f>IFERROR(VLOOKUP(B522,[7]Sheet1!$A:$D,4,FALSE)," ")</f>
        <v xml:space="preserve"> </v>
      </c>
      <c r="J522" s="75" t="str">
        <f>IFERROR(VLOOKUP(B522,[8]Sheet1!$A:$D,4,FALSE)," ")</f>
        <v xml:space="preserve"> </v>
      </c>
      <c r="K522" s="76" t="str">
        <f>IFERROR(VLOOKUP(B522,[9]Sheet1!$A:$D,4,FALSE)," ")</f>
        <v xml:space="preserve"> </v>
      </c>
      <c r="L522" s="80" t="str">
        <f>IFERROR(VLOOKUP(B522,[10]Sheet1!$A:$D,4,FALSE)," ")</f>
        <v xml:space="preserve"> </v>
      </c>
      <c r="M522" s="80" t="str">
        <f>IFERROR(VLOOKUP(B522,[11]Sheet1!$A:$D,4,FALSE)," ")</f>
        <v xml:space="preserve"> </v>
      </c>
      <c r="N522" s="78" t="str">
        <f>IFERROR(VLOOKUP(B522,[12]Sheet1!$A:$D,4,FALSE)," ")</f>
        <v xml:space="preserve"> </v>
      </c>
      <c r="O522" s="73" t="str">
        <f>IFERROR(VLOOKUP(B522,[16]Sheet1!$A:$D,4,FALSE)," ")</f>
        <v xml:space="preserve"> </v>
      </c>
      <c r="P522" s="94" t="str">
        <f>IFERROR(VLOOKUP(B522,[13]Sheet1!$A:$D,4,FALSE)," ")</f>
        <v xml:space="preserve"> </v>
      </c>
      <c r="Q522" s="73" t="str">
        <f>IFERROR(VLOOKUP(B522,[14]Sheet1!$A:$D,4,FALSE)," ")</f>
        <v xml:space="preserve"> </v>
      </c>
      <c r="R522" s="94" t="str">
        <f>IFERROR(VLOOKUP(B522,[15]Sheet1!$A:$D,4,FALSE)," ")</f>
        <v xml:space="preserve"> </v>
      </c>
      <c r="S522" s="101" t="str">
        <f>IFERROR(VLOOKUP(B522,[17]Sheet1!$A:$D,4,FALSE)," ")</f>
        <v xml:space="preserve"> </v>
      </c>
      <c r="T522" s="99">
        <f t="shared" si="8"/>
        <v>0</v>
      </c>
    </row>
    <row r="523" spans="1:20" ht="15.75">
      <c r="A523" s="66" t="s">
        <v>3437</v>
      </c>
      <c r="B523" s="20" t="s">
        <v>1090</v>
      </c>
      <c r="C523" s="65" t="str">
        <f>IFERROR(VLOOKUP(B523,[1]Sheet1!$A:$D,4,FALSE)," ")</f>
        <v xml:space="preserve"> </v>
      </c>
      <c r="D523" s="73" t="str">
        <f>IFERROR(VLOOKUP(B523,[2]Sheet1!$A:$D,4,FALSE)," ")</f>
        <v xml:space="preserve"> </v>
      </c>
      <c r="E523" s="72" t="str">
        <f>IFERROR(VLOOKUP(B523,[3]Sheet1!$A:$D,4,FALSE)," ")</f>
        <v xml:space="preserve"> </v>
      </c>
      <c r="F523" s="72" t="str">
        <f>IFERROR(VLOOKUP(B523,[18]Sheet1!$A:$D,4,FALSE)," ")</f>
        <v xml:space="preserve"> </v>
      </c>
      <c r="G523" s="75" t="str">
        <f>IFERROR(VLOOKUP(B523,[5]Sheet1!$A:$D,4,FALSE)," ")</f>
        <v xml:space="preserve"> </v>
      </c>
      <c r="H523" s="75" t="str">
        <f>IFERROR(VLOOKUP(B523,[6]Sheet1!$A:$D,4,FALSE)," ")</f>
        <v xml:space="preserve"> </v>
      </c>
      <c r="I523" s="75" t="str">
        <f>IFERROR(VLOOKUP(B523,[7]Sheet1!$A:$D,4,FALSE)," ")</f>
        <v xml:space="preserve"> </v>
      </c>
      <c r="J523" s="75" t="str">
        <f>IFERROR(VLOOKUP(B523,[8]Sheet1!$A:$D,4,FALSE)," ")</f>
        <v xml:space="preserve"> </v>
      </c>
      <c r="K523" s="76" t="str">
        <f>IFERROR(VLOOKUP(B523,[9]Sheet1!$A:$D,4,FALSE)," ")</f>
        <v xml:space="preserve"> </v>
      </c>
      <c r="L523" s="80" t="str">
        <f>IFERROR(VLOOKUP(B523,[10]Sheet1!$A:$D,4,FALSE)," ")</f>
        <v xml:space="preserve"> </v>
      </c>
      <c r="M523" s="80" t="str">
        <f>IFERROR(VLOOKUP(B523,[11]Sheet1!$A:$D,4,FALSE)," ")</f>
        <v xml:space="preserve"> </v>
      </c>
      <c r="N523" s="78" t="str">
        <f>IFERROR(VLOOKUP(B523,[12]Sheet1!$A:$D,4,FALSE)," ")</f>
        <v xml:space="preserve"> </v>
      </c>
      <c r="O523" s="73" t="str">
        <f>IFERROR(VLOOKUP(B523,[16]Sheet1!$A:$D,4,FALSE)," ")</f>
        <v xml:space="preserve"> </v>
      </c>
      <c r="P523" s="94" t="str">
        <f>IFERROR(VLOOKUP(B523,[13]Sheet1!$A:$D,4,FALSE)," ")</f>
        <v xml:space="preserve"> </v>
      </c>
      <c r="Q523" s="73" t="str">
        <f>IFERROR(VLOOKUP(B523,[14]Sheet1!$A:$D,4,FALSE)," ")</f>
        <v xml:space="preserve"> </v>
      </c>
      <c r="R523" s="94" t="str">
        <f>IFERROR(VLOOKUP(B523,[15]Sheet1!$A:$D,4,FALSE)," ")</f>
        <v xml:space="preserve"> </v>
      </c>
      <c r="S523" s="101" t="str">
        <f>IFERROR(VLOOKUP(B523,[17]Sheet1!$A:$D,4,FALSE)," ")</f>
        <v xml:space="preserve"> </v>
      </c>
      <c r="T523" s="99">
        <f t="shared" si="8"/>
        <v>0</v>
      </c>
    </row>
    <row r="524" spans="1:20" ht="15.75">
      <c r="A524" s="66" t="s">
        <v>3437</v>
      </c>
      <c r="B524" s="20" t="s">
        <v>1091</v>
      </c>
      <c r="C524" s="65" t="str">
        <f>IFERROR(VLOOKUP(B524,[1]Sheet1!$A:$D,4,FALSE)," ")</f>
        <v xml:space="preserve"> </v>
      </c>
      <c r="D524" s="73" t="str">
        <f>IFERROR(VLOOKUP(B524,[2]Sheet1!$A:$D,4,FALSE)," ")</f>
        <v xml:space="preserve"> </v>
      </c>
      <c r="E524" s="72" t="str">
        <f>IFERROR(VLOOKUP(B524,[3]Sheet1!$A:$D,4,FALSE)," ")</f>
        <v xml:space="preserve"> </v>
      </c>
      <c r="F524" s="72" t="str">
        <f>IFERROR(VLOOKUP(B524,[18]Sheet1!$A:$D,4,FALSE)," ")</f>
        <v xml:space="preserve"> </v>
      </c>
      <c r="G524" s="75" t="str">
        <f>IFERROR(VLOOKUP(B524,[5]Sheet1!$A:$D,4,FALSE)," ")</f>
        <v xml:space="preserve"> </v>
      </c>
      <c r="H524" s="75" t="str">
        <f>IFERROR(VLOOKUP(B524,[6]Sheet1!$A:$D,4,FALSE)," ")</f>
        <v xml:space="preserve"> </v>
      </c>
      <c r="I524" s="75" t="str">
        <f>IFERROR(VLOOKUP(B524,[7]Sheet1!$A:$D,4,FALSE)," ")</f>
        <v xml:space="preserve"> </v>
      </c>
      <c r="J524" s="75" t="str">
        <f>IFERROR(VLOOKUP(B524,[8]Sheet1!$A:$D,4,FALSE)," ")</f>
        <v xml:space="preserve"> </v>
      </c>
      <c r="K524" s="76" t="str">
        <f>IFERROR(VLOOKUP(B524,[9]Sheet1!$A:$D,4,FALSE)," ")</f>
        <v xml:space="preserve"> </v>
      </c>
      <c r="L524" s="80" t="str">
        <f>IFERROR(VLOOKUP(B524,[10]Sheet1!$A:$D,4,FALSE)," ")</f>
        <v xml:space="preserve"> </v>
      </c>
      <c r="M524" s="80" t="str">
        <f>IFERROR(VLOOKUP(B524,[11]Sheet1!$A:$D,4,FALSE)," ")</f>
        <v xml:space="preserve"> </v>
      </c>
      <c r="N524" s="78" t="str">
        <f>IFERROR(VLOOKUP(B524,[12]Sheet1!$A:$D,4,FALSE)," ")</f>
        <v xml:space="preserve"> </v>
      </c>
      <c r="O524" s="73" t="str">
        <f>IFERROR(VLOOKUP(B524,[16]Sheet1!$A:$D,4,FALSE)," ")</f>
        <v xml:space="preserve"> </v>
      </c>
      <c r="P524" s="94" t="str">
        <f>IFERROR(VLOOKUP(B524,[13]Sheet1!$A:$D,4,FALSE)," ")</f>
        <v xml:space="preserve"> </v>
      </c>
      <c r="Q524" s="73" t="str">
        <f>IFERROR(VLOOKUP(B524,[14]Sheet1!$A:$D,4,FALSE)," ")</f>
        <v xml:space="preserve"> </v>
      </c>
      <c r="R524" s="94" t="str">
        <f>IFERROR(VLOOKUP(B524,[15]Sheet1!$A:$D,4,FALSE)," ")</f>
        <v xml:space="preserve"> </v>
      </c>
      <c r="S524" s="101" t="str">
        <f>IFERROR(VLOOKUP(B524,[17]Sheet1!$A:$D,4,FALSE)," ")</f>
        <v xml:space="preserve"> </v>
      </c>
      <c r="T524" s="99">
        <f t="shared" si="8"/>
        <v>0</v>
      </c>
    </row>
    <row r="525" spans="1:20" ht="15.75">
      <c r="A525" s="66" t="s">
        <v>3437</v>
      </c>
      <c r="B525" s="20" t="s">
        <v>1092</v>
      </c>
      <c r="C525" s="65" t="str">
        <f>IFERROR(VLOOKUP(B525,[1]Sheet1!$A:$D,4,FALSE)," ")</f>
        <v xml:space="preserve"> </v>
      </c>
      <c r="D525" s="73" t="str">
        <f>IFERROR(VLOOKUP(B525,[2]Sheet1!$A:$D,4,FALSE)," ")</f>
        <v xml:space="preserve"> </v>
      </c>
      <c r="E525" s="72" t="str">
        <f>IFERROR(VLOOKUP(B525,[3]Sheet1!$A:$D,4,FALSE)," ")</f>
        <v xml:space="preserve"> </v>
      </c>
      <c r="F525" s="72" t="str">
        <f>IFERROR(VLOOKUP(B525,[18]Sheet1!$A:$D,4,FALSE)," ")</f>
        <v xml:space="preserve"> </v>
      </c>
      <c r="G525" s="75" t="str">
        <f>IFERROR(VLOOKUP(B525,[5]Sheet1!$A:$D,4,FALSE)," ")</f>
        <v xml:space="preserve"> </v>
      </c>
      <c r="H525" s="75" t="str">
        <f>IFERROR(VLOOKUP(B525,[6]Sheet1!$A:$D,4,FALSE)," ")</f>
        <v xml:space="preserve"> </v>
      </c>
      <c r="I525" s="75" t="str">
        <f>IFERROR(VLOOKUP(B525,[7]Sheet1!$A:$D,4,FALSE)," ")</f>
        <v xml:space="preserve"> </v>
      </c>
      <c r="J525" s="75" t="str">
        <f>IFERROR(VLOOKUP(B525,[8]Sheet1!$A:$D,4,FALSE)," ")</f>
        <v xml:space="preserve"> </v>
      </c>
      <c r="K525" s="76" t="str">
        <f>IFERROR(VLOOKUP(B525,[9]Sheet1!$A:$D,4,FALSE)," ")</f>
        <v xml:space="preserve"> </v>
      </c>
      <c r="L525" s="80" t="str">
        <f>IFERROR(VLOOKUP(B525,[10]Sheet1!$A:$D,4,FALSE)," ")</f>
        <v xml:space="preserve"> </v>
      </c>
      <c r="M525" s="80" t="str">
        <f>IFERROR(VLOOKUP(B525,[11]Sheet1!$A:$D,4,FALSE)," ")</f>
        <v xml:space="preserve"> </v>
      </c>
      <c r="N525" s="78" t="str">
        <f>IFERROR(VLOOKUP(B525,[12]Sheet1!$A:$D,4,FALSE)," ")</f>
        <v xml:space="preserve"> </v>
      </c>
      <c r="O525" s="73" t="str">
        <f>IFERROR(VLOOKUP(B525,[16]Sheet1!$A:$D,4,FALSE)," ")</f>
        <v xml:space="preserve"> </v>
      </c>
      <c r="P525" s="94" t="str">
        <f>IFERROR(VLOOKUP(B525,[13]Sheet1!$A:$D,4,FALSE)," ")</f>
        <v xml:space="preserve"> </v>
      </c>
      <c r="Q525" s="73" t="str">
        <f>IFERROR(VLOOKUP(B525,[14]Sheet1!$A:$D,4,FALSE)," ")</f>
        <v xml:space="preserve"> </v>
      </c>
      <c r="R525" s="94" t="str">
        <f>IFERROR(VLOOKUP(B525,[15]Sheet1!$A:$D,4,FALSE)," ")</f>
        <v xml:space="preserve"> </v>
      </c>
      <c r="S525" s="101" t="str">
        <f>IFERROR(VLOOKUP(B525,[17]Sheet1!$A:$D,4,FALSE)," ")</f>
        <v xml:space="preserve"> </v>
      </c>
      <c r="T525" s="99">
        <f t="shared" si="8"/>
        <v>0</v>
      </c>
    </row>
    <row r="526" spans="1:20" ht="15.75">
      <c r="A526" s="66" t="s">
        <v>3437</v>
      </c>
      <c r="B526" s="20" t="s">
        <v>1093</v>
      </c>
      <c r="C526" s="65" t="str">
        <f>IFERROR(VLOOKUP(B526,[1]Sheet1!$A:$D,4,FALSE)," ")</f>
        <v xml:space="preserve"> </v>
      </c>
      <c r="D526" s="73" t="str">
        <f>IFERROR(VLOOKUP(B526,[2]Sheet1!$A:$D,4,FALSE)," ")</f>
        <v xml:space="preserve"> </v>
      </c>
      <c r="E526" s="72" t="str">
        <f>IFERROR(VLOOKUP(B526,[3]Sheet1!$A:$D,4,FALSE)," ")</f>
        <v xml:space="preserve"> </v>
      </c>
      <c r="F526" s="72" t="str">
        <f>IFERROR(VLOOKUP(B526,[18]Sheet1!$A:$D,4,FALSE)," ")</f>
        <v xml:space="preserve"> </v>
      </c>
      <c r="G526" s="75" t="str">
        <f>IFERROR(VLOOKUP(B526,[5]Sheet1!$A:$D,4,FALSE)," ")</f>
        <v xml:space="preserve"> </v>
      </c>
      <c r="H526" s="75" t="str">
        <f>IFERROR(VLOOKUP(B526,[6]Sheet1!$A:$D,4,FALSE)," ")</f>
        <v>是</v>
      </c>
      <c r="I526" s="75" t="str">
        <f>IFERROR(VLOOKUP(B526,[7]Sheet1!$A:$D,4,FALSE)," ")</f>
        <v xml:space="preserve"> </v>
      </c>
      <c r="J526" s="75" t="str">
        <f>IFERROR(VLOOKUP(B526,[8]Sheet1!$A:$D,4,FALSE)," ")</f>
        <v xml:space="preserve"> </v>
      </c>
      <c r="K526" s="76" t="str">
        <f>IFERROR(VLOOKUP(B526,[9]Sheet1!$A:$D,4,FALSE)," ")</f>
        <v xml:space="preserve"> </v>
      </c>
      <c r="L526" s="80" t="str">
        <f>IFERROR(VLOOKUP(B526,[10]Sheet1!$A:$D,4,FALSE)," ")</f>
        <v xml:space="preserve"> </v>
      </c>
      <c r="M526" s="80" t="str">
        <f>IFERROR(VLOOKUP(B526,[11]Sheet1!$A:$D,4,FALSE)," ")</f>
        <v xml:space="preserve"> </v>
      </c>
      <c r="N526" s="78" t="str">
        <f>IFERROR(VLOOKUP(B526,[12]Sheet1!$A:$D,4,FALSE)," ")</f>
        <v xml:space="preserve"> </v>
      </c>
      <c r="O526" s="73" t="str">
        <f>IFERROR(VLOOKUP(B526,[16]Sheet1!$A:$D,4,FALSE)," ")</f>
        <v xml:space="preserve"> </v>
      </c>
      <c r="P526" s="94" t="str">
        <f>IFERROR(VLOOKUP(B526,[13]Sheet1!$A:$D,4,FALSE)," ")</f>
        <v xml:space="preserve"> </v>
      </c>
      <c r="Q526" s="73" t="str">
        <f>IFERROR(VLOOKUP(B526,[14]Sheet1!$A:$D,4,FALSE)," ")</f>
        <v xml:space="preserve"> </v>
      </c>
      <c r="R526" s="94" t="str">
        <f>IFERROR(VLOOKUP(B526,[15]Sheet1!$A:$D,4,FALSE)," ")</f>
        <v xml:space="preserve"> </v>
      </c>
      <c r="S526" s="101" t="str">
        <f>IFERROR(VLOOKUP(B526,[17]Sheet1!$A:$D,4,FALSE)," ")</f>
        <v xml:space="preserve"> </v>
      </c>
      <c r="T526" s="99">
        <f t="shared" si="8"/>
        <v>1</v>
      </c>
    </row>
    <row r="527" spans="1:20" ht="15.75">
      <c r="A527" s="66" t="s">
        <v>3437</v>
      </c>
      <c r="B527" s="20" t="s">
        <v>1094</v>
      </c>
      <c r="C527" s="65" t="str">
        <f>IFERROR(VLOOKUP(B527,[1]Sheet1!$A:$D,4,FALSE)," ")</f>
        <v xml:space="preserve"> </v>
      </c>
      <c r="D527" s="73" t="str">
        <f>IFERROR(VLOOKUP(B527,[2]Sheet1!$A:$D,4,FALSE)," ")</f>
        <v xml:space="preserve"> </v>
      </c>
      <c r="E527" s="72" t="str">
        <f>IFERROR(VLOOKUP(B527,[3]Sheet1!$A:$D,4,FALSE)," ")</f>
        <v xml:space="preserve"> </v>
      </c>
      <c r="F527" s="72" t="str">
        <f>IFERROR(VLOOKUP(B527,[18]Sheet1!$A:$D,4,FALSE)," ")</f>
        <v xml:space="preserve"> </v>
      </c>
      <c r="G527" s="75" t="str">
        <f>IFERROR(VLOOKUP(B527,[5]Sheet1!$A:$D,4,FALSE)," ")</f>
        <v xml:space="preserve"> </v>
      </c>
      <c r="H527" s="75" t="str">
        <f>IFERROR(VLOOKUP(B527,[6]Sheet1!$A:$D,4,FALSE)," ")</f>
        <v xml:space="preserve"> </v>
      </c>
      <c r="I527" s="75" t="str">
        <f>IFERROR(VLOOKUP(B527,[7]Sheet1!$A:$D,4,FALSE)," ")</f>
        <v xml:space="preserve"> </v>
      </c>
      <c r="J527" s="75" t="str">
        <f>IFERROR(VLOOKUP(B527,[8]Sheet1!$A:$D,4,FALSE)," ")</f>
        <v xml:space="preserve"> </v>
      </c>
      <c r="K527" s="76" t="str">
        <f>IFERROR(VLOOKUP(B527,[9]Sheet1!$A:$D,4,FALSE)," ")</f>
        <v xml:space="preserve"> </v>
      </c>
      <c r="L527" s="80" t="str">
        <f>IFERROR(VLOOKUP(B527,[10]Sheet1!$A:$D,4,FALSE)," ")</f>
        <v xml:space="preserve"> </v>
      </c>
      <c r="M527" s="80" t="str">
        <f>IFERROR(VLOOKUP(B527,[11]Sheet1!$A:$D,4,FALSE)," ")</f>
        <v xml:space="preserve"> </v>
      </c>
      <c r="N527" s="78" t="str">
        <f>IFERROR(VLOOKUP(B527,[12]Sheet1!$A:$D,4,FALSE)," ")</f>
        <v xml:space="preserve"> </v>
      </c>
      <c r="O527" s="73" t="str">
        <f>IFERROR(VLOOKUP(B527,[16]Sheet1!$A:$D,4,FALSE)," ")</f>
        <v xml:space="preserve"> </v>
      </c>
      <c r="P527" s="94" t="str">
        <f>IFERROR(VLOOKUP(B527,[13]Sheet1!$A:$D,4,FALSE)," ")</f>
        <v xml:space="preserve"> </v>
      </c>
      <c r="Q527" s="73" t="str">
        <f>IFERROR(VLOOKUP(B527,[14]Sheet1!$A:$D,4,FALSE)," ")</f>
        <v xml:space="preserve"> </v>
      </c>
      <c r="R527" s="94" t="str">
        <f>IFERROR(VLOOKUP(B527,[15]Sheet1!$A:$D,4,FALSE)," ")</f>
        <v xml:space="preserve"> </v>
      </c>
      <c r="S527" s="101" t="str">
        <f>IFERROR(VLOOKUP(B527,[17]Sheet1!$A:$D,4,FALSE)," ")</f>
        <v xml:space="preserve"> </v>
      </c>
      <c r="T527" s="99">
        <f t="shared" si="8"/>
        <v>0</v>
      </c>
    </row>
    <row r="528" spans="1:20" ht="15.75">
      <c r="A528" s="66" t="s">
        <v>3437</v>
      </c>
      <c r="B528" s="20" t="s">
        <v>1095</v>
      </c>
      <c r="C528" s="65" t="str">
        <f>IFERROR(VLOOKUP(B528,[1]Sheet1!$A:$D,4,FALSE)," ")</f>
        <v>是</v>
      </c>
      <c r="D528" s="73" t="str">
        <f>IFERROR(VLOOKUP(B528,[2]Sheet1!$A:$D,4,FALSE)," ")</f>
        <v xml:space="preserve"> </v>
      </c>
      <c r="E528" s="72" t="str">
        <f>IFERROR(VLOOKUP(B528,[3]Sheet1!$A:$D,4,FALSE)," ")</f>
        <v xml:space="preserve"> </v>
      </c>
      <c r="F528" s="72" t="str">
        <f>IFERROR(VLOOKUP(B528,[18]Sheet1!$A:$D,4,FALSE)," ")</f>
        <v xml:space="preserve"> </v>
      </c>
      <c r="G528" s="75" t="str">
        <f>IFERROR(VLOOKUP(B528,[5]Sheet1!$A:$D,4,FALSE)," ")</f>
        <v xml:space="preserve"> </v>
      </c>
      <c r="H528" s="75" t="str">
        <f>IFERROR(VLOOKUP(B528,[6]Sheet1!$A:$D,4,FALSE)," ")</f>
        <v xml:space="preserve"> </v>
      </c>
      <c r="I528" s="75" t="str">
        <f>IFERROR(VLOOKUP(B528,[7]Sheet1!$A:$D,4,FALSE)," ")</f>
        <v xml:space="preserve"> </v>
      </c>
      <c r="J528" s="75" t="str">
        <f>IFERROR(VLOOKUP(B528,[8]Sheet1!$A:$D,4,FALSE)," ")</f>
        <v xml:space="preserve"> </v>
      </c>
      <c r="K528" s="76" t="str">
        <f>IFERROR(VLOOKUP(B528,[9]Sheet1!$A:$D,4,FALSE)," ")</f>
        <v xml:space="preserve"> </v>
      </c>
      <c r="L528" s="80" t="str">
        <f>IFERROR(VLOOKUP(B528,[10]Sheet1!$A:$D,4,FALSE)," ")</f>
        <v xml:space="preserve"> </v>
      </c>
      <c r="M528" s="80" t="str">
        <f>IFERROR(VLOOKUP(B528,[11]Sheet1!$A:$D,4,FALSE)," ")</f>
        <v xml:space="preserve"> </v>
      </c>
      <c r="N528" s="78" t="str">
        <f>IFERROR(VLOOKUP(B528,[12]Sheet1!$A:$D,4,FALSE)," ")</f>
        <v xml:space="preserve"> </v>
      </c>
      <c r="O528" s="73" t="str">
        <f>IFERROR(VLOOKUP(B528,[16]Sheet1!$A:$D,4,FALSE)," ")</f>
        <v xml:space="preserve"> </v>
      </c>
      <c r="P528" s="94" t="str">
        <f>IFERROR(VLOOKUP(B528,[13]Sheet1!$A:$D,4,FALSE)," ")</f>
        <v xml:space="preserve"> </v>
      </c>
      <c r="Q528" s="73" t="str">
        <f>IFERROR(VLOOKUP(B528,[14]Sheet1!$A:$D,4,FALSE)," ")</f>
        <v xml:space="preserve"> </v>
      </c>
      <c r="R528" s="94" t="str">
        <f>IFERROR(VLOOKUP(B528,[15]Sheet1!$A:$D,4,FALSE)," ")</f>
        <v xml:space="preserve"> </v>
      </c>
      <c r="S528" s="101" t="str">
        <f>IFERROR(VLOOKUP(B528,[17]Sheet1!$A:$D,4,FALSE)," ")</f>
        <v xml:space="preserve"> </v>
      </c>
      <c r="T528" s="99">
        <f t="shared" si="8"/>
        <v>1</v>
      </c>
    </row>
    <row r="529" spans="1:20" ht="15.75">
      <c r="A529" s="66" t="s">
        <v>3437</v>
      </c>
      <c r="B529" s="20" t="s">
        <v>1096</v>
      </c>
      <c r="C529" s="65" t="str">
        <f>IFERROR(VLOOKUP(B529,[1]Sheet1!$A:$D,4,FALSE)," ")</f>
        <v xml:space="preserve"> </v>
      </c>
      <c r="D529" s="73" t="str">
        <f>IFERROR(VLOOKUP(B529,[2]Sheet1!$A:$D,4,FALSE)," ")</f>
        <v xml:space="preserve"> </v>
      </c>
      <c r="E529" s="72" t="str">
        <f>IFERROR(VLOOKUP(B529,[3]Sheet1!$A:$D,4,FALSE)," ")</f>
        <v xml:space="preserve"> </v>
      </c>
      <c r="F529" s="72" t="str">
        <f>IFERROR(VLOOKUP(B529,[18]Sheet1!$A:$D,4,FALSE)," ")</f>
        <v xml:space="preserve"> </v>
      </c>
      <c r="G529" s="75" t="str">
        <f>IFERROR(VLOOKUP(B529,[5]Sheet1!$A:$D,4,FALSE)," ")</f>
        <v xml:space="preserve"> </v>
      </c>
      <c r="H529" s="75" t="str">
        <f>IFERROR(VLOOKUP(B529,[6]Sheet1!$A:$D,4,FALSE)," ")</f>
        <v xml:space="preserve"> </v>
      </c>
      <c r="I529" s="75" t="str">
        <f>IFERROR(VLOOKUP(B529,[7]Sheet1!$A:$D,4,FALSE)," ")</f>
        <v xml:space="preserve"> </v>
      </c>
      <c r="J529" s="75" t="str">
        <f>IFERROR(VLOOKUP(B529,[8]Sheet1!$A:$D,4,FALSE)," ")</f>
        <v xml:space="preserve"> </v>
      </c>
      <c r="K529" s="76" t="str">
        <f>IFERROR(VLOOKUP(B529,[9]Sheet1!$A:$D,4,FALSE)," ")</f>
        <v xml:space="preserve"> </v>
      </c>
      <c r="L529" s="80" t="str">
        <f>IFERROR(VLOOKUP(B529,[10]Sheet1!$A:$D,4,FALSE)," ")</f>
        <v xml:space="preserve"> </v>
      </c>
      <c r="M529" s="80" t="str">
        <f>IFERROR(VLOOKUP(B529,[11]Sheet1!$A:$D,4,FALSE)," ")</f>
        <v xml:space="preserve"> </v>
      </c>
      <c r="N529" s="78" t="str">
        <f>IFERROR(VLOOKUP(B529,[12]Sheet1!$A:$D,4,FALSE)," ")</f>
        <v xml:space="preserve"> </v>
      </c>
      <c r="O529" s="73" t="str">
        <f>IFERROR(VLOOKUP(B529,[16]Sheet1!$A:$D,4,FALSE)," ")</f>
        <v xml:space="preserve"> </v>
      </c>
      <c r="P529" s="94" t="str">
        <f>IFERROR(VLOOKUP(B529,[13]Sheet1!$A:$D,4,FALSE)," ")</f>
        <v xml:space="preserve"> </v>
      </c>
      <c r="Q529" s="73" t="str">
        <f>IFERROR(VLOOKUP(B529,[14]Sheet1!$A:$D,4,FALSE)," ")</f>
        <v xml:space="preserve"> </v>
      </c>
      <c r="R529" s="94" t="str">
        <f>IFERROR(VLOOKUP(B529,[15]Sheet1!$A:$D,4,FALSE)," ")</f>
        <v xml:space="preserve"> </v>
      </c>
      <c r="S529" s="101" t="str">
        <f>IFERROR(VLOOKUP(B529,[17]Sheet1!$A:$D,4,FALSE)," ")</f>
        <v xml:space="preserve"> </v>
      </c>
      <c r="T529" s="99">
        <f t="shared" si="8"/>
        <v>0</v>
      </c>
    </row>
    <row r="530" spans="1:20" ht="15.75">
      <c r="A530" s="66" t="s">
        <v>3437</v>
      </c>
      <c r="B530" s="20" t="s">
        <v>1097</v>
      </c>
      <c r="C530" s="65" t="str">
        <f>IFERROR(VLOOKUP(B530,[1]Sheet1!$A:$D,4,FALSE)," ")</f>
        <v xml:space="preserve"> </v>
      </c>
      <c r="D530" s="73" t="str">
        <f>IFERROR(VLOOKUP(B530,[2]Sheet1!$A:$D,4,FALSE)," ")</f>
        <v xml:space="preserve"> </v>
      </c>
      <c r="E530" s="72" t="str">
        <f>IFERROR(VLOOKUP(B530,[3]Sheet1!$A:$D,4,FALSE)," ")</f>
        <v xml:space="preserve"> </v>
      </c>
      <c r="F530" s="72" t="str">
        <f>IFERROR(VLOOKUP(B530,[18]Sheet1!$A:$D,4,FALSE)," ")</f>
        <v>是</v>
      </c>
      <c r="G530" s="75" t="str">
        <f>IFERROR(VLOOKUP(B530,[5]Sheet1!$A:$D,4,FALSE)," ")</f>
        <v>是</v>
      </c>
      <c r="H530" s="75" t="str">
        <f>IFERROR(VLOOKUP(B530,[6]Sheet1!$A:$D,4,FALSE)," ")</f>
        <v xml:space="preserve"> </v>
      </c>
      <c r="I530" s="75" t="str">
        <f>IFERROR(VLOOKUP(B530,[7]Sheet1!$A:$D,4,FALSE)," ")</f>
        <v>是</v>
      </c>
      <c r="J530" s="75" t="str">
        <f>IFERROR(VLOOKUP(B530,[8]Sheet1!$A:$D,4,FALSE)," ")</f>
        <v xml:space="preserve"> </v>
      </c>
      <c r="K530" s="76" t="str">
        <f>IFERROR(VLOOKUP(B530,[9]Sheet1!$A:$D,4,FALSE)," ")</f>
        <v xml:space="preserve"> </v>
      </c>
      <c r="L530" s="80" t="str">
        <f>IFERROR(VLOOKUP(B530,[10]Sheet1!$A:$D,4,FALSE)," ")</f>
        <v xml:space="preserve"> </v>
      </c>
      <c r="M530" s="80" t="str">
        <f>IFERROR(VLOOKUP(B530,[11]Sheet1!$A:$D,4,FALSE)," ")</f>
        <v xml:space="preserve"> </v>
      </c>
      <c r="N530" s="78" t="str">
        <f>IFERROR(VLOOKUP(B530,[12]Sheet1!$A:$D,4,FALSE)," ")</f>
        <v xml:space="preserve"> </v>
      </c>
      <c r="O530" s="73" t="str">
        <f>IFERROR(VLOOKUP(B530,[16]Sheet1!$A:$D,4,FALSE)," ")</f>
        <v xml:space="preserve"> </v>
      </c>
      <c r="P530" s="94" t="str">
        <f>IFERROR(VLOOKUP(B530,[13]Sheet1!$A:$D,4,FALSE)," ")</f>
        <v xml:space="preserve"> </v>
      </c>
      <c r="Q530" s="73" t="str">
        <f>IFERROR(VLOOKUP(B530,[14]Sheet1!$A:$D,4,FALSE)," ")</f>
        <v xml:space="preserve"> </v>
      </c>
      <c r="R530" s="94" t="str">
        <f>IFERROR(VLOOKUP(B530,[15]Sheet1!$A:$D,4,FALSE)," ")</f>
        <v xml:space="preserve"> </v>
      </c>
      <c r="S530" s="101" t="str">
        <f>IFERROR(VLOOKUP(B530,[17]Sheet1!$A:$D,4,FALSE)," ")</f>
        <v xml:space="preserve"> </v>
      </c>
      <c r="T530" s="99">
        <f t="shared" si="8"/>
        <v>3</v>
      </c>
    </row>
    <row r="531" spans="1:20" ht="15.75">
      <c r="A531" s="66" t="s">
        <v>3437</v>
      </c>
      <c r="B531" s="20" t="s">
        <v>1098</v>
      </c>
      <c r="C531" s="65" t="str">
        <f>IFERROR(VLOOKUP(B531,[1]Sheet1!$A:$D,4,FALSE)," ")</f>
        <v xml:space="preserve"> </v>
      </c>
      <c r="D531" s="73" t="str">
        <f>IFERROR(VLOOKUP(B531,[2]Sheet1!$A:$D,4,FALSE)," ")</f>
        <v xml:space="preserve"> </v>
      </c>
      <c r="E531" s="72" t="str">
        <f>IFERROR(VLOOKUP(B531,[3]Sheet1!$A:$D,4,FALSE)," ")</f>
        <v xml:space="preserve"> </v>
      </c>
      <c r="F531" s="72" t="str">
        <f>IFERROR(VLOOKUP(B531,[18]Sheet1!$A:$D,4,FALSE)," ")</f>
        <v xml:space="preserve"> </v>
      </c>
      <c r="G531" s="75" t="str">
        <f>IFERROR(VLOOKUP(B531,[5]Sheet1!$A:$D,4,FALSE)," ")</f>
        <v xml:space="preserve"> </v>
      </c>
      <c r="H531" s="75" t="str">
        <f>IFERROR(VLOOKUP(B531,[6]Sheet1!$A:$D,4,FALSE)," ")</f>
        <v xml:space="preserve"> </v>
      </c>
      <c r="I531" s="75" t="str">
        <f>IFERROR(VLOOKUP(B531,[7]Sheet1!$A:$D,4,FALSE)," ")</f>
        <v xml:space="preserve"> </v>
      </c>
      <c r="J531" s="75" t="str">
        <f>IFERROR(VLOOKUP(B531,[8]Sheet1!$A:$D,4,FALSE)," ")</f>
        <v xml:space="preserve"> </v>
      </c>
      <c r="K531" s="76" t="str">
        <f>IFERROR(VLOOKUP(B531,[9]Sheet1!$A:$D,4,FALSE)," ")</f>
        <v xml:space="preserve"> </v>
      </c>
      <c r="L531" s="80" t="str">
        <f>IFERROR(VLOOKUP(B531,[10]Sheet1!$A:$D,4,FALSE)," ")</f>
        <v xml:space="preserve"> </v>
      </c>
      <c r="M531" s="80" t="str">
        <f>IFERROR(VLOOKUP(B531,[11]Sheet1!$A:$D,4,FALSE)," ")</f>
        <v xml:space="preserve"> </v>
      </c>
      <c r="N531" s="78" t="str">
        <f>IFERROR(VLOOKUP(B531,[12]Sheet1!$A:$D,4,FALSE)," ")</f>
        <v xml:space="preserve"> </v>
      </c>
      <c r="O531" s="73" t="str">
        <f>IFERROR(VLOOKUP(B531,[16]Sheet1!$A:$D,4,FALSE)," ")</f>
        <v xml:space="preserve"> </v>
      </c>
      <c r="P531" s="94" t="str">
        <f>IFERROR(VLOOKUP(B531,[13]Sheet1!$A:$D,4,FALSE)," ")</f>
        <v xml:space="preserve"> </v>
      </c>
      <c r="Q531" s="73" t="str">
        <f>IFERROR(VLOOKUP(B531,[14]Sheet1!$A:$D,4,FALSE)," ")</f>
        <v xml:space="preserve"> </v>
      </c>
      <c r="R531" s="94" t="str">
        <f>IFERROR(VLOOKUP(B531,[15]Sheet1!$A:$D,4,FALSE)," ")</f>
        <v xml:space="preserve"> </v>
      </c>
      <c r="S531" s="101" t="str">
        <f>IFERROR(VLOOKUP(B531,[17]Sheet1!$A:$D,4,FALSE)," ")</f>
        <v xml:space="preserve"> </v>
      </c>
      <c r="T531" s="99">
        <f t="shared" si="8"/>
        <v>0</v>
      </c>
    </row>
    <row r="532" spans="1:20" ht="15.75">
      <c r="A532" s="66" t="s">
        <v>3438</v>
      </c>
      <c r="B532" s="15" t="s">
        <v>1099</v>
      </c>
      <c r="C532" s="65" t="str">
        <f>IFERROR(VLOOKUP(B532,[1]Sheet1!$A:$D,4,FALSE)," ")</f>
        <v xml:space="preserve"> </v>
      </c>
      <c r="D532" s="73" t="str">
        <f>IFERROR(VLOOKUP(B532,[2]Sheet1!$A:$D,4,FALSE)," ")</f>
        <v xml:space="preserve"> </v>
      </c>
      <c r="E532" s="72" t="str">
        <f>IFERROR(VLOOKUP(B532,[3]Sheet1!$A:$D,4,FALSE)," ")</f>
        <v xml:space="preserve"> </v>
      </c>
      <c r="F532" s="72" t="str">
        <f>IFERROR(VLOOKUP(B532,[18]Sheet1!$A:$D,4,FALSE)," ")</f>
        <v xml:space="preserve"> </v>
      </c>
      <c r="G532" s="75" t="str">
        <f>IFERROR(VLOOKUP(B532,[5]Sheet1!$A:$D,4,FALSE)," ")</f>
        <v xml:space="preserve"> </v>
      </c>
      <c r="H532" s="75" t="str">
        <f>IFERROR(VLOOKUP(B532,[6]Sheet1!$A:$D,4,FALSE)," ")</f>
        <v xml:space="preserve"> </v>
      </c>
      <c r="I532" s="75" t="str">
        <f>IFERROR(VLOOKUP(B532,[7]Sheet1!$A:$D,4,FALSE)," ")</f>
        <v>是</v>
      </c>
      <c r="J532" s="75" t="str">
        <f>IFERROR(VLOOKUP(B532,[8]Sheet1!$A:$D,4,FALSE)," ")</f>
        <v xml:space="preserve"> </v>
      </c>
      <c r="K532" s="76" t="str">
        <f>IFERROR(VLOOKUP(B532,[9]Sheet1!$A:$D,4,FALSE)," ")</f>
        <v xml:space="preserve"> </v>
      </c>
      <c r="L532" s="80" t="str">
        <f>IFERROR(VLOOKUP(B532,[10]Sheet1!$A:$D,4,FALSE)," ")</f>
        <v xml:space="preserve"> </v>
      </c>
      <c r="M532" s="80" t="str">
        <f>IFERROR(VLOOKUP(B532,[11]Sheet1!$A:$D,4,FALSE)," ")</f>
        <v xml:space="preserve"> </v>
      </c>
      <c r="N532" s="78" t="str">
        <f>IFERROR(VLOOKUP(B532,[12]Sheet1!$A:$D,4,FALSE)," ")</f>
        <v xml:space="preserve"> </v>
      </c>
      <c r="O532" s="73" t="str">
        <f>IFERROR(VLOOKUP(B532,[16]Sheet1!$A:$D,4,FALSE)," ")</f>
        <v xml:space="preserve"> </v>
      </c>
      <c r="P532" s="94" t="str">
        <f>IFERROR(VLOOKUP(B532,[13]Sheet1!$A:$D,4,FALSE)," ")</f>
        <v xml:space="preserve"> </v>
      </c>
      <c r="Q532" s="73" t="str">
        <f>IFERROR(VLOOKUP(B532,[14]Sheet1!$A:$D,4,FALSE)," ")</f>
        <v xml:space="preserve"> </v>
      </c>
      <c r="R532" s="94" t="str">
        <f>IFERROR(VLOOKUP(B532,[15]Sheet1!$A:$D,4,FALSE)," ")</f>
        <v xml:space="preserve"> </v>
      </c>
      <c r="S532" s="101" t="str">
        <f>IFERROR(VLOOKUP(B532,[17]Sheet1!$A:$D,4,FALSE)," ")</f>
        <v xml:space="preserve"> </v>
      </c>
      <c r="T532" s="99">
        <f t="shared" si="8"/>
        <v>1</v>
      </c>
    </row>
    <row r="533" spans="1:20" ht="15.75">
      <c r="A533" s="66" t="s">
        <v>3438</v>
      </c>
      <c r="B533" s="15" t="s">
        <v>1100</v>
      </c>
      <c r="C533" s="65" t="str">
        <f>IFERROR(VLOOKUP(B533,[1]Sheet1!$A:$D,4,FALSE)," ")</f>
        <v xml:space="preserve"> </v>
      </c>
      <c r="D533" s="73" t="str">
        <f>IFERROR(VLOOKUP(B533,[2]Sheet1!$A:$D,4,FALSE)," ")</f>
        <v xml:space="preserve"> </v>
      </c>
      <c r="E533" s="72" t="str">
        <f>IFERROR(VLOOKUP(B533,[3]Sheet1!$A:$D,4,FALSE)," ")</f>
        <v xml:space="preserve"> </v>
      </c>
      <c r="F533" s="72" t="str">
        <f>IFERROR(VLOOKUP(B533,[18]Sheet1!$A:$D,4,FALSE)," ")</f>
        <v xml:space="preserve"> </v>
      </c>
      <c r="G533" s="75" t="str">
        <f>IFERROR(VLOOKUP(B533,[5]Sheet1!$A:$D,4,FALSE)," ")</f>
        <v xml:space="preserve"> </v>
      </c>
      <c r="H533" s="75" t="str">
        <f>IFERROR(VLOOKUP(B533,[6]Sheet1!$A:$D,4,FALSE)," ")</f>
        <v xml:space="preserve"> </v>
      </c>
      <c r="I533" s="75" t="str">
        <f>IFERROR(VLOOKUP(B533,[7]Sheet1!$A:$D,4,FALSE)," ")</f>
        <v>是</v>
      </c>
      <c r="J533" s="75" t="str">
        <f>IFERROR(VLOOKUP(B533,[8]Sheet1!$A:$D,4,FALSE)," ")</f>
        <v xml:space="preserve"> </v>
      </c>
      <c r="K533" s="76" t="str">
        <f>IFERROR(VLOOKUP(B533,[9]Sheet1!$A:$D,4,FALSE)," ")</f>
        <v xml:space="preserve"> </v>
      </c>
      <c r="L533" s="80" t="str">
        <f>IFERROR(VLOOKUP(B533,[10]Sheet1!$A:$D,4,FALSE)," ")</f>
        <v xml:space="preserve"> </v>
      </c>
      <c r="M533" s="80" t="str">
        <f>IFERROR(VLOOKUP(B533,[11]Sheet1!$A:$D,4,FALSE)," ")</f>
        <v xml:space="preserve"> </v>
      </c>
      <c r="N533" s="78" t="str">
        <f>IFERROR(VLOOKUP(B533,[12]Sheet1!$A:$D,4,FALSE)," ")</f>
        <v xml:space="preserve"> </v>
      </c>
      <c r="O533" s="73" t="str">
        <f>IFERROR(VLOOKUP(B533,[16]Sheet1!$A:$D,4,FALSE)," ")</f>
        <v xml:space="preserve"> </v>
      </c>
      <c r="P533" s="94" t="str">
        <f>IFERROR(VLOOKUP(B533,[13]Sheet1!$A:$D,4,FALSE)," ")</f>
        <v xml:space="preserve"> </v>
      </c>
      <c r="Q533" s="73" t="str">
        <f>IFERROR(VLOOKUP(B533,[14]Sheet1!$A:$D,4,FALSE)," ")</f>
        <v xml:space="preserve"> </v>
      </c>
      <c r="R533" s="94" t="str">
        <f>IFERROR(VLOOKUP(B533,[15]Sheet1!$A:$D,4,FALSE)," ")</f>
        <v xml:space="preserve"> </v>
      </c>
      <c r="S533" s="101" t="str">
        <f>IFERROR(VLOOKUP(B533,[17]Sheet1!$A:$D,4,FALSE)," ")</f>
        <v xml:space="preserve"> </v>
      </c>
      <c r="T533" s="99">
        <f t="shared" si="8"/>
        <v>1</v>
      </c>
    </row>
    <row r="534" spans="1:20" ht="15.75">
      <c r="A534" s="66" t="s">
        <v>3438</v>
      </c>
      <c r="B534" s="15" t="s">
        <v>1101</v>
      </c>
      <c r="C534" s="65" t="str">
        <f>IFERROR(VLOOKUP(B534,[1]Sheet1!$A:$D,4,FALSE)," ")</f>
        <v xml:space="preserve"> </v>
      </c>
      <c r="D534" s="73" t="str">
        <f>IFERROR(VLOOKUP(B534,[2]Sheet1!$A:$D,4,FALSE)," ")</f>
        <v xml:space="preserve"> </v>
      </c>
      <c r="E534" s="72" t="str">
        <f>IFERROR(VLOOKUP(B534,[3]Sheet1!$A:$D,4,FALSE)," ")</f>
        <v xml:space="preserve"> </v>
      </c>
      <c r="F534" s="72" t="str">
        <f>IFERROR(VLOOKUP(B534,[18]Sheet1!$A:$D,4,FALSE)," ")</f>
        <v xml:space="preserve"> </v>
      </c>
      <c r="G534" s="75" t="str">
        <f>IFERROR(VLOOKUP(B534,[5]Sheet1!$A:$D,4,FALSE)," ")</f>
        <v xml:space="preserve"> </v>
      </c>
      <c r="H534" s="75" t="str">
        <f>IFERROR(VLOOKUP(B534,[6]Sheet1!$A:$D,4,FALSE)," ")</f>
        <v xml:space="preserve"> </v>
      </c>
      <c r="I534" s="75" t="str">
        <f>IFERROR(VLOOKUP(B534,[7]Sheet1!$A:$D,4,FALSE)," ")</f>
        <v>是</v>
      </c>
      <c r="J534" s="75" t="str">
        <f>IFERROR(VLOOKUP(B534,[8]Sheet1!$A:$D,4,FALSE)," ")</f>
        <v xml:space="preserve"> </v>
      </c>
      <c r="K534" s="76" t="str">
        <f>IFERROR(VLOOKUP(B534,[9]Sheet1!$A:$D,4,FALSE)," ")</f>
        <v xml:space="preserve"> </v>
      </c>
      <c r="L534" s="80" t="str">
        <f>IFERROR(VLOOKUP(B534,[10]Sheet1!$A:$D,4,FALSE)," ")</f>
        <v xml:space="preserve"> </v>
      </c>
      <c r="M534" s="80" t="str">
        <f>IFERROR(VLOOKUP(B534,[11]Sheet1!$A:$D,4,FALSE)," ")</f>
        <v xml:space="preserve"> </v>
      </c>
      <c r="N534" s="78" t="str">
        <f>IFERROR(VLOOKUP(B534,[12]Sheet1!$A:$D,4,FALSE)," ")</f>
        <v xml:space="preserve"> </v>
      </c>
      <c r="O534" s="73" t="str">
        <f>IFERROR(VLOOKUP(B534,[16]Sheet1!$A:$D,4,FALSE)," ")</f>
        <v xml:space="preserve"> </v>
      </c>
      <c r="P534" s="94" t="str">
        <f>IFERROR(VLOOKUP(B534,[13]Sheet1!$A:$D,4,FALSE)," ")</f>
        <v xml:space="preserve"> </v>
      </c>
      <c r="Q534" s="73" t="str">
        <f>IFERROR(VLOOKUP(B534,[14]Sheet1!$A:$D,4,FALSE)," ")</f>
        <v xml:space="preserve"> </v>
      </c>
      <c r="R534" s="94" t="str">
        <f>IFERROR(VLOOKUP(B534,[15]Sheet1!$A:$D,4,FALSE)," ")</f>
        <v xml:space="preserve"> </v>
      </c>
      <c r="S534" s="101" t="str">
        <f>IFERROR(VLOOKUP(B534,[17]Sheet1!$A:$D,4,FALSE)," ")</f>
        <v xml:space="preserve"> </v>
      </c>
      <c r="T534" s="99">
        <f t="shared" si="8"/>
        <v>1</v>
      </c>
    </row>
    <row r="535" spans="1:20" ht="15.75">
      <c r="A535" s="66" t="s">
        <v>3438</v>
      </c>
      <c r="B535" s="15" t="s">
        <v>1102</v>
      </c>
      <c r="C535" s="65" t="str">
        <f>IFERROR(VLOOKUP(B535,[1]Sheet1!$A:$D,4,FALSE)," ")</f>
        <v xml:space="preserve"> </v>
      </c>
      <c r="D535" s="73" t="str">
        <f>IFERROR(VLOOKUP(B535,[2]Sheet1!$A:$D,4,FALSE)," ")</f>
        <v xml:space="preserve"> </v>
      </c>
      <c r="E535" s="72" t="str">
        <f>IFERROR(VLOOKUP(B535,[3]Sheet1!$A:$D,4,FALSE)," ")</f>
        <v xml:space="preserve"> </v>
      </c>
      <c r="F535" s="72" t="str">
        <f>IFERROR(VLOOKUP(B535,[18]Sheet1!$A:$D,4,FALSE)," ")</f>
        <v xml:space="preserve"> </v>
      </c>
      <c r="G535" s="75" t="str">
        <f>IFERROR(VLOOKUP(B535,[5]Sheet1!$A:$D,4,FALSE)," ")</f>
        <v xml:space="preserve"> </v>
      </c>
      <c r="H535" s="75" t="str">
        <f>IFERROR(VLOOKUP(B535,[6]Sheet1!$A:$D,4,FALSE)," ")</f>
        <v xml:space="preserve"> </v>
      </c>
      <c r="I535" s="75" t="str">
        <f>IFERROR(VLOOKUP(B535,[7]Sheet1!$A:$D,4,FALSE)," ")</f>
        <v>是</v>
      </c>
      <c r="J535" s="75" t="str">
        <f>IFERROR(VLOOKUP(B535,[8]Sheet1!$A:$D,4,FALSE)," ")</f>
        <v xml:space="preserve"> </v>
      </c>
      <c r="K535" s="76" t="str">
        <f>IFERROR(VLOOKUP(B535,[9]Sheet1!$A:$D,4,FALSE)," ")</f>
        <v xml:space="preserve"> </v>
      </c>
      <c r="L535" s="80" t="str">
        <f>IFERROR(VLOOKUP(B535,[10]Sheet1!$A:$D,4,FALSE)," ")</f>
        <v xml:space="preserve"> </v>
      </c>
      <c r="M535" s="80" t="str">
        <f>IFERROR(VLOOKUP(B535,[11]Sheet1!$A:$D,4,FALSE)," ")</f>
        <v xml:space="preserve"> </v>
      </c>
      <c r="N535" s="78" t="str">
        <f>IFERROR(VLOOKUP(B535,[12]Sheet1!$A:$D,4,FALSE)," ")</f>
        <v xml:space="preserve"> </v>
      </c>
      <c r="O535" s="73" t="str">
        <f>IFERROR(VLOOKUP(B535,[16]Sheet1!$A:$D,4,FALSE)," ")</f>
        <v xml:space="preserve"> </v>
      </c>
      <c r="P535" s="94" t="str">
        <f>IFERROR(VLOOKUP(B535,[13]Sheet1!$A:$D,4,FALSE)," ")</f>
        <v xml:space="preserve"> </v>
      </c>
      <c r="Q535" s="73" t="str">
        <f>IFERROR(VLOOKUP(B535,[14]Sheet1!$A:$D,4,FALSE)," ")</f>
        <v xml:space="preserve"> </v>
      </c>
      <c r="R535" s="94" t="str">
        <f>IFERROR(VLOOKUP(B535,[15]Sheet1!$A:$D,4,FALSE)," ")</f>
        <v xml:space="preserve"> </v>
      </c>
      <c r="S535" s="101" t="str">
        <f>IFERROR(VLOOKUP(B535,[17]Sheet1!$A:$D,4,FALSE)," ")</f>
        <v xml:space="preserve"> </v>
      </c>
      <c r="T535" s="99">
        <f t="shared" si="8"/>
        <v>1</v>
      </c>
    </row>
    <row r="536" spans="1:20" ht="15.75">
      <c r="A536" s="66" t="s">
        <v>3438</v>
      </c>
      <c r="B536" s="15" t="s">
        <v>1103</v>
      </c>
      <c r="C536" s="65" t="str">
        <f>IFERROR(VLOOKUP(B536,[1]Sheet1!$A:$D,4,FALSE)," ")</f>
        <v xml:space="preserve"> </v>
      </c>
      <c r="D536" s="73" t="str">
        <f>IFERROR(VLOOKUP(B536,[2]Sheet1!$A:$D,4,FALSE)," ")</f>
        <v xml:space="preserve"> </v>
      </c>
      <c r="E536" s="72" t="str">
        <f>IFERROR(VLOOKUP(B536,[3]Sheet1!$A:$D,4,FALSE)," ")</f>
        <v xml:space="preserve"> </v>
      </c>
      <c r="F536" s="72" t="str">
        <f>IFERROR(VLOOKUP(B536,[18]Sheet1!$A:$D,4,FALSE)," ")</f>
        <v xml:space="preserve"> </v>
      </c>
      <c r="G536" s="75" t="str">
        <f>IFERROR(VLOOKUP(B536,[5]Sheet1!$A:$D,4,FALSE)," ")</f>
        <v xml:space="preserve"> </v>
      </c>
      <c r="H536" s="75" t="str">
        <f>IFERROR(VLOOKUP(B536,[6]Sheet1!$A:$D,4,FALSE)," ")</f>
        <v xml:space="preserve"> </v>
      </c>
      <c r="I536" s="75" t="str">
        <f>IFERROR(VLOOKUP(B536,[7]Sheet1!$A:$D,4,FALSE)," ")</f>
        <v xml:space="preserve"> </v>
      </c>
      <c r="J536" s="75" t="str">
        <f>IFERROR(VLOOKUP(B536,[8]Sheet1!$A:$D,4,FALSE)," ")</f>
        <v xml:space="preserve"> </v>
      </c>
      <c r="K536" s="76" t="str">
        <f>IFERROR(VLOOKUP(B536,[9]Sheet1!$A:$D,4,FALSE)," ")</f>
        <v xml:space="preserve"> </v>
      </c>
      <c r="L536" s="80" t="str">
        <f>IFERROR(VLOOKUP(B536,[10]Sheet1!$A:$D,4,FALSE)," ")</f>
        <v xml:space="preserve"> </v>
      </c>
      <c r="M536" s="80" t="str">
        <f>IFERROR(VLOOKUP(B536,[11]Sheet1!$A:$D,4,FALSE)," ")</f>
        <v xml:space="preserve"> </v>
      </c>
      <c r="N536" s="78" t="str">
        <f>IFERROR(VLOOKUP(B536,[12]Sheet1!$A:$D,4,FALSE)," ")</f>
        <v xml:space="preserve"> </v>
      </c>
      <c r="O536" s="73" t="str">
        <f>IFERROR(VLOOKUP(B536,[16]Sheet1!$A:$D,4,FALSE)," ")</f>
        <v xml:space="preserve"> </v>
      </c>
      <c r="P536" s="94" t="str">
        <f>IFERROR(VLOOKUP(B536,[13]Sheet1!$A:$D,4,FALSE)," ")</f>
        <v xml:space="preserve"> </v>
      </c>
      <c r="Q536" s="73" t="str">
        <f>IFERROR(VLOOKUP(B536,[14]Sheet1!$A:$D,4,FALSE)," ")</f>
        <v xml:space="preserve"> </v>
      </c>
      <c r="R536" s="94" t="str">
        <f>IFERROR(VLOOKUP(B536,[15]Sheet1!$A:$D,4,FALSE)," ")</f>
        <v xml:space="preserve"> </v>
      </c>
      <c r="S536" s="101" t="str">
        <f>IFERROR(VLOOKUP(B536,[17]Sheet1!$A:$D,4,FALSE)," ")</f>
        <v>是</v>
      </c>
      <c r="T536" s="99">
        <f>COUNTIF(C536:S536,"是")</f>
        <v>1</v>
      </c>
    </row>
    <row r="537" spans="1:20" ht="15.75">
      <c r="A537" s="66" t="s">
        <v>3438</v>
      </c>
      <c r="B537" s="15" t="s">
        <v>1104</v>
      </c>
      <c r="C537" s="65" t="str">
        <f>IFERROR(VLOOKUP(B537,[1]Sheet1!$A:$D,4,FALSE)," ")</f>
        <v xml:space="preserve"> </v>
      </c>
      <c r="D537" s="73" t="str">
        <f>IFERROR(VLOOKUP(B537,[2]Sheet1!$A:$D,4,FALSE)," ")</f>
        <v xml:space="preserve"> </v>
      </c>
      <c r="E537" s="72" t="str">
        <f>IFERROR(VLOOKUP(B537,[3]Sheet1!$A:$D,4,FALSE)," ")</f>
        <v xml:space="preserve"> </v>
      </c>
      <c r="F537" s="72" t="str">
        <f>IFERROR(VLOOKUP(B537,[18]Sheet1!$A:$D,4,FALSE)," ")</f>
        <v xml:space="preserve"> </v>
      </c>
      <c r="G537" s="75" t="str">
        <f>IFERROR(VLOOKUP(B537,[5]Sheet1!$A:$D,4,FALSE)," ")</f>
        <v xml:space="preserve"> </v>
      </c>
      <c r="H537" s="75" t="str">
        <f>IFERROR(VLOOKUP(B537,[6]Sheet1!$A:$D,4,FALSE)," ")</f>
        <v xml:space="preserve"> </v>
      </c>
      <c r="I537" s="75" t="str">
        <f>IFERROR(VLOOKUP(B537,[7]Sheet1!$A:$D,4,FALSE)," ")</f>
        <v xml:space="preserve"> </v>
      </c>
      <c r="J537" s="75" t="str">
        <f>IFERROR(VLOOKUP(B537,[8]Sheet1!$A:$D,4,FALSE)," ")</f>
        <v xml:space="preserve"> </v>
      </c>
      <c r="K537" s="76" t="str">
        <f>IFERROR(VLOOKUP(B537,[9]Sheet1!$A:$D,4,FALSE)," ")</f>
        <v xml:space="preserve"> </v>
      </c>
      <c r="L537" s="80" t="str">
        <f>IFERROR(VLOOKUP(B537,[10]Sheet1!$A:$D,4,FALSE)," ")</f>
        <v xml:space="preserve"> </v>
      </c>
      <c r="M537" s="80" t="str">
        <f>IFERROR(VLOOKUP(B537,[11]Sheet1!$A:$D,4,FALSE)," ")</f>
        <v xml:space="preserve"> </v>
      </c>
      <c r="N537" s="78" t="str">
        <f>IFERROR(VLOOKUP(B537,[12]Sheet1!$A:$D,4,FALSE)," ")</f>
        <v xml:space="preserve"> </v>
      </c>
      <c r="O537" s="73" t="str">
        <f>IFERROR(VLOOKUP(B537,[16]Sheet1!$A:$D,4,FALSE)," ")</f>
        <v xml:space="preserve"> </v>
      </c>
      <c r="P537" s="94" t="str">
        <f>IFERROR(VLOOKUP(B537,[13]Sheet1!$A:$D,4,FALSE)," ")</f>
        <v xml:space="preserve"> </v>
      </c>
      <c r="Q537" s="73" t="str">
        <f>IFERROR(VLOOKUP(B537,[14]Sheet1!$A:$D,4,FALSE)," ")</f>
        <v xml:space="preserve"> </v>
      </c>
      <c r="R537" s="94" t="str">
        <f>IFERROR(VLOOKUP(B537,[15]Sheet1!$A:$D,4,FALSE)," ")</f>
        <v xml:space="preserve"> </v>
      </c>
      <c r="S537" s="101" t="str">
        <f>IFERROR(VLOOKUP(B537,[17]Sheet1!$A:$D,4,FALSE)," ")</f>
        <v xml:space="preserve"> </v>
      </c>
      <c r="T537" s="99">
        <f t="shared" si="8"/>
        <v>0</v>
      </c>
    </row>
    <row r="538" spans="1:20" ht="15.75">
      <c r="A538" s="66" t="s">
        <v>3438</v>
      </c>
      <c r="B538" s="15" t="s">
        <v>1105</v>
      </c>
      <c r="C538" s="65" t="str">
        <f>IFERROR(VLOOKUP(B538,[1]Sheet1!$A:$D,4,FALSE)," ")</f>
        <v xml:space="preserve"> </v>
      </c>
      <c r="D538" s="73" t="str">
        <f>IFERROR(VLOOKUP(B538,[2]Sheet1!$A:$D,4,FALSE)," ")</f>
        <v xml:space="preserve"> </v>
      </c>
      <c r="E538" s="72" t="str">
        <f>IFERROR(VLOOKUP(B538,[3]Sheet1!$A:$D,4,FALSE)," ")</f>
        <v xml:space="preserve"> </v>
      </c>
      <c r="F538" s="72" t="str">
        <f>IFERROR(VLOOKUP(B538,[18]Sheet1!$A:$D,4,FALSE)," ")</f>
        <v xml:space="preserve"> </v>
      </c>
      <c r="G538" s="75" t="str">
        <f>IFERROR(VLOOKUP(B538,[5]Sheet1!$A:$D,4,FALSE)," ")</f>
        <v xml:space="preserve"> </v>
      </c>
      <c r="H538" s="75" t="str">
        <f>IFERROR(VLOOKUP(B538,[6]Sheet1!$A:$D,4,FALSE)," ")</f>
        <v xml:space="preserve"> </v>
      </c>
      <c r="I538" s="75" t="str">
        <f>IFERROR(VLOOKUP(B538,[7]Sheet1!$A:$D,4,FALSE)," ")</f>
        <v xml:space="preserve"> </v>
      </c>
      <c r="J538" s="75" t="str">
        <f>IFERROR(VLOOKUP(B538,[8]Sheet1!$A:$D,4,FALSE)," ")</f>
        <v xml:space="preserve"> </v>
      </c>
      <c r="K538" s="76" t="str">
        <f>IFERROR(VLOOKUP(B538,[9]Sheet1!$A:$D,4,FALSE)," ")</f>
        <v xml:space="preserve"> </v>
      </c>
      <c r="L538" s="80" t="str">
        <f>IFERROR(VLOOKUP(B538,[10]Sheet1!$A:$D,4,FALSE)," ")</f>
        <v xml:space="preserve"> </v>
      </c>
      <c r="M538" s="80" t="str">
        <f>IFERROR(VLOOKUP(B538,[11]Sheet1!$A:$D,4,FALSE)," ")</f>
        <v xml:space="preserve"> </v>
      </c>
      <c r="N538" s="78" t="str">
        <f>IFERROR(VLOOKUP(B538,[12]Sheet1!$A:$D,4,FALSE)," ")</f>
        <v xml:space="preserve"> </v>
      </c>
      <c r="O538" s="73" t="str">
        <f>IFERROR(VLOOKUP(B538,[16]Sheet1!$A:$D,4,FALSE)," ")</f>
        <v xml:space="preserve"> </v>
      </c>
      <c r="P538" s="94" t="str">
        <f>IFERROR(VLOOKUP(B538,[13]Sheet1!$A:$D,4,FALSE)," ")</f>
        <v xml:space="preserve"> </v>
      </c>
      <c r="Q538" s="73" t="str">
        <f>IFERROR(VLOOKUP(B538,[14]Sheet1!$A:$D,4,FALSE)," ")</f>
        <v xml:space="preserve"> </v>
      </c>
      <c r="R538" s="94" t="str">
        <f>IFERROR(VLOOKUP(B538,[15]Sheet1!$A:$D,4,FALSE)," ")</f>
        <v xml:space="preserve"> </v>
      </c>
      <c r="S538" s="101" t="str">
        <f>IFERROR(VLOOKUP(B538,[17]Sheet1!$A:$D,4,FALSE)," ")</f>
        <v xml:space="preserve"> </v>
      </c>
      <c r="T538" s="99">
        <f t="shared" si="8"/>
        <v>0</v>
      </c>
    </row>
    <row r="539" spans="1:20" ht="15.75">
      <c r="A539" s="66" t="s">
        <v>3438</v>
      </c>
      <c r="B539" s="15" t="s">
        <v>1106</v>
      </c>
      <c r="C539" s="65" t="str">
        <f>IFERROR(VLOOKUP(B539,[1]Sheet1!$A:$D,4,FALSE)," ")</f>
        <v xml:space="preserve"> </v>
      </c>
      <c r="D539" s="73" t="str">
        <f>IFERROR(VLOOKUP(B539,[2]Sheet1!$A:$D,4,FALSE)," ")</f>
        <v xml:space="preserve"> </v>
      </c>
      <c r="E539" s="72" t="str">
        <f>IFERROR(VLOOKUP(B539,[3]Sheet1!$A:$D,4,FALSE)," ")</f>
        <v xml:space="preserve"> </v>
      </c>
      <c r="F539" s="72" t="str">
        <f>IFERROR(VLOOKUP(B539,[18]Sheet1!$A:$D,4,FALSE)," ")</f>
        <v>是</v>
      </c>
      <c r="G539" s="75" t="str">
        <f>IFERROR(VLOOKUP(B539,[5]Sheet1!$A:$D,4,FALSE)," ")</f>
        <v xml:space="preserve"> </v>
      </c>
      <c r="H539" s="75" t="str">
        <f>IFERROR(VLOOKUP(B539,[6]Sheet1!$A:$D,4,FALSE)," ")</f>
        <v xml:space="preserve"> </v>
      </c>
      <c r="I539" s="75" t="str">
        <f>IFERROR(VLOOKUP(B539,[7]Sheet1!$A:$D,4,FALSE)," ")</f>
        <v xml:space="preserve"> </v>
      </c>
      <c r="J539" s="75" t="str">
        <f>IFERROR(VLOOKUP(B539,[8]Sheet1!$A:$D,4,FALSE)," ")</f>
        <v xml:space="preserve"> </v>
      </c>
      <c r="K539" s="76" t="str">
        <f>IFERROR(VLOOKUP(B539,[9]Sheet1!$A:$D,4,FALSE)," ")</f>
        <v xml:space="preserve"> </v>
      </c>
      <c r="L539" s="80" t="str">
        <f>IFERROR(VLOOKUP(B539,[10]Sheet1!$A:$D,4,FALSE)," ")</f>
        <v xml:space="preserve"> </v>
      </c>
      <c r="M539" s="80" t="str">
        <f>IFERROR(VLOOKUP(B539,[11]Sheet1!$A:$D,4,FALSE)," ")</f>
        <v xml:space="preserve"> </v>
      </c>
      <c r="N539" s="78" t="str">
        <f>IFERROR(VLOOKUP(B539,[12]Sheet1!$A:$D,4,FALSE)," ")</f>
        <v xml:space="preserve"> </v>
      </c>
      <c r="O539" s="73" t="str">
        <f>IFERROR(VLOOKUP(B539,[16]Sheet1!$A:$D,4,FALSE)," ")</f>
        <v xml:space="preserve"> </v>
      </c>
      <c r="P539" s="94" t="str">
        <f>IFERROR(VLOOKUP(B539,[13]Sheet1!$A:$D,4,FALSE)," ")</f>
        <v xml:space="preserve"> </v>
      </c>
      <c r="Q539" s="73" t="str">
        <f>IFERROR(VLOOKUP(B539,[14]Sheet1!$A:$D,4,FALSE)," ")</f>
        <v xml:space="preserve"> </v>
      </c>
      <c r="R539" s="94" t="str">
        <f>IFERROR(VLOOKUP(B539,[15]Sheet1!$A:$D,4,FALSE)," ")</f>
        <v xml:space="preserve"> </v>
      </c>
      <c r="S539" s="101" t="str">
        <f>IFERROR(VLOOKUP(B539,[17]Sheet1!$A:$D,4,FALSE)," ")</f>
        <v xml:space="preserve"> </v>
      </c>
      <c r="T539" s="99">
        <f t="shared" si="8"/>
        <v>1</v>
      </c>
    </row>
    <row r="540" spans="1:20" ht="15.75">
      <c r="A540" s="66" t="s">
        <v>3438</v>
      </c>
      <c r="B540" s="15" t="s">
        <v>1107</v>
      </c>
      <c r="C540" s="65" t="str">
        <f>IFERROR(VLOOKUP(B540,[1]Sheet1!$A:$D,4,FALSE)," ")</f>
        <v xml:space="preserve"> </v>
      </c>
      <c r="D540" s="73" t="str">
        <f>IFERROR(VLOOKUP(B540,[2]Sheet1!$A:$D,4,FALSE)," ")</f>
        <v xml:space="preserve"> </v>
      </c>
      <c r="E540" s="72" t="str">
        <f>IFERROR(VLOOKUP(B540,[3]Sheet1!$A:$D,4,FALSE)," ")</f>
        <v xml:space="preserve"> </v>
      </c>
      <c r="F540" s="72" t="str">
        <f>IFERROR(VLOOKUP(B540,[18]Sheet1!$A:$D,4,FALSE)," ")</f>
        <v xml:space="preserve"> </v>
      </c>
      <c r="G540" s="75" t="str">
        <f>IFERROR(VLOOKUP(B540,[5]Sheet1!$A:$D,4,FALSE)," ")</f>
        <v xml:space="preserve"> </v>
      </c>
      <c r="H540" s="75" t="str">
        <f>IFERROR(VLOOKUP(B540,[6]Sheet1!$A:$D,4,FALSE)," ")</f>
        <v xml:space="preserve"> </v>
      </c>
      <c r="I540" s="75" t="str">
        <f>IFERROR(VLOOKUP(B540,[7]Sheet1!$A:$D,4,FALSE)," ")</f>
        <v xml:space="preserve"> </v>
      </c>
      <c r="J540" s="75" t="str">
        <f>IFERROR(VLOOKUP(B540,[8]Sheet1!$A:$D,4,FALSE)," ")</f>
        <v xml:space="preserve"> </v>
      </c>
      <c r="K540" s="76" t="str">
        <f>IFERROR(VLOOKUP(B540,[9]Sheet1!$A:$D,4,FALSE)," ")</f>
        <v xml:space="preserve"> </v>
      </c>
      <c r="L540" s="80" t="str">
        <f>IFERROR(VLOOKUP(B540,[10]Sheet1!$A:$D,4,FALSE)," ")</f>
        <v xml:space="preserve"> </v>
      </c>
      <c r="M540" s="80" t="str">
        <f>IFERROR(VLOOKUP(B540,[11]Sheet1!$A:$D,4,FALSE)," ")</f>
        <v xml:space="preserve"> </v>
      </c>
      <c r="N540" s="78" t="str">
        <f>IFERROR(VLOOKUP(B540,[12]Sheet1!$A:$D,4,FALSE)," ")</f>
        <v xml:space="preserve"> </v>
      </c>
      <c r="O540" s="73" t="str">
        <f>IFERROR(VLOOKUP(B540,[16]Sheet1!$A:$D,4,FALSE)," ")</f>
        <v xml:space="preserve"> </v>
      </c>
      <c r="P540" s="94" t="str">
        <f>IFERROR(VLOOKUP(B540,[13]Sheet1!$A:$D,4,FALSE)," ")</f>
        <v xml:space="preserve"> </v>
      </c>
      <c r="Q540" s="73" t="str">
        <f>IFERROR(VLOOKUP(B540,[14]Sheet1!$A:$D,4,FALSE)," ")</f>
        <v xml:space="preserve"> </v>
      </c>
      <c r="R540" s="94" t="str">
        <f>IFERROR(VLOOKUP(B540,[15]Sheet1!$A:$D,4,FALSE)," ")</f>
        <v xml:space="preserve"> </v>
      </c>
      <c r="S540" s="101" t="str">
        <f>IFERROR(VLOOKUP(B540,[17]Sheet1!$A:$D,4,FALSE)," ")</f>
        <v xml:space="preserve"> </v>
      </c>
      <c r="T540" s="99">
        <f t="shared" si="8"/>
        <v>0</v>
      </c>
    </row>
    <row r="541" spans="1:20" ht="15.75">
      <c r="A541" s="66" t="s">
        <v>3438</v>
      </c>
      <c r="B541" s="15" t="s">
        <v>1108</v>
      </c>
      <c r="C541" s="65" t="str">
        <f>IFERROR(VLOOKUP(B541,[1]Sheet1!$A:$D,4,FALSE)," ")</f>
        <v xml:space="preserve"> </v>
      </c>
      <c r="D541" s="73" t="str">
        <f>IFERROR(VLOOKUP(B541,[2]Sheet1!$A:$D,4,FALSE)," ")</f>
        <v xml:space="preserve"> </v>
      </c>
      <c r="E541" s="72" t="str">
        <f>IFERROR(VLOOKUP(B541,[3]Sheet1!$A:$D,4,FALSE)," ")</f>
        <v xml:space="preserve"> </v>
      </c>
      <c r="F541" s="72" t="str">
        <f>IFERROR(VLOOKUP(B541,[18]Sheet1!$A:$D,4,FALSE)," ")</f>
        <v xml:space="preserve"> </v>
      </c>
      <c r="G541" s="75" t="str">
        <f>IFERROR(VLOOKUP(B541,[5]Sheet1!$A:$D,4,FALSE)," ")</f>
        <v xml:space="preserve"> </v>
      </c>
      <c r="H541" s="75" t="str">
        <f>IFERROR(VLOOKUP(B541,[6]Sheet1!$A:$D,4,FALSE)," ")</f>
        <v xml:space="preserve"> </v>
      </c>
      <c r="I541" s="75" t="str">
        <f>IFERROR(VLOOKUP(B541,[7]Sheet1!$A:$D,4,FALSE)," ")</f>
        <v xml:space="preserve"> </v>
      </c>
      <c r="J541" s="75" t="str">
        <f>IFERROR(VLOOKUP(B541,[8]Sheet1!$A:$D,4,FALSE)," ")</f>
        <v xml:space="preserve"> </v>
      </c>
      <c r="K541" s="76" t="str">
        <f>IFERROR(VLOOKUP(B541,[9]Sheet1!$A:$D,4,FALSE)," ")</f>
        <v xml:space="preserve"> </v>
      </c>
      <c r="L541" s="80" t="str">
        <f>IFERROR(VLOOKUP(B541,[10]Sheet1!$A:$D,4,FALSE)," ")</f>
        <v xml:space="preserve"> </v>
      </c>
      <c r="M541" s="80" t="str">
        <f>IFERROR(VLOOKUP(B541,[11]Sheet1!$A:$D,4,FALSE)," ")</f>
        <v xml:space="preserve"> </v>
      </c>
      <c r="N541" s="78" t="str">
        <f>IFERROR(VLOOKUP(B541,[12]Sheet1!$A:$D,4,FALSE)," ")</f>
        <v xml:space="preserve"> </v>
      </c>
      <c r="O541" s="73" t="str">
        <f>IFERROR(VLOOKUP(B541,[16]Sheet1!$A:$D,4,FALSE)," ")</f>
        <v xml:space="preserve"> </v>
      </c>
      <c r="P541" s="94" t="str">
        <f>IFERROR(VLOOKUP(B541,[13]Sheet1!$A:$D,4,FALSE)," ")</f>
        <v xml:space="preserve"> </v>
      </c>
      <c r="Q541" s="73" t="str">
        <f>IFERROR(VLOOKUP(B541,[14]Sheet1!$A:$D,4,FALSE)," ")</f>
        <v xml:space="preserve"> </v>
      </c>
      <c r="R541" s="94" t="str">
        <f>IFERROR(VLOOKUP(B541,[15]Sheet1!$A:$D,4,FALSE)," ")</f>
        <v xml:space="preserve"> </v>
      </c>
      <c r="S541" s="101" t="str">
        <f>IFERROR(VLOOKUP(B541,[17]Sheet1!$A:$D,4,FALSE)," ")</f>
        <v xml:space="preserve"> </v>
      </c>
      <c r="T541" s="99">
        <f t="shared" si="8"/>
        <v>0</v>
      </c>
    </row>
    <row r="542" spans="1:20" ht="15.75">
      <c r="A542" s="66" t="s">
        <v>3438</v>
      </c>
      <c r="B542" s="15" t="s">
        <v>1109</v>
      </c>
      <c r="C542" s="65" t="str">
        <f>IFERROR(VLOOKUP(B542,[1]Sheet1!$A:$D,4,FALSE)," ")</f>
        <v xml:space="preserve"> </v>
      </c>
      <c r="D542" s="73" t="str">
        <f>IFERROR(VLOOKUP(B542,[2]Sheet1!$A:$D,4,FALSE)," ")</f>
        <v xml:space="preserve"> </v>
      </c>
      <c r="E542" s="72" t="str">
        <f>IFERROR(VLOOKUP(B542,[3]Sheet1!$A:$D,4,FALSE)," ")</f>
        <v xml:space="preserve"> </v>
      </c>
      <c r="F542" s="72" t="str">
        <f>IFERROR(VLOOKUP(B542,[18]Sheet1!$A:$D,4,FALSE)," ")</f>
        <v xml:space="preserve"> </v>
      </c>
      <c r="G542" s="75" t="str">
        <f>IFERROR(VLOOKUP(B542,[5]Sheet1!$A:$D,4,FALSE)," ")</f>
        <v xml:space="preserve"> </v>
      </c>
      <c r="H542" s="75" t="str">
        <f>IFERROR(VLOOKUP(B542,[6]Sheet1!$A:$D,4,FALSE)," ")</f>
        <v xml:space="preserve"> </v>
      </c>
      <c r="I542" s="75" t="str">
        <f>IFERROR(VLOOKUP(B542,[7]Sheet1!$A:$D,4,FALSE)," ")</f>
        <v xml:space="preserve"> </v>
      </c>
      <c r="J542" s="75" t="str">
        <f>IFERROR(VLOOKUP(B542,[8]Sheet1!$A:$D,4,FALSE)," ")</f>
        <v>是</v>
      </c>
      <c r="K542" s="76" t="str">
        <f>IFERROR(VLOOKUP(B542,[9]Sheet1!$A:$D,4,FALSE)," ")</f>
        <v xml:space="preserve"> </v>
      </c>
      <c r="L542" s="80" t="str">
        <f>IFERROR(VLOOKUP(B542,[10]Sheet1!$A:$D,4,FALSE)," ")</f>
        <v xml:space="preserve"> </v>
      </c>
      <c r="M542" s="80" t="str">
        <f>IFERROR(VLOOKUP(B542,[11]Sheet1!$A:$D,4,FALSE)," ")</f>
        <v xml:space="preserve"> </v>
      </c>
      <c r="N542" s="78" t="str">
        <f>IFERROR(VLOOKUP(B542,[12]Sheet1!$A:$D,4,FALSE)," ")</f>
        <v xml:space="preserve"> </v>
      </c>
      <c r="O542" s="73" t="str">
        <f>IFERROR(VLOOKUP(B542,[16]Sheet1!$A:$D,4,FALSE)," ")</f>
        <v xml:space="preserve"> </v>
      </c>
      <c r="P542" s="94" t="str">
        <f>IFERROR(VLOOKUP(B542,[13]Sheet1!$A:$D,4,FALSE)," ")</f>
        <v xml:space="preserve"> </v>
      </c>
      <c r="Q542" s="73" t="str">
        <f>IFERROR(VLOOKUP(B542,[14]Sheet1!$A:$D,4,FALSE)," ")</f>
        <v xml:space="preserve"> </v>
      </c>
      <c r="R542" s="94" t="str">
        <f>IFERROR(VLOOKUP(B542,[15]Sheet1!$A:$D,4,FALSE)," ")</f>
        <v xml:space="preserve"> </v>
      </c>
      <c r="S542" s="101" t="str">
        <f>IFERROR(VLOOKUP(B542,[17]Sheet1!$A:$D,4,FALSE)," ")</f>
        <v xml:space="preserve"> </v>
      </c>
      <c r="T542" s="99">
        <f t="shared" si="8"/>
        <v>1</v>
      </c>
    </row>
    <row r="543" spans="1:20" ht="15.75">
      <c r="A543" s="66" t="s">
        <v>3438</v>
      </c>
      <c r="B543" s="15" t="s">
        <v>1110</v>
      </c>
      <c r="C543" s="65" t="str">
        <f>IFERROR(VLOOKUP(B543,[1]Sheet1!$A:$D,4,FALSE)," ")</f>
        <v xml:space="preserve"> </v>
      </c>
      <c r="D543" s="73" t="str">
        <f>IFERROR(VLOOKUP(B543,[2]Sheet1!$A:$D,4,FALSE)," ")</f>
        <v xml:space="preserve"> </v>
      </c>
      <c r="E543" s="72" t="str">
        <f>IFERROR(VLOOKUP(B543,[3]Sheet1!$A:$D,4,FALSE)," ")</f>
        <v xml:space="preserve"> </v>
      </c>
      <c r="F543" s="72" t="str">
        <f>IFERROR(VLOOKUP(B543,[18]Sheet1!$A:$D,4,FALSE)," ")</f>
        <v xml:space="preserve"> </v>
      </c>
      <c r="G543" s="75" t="str">
        <f>IFERROR(VLOOKUP(B543,[5]Sheet1!$A:$D,4,FALSE)," ")</f>
        <v xml:space="preserve"> </v>
      </c>
      <c r="H543" s="75" t="str">
        <f>IFERROR(VLOOKUP(B543,[6]Sheet1!$A:$D,4,FALSE)," ")</f>
        <v xml:space="preserve"> </v>
      </c>
      <c r="I543" s="75" t="str">
        <f>IFERROR(VLOOKUP(B543,[7]Sheet1!$A:$D,4,FALSE)," ")</f>
        <v xml:space="preserve"> </v>
      </c>
      <c r="J543" s="75" t="str">
        <f>IFERROR(VLOOKUP(B543,[8]Sheet1!$A:$D,4,FALSE)," ")</f>
        <v xml:space="preserve"> </v>
      </c>
      <c r="K543" s="76" t="str">
        <f>IFERROR(VLOOKUP(B543,[9]Sheet1!$A:$D,4,FALSE)," ")</f>
        <v xml:space="preserve"> </v>
      </c>
      <c r="L543" s="80" t="str">
        <f>IFERROR(VLOOKUP(B543,[10]Sheet1!$A:$D,4,FALSE)," ")</f>
        <v xml:space="preserve"> </v>
      </c>
      <c r="M543" s="80" t="str">
        <f>IFERROR(VLOOKUP(B543,[11]Sheet1!$A:$D,4,FALSE)," ")</f>
        <v xml:space="preserve"> </v>
      </c>
      <c r="N543" s="78" t="str">
        <f>IFERROR(VLOOKUP(B543,[12]Sheet1!$A:$D,4,FALSE)," ")</f>
        <v xml:space="preserve"> </v>
      </c>
      <c r="O543" s="73" t="str">
        <f>IFERROR(VLOOKUP(B543,[16]Sheet1!$A:$D,4,FALSE)," ")</f>
        <v xml:space="preserve"> </v>
      </c>
      <c r="P543" s="94" t="str">
        <f>IFERROR(VLOOKUP(B543,[13]Sheet1!$A:$D,4,FALSE)," ")</f>
        <v xml:space="preserve"> </v>
      </c>
      <c r="Q543" s="73" t="str">
        <f>IFERROR(VLOOKUP(B543,[14]Sheet1!$A:$D,4,FALSE)," ")</f>
        <v xml:space="preserve"> </v>
      </c>
      <c r="R543" s="94" t="str">
        <f>IFERROR(VLOOKUP(B543,[15]Sheet1!$A:$D,4,FALSE)," ")</f>
        <v xml:space="preserve"> </v>
      </c>
      <c r="S543" s="101" t="str">
        <f>IFERROR(VLOOKUP(B543,[17]Sheet1!$A:$D,4,FALSE)," ")</f>
        <v xml:space="preserve"> </v>
      </c>
      <c r="T543" s="99">
        <f t="shared" si="8"/>
        <v>0</v>
      </c>
    </row>
    <row r="544" spans="1:20" ht="15.75">
      <c r="A544" s="66" t="s">
        <v>3438</v>
      </c>
      <c r="B544" s="15" t="s">
        <v>1111</v>
      </c>
      <c r="C544" s="65" t="str">
        <f>IFERROR(VLOOKUP(B544,[1]Sheet1!$A:$D,4,FALSE)," ")</f>
        <v xml:space="preserve"> </v>
      </c>
      <c r="D544" s="73" t="str">
        <f>IFERROR(VLOOKUP(B544,[2]Sheet1!$A:$D,4,FALSE)," ")</f>
        <v xml:space="preserve"> </v>
      </c>
      <c r="E544" s="72" t="str">
        <f>IFERROR(VLOOKUP(B544,[3]Sheet1!$A:$D,4,FALSE)," ")</f>
        <v xml:space="preserve"> </v>
      </c>
      <c r="F544" s="72" t="str">
        <f>IFERROR(VLOOKUP(B544,[18]Sheet1!$A:$D,4,FALSE)," ")</f>
        <v xml:space="preserve"> </v>
      </c>
      <c r="G544" s="75" t="str">
        <f>IFERROR(VLOOKUP(B544,[5]Sheet1!$A:$D,4,FALSE)," ")</f>
        <v xml:space="preserve"> </v>
      </c>
      <c r="H544" s="75" t="str">
        <f>IFERROR(VLOOKUP(B544,[6]Sheet1!$A:$D,4,FALSE)," ")</f>
        <v xml:space="preserve"> </v>
      </c>
      <c r="I544" s="75" t="str">
        <f>IFERROR(VLOOKUP(B544,[7]Sheet1!$A:$D,4,FALSE)," ")</f>
        <v xml:space="preserve"> </v>
      </c>
      <c r="J544" s="75" t="str">
        <f>IFERROR(VLOOKUP(B544,[8]Sheet1!$A:$D,4,FALSE)," ")</f>
        <v xml:space="preserve"> </v>
      </c>
      <c r="K544" s="76" t="str">
        <f>IFERROR(VLOOKUP(B544,[9]Sheet1!$A:$D,4,FALSE)," ")</f>
        <v xml:space="preserve"> </v>
      </c>
      <c r="L544" s="80" t="str">
        <f>IFERROR(VLOOKUP(B544,[10]Sheet1!$A:$D,4,FALSE)," ")</f>
        <v xml:space="preserve"> </v>
      </c>
      <c r="M544" s="80" t="str">
        <f>IFERROR(VLOOKUP(B544,[11]Sheet1!$A:$D,4,FALSE)," ")</f>
        <v xml:space="preserve"> </v>
      </c>
      <c r="N544" s="78" t="str">
        <f>IFERROR(VLOOKUP(B544,[12]Sheet1!$A:$D,4,FALSE)," ")</f>
        <v xml:space="preserve"> </v>
      </c>
      <c r="O544" s="73" t="str">
        <f>IFERROR(VLOOKUP(B544,[16]Sheet1!$A:$D,4,FALSE)," ")</f>
        <v xml:space="preserve"> </v>
      </c>
      <c r="P544" s="94" t="str">
        <f>IFERROR(VLOOKUP(B544,[13]Sheet1!$A:$D,4,FALSE)," ")</f>
        <v xml:space="preserve"> </v>
      </c>
      <c r="Q544" s="73" t="str">
        <f>IFERROR(VLOOKUP(B544,[14]Sheet1!$A:$D,4,FALSE)," ")</f>
        <v xml:space="preserve"> </v>
      </c>
      <c r="R544" s="94" t="str">
        <f>IFERROR(VLOOKUP(B544,[15]Sheet1!$A:$D,4,FALSE)," ")</f>
        <v xml:space="preserve"> </v>
      </c>
      <c r="S544" s="101" t="str">
        <f>IFERROR(VLOOKUP(B544,[17]Sheet1!$A:$D,4,FALSE)," ")</f>
        <v xml:space="preserve"> </v>
      </c>
      <c r="T544" s="99">
        <f t="shared" si="8"/>
        <v>0</v>
      </c>
    </row>
    <row r="545" spans="1:20" ht="15.75">
      <c r="A545" s="66" t="s">
        <v>3438</v>
      </c>
      <c r="B545" s="15" t="s">
        <v>1112</v>
      </c>
      <c r="C545" s="65" t="str">
        <f>IFERROR(VLOOKUP(B545,[1]Sheet1!$A:$D,4,FALSE)," ")</f>
        <v xml:space="preserve"> </v>
      </c>
      <c r="D545" s="73" t="str">
        <f>IFERROR(VLOOKUP(B545,[2]Sheet1!$A:$D,4,FALSE)," ")</f>
        <v xml:space="preserve"> </v>
      </c>
      <c r="E545" s="72" t="str">
        <f>IFERROR(VLOOKUP(B545,[3]Sheet1!$A:$D,4,FALSE)," ")</f>
        <v xml:space="preserve"> </v>
      </c>
      <c r="F545" s="72" t="str">
        <f>IFERROR(VLOOKUP(B545,[18]Sheet1!$A:$D,4,FALSE)," ")</f>
        <v xml:space="preserve"> </v>
      </c>
      <c r="G545" s="75" t="str">
        <f>IFERROR(VLOOKUP(B545,[5]Sheet1!$A:$D,4,FALSE)," ")</f>
        <v xml:space="preserve"> </v>
      </c>
      <c r="H545" s="75" t="str">
        <f>IFERROR(VLOOKUP(B545,[6]Sheet1!$A:$D,4,FALSE)," ")</f>
        <v xml:space="preserve"> </v>
      </c>
      <c r="I545" s="75" t="str">
        <f>IFERROR(VLOOKUP(B545,[7]Sheet1!$A:$D,4,FALSE)," ")</f>
        <v xml:space="preserve"> </v>
      </c>
      <c r="J545" s="75" t="str">
        <f>IFERROR(VLOOKUP(B545,[8]Sheet1!$A:$D,4,FALSE)," ")</f>
        <v xml:space="preserve"> </v>
      </c>
      <c r="K545" s="76" t="str">
        <f>IFERROR(VLOOKUP(B545,[9]Sheet1!$A:$D,4,FALSE)," ")</f>
        <v xml:space="preserve"> </v>
      </c>
      <c r="L545" s="80" t="str">
        <f>IFERROR(VLOOKUP(B545,[10]Sheet1!$A:$D,4,FALSE)," ")</f>
        <v xml:space="preserve"> </v>
      </c>
      <c r="M545" s="80" t="str">
        <f>IFERROR(VLOOKUP(B545,[11]Sheet1!$A:$D,4,FALSE)," ")</f>
        <v xml:space="preserve"> </v>
      </c>
      <c r="N545" s="78" t="str">
        <f>IFERROR(VLOOKUP(B545,[12]Sheet1!$A:$D,4,FALSE)," ")</f>
        <v xml:space="preserve"> </v>
      </c>
      <c r="O545" s="73" t="str">
        <f>IFERROR(VLOOKUP(B545,[16]Sheet1!$A:$D,4,FALSE)," ")</f>
        <v xml:space="preserve"> </v>
      </c>
      <c r="P545" s="94" t="str">
        <f>IFERROR(VLOOKUP(B545,[13]Sheet1!$A:$D,4,FALSE)," ")</f>
        <v xml:space="preserve"> </v>
      </c>
      <c r="Q545" s="73" t="str">
        <f>IFERROR(VLOOKUP(B545,[14]Sheet1!$A:$D,4,FALSE)," ")</f>
        <v xml:space="preserve"> </v>
      </c>
      <c r="R545" s="94" t="str">
        <f>IFERROR(VLOOKUP(B545,[15]Sheet1!$A:$D,4,FALSE)," ")</f>
        <v xml:space="preserve"> </v>
      </c>
      <c r="S545" s="101" t="str">
        <f>IFERROR(VLOOKUP(B545,[17]Sheet1!$A:$D,4,FALSE)," ")</f>
        <v xml:space="preserve"> </v>
      </c>
      <c r="T545" s="99">
        <f t="shared" si="8"/>
        <v>0</v>
      </c>
    </row>
    <row r="546" spans="1:20" ht="15.75">
      <c r="A546" s="66" t="s">
        <v>3438</v>
      </c>
      <c r="B546" s="15" t="s">
        <v>1113</v>
      </c>
      <c r="C546" s="65" t="str">
        <f>IFERROR(VLOOKUP(B546,[1]Sheet1!$A:$D,4,FALSE)," ")</f>
        <v xml:space="preserve"> </v>
      </c>
      <c r="D546" s="73" t="str">
        <f>IFERROR(VLOOKUP(B546,[2]Sheet1!$A:$D,4,FALSE)," ")</f>
        <v xml:space="preserve"> </v>
      </c>
      <c r="E546" s="72" t="str">
        <f>IFERROR(VLOOKUP(B546,[3]Sheet1!$A:$D,4,FALSE)," ")</f>
        <v xml:space="preserve"> </v>
      </c>
      <c r="F546" s="72" t="str">
        <f>IFERROR(VLOOKUP(B546,[18]Sheet1!$A:$D,4,FALSE)," ")</f>
        <v xml:space="preserve"> </v>
      </c>
      <c r="G546" s="75" t="str">
        <f>IFERROR(VLOOKUP(B546,[5]Sheet1!$A:$D,4,FALSE)," ")</f>
        <v xml:space="preserve"> </v>
      </c>
      <c r="H546" s="75" t="str">
        <f>IFERROR(VLOOKUP(B546,[6]Sheet1!$A:$D,4,FALSE)," ")</f>
        <v xml:space="preserve"> </v>
      </c>
      <c r="I546" s="75" t="str">
        <f>IFERROR(VLOOKUP(B546,[7]Sheet1!$A:$D,4,FALSE)," ")</f>
        <v xml:space="preserve"> </v>
      </c>
      <c r="J546" s="75" t="str">
        <f>IFERROR(VLOOKUP(B546,[8]Sheet1!$A:$D,4,FALSE)," ")</f>
        <v xml:space="preserve"> </v>
      </c>
      <c r="K546" s="76" t="str">
        <f>IFERROR(VLOOKUP(B546,[9]Sheet1!$A:$D,4,FALSE)," ")</f>
        <v xml:space="preserve"> </v>
      </c>
      <c r="L546" s="80" t="str">
        <f>IFERROR(VLOOKUP(B546,[10]Sheet1!$A:$D,4,FALSE)," ")</f>
        <v xml:space="preserve"> </v>
      </c>
      <c r="M546" s="80" t="str">
        <f>IFERROR(VLOOKUP(B546,[11]Sheet1!$A:$D,4,FALSE)," ")</f>
        <v xml:space="preserve"> </v>
      </c>
      <c r="N546" s="78" t="str">
        <f>IFERROR(VLOOKUP(B546,[12]Sheet1!$A:$D,4,FALSE)," ")</f>
        <v xml:space="preserve"> </v>
      </c>
      <c r="O546" s="73" t="str">
        <f>IFERROR(VLOOKUP(B546,[16]Sheet1!$A:$D,4,FALSE)," ")</f>
        <v xml:space="preserve"> </v>
      </c>
      <c r="P546" s="94" t="str">
        <f>IFERROR(VLOOKUP(B546,[13]Sheet1!$A:$D,4,FALSE)," ")</f>
        <v xml:space="preserve"> </v>
      </c>
      <c r="Q546" s="73" t="str">
        <f>IFERROR(VLOOKUP(B546,[14]Sheet1!$A:$D,4,FALSE)," ")</f>
        <v xml:space="preserve"> </v>
      </c>
      <c r="R546" s="94" t="str">
        <f>IFERROR(VLOOKUP(B546,[15]Sheet1!$A:$D,4,FALSE)," ")</f>
        <v xml:space="preserve"> </v>
      </c>
      <c r="S546" s="101" t="str">
        <f>IFERROR(VLOOKUP(B546,[17]Sheet1!$A:$D,4,FALSE)," ")</f>
        <v xml:space="preserve"> </v>
      </c>
      <c r="T546" s="99">
        <f t="shared" si="8"/>
        <v>0</v>
      </c>
    </row>
    <row r="547" spans="1:20" ht="15.75">
      <c r="A547" s="66" t="s">
        <v>3438</v>
      </c>
      <c r="B547" s="15" t="s">
        <v>1114</v>
      </c>
      <c r="C547" s="65" t="str">
        <f>IFERROR(VLOOKUP(B547,[1]Sheet1!$A:$D,4,FALSE)," ")</f>
        <v xml:space="preserve"> </v>
      </c>
      <c r="D547" s="73" t="str">
        <f>IFERROR(VLOOKUP(B547,[2]Sheet1!$A:$D,4,FALSE)," ")</f>
        <v xml:space="preserve"> </v>
      </c>
      <c r="E547" s="72" t="str">
        <f>IFERROR(VLOOKUP(B547,[3]Sheet1!$A:$D,4,FALSE)," ")</f>
        <v xml:space="preserve"> </v>
      </c>
      <c r="F547" s="72" t="str">
        <f>IFERROR(VLOOKUP(B547,[18]Sheet1!$A:$D,4,FALSE)," ")</f>
        <v>是</v>
      </c>
      <c r="G547" s="75" t="str">
        <f>IFERROR(VLOOKUP(B547,[5]Sheet1!$A:$D,4,FALSE)," ")</f>
        <v xml:space="preserve"> </v>
      </c>
      <c r="H547" s="75" t="str">
        <f>IFERROR(VLOOKUP(B547,[6]Sheet1!$A:$D,4,FALSE)," ")</f>
        <v xml:space="preserve"> </v>
      </c>
      <c r="I547" s="75" t="str">
        <f>IFERROR(VLOOKUP(B547,[7]Sheet1!$A:$D,4,FALSE)," ")</f>
        <v xml:space="preserve"> </v>
      </c>
      <c r="J547" s="75" t="str">
        <f>IFERROR(VLOOKUP(B547,[8]Sheet1!$A:$D,4,FALSE)," ")</f>
        <v xml:space="preserve"> </v>
      </c>
      <c r="K547" s="76" t="str">
        <f>IFERROR(VLOOKUP(B547,[9]Sheet1!$A:$D,4,FALSE)," ")</f>
        <v xml:space="preserve"> </v>
      </c>
      <c r="L547" s="80" t="str">
        <f>IFERROR(VLOOKUP(B547,[10]Sheet1!$A:$D,4,FALSE)," ")</f>
        <v xml:space="preserve"> </v>
      </c>
      <c r="M547" s="80" t="str">
        <f>IFERROR(VLOOKUP(B547,[11]Sheet1!$A:$D,4,FALSE)," ")</f>
        <v xml:space="preserve"> </v>
      </c>
      <c r="N547" s="78" t="str">
        <f>IFERROR(VLOOKUP(B547,[12]Sheet1!$A:$D,4,FALSE)," ")</f>
        <v xml:space="preserve"> </v>
      </c>
      <c r="O547" s="73" t="str">
        <f>IFERROR(VLOOKUP(B547,[16]Sheet1!$A:$D,4,FALSE)," ")</f>
        <v xml:space="preserve"> </v>
      </c>
      <c r="P547" s="94" t="str">
        <f>IFERROR(VLOOKUP(B547,[13]Sheet1!$A:$D,4,FALSE)," ")</f>
        <v xml:space="preserve"> </v>
      </c>
      <c r="Q547" s="73" t="str">
        <f>IFERROR(VLOOKUP(B547,[14]Sheet1!$A:$D,4,FALSE)," ")</f>
        <v xml:space="preserve"> </v>
      </c>
      <c r="R547" s="94" t="str">
        <f>IFERROR(VLOOKUP(B547,[15]Sheet1!$A:$D,4,FALSE)," ")</f>
        <v xml:space="preserve"> </v>
      </c>
      <c r="S547" s="101" t="str">
        <f>IFERROR(VLOOKUP(B547,[17]Sheet1!$A:$D,4,FALSE)," ")</f>
        <v xml:space="preserve"> </v>
      </c>
      <c r="T547" s="99">
        <f t="shared" si="8"/>
        <v>1</v>
      </c>
    </row>
    <row r="548" spans="1:20" ht="15.75">
      <c r="A548" s="66" t="s">
        <v>3438</v>
      </c>
      <c r="B548" s="15" t="s">
        <v>1115</v>
      </c>
      <c r="C548" s="65" t="str">
        <f>IFERROR(VLOOKUP(B548,[1]Sheet1!$A:$D,4,FALSE)," ")</f>
        <v xml:space="preserve"> </v>
      </c>
      <c r="D548" s="73" t="str">
        <f>IFERROR(VLOOKUP(B548,[2]Sheet1!$A:$D,4,FALSE)," ")</f>
        <v xml:space="preserve"> </v>
      </c>
      <c r="E548" s="72" t="str">
        <f>IFERROR(VLOOKUP(B548,[3]Sheet1!$A:$D,4,FALSE)," ")</f>
        <v xml:space="preserve"> </v>
      </c>
      <c r="F548" s="72" t="str">
        <f>IFERROR(VLOOKUP(B548,[18]Sheet1!$A:$D,4,FALSE)," ")</f>
        <v xml:space="preserve"> </v>
      </c>
      <c r="G548" s="75" t="str">
        <f>IFERROR(VLOOKUP(B548,[5]Sheet1!$A:$D,4,FALSE)," ")</f>
        <v xml:space="preserve"> </v>
      </c>
      <c r="H548" s="75" t="str">
        <f>IFERROR(VLOOKUP(B548,[6]Sheet1!$A:$D,4,FALSE)," ")</f>
        <v xml:space="preserve"> </v>
      </c>
      <c r="I548" s="75" t="str">
        <f>IFERROR(VLOOKUP(B548,[7]Sheet1!$A:$D,4,FALSE)," ")</f>
        <v xml:space="preserve"> </v>
      </c>
      <c r="J548" s="75" t="str">
        <f>IFERROR(VLOOKUP(B548,[8]Sheet1!$A:$D,4,FALSE)," ")</f>
        <v xml:space="preserve"> </v>
      </c>
      <c r="K548" s="76" t="str">
        <f>IFERROR(VLOOKUP(B548,[9]Sheet1!$A:$D,4,FALSE)," ")</f>
        <v xml:space="preserve"> </v>
      </c>
      <c r="L548" s="80" t="str">
        <f>IFERROR(VLOOKUP(B548,[10]Sheet1!$A:$D,4,FALSE)," ")</f>
        <v xml:space="preserve"> </v>
      </c>
      <c r="M548" s="80" t="str">
        <f>IFERROR(VLOOKUP(B548,[11]Sheet1!$A:$D,4,FALSE)," ")</f>
        <v xml:space="preserve"> </v>
      </c>
      <c r="N548" s="78" t="str">
        <f>IFERROR(VLOOKUP(B548,[12]Sheet1!$A:$D,4,FALSE)," ")</f>
        <v xml:space="preserve"> </v>
      </c>
      <c r="O548" s="73" t="str">
        <f>IFERROR(VLOOKUP(B548,[16]Sheet1!$A:$D,4,FALSE)," ")</f>
        <v xml:space="preserve"> </v>
      </c>
      <c r="P548" s="94" t="str">
        <f>IFERROR(VLOOKUP(B548,[13]Sheet1!$A:$D,4,FALSE)," ")</f>
        <v xml:space="preserve"> </v>
      </c>
      <c r="Q548" s="73" t="str">
        <f>IFERROR(VLOOKUP(B548,[14]Sheet1!$A:$D,4,FALSE)," ")</f>
        <v xml:space="preserve"> </v>
      </c>
      <c r="R548" s="94" t="str">
        <f>IFERROR(VLOOKUP(B548,[15]Sheet1!$A:$D,4,FALSE)," ")</f>
        <v xml:space="preserve"> </v>
      </c>
      <c r="S548" s="101" t="str">
        <f>IFERROR(VLOOKUP(B548,[17]Sheet1!$A:$D,4,FALSE)," ")</f>
        <v xml:space="preserve"> </v>
      </c>
      <c r="T548" s="99">
        <f t="shared" si="8"/>
        <v>0</v>
      </c>
    </row>
    <row r="549" spans="1:20" ht="15.75">
      <c r="A549" s="66" t="s">
        <v>3438</v>
      </c>
      <c r="B549" s="15" t="s">
        <v>1116</v>
      </c>
      <c r="C549" s="65" t="str">
        <f>IFERROR(VLOOKUP(B549,[1]Sheet1!$A:$D,4,FALSE)," ")</f>
        <v xml:space="preserve"> </v>
      </c>
      <c r="D549" s="73" t="str">
        <f>IFERROR(VLOOKUP(B549,[2]Sheet1!$A:$D,4,FALSE)," ")</f>
        <v xml:space="preserve"> </v>
      </c>
      <c r="E549" s="72" t="str">
        <f>IFERROR(VLOOKUP(B549,[3]Sheet1!$A:$D,4,FALSE)," ")</f>
        <v xml:space="preserve"> </v>
      </c>
      <c r="F549" s="72" t="str">
        <f>IFERROR(VLOOKUP(B549,[18]Sheet1!$A:$D,4,FALSE)," ")</f>
        <v xml:space="preserve"> </v>
      </c>
      <c r="G549" s="75" t="str">
        <f>IFERROR(VLOOKUP(B549,[5]Sheet1!$A:$D,4,FALSE)," ")</f>
        <v xml:space="preserve"> </v>
      </c>
      <c r="H549" s="75" t="str">
        <f>IFERROR(VLOOKUP(B549,[6]Sheet1!$A:$D,4,FALSE)," ")</f>
        <v xml:space="preserve"> </v>
      </c>
      <c r="I549" s="75" t="str">
        <f>IFERROR(VLOOKUP(B549,[7]Sheet1!$A:$D,4,FALSE)," ")</f>
        <v xml:space="preserve"> </v>
      </c>
      <c r="J549" s="75" t="str">
        <f>IFERROR(VLOOKUP(B549,[8]Sheet1!$A:$D,4,FALSE)," ")</f>
        <v xml:space="preserve"> </v>
      </c>
      <c r="K549" s="76" t="str">
        <f>IFERROR(VLOOKUP(B549,[9]Sheet1!$A:$D,4,FALSE)," ")</f>
        <v xml:space="preserve"> </v>
      </c>
      <c r="L549" s="80" t="str">
        <f>IFERROR(VLOOKUP(B549,[10]Sheet1!$A:$D,4,FALSE)," ")</f>
        <v xml:space="preserve"> </v>
      </c>
      <c r="M549" s="80" t="str">
        <f>IFERROR(VLOOKUP(B549,[11]Sheet1!$A:$D,4,FALSE)," ")</f>
        <v xml:space="preserve"> </v>
      </c>
      <c r="N549" s="78" t="str">
        <f>IFERROR(VLOOKUP(B549,[12]Sheet1!$A:$D,4,FALSE)," ")</f>
        <v xml:space="preserve"> </v>
      </c>
      <c r="O549" s="73" t="str">
        <f>IFERROR(VLOOKUP(B549,[16]Sheet1!$A:$D,4,FALSE)," ")</f>
        <v xml:space="preserve"> </v>
      </c>
      <c r="P549" s="94" t="str">
        <f>IFERROR(VLOOKUP(B549,[13]Sheet1!$A:$D,4,FALSE)," ")</f>
        <v xml:space="preserve"> </v>
      </c>
      <c r="Q549" s="73" t="str">
        <f>IFERROR(VLOOKUP(B549,[14]Sheet1!$A:$D,4,FALSE)," ")</f>
        <v xml:space="preserve"> </v>
      </c>
      <c r="R549" s="94" t="str">
        <f>IFERROR(VLOOKUP(B549,[15]Sheet1!$A:$D,4,FALSE)," ")</f>
        <v xml:space="preserve"> </v>
      </c>
      <c r="S549" s="101" t="str">
        <f>IFERROR(VLOOKUP(B549,[17]Sheet1!$A:$D,4,FALSE)," ")</f>
        <v xml:space="preserve"> </v>
      </c>
      <c r="T549" s="99">
        <f t="shared" si="8"/>
        <v>0</v>
      </c>
    </row>
    <row r="550" spans="1:20" ht="15.75">
      <c r="A550" s="66" t="s">
        <v>3438</v>
      </c>
      <c r="B550" s="15" t="s">
        <v>1117</v>
      </c>
      <c r="C550" s="65" t="str">
        <f>IFERROR(VLOOKUP(B550,[1]Sheet1!$A:$D,4,FALSE)," ")</f>
        <v xml:space="preserve"> </v>
      </c>
      <c r="D550" s="73" t="str">
        <f>IFERROR(VLOOKUP(B550,[2]Sheet1!$A:$D,4,FALSE)," ")</f>
        <v xml:space="preserve"> </v>
      </c>
      <c r="E550" s="72" t="str">
        <f>IFERROR(VLOOKUP(B550,[3]Sheet1!$A:$D,4,FALSE)," ")</f>
        <v xml:space="preserve"> </v>
      </c>
      <c r="F550" s="72" t="str">
        <f>IFERROR(VLOOKUP(B550,[18]Sheet1!$A:$D,4,FALSE)," ")</f>
        <v>是</v>
      </c>
      <c r="G550" s="75" t="str">
        <f>IFERROR(VLOOKUP(B550,[5]Sheet1!$A:$D,4,FALSE)," ")</f>
        <v xml:space="preserve"> </v>
      </c>
      <c r="H550" s="75" t="str">
        <f>IFERROR(VLOOKUP(B550,[6]Sheet1!$A:$D,4,FALSE)," ")</f>
        <v xml:space="preserve"> </v>
      </c>
      <c r="I550" s="75" t="str">
        <f>IFERROR(VLOOKUP(B550,[7]Sheet1!$A:$D,4,FALSE)," ")</f>
        <v xml:space="preserve"> </v>
      </c>
      <c r="J550" s="75" t="str">
        <f>IFERROR(VLOOKUP(B550,[8]Sheet1!$A:$D,4,FALSE)," ")</f>
        <v xml:space="preserve"> </v>
      </c>
      <c r="K550" s="76" t="str">
        <f>IFERROR(VLOOKUP(B550,[9]Sheet1!$A:$D,4,FALSE)," ")</f>
        <v xml:space="preserve"> </v>
      </c>
      <c r="L550" s="80" t="str">
        <f>IFERROR(VLOOKUP(B550,[10]Sheet1!$A:$D,4,FALSE)," ")</f>
        <v xml:space="preserve"> </v>
      </c>
      <c r="M550" s="80" t="str">
        <f>IFERROR(VLOOKUP(B550,[11]Sheet1!$A:$D,4,FALSE)," ")</f>
        <v xml:space="preserve"> </v>
      </c>
      <c r="N550" s="78" t="str">
        <f>IFERROR(VLOOKUP(B550,[12]Sheet1!$A:$D,4,FALSE)," ")</f>
        <v xml:space="preserve"> </v>
      </c>
      <c r="O550" s="73" t="str">
        <f>IFERROR(VLOOKUP(B550,[16]Sheet1!$A:$D,4,FALSE)," ")</f>
        <v xml:space="preserve"> </v>
      </c>
      <c r="P550" s="94" t="str">
        <f>IFERROR(VLOOKUP(B550,[13]Sheet1!$A:$D,4,FALSE)," ")</f>
        <v xml:space="preserve"> </v>
      </c>
      <c r="Q550" s="73" t="str">
        <f>IFERROR(VLOOKUP(B550,[14]Sheet1!$A:$D,4,FALSE)," ")</f>
        <v xml:space="preserve"> </v>
      </c>
      <c r="R550" s="94" t="str">
        <f>IFERROR(VLOOKUP(B550,[15]Sheet1!$A:$D,4,FALSE)," ")</f>
        <v xml:space="preserve"> </v>
      </c>
      <c r="S550" s="101" t="str">
        <f>IFERROR(VLOOKUP(B550,[17]Sheet1!$A:$D,4,FALSE)," ")</f>
        <v xml:space="preserve"> </v>
      </c>
      <c r="T550" s="99">
        <f t="shared" si="8"/>
        <v>1</v>
      </c>
    </row>
    <row r="551" spans="1:20" ht="15.75">
      <c r="A551" s="66" t="s">
        <v>3438</v>
      </c>
      <c r="B551" s="15" t="s">
        <v>1118</v>
      </c>
      <c r="C551" s="65" t="str">
        <f>IFERROR(VLOOKUP(B551,[1]Sheet1!$A:$D,4,FALSE)," ")</f>
        <v xml:space="preserve"> </v>
      </c>
      <c r="D551" s="73" t="str">
        <f>IFERROR(VLOOKUP(B551,[2]Sheet1!$A:$D,4,FALSE)," ")</f>
        <v xml:space="preserve"> </v>
      </c>
      <c r="E551" s="72" t="str">
        <f>IFERROR(VLOOKUP(B551,[3]Sheet1!$A:$D,4,FALSE)," ")</f>
        <v xml:space="preserve"> </v>
      </c>
      <c r="F551" s="72" t="str">
        <f>IFERROR(VLOOKUP(B551,[18]Sheet1!$A:$D,4,FALSE)," ")</f>
        <v xml:space="preserve"> </v>
      </c>
      <c r="G551" s="75" t="str">
        <f>IFERROR(VLOOKUP(B551,[5]Sheet1!$A:$D,4,FALSE)," ")</f>
        <v xml:space="preserve"> </v>
      </c>
      <c r="H551" s="75" t="str">
        <f>IFERROR(VLOOKUP(B551,[6]Sheet1!$A:$D,4,FALSE)," ")</f>
        <v xml:space="preserve"> </v>
      </c>
      <c r="I551" s="75" t="str">
        <f>IFERROR(VLOOKUP(B551,[7]Sheet1!$A:$D,4,FALSE)," ")</f>
        <v>是</v>
      </c>
      <c r="J551" s="75" t="str">
        <f>IFERROR(VLOOKUP(B551,[8]Sheet1!$A:$D,4,FALSE)," ")</f>
        <v xml:space="preserve"> </v>
      </c>
      <c r="K551" s="76" t="str">
        <f>IFERROR(VLOOKUP(B551,[9]Sheet1!$A:$D,4,FALSE)," ")</f>
        <v xml:space="preserve"> </v>
      </c>
      <c r="L551" s="80" t="str">
        <f>IFERROR(VLOOKUP(B551,[10]Sheet1!$A:$D,4,FALSE)," ")</f>
        <v>是</v>
      </c>
      <c r="M551" s="80" t="str">
        <f>IFERROR(VLOOKUP(B551,[11]Sheet1!$A:$D,4,FALSE)," ")</f>
        <v xml:space="preserve"> </v>
      </c>
      <c r="N551" s="78" t="str">
        <f>IFERROR(VLOOKUP(B551,[12]Sheet1!$A:$D,4,FALSE)," ")</f>
        <v xml:space="preserve"> </v>
      </c>
      <c r="O551" s="73" t="str">
        <f>IFERROR(VLOOKUP(B551,[16]Sheet1!$A:$D,4,FALSE)," ")</f>
        <v xml:space="preserve"> </v>
      </c>
      <c r="P551" s="94" t="str">
        <f>IFERROR(VLOOKUP(B551,[13]Sheet1!$A:$D,4,FALSE)," ")</f>
        <v xml:space="preserve"> </v>
      </c>
      <c r="Q551" s="73" t="str">
        <f>IFERROR(VLOOKUP(B551,[14]Sheet1!$A:$D,4,FALSE)," ")</f>
        <v xml:space="preserve"> </v>
      </c>
      <c r="R551" s="94" t="str">
        <f>IFERROR(VLOOKUP(B551,[15]Sheet1!$A:$D,4,FALSE)," ")</f>
        <v xml:space="preserve"> </v>
      </c>
      <c r="S551" s="101" t="str">
        <f>IFERROR(VLOOKUP(B551,[17]Sheet1!$A:$D,4,FALSE)," ")</f>
        <v xml:space="preserve"> </v>
      </c>
      <c r="T551" s="99">
        <f t="shared" si="8"/>
        <v>2</v>
      </c>
    </row>
    <row r="552" spans="1:20" ht="15.75">
      <c r="A552" s="66" t="s">
        <v>3438</v>
      </c>
      <c r="B552" s="15" t="s">
        <v>1119</v>
      </c>
      <c r="C552" s="65" t="str">
        <f>IFERROR(VLOOKUP(B552,[1]Sheet1!$A:$D,4,FALSE)," ")</f>
        <v>是</v>
      </c>
      <c r="D552" s="73" t="str">
        <f>IFERROR(VLOOKUP(B552,[2]Sheet1!$A:$D,4,FALSE)," ")</f>
        <v xml:space="preserve"> </v>
      </c>
      <c r="E552" s="72" t="str">
        <f>IFERROR(VLOOKUP(B552,[3]Sheet1!$A:$D,4,FALSE)," ")</f>
        <v xml:space="preserve"> </v>
      </c>
      <c r="F552" s="72" t="str">
        <f>IFERROR(VLOOKUP(B552,[18]Sheet1!$A:$D,4,FALSE)," ")</f>
        <v xml:space="preserve"> </v>
      </c>
      <c r="G552" s="75" t="str">
        <f>IFERROR(VLOOKUP(B552,[5]Sheet1!$A:$D,4,FALSE)," ")</f>
        <v xml:space="preserve"> </v>
      </c>
      <c r="H552" s="75" t="str">
        <f>IFERROR(VLOOKUP(B552,[6]Sheet1!$A:$D,4,FALSE)," ")</f>
        <v xml:space="preserve"> </v>
      </c>
      <c r="I552" s="75" t="str">
        <f>IFERROR(VLOOKUP(B552,[7]Sheet1!$A:$D,4,FALSE)," ")</f>
        <v xml:space="preserve"> </v>
      </c>
      <c r="J552" s="75" t="str">
        <f>IFERROR(VLOOKUP(B552,[8]Sheet1!$A:$D,4,FALSE)," ")</f>
        <v xml:space="preserve"> </v>
      </c>
      <c r="K552" s="76" t="str">
        <f>IFERROR(VLOOKUP(B552,[9]Sheet1!$A:$D,4,FALSE)," ")</f>
        <v xml:space="preserve"> </v>
      </c>
      <c r="L552" s="80" t="str">
        <f>IFERROR(VLOOKUP(B552,[10]Sheet1!$A:$D,4,FALSE)," ")</f>
        <v xml:space="preserve"> </v>
      </c>
      <c r="M552" s="80" t="str">
        <f>IFERROR(VLOOKUP(B552,[11]Sheet1!$A:$D,4,FALSE)," ")</f>
        <v xml:space="preserve"> </v>
      </c>
      <c r="N552" s="78" t="str">
        <f>IFERROR(VLOOKUP(B552,[12]Sheet1!$A:$D,4,FALSE)," ")</f>
        <v xml:space="preserve"> </v>
      </c>
      <c r="O552" s="73" t="str">
        <f>IFERROR(VLOOKUP(B552,[16]Sheet1!$A:$D,4,FALSE)," ")</f>
        <v xml:space="preserve"> </v>
      </c>
      <c r="P552" s="94" t="str">
        <f>IFERROR(VLOOKUP(B552,[13]Sheet1!$A:$D,4,FALSE)," ")</f>
        <v xml:space="preserve"> </v>
      </c>
      <c r="Q552" s="73" t="str">
        <f>IFERROR(VLOOKUP(B552,[14]Sheet1!$A:$D,4,FALSE)," ")</f>
        <v xml:space="preserve"> </v>
      </c>
      <c r="R552" s="94" t="str">
        <f>IFERROR(VLOOKUP(B552,[15]Sheet1!$A:$D,4,FALSE)," ")</f>
        <v xml:space="preserve"> </v>
      </c>
      <c r="S552" s="101" t="str">
        <f>IFERROR(VLOOKUP(B552,[17]Sheet1!$A:$D,4,FALSE)," ")</f>
        <v xml:space="preserve"> </v>
      </c>
      <c r="T552" s="99">
        <f t="shared" si="8"/>
        <v>1</v>
      </c>
    </row>
    <row r="553" spans="1:20" ht="15.75">
      <c r="A553" s="66" t="s">
        <v>3438</v>
      </c>
      <c r="B553" s="15" t="s">
        <v>1120</v>
      </c>
      <c r="C553" s="65" t="str">
        <f>IFERROR(VLOOKUP(B553,[1]Sheet1!$A:$D,4,FALSE)," ")</f>
        <v xml:space="preserve"> </v>
      </c>
      <c r="D553" s="73" t="str">
        <f>IFERROR(VLOOKUP(B553,[2]Sheet1!$A:$D,4,FALSE)," ")</f>
        <v xml:space="preserve"> </v>
      </c>
      <c r="E553" s="72" t="str">
        <f>IFERROR(VLOOKUP(B553,[3]Sheet1!$A:$D,4,FALSE)," ")</f>
        <v xml:space="preserve"> </v>
      </c>
      <c r="F553" s="72" t="str">
        <f>IFERROR(VLOOKUP(B553,[18]Sheet1!$A:$D,4,FALSE)," ")</f>
        <v xml:space="preserve"> </v>
      </c>
      <c r="G553" s="75" t="str">
        <f>IFERROR(VLOOKUP(B553,[5]Sheet1!$A:$D,4,FALSE)," ")</f>
        <v xml:space="preserve"> </v>
      </c>
      <c r="H553" s="75" t="str">
        <f>IFERROR(VLOOKUP(B553,[6]Sheet1!$A:$D,4,FALSE)," ")</f>
        <v xml:space="preserve"> </v>
      </c>
      <c r="I553" s="75" t="str">
        <f>IFERROR(VLOOKUP(B553,[7]Sheet1!$A:$D,4,FALSE)," ")</f>
        <v xml:space="preserve"> </v>
      </c>
      <c r="J553" s="75" t="str">
        <f>IFERROR(VLOOKUP(B553,[8]Sheet1!$A:$D,4,FALSE)," ")</f>
        <v xml:space="preserve"> </v>
      </c>
      <c r="K553" s="76" t="str">
        <f>IFERROR(VLOOKUP(B553,[9]Sheet1!$A:$D,4,FALSE)," ")</f>
        <v xml:space="preserve"> </v>
      </c>
      <c r="L553" s="80" t="str">
        <f>IFERROR(VLOOKUP(B553,[10]Sheet1!$A:$D,4,FALSE)," ")</f>
        <v xml:space="preserve"> </v>
      </c>
      <c r="M553" s="80" t="str">
        <f>IFERROR(VLOOKUP(B553,[11]Sheet1!$A:$D,4,FALSE)," ")</f>
        <v xml:space="preserve"> </v>
      </c>
      <c r="N553" s="78" t="str">
        <f>IFERROR(VLOOKUP(B553,[12]Sheet1!$A:$D,4,FALSE)," ")</f>
        <v xml:space="preserve"> </v>
      </c>
      <c r="O553" s="73" t="str">
        <f>IFERROR(VLOOKUP(B553,[16]Sheet1!$A:$D,4,FALSE)," ")</f>
        <v xml:space="preserve"> </v>
      </c>
      <c r="P553" s="94" t="str">
        <f>IFERROR(VLOOKUP(B553,[13]Sheet1!$A:$D,4,FALSE)," ")</f>
        <v xml:space="preserve"> </v>
      </c>
      <c r="Q553" s="73" t="str">
        <f>IFERROR(VLOOKUP(B553,[14]Sheet1!$A:$D,4,FALSE)," ")</f>
        <v xml:space="preserve"> </v>
      </c>
      <c r="R553" s="94" t="str">
        <f>IFERROR(VLOOKUP(B553,[15]Sheet1!$A:$D,4,FALSE)," ")</f>
        <v xml:space="preserve"> </v>
      </c>
      <c r="S553" s="101" t="str">
        <f>IFERROR(VLOOKUP(B553,[17]Sheet1!$A:$D,4,FALSE)," ")</f>
        <v xml:space="preserve"> </v>
      </c>
      <c r="T553" s="99">
        <f t="shared" si="8"/>
        <v>0</v>
      </c>
    </row>
    <row r="554" spans="1:20" ht="15.75">
      <c r="A554" s="66" t="s">
        <v>3438</v>
      </c>
      <c r="B554" s="15" t="s">
        <v>1121</v>
      </c>
      <c r="C554" s="65" t="str">
        <f>IFERROR(VLOOKUP(B554,[1]Sheet1!$A:$D,4,FALSE)," ")</f>
        <v xml:space="preserve"> </v>
      </c>
      <c r="D554" s="73" t="str">
        <f>IFERROR(VLOOKUP(B554,[2]Sheet1!$A:$D,4,FALSE)," ")</f>
        <v xml:space="preserve"> </v>
      </c>
      <c r="E554" s="72" t="str">
        <f>IFERROR(VLOOKUP(B554,[3]Sheet1!$A:$D,4,FALSE)," ")</f>
        <v xml:space="preserve"> </v>
      </c>
      <c r="F554" s="72" t="str">
        <f>IFERROR(VLOOKUP(B554,[18]Sheet1!$A:$D,4,FALSE)," ")</f>
        <v xml:space="preserve"> </v>
      </c>
      <c r="G554" s="75" t="str">
        <f>IFERROR(VLOOKUP(B554,[5]Sheet1!$A:$D,4,FALSE)," ")</f>
        <v xml:space="preserve"> </v>
      </c>
      <c r="H554" s="75" t="str">
        <f>IFERROR(VLOOKUP(B554,[6]Sheet1!$A:$D,4,FALSE)," ")</f>
        <v xml:space="preserve"> </v>
      </c>
      <c r="I554" s="75" t="str">
        <f>IFERROR(VLOOKUP(B554,[7]Sheet1!$A:$D,4,FALSE)," ")</f>
        <v xml:space="preserve"> </v>
      </c>
      <c r="J554" s="75" t="str">
        <f>IFERROR(VLOOKUP(B554,[8]Sheet1!$A:$D,4,FALSE)," ")</f>
        <v xml:space="preserve"> </v>
      </c>
      <c r="K554" s="76" t="str">
        <f>IFERROR(VLOOKUP(B554,[9]Sheet1!$A:$D,4,FALSE)," ")</f>
        <v xml:space="preserve"> </v>
      </c>
      <c r="L554" s="80" t="str">
        <f>IFERROR(VLOOKUP(B554,[10]Sheet1!$A:$D,4,FALSE)," ")</f>
        <v xml:space="preserve"> </v>
      </c>
      <c r="M554" s="80" t="str">
        <f>IFERROR(VLOOKUP(B554,[11]Sheet1!$A:$D,4,FALSE)," ")</f>
        <v xml:space="preserve"> </v>
      </c>
      <c r="N554" s="78" t="str">
        <f>IFERROR(VLOOKUP(B554,[12]Sheet1!$A:$D,4,FALSE)," ")</f>
        <v xml:space="preserve"> </v>
      </c>
      <c r="O554" s="73" t="str">
        <f>IFERROR(VLOOKUP(B554,[16]Sheet1!$A:$D,4,FALSE)," ")</f>
        <v xml:space="preserve"> </v>
      </c>
      <c r="P554" s="94" t="str">
        <f>IFERROR(VLOOKUP(B554,[13]Sheet1!$A:$D,4,FALSE)," ")</f>
        <v xml:space="preserve"> </v>
      </c>
      <c r="Q554" s="73" t="str">
        <f>IFERROR(VLOOKUP(B554,[14]Sheet1!$A:$D,4,FALSE)," ")</f>
        <v xml:space="preserve"> </v>
      </c>
      <c r="R554" s="94" t="str">
        <f>IFERROR(VLOOKUP(B554,[15]Sheet1!$A:$D,4,FALSE)," ")</f>
        <v xml:space="preserve"> </v>
      </c>
      <c r="S554" s="101" t="str">
        <f>IFERROR(VLOOKUP(B554,[17]Sheet1!$A:$D,4,FALSE)," ")</f>
        <v xml:space="preserve"> </v>
      </c>
      <c r="T554" s="99">
        <f t="shared" si="8"/>
        <v>0</v>
      </c>
    </row>
    <row r="555" spans="1:20" ht="15.75">
      <c r="A555" s="66" t="s">
        <v>3438</v>
      </c>
      <c r="B555" s="15" t="s">
        <v>1122</v>
      </c>
      <c r="C555" s="65" t="str">
        <f>IFERROR(VLOOKUP(B555,[1]Sheet1!$A:$D,4,FALSE)," ")</f>
        <v xml:space="preserve"> </v>
      </c>
      <c r="D555" s="73" t="str">
        <f>IFERROR(VLOOKUP(B555,[2]Sheet1!$A:$D,4,FALSE)," ")</f>
        <v xml:space="preserve"> </v>
      </c>
      <c r="E555" s="72" t="str">
        <f>IFERROR(VLOOKUP(B555,[3]Sheet1!$A:$D,4,FALSE)," ")</f>
        <v xml:space="preserve"> </v>
      </c>
      <c r="F555" s="72" t="str">
        <f>IFERROR(VLOOKUP(B555,[18]Sheet1!$A:$D,4,FALSE)," ")</f>
        <v xml:space="preserve"> </v>
      </c>
      <c r="G555" s="75" t="str">
        <f>IFERROR(VLOOKUP(B555,[5]Sheet1!$A:$D,4,FALSE)," ")</f>
        <v xml:space="preserve"> </v>
      </c>
      <c r="H555" s="75" t="str">
        <f>IFERROR(VLOOKUP(B555,[6]Sheet1!$A:$D,4,FALSE)," ")</f>
        <v xml:space="preserve"> </v>
      </c>
      <c r="I555" s="75" t="str">
        <f>IFERROR(VLOOKUP(B555,[7]Sheet1!$A:$D,4,FALSE)," ")</f>
        <v xml:space="preserve"> </v>
      </c>
      <c r="J555" s="75" t="str">
        <f>IFERROR(VLOOKUP(B555,[8]Sheet1!$A:$D,4,FALSE)," ")</f>
        <v xml:space="preserve"> </v>
      </c>
      <c r="K555" s="76" t="str">
        <f>IFERROR(VLOOKUP(B555,[9]Sheet1!$A:$D,4,FALSE)," ")</f>
        <v xml:space="preserve"> </v>
      </c>
      <c r="L555" s="80" t="str">
        <f>IFERROR(VLOOKUP(B555,[10]Sheet1!$A:$D,4,FALSE)," ")</f>
        <v xml:space="preserve"> </v>
      </c>
      <c r="M555" s="80" t="str">
        <f>IFERROR(VLOOKUP(B555,[11]Sheet1!$A:$D,4,FALSE)," ")</f>
        <v xml:space="preserve"> </v>
      </c>
      <c r="N555" s="78" t="str">
        <f>IFERROR(VLOOKUP(B555,[12]Sheet1!$A:$D,4,FALSE)," ")</f>
        <v xml:space="preserve"> </v>
      </c>
      <c r="O555" s="73" t="str">
        <f>IFERROR(VLOOKUP(B555,[16]Sheet1!$A:$D,4,FALSE)," ")</f>
        <v xml:space="preserve"> </v>
      </c>
      <c r="P555" s="94" t="str">
        <f>IFERROR(VLOOKUP(B555,[13]Sheet1!$A:$D,4,FALSE)," ")</f>
        <v xml:space="preserve"> </v>
      </c>
      <c r="Q555" s="73" t="str">
        <f>IFERROR(VLOOKUP(B555,[14]Sheet1!$A:$D,4,FALSE)," ")</f>
        <v xml:space="preserve"> </v>
      </c>
      <c r="R555" s="94" t="str">
        <f>IFERROR(VLOOKUP(B555,[15]Sheet1!$A:$D,4,FALSE)," ")</f>
        <v xml:space="preserve"> </v>
      </c>
      <c r="S555" s="101" t="str">
        <f>IFERROR(VLOOKUP(B555,[17]Sheet1!$A:$D,4,FALSE)," ")</f>
        <v xml:space="preserve"> </v>
      </c>
      <c r="T555" s="99">
        <f t="shared" si="8"/>
        <v>0</v>
      </c>
    </row>
    <row r="556" spans="1:20" ht="15.75">
      <c r="A556" s="66" t="s">
        <v>3438</v>
      </c>
      <c r="B556" s="15" t="s">
        <v>1123</v>
      </c>
      <c r="C556" s="65" t="str">
        <f>IFERROR(VLOOKUP(B556,[1]Sheet1!$A:$D,4,FALSE)," ")</f>
        <v xml:space="preserve"> </v>
      </c>
      <c r="D556" s="73" t="str">
        <f>IFERROR(VLOOKUP(B556,[2]Sheet1!$A:$D,4,FALSE)," ")</f>
        <v xml:space="preserve"> </v>
      </c>
      <c r="E556" s="72" t="str">
        <f>IFERROR(VLOOKUP(B556,[3]Sheet1!$A:$D,4,FALSE)," ")</f>
        <v xml:space="preserve"> </v>
      </c>
      <c r="F556" s="72" t="str">
        <f>IFERROR(VLOOKUP(B556,[18]Sheet1!$A:$D,4,FALSE)," ")</f>
        <v xml:space="preserve"> </v>
      </c>
      <c r="G556" s="75" t="str">
        <f>IFERROR(VLOOKUP(B556,[5]Sheet1!$A:$D,4,FALSE)," ")</f>
        <v xml:space="preserve"> </v>
      </c>
      <c r="H556" s="75" t="str">
        <f>IFERROR(VLOOKUP(B556,[6]Sheet1!$A:$D,4,FALSE)," ")</f>
        <v xml:space="preserve"> </v>
      </c>
      <c r="I556" s="75" t="str">
        <f>IFERROR(VLOOKUP(B556,[7]Sheet1!$A:$D,4,FALSE)," ")</f>
        <v xml:space="preserve"> </v>
      </c>
      <c r="J556" s="75" t="str">
        <f>IFERROR(VLOOKUP(B556,[8]Sheet1!$A:$D,4,FALSE)," ")</f>
        <v xml:space="preserve"> </v>
      </c>
      <c r="K556" s="76" t="str">
        <f>IFERROR(VLOOKUP(B556,[9]Sheet1!$A:$D,4,FALSE)," ")</f>
        <v xml:space="preserve"> </v>
      </c>
      <c r="L556" s="80" t="str">
        <f>IFERROR(VLOOKUP(B556,[10]Sheet1!$A:$D,4,FALSE)," ")</f>
        <v xml:space="preserve"> </v>
      </c>
      <c r="M556" s="80" t="str">
        <f>IFERROR(VLOOKUP(B556,[11]Sheet1!$A:$D,4,FALSE)," ")</f>
        <v xml:space="preserve"> </v>
      </c>
      <c r="N556" s="78" t="str">
        <f>IFERROR(VLOOKUP(B556,[12]Sheet1!$A:$D,4,FALSE)," ")</f>
        <v xml:space="preserve"> </v>
      </c>
      <c r="O556" s="73" t="str">
        <f>IFERROR(VLOOKUP(B556,[16]Sheet1!$A:$D,4,FALSE)," ")</f>
        <v xml:space="preserve"> </v>
      </c>
      <c r="P556" s="94" t="str">
        <f>IFERROR(VLOOKUP(B556,[13]Sheet1!$A:$D,4,FALSE)," ")</f>
        <v xml:space="preserve"> </v>
      </c>
      <c r="Q556" s="73" t="str">
        <f>IFERROR(VLOOKUP(B556,[14]Sheet1!$A:$D,4,FALSE)," ")</f>
        <v xml:space="preserve"> </v>
      </c>
      <c r="R556" s="94" t="str">
        <f>IFERROR(VLOOKUP(B556,[15]Sheet1!$A:$D,4,FALSE)," ")</f>
        <v xml:space="preserve"> </v>
      </c>
      <c r="S556" s="101" t="str">
        <f>IFERROR(VLOOKUP(B556,[17]Sheet1!$A:$D,4,FALSE)," ")</f>
        <v xml:space="preserve"> </v>
      </c>
      <c r="T556" s="99">
        <f t="shared" si="8"/>
        <v>0</v>
      </c>
    </row>
    <row r="557" spans="1:20" ht="15.75">
      <c r="A557" s="66" t="s">
        <v>3438</v>
      </c>
      <c r="B557" s="15" t="s">
        <v>1124</v>
      </c>
      <c r="C557" s="65" t="str">
        <f>IFERROR(VLOOKUP(B557,[1]Sheet1!$A:$D,4,FALSE)," ")</f>
        <v xml:space="preserve"> </v>
      </c>
      <c r="D557" s="73" t="str">
        <f>IFERROR(VLOOKUP(B557,[2]Sheet1!$A:$D,4,FALSE)," ")</f>
        <v xml:space="preserve"> </v>
      </c>
      <c r="E557" s="72" t="str">
        <f>IFERROR(VLOOKUP(B557,[3]Sheet1!$A:$D,4,FALSE)," ")</f>
        <v xml:space="preserve"> </v>
      </c>
      <c r="F557" s="72" t="str">
        <f>IFERROR(VLOOKUP(B557,[18]Sheet1!$A:$D,4,FALSE)," ")</f>
        <v xml:space="preserve"> </v>
      </c>
      <c r="G557" s="75" t="str">
        <f>IFERROR(VLOOKUP(B557,[5]Sheet1!$A:$D,4,FALSE)," ")</f>
        <v xml:space="preserve"> </v>
      </c>
      <c r="H557" s="75" t="str">
        <f>IFERROR(VLOOKUP(B557,[6]Sheet1!$A:$D,4,FALSE)," ")</f>
        <v xml:space="preserve"> </v>
      </c>
      <c r="I557" s="75" t="str">
        <f>IFERROR(VLOOKUP(B557,[7]Sheet1!$A:$D,4,FALSE)," ")</f>
        <v xml:space="preserve"> </v>
      </c>
      <c r="J557" s="75" t="str">
        <f>IFERROR(VLOOKUP(B557,[8]Sheet1!$A:$D,4,FALSE)," ")</f>
        <v xml:space="preserve"> </v>
      </c>
      <c r="K557" s="76" t="str">
        <f>IFERROR(VLOOKUP(B557,[9]Sheet1!$A:$D,4,FALSE)," ")</f>
        <v xml:space="preserve"> </v>
      </c>
      <c r="L557" s="80" t="str">
        <f>IFERROR(VLOOKUP(B557,[10]Sheet1!$A:$D,4,FALSE)," ")</f>
        <v xml:space="preserve"> </v>
      </c>
      <c r="M557" s="80" t="str">
        <f>IFERROR(VLOOKUP(B557,[11]Sheet1!$A:$D,4,FALSE)," ")</f>
        <v xml:space="preserve"> </v>
      </c>
      <c r="N557" s="78" t="str">
        <f>IFERROR(VLOOKUP(B557,[12]Sheet1!$A:$D,4,FALSE)," ")</f>
        <v xml:space="preserve"> </v>
      </c>
      <c r="O557" s="73" t="str">
        <f>IFERROR(VLOOKUP(B557,[16]Sheet1!$A:$D,4,FALSE)," ")</f>
        <v xml:space="preserve"> </v>
      </c>
      <c r="P557" s="94" t="str">
        <f>IFERROR(VLOOKUP(B557,[13]Sheet1!$A:$D,4,FALSE)," ")</f>
        <v xml:space="preserve"> </v>
      </c>
      <c r="Q557" s="73" t="str">
        <f>IFERROR(VLOOKUP(B557,[14]Sheet1!$A:$D,4,FALSE)," ")</f>
        <v xml:space="preserve"> </v>
      </c>
      <c r="R557" s="94" t="str">
        <f>IFERROR(VLOOKUP(B557,[15]Sheet1!$A:$D,4,FALSE)," ")</f>
        <v xml:space="preserve"> </v>
      </c>
      <c r="S557" s="101" t="str">
        <f>IFERROR(VLOOKUP(B557,[17]Sheet1!$A:$D,4,FALSE)," ")</f>
        <v xml:space="preserve"> </v>
      </c>
      <c r="T557" s="99">
        <f t="shared" si="8"/>
        <v>0</v>
      </c>
    </row>
    <row r="558" spans="1:20" ht="15.75">
      <c r="A558" s="66" t="s">
        <v>3438</v>
      </c>
      <c r="B558" s="15" t="s">
        <v>1125</v>
      </c>
      <c r="C558" s="65" t="str">
        <f>IFERROR(VLOOKUP(B558,[1]Sheet1!$A:$D,4,FALSE)," ")</f>
        <v xml:space="preserve"> </v>
      </c>
      <c r="D558" s="73" t="str">
        <f>IFERROR(VLOOKUP(B558,[2]Sheet1!$A:$D,4,FALSE)," ")</f>
        <v xml:space="preserve"> </v>
      </c>
      <c r="E558" s="72" t="str">
        <f>IFERROR(VLOOKUP(B558,[3]Sheet1!$A:$D,4,FALSE)," ")</f>
        <v xml:space="preserve"> </v>
      </c>
      <c r="F558" s="72" t="str">
        <f>IFERROR(VLOOKUP(B558,[18]Sheet1!$A:$D,4,FALSE)," ")</f>
        <v xml:space="preserve"> </v>
      </c>
      <c r="G558" s="75" t="str">
        <f>IFERROR(VLOOKUP(B558,[5]Sheet1!$A:$D,4,FALSE)," ")</f>
        <v xml:space="preserve"> </v>
      </c>
      <c r="H558" s="75" t="str">
        <f>IFERROR(VLOOKUP(B558,[6]Sheet1!$A:$D,4,FALSE)," ")</f>
        <v xml:space="preserve"> </v>
      </c>
      <c r="I558" s="75" t="str">
        <f>IFERROR(VLOOKUP(B558,[7]Sheet1!$A:$D,4,FALSE)," ")</f>
        <v xml:space="preserve"> </v>
      </c>
      <c r="J558" s="75" t="str">
        <f>IFERROR(VLOOKUP(B558,[8]Sheet1!$A:$D,4,FALSE)," ")</f>
        <v xml:space="preserve"> </v>
      </c>
      <c r="K558" s="76" t="str">
        <f>IFERROR(VLOOKUP(B558,[9]Sheet1!$A:$D,4,FALSE)," ")</f>
        <v xml:space="preserve"> </v>
      </c>
      <c r="L558" s="80" t="str">
        <f>IFERROR(VLOOKUP(B558,[10]Sheet1!$A:$D,4,FALSE)," ")</f>
        <v xml:space="preserve"> </v>
      </c>
      <c r="M558" s="80" t="str">
        <f>IFERROR(VLOOKUP(B558,[11]Sheet1!$A:$D,4,FALSE)," ")</f>
        <v xml:space="preserve"> </v>
      </c>
      <c r="N558" s="78" t="str">
        <f>IFERROR(VLOOKUP(B558,[12]Sheet1!$A:$D,4,FALSE)," ")</f>
        <v xml:space="preserve"> </v>
      </c>
      <c r="O558" s="73" t="str">
        <f>IFERROR(VLOOKUP(B558,[16]Sheet1!$A:$D,4,FALSE)," ")</f>
        <v xml:space="preserve"> </v>
      </c>
      <c r="P558" s="94" t="str">
        <f>IFERROR(VLOOKUP(B558,[13]Sheet1!$A:$D,4,FALSE)," ")</f>
        <v xml:space="preserve"> </v>
      </c>
      <c r="Q558" s="73" t="str">
        <f>IFERROR(VLOOKUP(B558,[14]Sheet1!$A:$D,4,FALSE)," ")</f>
        <v xml:space="preserve"> </v>
      </c>
      <c r="R558" s="94" t="str">
        <f>IFERROR(VLOOKUP(B558,[15]Sheet1!$A:$D,4,FALSE)," ")</f>
        <v xml:space="preserve"> </v>
      </c>
      <c r="S558" s="101" t="str">
        <f>IFERROR(VLOOKUP(B558,[17]Sheet1!$A:$D,4,FALSE)," ")</f>
        <v xml:space="preserve"> </v>
      </c>
      <c r="T558" s="99">
        <f t="shared" si="8"/>
        <v>0</v>
      </c>
    </row>
    <row r="559" spans="1:20" ht="15.75">
      <c r="A559" s="66" t="s">
        <v>3438</v>
      </c>
      <c r="B559" s="15" t="s">
        <v>1126</v>
      </c>
      <c r="C559" s="65" t="str">
        <f>IFERROR(VLOOKUP(B559,[1]Sheet1!$A:$D,4,FALSE)," ")</f>
        <v xml:space="preserve"> </v>
      </c>
      <c r="D559" s="73" t="str">
        <f>IFERROR(VLOOKUP(B559,[2]Sheet1!$A:$D,4,FALSE)," ")</f>
        <v xml:space="preserve"> </v>
      </c>
      <c r="E559" s="72" t="str">
        <f>IFERROR(VLOOKUP(B559,[3]Sheet1!$A:$D,4,FALSE)," ")</f>
        <v xml:space="preserve"> </v>
      </c>
      <c r="F559" s="72" t="str">
        <f>IFERROR(VLOOKUP(B559,[18]Sheet1!$A:$D,4,FALSE)," ")</f>
        <v xml:space="preserve"> </v>
      </c>
      <c r="G559" s="75" t="str">
        <f>IFERROR(VLOOKUP(B559,[5]Sheet1!$A:$D,4,FALSE)," ")</f>
        <v xml:space="preserve"> </v>
      </c>
      <c r="H559" s="75" t="str">
        <f>IFERROR(VLOOKUP(B559,[6]Sheet1!$A:$D,4,FALSE)," ")</f>
        <v xml:space="preserve"> </v>
      </c>
      <c r="I559" s="75" t="str">
        <f>IFERROR(VLOOKUP(B559,[7]Sheet1!$A:$D,4,FALSE)," ")</f>
        <v xml:space="preserve"> </v>
      </c>
      <c r="J559" s="75" t="str">
        <f>IFERROR(VLOOKUP(B559,[8]Sheet1!$A:$D,4,FALSE)," ")</f>
        <v xml:space="preserve"> </v>
      </c>
      <c r="K559" s="76" t="str">
        <f>IFERROR(VLOOKUP(B559,[9]Sheet1!$A:$D,4,FALSE)," ")</f>
        <v xml:space="preserve"> </v>
      </c>
      <c r="L559" s="80" t="str">
        <f>IFERROR(VLOOKUP(B559,[10]Sheet1!$A:$D,4,FALSE)," ")</f>
        <v xml:space="preserve"> </v>
      </c>
      <c r="M559" s="80" t="str">
        <f>IFERROR(VLOOKUP(B559,[11]Sheet1!$A:$D,4,FALSE)," ")</f>
        <v xml:space="preserve"> </v>
      </c>
      <c r="N559" s="78" t="str">
        <f>IFERROR(VLOOKUP(B559,[12]Sheet1!$A:$D,4,FALSE)," ")</f>
        <v xml:space="preserve"> </v>
      </c>
      <c r="O559" s="73" t="str">
        <f>IFERROR(VLOOKUP(B559,[16]Sheet1!$A:$D,4,FALSE)," ")</f>
        <v xml:space="preserve"> </v>
      </c>
      <c r="P559" s="94" t="str">
        <f>IFERROR(VLOOKUP(B559,[13]Sheet1!$A:$D,4,FALSE)," ")</f>
        <v xml:space="preserve"> </v>
      </c>
      <c r="Q559" s="73" t="str">
        <f>IFERROR(VLOOKUP(B559,[14]Sheet1!$A:$D,4,FALSE)," ")</f>
        <v xml:space="preserve"> </v>
      </c>
      <c r="R559" s="94" t="str">
        <f>IFERROR(VLOOKUP(B559,[15]Sheet1!$A:$D,4,FALSE)," ")</f>
        <v xml:space="preserve"> </v>
      </c>
      <c r="S559" s="101" t="str">
        <f>IFERROR(VLOOKUP(B559,[17]Sheet1!$A:$D,4,FALSE)," ")</f>
        <v xml:space="preserve"> </v>
      </c>
      <c r="T559" s="99">
        <f t="shared" si="8"/>
        <v>0</v>
      </c>
    </row>
    <row r="560" spans="1:20" ht="15.75">
      <c r="A560" s="66" t="s">
        <v>3438</v>
      </c>
      <c r="B560" s="15" t="s">
        <v>1127</v>
      </c>
      <c r="C560" s="65" t="str">
        <f>IFERROR(VLOOKUP(B560,[1]Sheet1!$A:$D,4,FALSE)," ")</f>
        <v xml:space="preserve"> </v>
      </c>
      <c r="D560" s="73" t="str">
        <f>IFERROR(VLOOKUP(B560,[2]Sheet1!$A:$D,4,FALSE)," ")</f>
        <v xml:space="preserve"> </v>
      </c>
      <c r="E560" s="72" t="str">
        <f>IFERROR(VLOOKUP(B560,[3]Sheet1!$A:$D,4,FALSE)," ")</f>
        <v xml:space="preserve"> </v>
      </c>
      <c r="F560" s="72" t="str">
        <f>IFERROR(VLOOKUP(B560,[18]Sheet1!$A:$D,4,FALSE)," ")</f>
        <v xml:space="preserve"> </v>
      </c>
      <c r="G560" s="75" t="str">
        <f>IFERROR(VLOOKUP(B560,[5]Sheet1!$A:$D,4,FALSE)," ")</f>
        <v xml:space="preserve"> </v>
      </c>
      <c r="H560" s="75" t="str">
        <f>IFERROR(VLOOKUP(B560,[6]Sheet1!$A:$D,4,FALSE)," ")</f>
        <v xml:space="preserve"> </v>
      </c>
      <c r="I560" s="75" t="str">
        <f>IFERROR(VLOOKUP(B560,[7]Sheet1!$A:$D,4,FALSE)," ")</f>
        <v xml:space="preserve"> </v>
      </c>
      <c r="J560" s="75" t="str">
        <f>IFERROR(VLOOKUP(B560,[8]Sheet1!$A:$D,4,FALSE)," ")</f>
        <v xml:space="preserve"> </v>
      </c>
      <c r="K560" s="76" t="str">
        <f>IFERROR(VLOOKUP(B560,[9]Sheet1!$A:$D,4,FALSE)," ")</f>
        <v xml:space="preserve"> </v>
      </c>
      <c r="L560" s="80" t="str">
        <f>IFERROR(VLOOKUP(B560,[10]Sheet1!$A:$D,4,FALSE)," ")</f>
        <v xml:space="preserve"> </v>
      </c>
      <c r="M560" s="80" t="str">
        <f>IFERROR(VLOOKUP(B560,[11]Sheet1!$A:$D,4,FALSE)," ")</f>
        <v xml:space="preserve"> </v>
      </c>
      <c r="N560" s="78" t="str">
        <f>IFERROR(VLOOKUP(B560,[12]Sheet1!$A:$D,4,FALSE)," ")</f>
        <v xml:space="preserve"> </v>
      </c>
      <c r="O560" s="73" t="str">
        <f>IFERROR(VLOOKUP(B560,[16]Sheet1!$A:$D,4,FALSE)," ")</f>
        <v xml:space="preserve"> </v>
      </c>
      <c r="P560" s="94" t="str">
        <f>IFERROR(VLOOKUP(B560,[13]Sheet1!$A:$D,4,FALSE)," ")</f>
        <v xml:space="preserve"> </v>
      </c>
      <c r="Q560" s="73" t="str">
        <f>IFERROR(VLOOKUP(B560,[14]Sheet1!$A:$D,4,FALSE)," ")</f>
        <v xml:space="preserve"> </v>
      </c>
      <c r="R560" s="94" t="str">
        <f>IFERROR(VLOOKUP(B560,[15]Sheet1!$A:$D,4,FALSE)," ")</f>
        <v xml:space="preserve"> </v>
      </c>
      <c r="S560" s="101" t="str">
        <f>IFERROR(VLOOKUP(B560,[17]Sheet1!$A:$D,4,FALSE)," ")</f>
        <v xml:space="preserve"> </v>
      </c>
      <c r="T560" s="99">
        <f t="shared" si="8"/>
        <v>0</v>
      </c>
    </row>
    <row r="561" spans="1:20" ht="15.75">
      <c r="A561" s="66" t="s">
        <v>3438</v>
      </c>
      <c r="B561" s="15" t="s">
        <v>1128</v>
      </c>
      <c r="C561" s="65" t="str">
        <f>IFERROR(VLOOKUP(B561,[1]Sheet1!$A:$D,4,FALSE)," ")</f>
        <v xml:space="preserve"> </v>
      </c>
      <c r="D561" s="73" t="str">
        <f>IFERROR(VLOOKUP(B561,[2]Sheet1!$A:$D,4,FALSE)," ")</f>
        <v xml:space="preserve"> </v>
      </c>
      <c r="E561" s="72" t="str">
        <f>IFERROR(VLOOKUP(B561,[3]Sheet1!$A:$D,4,FALSE)," ")</f>
        <v xml:space="preserve"> </v>
      </c>
      <c r="F561" s="72" t="str">
        <f>IFERROR(VLOOKUP(B561,[18]Sheet1!$A:$D,4,FALSE)," ")</f>
        <v xml:space="preserve"> </v>
      </c>
      <c r="G561" s="75" t="str">
        <f>IFERROR(VLOOKUP(B561,[5]Sheet1!$A:$D,4,FALSE)," ")</f>
        <v xml:space="preserve"> </v>
      </c>
      <c r="H561" s="75" t="str">
        <f>IFERROR(VLOOKUP(B561,[6]Sheet1!$A:$D,4,FALSE)," ")</f>
        <v xml:space="preserve"> </v>
      </c>
      <c r="I561" s="75" t="str">
        <f>IFERROR(VLOOKUP(B561,[7]Sheet1!$A:$D,4,FALSE)," ")</f>
        <v xml:space="preserve"> </v>
      </c>
      <c r="J561" s="75" t="str">
        <f>IFERROR(VLOOKUP(B561,[8]Sheet1!$A:$D,4,FALSE)," ")</f>
        <v xml:space="preserve"> </v>
      </c>
      <c r="K561" s="76" t="str">
        <f>IFERROR(VLOOKUP(B561,[9]Sheet1!$A:$D,4,FALSE)," ")</f>
        <v xml:space="preserve"> </v>
      </c>
      <c r="L561" s="80" t="str">
        <f>IFERROR(VLOOKUP(B561,[10]Sheet1!$A:$D,4,FALSE)," ")</f>
        <v xml:space="preserve"> </v>
      </c>
      <c r="M561" s="80" t="str">
        <f>IFERROR(VLOOKUP(B561,[11]Sheet1!$A:$D,4,FALSE)," ")</f>
        <v xml:space="preserve"> </v>
      </c>
      <c r="N561" s="78" t="str">
        <f>IFERROR(VLOOKUP(B561,[12]Sheet1!$A:$D,4,FALSE)," ")</f>
        <v xml:space="preserve"> </v>
      </c>
      <c r="O561" s="73" t="str">
        <f>IFERROR(VLOOKUP(B561,[16]Sheet1!$A:$D,4,FALSE)," ")</f>
        <v xml:space="preserve"> </v>
      </c>
      <c r="P561" s="94" t="str">
        <f>IFERROR(VLOOKUP(B561,[13]Sheet1!$A:$D,4,FALSE)," ")</f>
        <v xml:space="preserve"> </v>
      </c>
      <c r="Q561" s="73" t="str">
        <f>IFERROR(VLOOKUP(B561,[14]Sheet1!$A:$D,4,FALSE)," ")</f>
        <v xml:space="preserve"> </v>
      </c>
      <c r="R561" s="94" t="str">
        <f>IFERROR(VLOOKUP(B561,[15]Sheet1!$A:$D,4,FALSE)," ")</f>
        <v xml:space="preserve"> </v>
      </c>
      <c r="S561" s="101" t="str">
        <f>IFERROR(VLOOKUP(B561,[17]Sheet1!$A:$D,4,FALSE)," ")</f>
        <v xml:space="preserve"> </v>
      </c>
      <c r="T561" s="99">
        <f t="shared" si="8"/>
        <v>0</v>
      </c>
    </row>
    <row r="562" spans="1:20" ht="15.75">
      <c r="A562" s="66" t="s">
        <v>3438</v>
      </c>
      <c r="B562" s="15" t="s">
        <v>1129</v>
      </c>
      <c r="C562" s="65" t="str">
        <f>IFERROR(VLOOKUP(B562,[1]Sheet1!$A:$D,4,FALSE)," ")</f>
        <v>是</v>
      </c>
      <c r="D562" s="73" t="str">
        <f>IFERROR(VLOOKUP(B562,[2]Sheet1!$A:$D,4,FALSE)," ")</f>
        <v xml:space="preserve"> </v>
      </c>
      <c r="E562" s="72" t="str">
        <f>IFERROR(VLOOKUP(B562,[3]Sheet1!$A:$D,4,FALSE)," ")</f>
        <v xml:space="preserve"> </v>
      </c>
      <c r="F562" s="72" t="str">
        <f>IFERROR(VLOOKUP(B562,[18]Sheet1!$A:$D,4,FALSE)," ")</f>
        <v xml:space="preserve"> </v>
      </c>
      <c r="G562" s="75" t="str">
        <f>IFERROR(VLOOKUP(B562,[5]Sheet1!$A:$D,4,FALSE)," ")</f>
        <v xml:space="preserve"> </v>
      </c>
      <c r="H562" s="75" t="str">
        <f>IFERROR(VLOOKUP(B562,[6]Sheet1!$A:$D,4,FALSE)," ")</f>
        <v xml:space="preserve"> </v>
      </c>
      <c r="I562" s="75" t="str">
        <f>IFERROR(VLOOKUP(B562,[7]Sheet1!$A:$D,4,FALSE)," ")</f>
        <v xml:space="preserve"> </v>
      </c>
      <c r="J562" s="75" t="str">
        <f>IFERROR(VLOOKUP(B562,[8]Sheet1!$A:$D,4,FALSE)," ")</f>
        <v xml:space="preserve"> </v>
      </c>
      <c r="K562" s="76" t="str">
        <f>IFERROR(VLOOKUP(B562,[9]Sheet1!$A:$D,4,FALSE)," ")</f>
        <v xml:space="preserve"> </v>
      </c>
      <c r="L562" s="80" t="str">
        <f>IFERROR(VLOOKUP(B562,[10]Sheet1!$A:$D,4,FALSE)," ")</f>
        <v xml:space="preserve"> </v>
      </c>
      <c r="M562" s="80" t="str">
        <f>IFERROR(VLOOKUP(B562,[11]Sheet1!$A:$D,4,FALSE)," ")</f>
        <v xml:space="preserve"> </v>
      </c>
      <c r="N562" s="78" t="str">
        <f>IFERROR(VLOOKUP(B562,[12]Sheet1!$A:$D,4,FALSE)," ")</f>
        <v xml:space="preserve"> </v>
      </c>
      <c r="O562" s="73" t="str">
        <f>IFERROR(VLOOKUP(B562,[16]Sheet1!$A:$D,4,FALSE)," ")</f>
        <v>是</v>
      </c>
      <c r="P562" s="94" t="str">
        <f>IFERROR(VLOOKUP(B562,[13]Sheet1!$A:$D,4,FALSE)," ")</f>
        <v xml:space="preserve"> </v>
      </c>
      <c r="Q562" s="73" t="str">
        <f>IFERROR(VLOOKUP(B562,[14]Sheet1!$A:$D,4,FALSE)," ")</f>
        <v xml:space="preserve"> </v>
      </c>
      <c r="R562" s="94" t="str">
        <f>IFERROR(VLOOKUP(B562,[15]Sheet1!$A:$D,4,FALSE)," ")</f>
        <v xml:space="preserve"> </v>
      </c>
      <c r="S562" s="101" t="str">
        <f>IFERROR(VLOOKUP(B562,[17]Sheet1!$A:$D,4,FALSE)," ")</f>
        <v xml:space="preserve"> </v>
      </c>
      <c r="T562" s="99">
        <f t="shared" si="8"/>
        <v>2</v>
      </c>
    </row>
    <row r="563" spans="1:20" ht="15.75">
      <c r="A563" s="66" t="s">
        <v>3438</v>
      </c>
      <c r="B563" s="15" t="s">
        <v>1130</v>
      </c>
      <c r="C563" s="65" t="str">
        <f>IFERROR(VLOOKUP(B563,[1]Sheet1!$A:$D,4,FALSE)," ")</f>
        <v xml:space="preserve"> </v>
      </c>
      <c r="D563" s="73" t="str">
        <f>IFERROR(VLOOKUP(B563,[2]Sheet1!$A:$D,4,FALSE)," ")</f>
        <v xml:space="preserve"> </v>
      </c>
      <c r="E563" s="72" t="str">
        <f>IFERROR(VLOOKUP(B563,[3]Sheet1!$A:$D,4,FALSE)," ")</f>
        <v xml:space="preserve"> </v>
      </c>
      <c r="F563" s="72" t="str">
        <f>IFERROR(VLOOKUP(B563,[18]Sheet1!$A:$D,4,FALSE)," ")</f>
        <v xml:space="preserve"> </v>
      </c>
      <c r="G563" s="75" t="str">
        <f>IFERROR(VLOOKUP(B563,[5]Sheet1!$A:$D,4,FALSE)," ")</f>
        <v xml:space="preserve"> </v>
      </c>
      <c r="H563" s="75" t="str">
        <f>IFERROR(VLOOKUP(B563,[6]Sheet1!$A:$D,4,FALSE)," ")</f>
        <v xml:space="preserve"> </v>
      </c>
      <c r="I563" s="75" t="str">
        <f>IFERROR(VLOOKUP(B563,[7]Sheet1!$A:$D,4,FALSE)," ")</f>
        <v xml:space="preserve"> </v>
      </c>
      <c r="J563" s="75" t="str">
        <f>IFERROR(VLOOKUP(B563,[8]Sheet1!$A:$D,4,FALSE)," ")</f>
        <v xml:space="preserve"> </v>
      </c>
      <c r="K563" s="76" t="str">
        <f>IFERROR(VLOOKUP(B563,[9]Sheet1!$A:$D,4,FALSE)," ")</f>
        <v xml:space="preserve"> </v>
      </c>
      <c r="L563" s="80" t="str">
        <f>IFERROR(VLOOKUP(B563,[10]Sheet1!$A:$D,4,FALSE)," ")</f>
        <v xml:space="preserve"> </v>
      </c>
      <c r="M563" s="80" t="str">
        <f>IFERROR(VLOOKUP(B563,[11]Sheet1!$A:$D,4,FALSE)," ")</f>
        <v xml:space="preserve"> </v>
      </c>
      <c r="N563" s="78" t="str">
        <f>IFERROR(VLOOKUP(B563,[12]Sheet1!$A:$D,4,FALSE)," ")</f>
        <v xml:space="preserve"> </v>
      </c>
      <c r="O563" s="73" t="str">
        <f>IFERROR(VLOOKUP(B563,[16]Sheet1!$A:$D,4,FALSE)," ")</f>
        <v xml:space="preserve"> </v>
      </c>
      <c r="P563" s="94" t="str">
        <f>IFERROR(VLOOKUP(B563,[13]Sheet1!$A:$D,4,FALSE)," ")</f>
        <v xml:space="preserve"> </v>
      </c>
      <c r="Q563" s="73" t="str">
        <f>IFERROR(VLOOKUP(B563,[14]Sheet1!$A:$D,4,FALSE)," ")</f>
        <v xml:space="preserve"> </v>
      </c>
      <c r="R563" s="94" t="str">
        <f>IFERROR(VLOOKUP(B563,[15]Sheet1!$A:$D,4,FALSE)," ")</f>
        <v xml:space="preserve"> </v>
      </c>
      <c r="S563" s="101" t="str">
        <f>IFERROR(VLOOKUP(B563,[17]Sheet1!$A:$D,4,FALSE)," ")</f>
        <v xml:space="preserve"> </v>
      </c>
      <c r="T563" s="99">
        <f t="shared" si="8"/>
        <v>0</v>
      </c>
    </row>
    <row r="564" spans="1:20" ht="15.75">
      <c r="A564" s="66" t="s">
        <v>3438</v>
      </c>
      <c r="B564" s="15" t="s">
        <v>1131</v>
      </c>
      <c r="C564" s="65" t="str">
        <f>IFERROR(VLOOKUP(B564,[1]Sheet1!$A:$D,4,FALSE)," ")</f>
        <v xml:space="preserve"> </v>
      </c>
      <c r="D564" s="73" t="str">
        <f>IFERROR(VLOOKUP(B564,[2]Sheet1!$A:$D,4,FALSE)," ")</f>
        <v xml:space="preserve"> </v>
      </c>
      <c r="E564" s="72" t="str">
        <f>IFERROR(VLOOKUP(B564,[3]Sheet1!$A:$D,4,FALSE)," ")</f>
        <v xml:space="preserve"> </v>
      </c>
      <c r="F564" s="72" t="str">
        <f>IFERROR(VLOOKUP(B564,[18]Sheet1!$A:$D,4,FALSE)," ")</f>
        <v xml:space="preserve"> </v>
      </c>
      <c r="G564" s="75" t="str">
        <f>IFERROR(VLOOKUP(B564,[5]Sheet1!$A:$D,4,FALSE)," ")</f>
        <v xml:space="preserve"> </v>
      </c>
      <c r="H564" s="75" t="str">
        <f>IFERROR(VLOOKUP(B564,[6]Sheet1!$A:$D,4,FALSE)," ")</f>
        <v xml:space="preserve"> </v>
      </c>
      <c r="I564" s="75" t="str">
        <f>IFERROR(VLOOKUP(B564,[7]Sheet1!$A:$D,4,FALSE)," ")</f>
        <v xml:space="preserve"> </v>
      </c>
      <c r="J564" s="75" t="str">
        <f>IFERROR(VLOOKUP(B564,[8]Sheet1!$A:$D,4,FALSE)," ")</f>
        <v xml:space="preserve"> </v>
      </c>
      <c r="K564" s="76" t="str">
        <f>IFERROR(VLOOKUP(B564,[9]Sheet1!$A:$D,4,FALSE)," ")</f>
        <v xml:space="preserve"> </v>
      </c>
      <c r="L564" s="80" t="str">
        <f>IFERROR(VLOOKUP(B564,[10]Sheet1!$A:$D,4,FALSE)," ")</f>
        <v xml:space="preserve"> </v>
      </c>
      <c r="M564" s="80" t="str">
        <f>IFERROR(VLOOKUP(B564,[11]Sheet1!$A:$D,4,FALSE)," ")</f>
        <v xml:space="preserve"> </v>
      </c>
      <c r="N564" s="78" t="str">
        <f>IFERROR(VLOOKUP(B564,[12]Sheet1!$A:$D,4,FALSE)," ")</f>
        <v xml:space="preserve"> </v>
      </c>
      <c r="O564" s="73" t="str">
        <f>IFERROR(VLOOKUP(B564,[16]Sheet1!$A:$D,4,FALSE)," ")</f>
        <v xml:space="preserve"> </v>
      </c>
      <c r="P564" s="94" t="str">
        <f>IFERROR(VLOOKUP(B564,[13]Sheet1!$A:$D,4,FALSE)," ")</f>
        <v xml:space="preserve"> </v>
      </c>
      <c r="Q564" s="73" t="str">
        <f>IFERROR(VLOOKUP(B564,[14]Sheet1!$A:$D,4,FALSE)," ")</f>
        <v xml:space="preserve"> </v>
      </c>
      <c r="R564" s="94" t="str">
        <f>IFERROR(VLOOKUP(B564,[15]Sheet1!$A:$D,4,FALSE)," ")</f>
        <v xml:space="preserve"> </v>
      </c>
      <c r="S564" s="101" t="str">
        <f>IFERROR(VLOOKUP(B564,[17]Sheet1!$A:$D,4,FALSE)," ")</f>
        <v xml:space="preserve"> </v>
      </c>
      <c r="T564" s="99">
        <f t="shared" si="8"/>
        <v>0</v>
      </c>
    </row>
    <row r="565" spans="1:20" ht="15.75">
      <c r="A565" s="66" t="s">
        <v>3438</v>
      </c>
      <c r="B565" s="15" t="s">
        <v>1132</v>
      </c>
      <c r="C565" s="65" t="str">
        <f>IFERROR(VLOOKUP(B565,[1]Sheet1!$A:$D,4,FALSE)," ")</f>
        <v xml:space="preserve"> </v>
      </c>
      <c r="D565" s="73" t="str">
        <f>IFERROR(VLOOKUP(B565,[2]Sheet1!$A:$D,4,FALSE)," ")</f>
        <v xml:space="preserve"> </v>
      </c>
      <c r="E565" s="72" t="str">
        <f>IFERROR(VLOOKUP(B565,[3]Sheet1!$A:$D,4,FALSE)," ")</f>
        <v xml:space="preserve"> </v>
      </c>
      <c r="F565" s="72" t="str">
        <f>IFERROR(VLOOKUP(B565,[18]Sheet1!$A:$D,4,FALSE)," ")</f>
        <v xml:space="preserve"> </v>
      </c>
      <c r="G565" s="75" t="str">
        <f>IFERROR(VLOOKUP(B565,[5]Sheet1!$A:$D,4,FALSE)," ")</f>
        <v xml:space="preserve"> </v>
      </c>
      <c r="H565" s="75" t="str">
        <f>IFERROR(VLOOKUP(B565,[6]Sheet1!$A:$D,4,FALSE)," ")</f>
        <v xml:space="preserve"> </v>
      </c>
      <c r="I565" s="75" t="str">
        <f>IFERROR(VLOOKUP(B565,[7]Sheet1!$A:$D,4,FALSE)," ")</f>
        <v xml:space="preserve"> </v>
      </c>
      <c r="J565" s="75" t="str">
        <f>IFERROR(VLOOKUP(B565,[8]Sheet1!$A:$D,4,FALSE)," ")</f>
        <v xml:space="preserve"> </v>
      </c>
      <c r="K565" s="76" t="str">
        <f>IFERROR(VLOOKUP(B565,[9]Sheet1!$A:$D,4,FALSE)," ")</f>
        <v xml:space="preserve"> </v>
      </c>
      <c r="L565" s="80" t="str">
        <f>IFERROR(VLOOKUP(B565,[10]Sheet1!$A:$D,4,FALSE)," ")</f>
        <v xml:space="preserve"> </v>
      </c>
      <c r="M565" s="80" t="str">
        <f>IFERROR(VLOOKUP(B565,[11]Sheet1!$A:$D,4,FALSE)," ")</f>
        <v xml:space="preserve"> </v>
      </c>
      <c r="N565" s="78" t="str">
        <f>IFERROR(VLOOKUP(B565,[12]Sheet1!$A:$D,4,FALSE)," ")</f>
        <v xml:space="preserve"> </v>
      </c>
      <c r="O565" s="73" t="str">
        <f>IFERROR(VLOOKUP(B565,[16]Sheet1!$A:$D,4,FALSE)," ")</f>
        <v xml:space="preserve"> </v>
      </c>
      <c r="P565" s="94" t="str">
        <f>IFERROR(VLOOKUP(B565,[13]Sheet1!$A:$D,4,FALSE)," ")</f>
        <v xml:space="preserve"> </v>
      </c>
      <c r="Q565" s="73" t="str">
        <f>IFERROR(VLOOKUP(B565,[14]Sheet1!$A:$D,4,FALSE)," ")</f>
        <v xml:space="preserve"> </v>
      </c>
      <c r="R565" s="94" t="str">
        <f>IFERROR(VLOOKUP(B565,[15]Sheet1!$A:$D,4,FALSE)," ")</f>
        <v xml:space="preserve"> </v>
      </c>
      <c r="S565" s="101" t="str">
        <f>IFERROR(VLOOKUP(B565,[17]Sheet1!$A:$D,4,FALSE)," ")</f>
        <v xml:space="preserve"> </v>
      </c>
      <c r="T565" s="99">
        <f t="shared" si="8"/>
        <v>0</v>
      </c>
    </row>
    <row r="566" spans="1:20" ht="15.75">
      <c r="A566" s="66" t="s">
        <v>3438</v>
      </c>
      <c r="B566" s="15" t="s">
        <v>1133</v>
      </c>
      <c r="C566" s="65" t="str">
        <f>IFERROR(VLOOKUP(B566,[1]Sheet1!$A:$D,4,FALSE)," ")</f>
        <v>是</v>
      </c>
      <c r="D566" s="73" t="str">
        <f>IFERROR(VLOOKUP(B566,[2]Sheet1!$A:$D,4,FALSE)," ")</f>
        <v xml:space="preserve"> </v>
      </c>
      <c r="E566" s="72" t="str">
        <f>IFERROR(VLOOKUP(B566,[3]Sheet1!$A:$D,4,FALSE)," ")</f>
        <v xml:space="preserve"> </v>
      </c>
      <c r="F566" s="72" t="str">
        <f>IFERROR(VLOOKUP(B566,[18]Sheet1!$A:$D,4,FALSE)," ")</f>
        <v xml:space="preserve"> </v>
      </c>
      <c r="G566" s="75" t="str">
        <f>IFERROR(VLOOKUP(B566,[5]Sheet1!$A:$D,4,FALSE)," ")</f>
        <v xml:space="preserve"> </v>
      </c>
      <c r="H566" s="75" t="str">
        <f>IFERROR(VLOOKUP(B566,[6]Sheet1!$A:$D,4,FALSE)," ")</f>
        <v xml:space="preserve"> </v>
      </c>
      <c r="I566" s="75" t="str">
        <f>IFERROR(VLOOKUP(B566,[7]Sheet1!$A:$D,4,FALSE)," ")</f>
        <v xml:space="preserve"> </v>
      </c>
      <c r="J566" s="75" t="str">
        <f>IFERROR(VLOOKUP(B566,[8]Sheet1!$A:$D,4,FALSE)," ")</f>
        <v xml:space="preserve"> </v>
      </c>
      <c r="K566" s="76" t="str">
        <f>IFERROR(VLOOKUP(B566,[9]Sheet1!$A:$D,4,FALSE)," ")</f>
        <v xml:space="preserve"> </v>
      </c>
      <c r="L566" s="80" t="str">
        <f>IFERROR(VLOOKUP(B566,[10]Sheet1!$A:$D,4,FALSE)," ")</f>
        <v xml:space="preserve"> </v>
      </c>
      <c r="M566" s="80" t="str">
        <f>IFERROR(VLOOKUP(B566,[11]Sheet1!$A:$D,4,FALSE)," ")</f>
        <v xml:space="preserve"> </v>
      </c>
      <c r="N566" s="78" t="str">
        <f>IFERROR(VLOOKUP(B566,[12]Sheet1!$A:$D,4,FALSE)," ")</f>
        <v xml:space="preserve"> </v>
      </c>
      <c r="O566" s="73" t="str">
        <f>IFERROR(VLOOKUP(B566,[16]Sheet1!$A:$D,4,FALSE)," ")</f>
        <v xml:space="preserve"> </v>
      </c>
      <c r="P566" s="94" t="str">
        <f>IFERROR(VLOOKUP(B566,[13]Sheet1!$A:$D,4,FALSE)," ")</f>
        <v xml:space="preserve"> </v>
      </c>
      <c r="Q566" s="73" t="str">
        <f>IFERROR(VLOOKUP(B566,[14]Sheet1!$A:$D,4,FALSE)," ")</f>
        <v xml:space="preserve"> </v>
      </c>
      <c r="R566" s="94" t="str">
        <f>IFERROR(VLOOKUP(B566,[15]Sheet1!$A:$D,4,FALSE)," ")</f>
        <v xml:space="preserve"> </v>
      </c>
      <c r="S566" s="101" t="str">
        <f>IFERROR(VLOOKUP(B566,[17]Sheet1!$A:$D,4,FALSE)," ")</f>
        <v xml:space="preserve"> </v>
      </c>
      <c r="T566" s="99">
        <f t="shared" si="8"/>
        <v>1</v>
      </c>
    </row>
    <row r="567" spans="1:20" ht="15.75">
      <c r="A567" s="66" t="s">
        <v>3438</v>
      </c>
      <c r="B567" s="15" t="s">
        <v>1134</v>
      </c>
      <c r="C567" s="65" t="str">
        <f>IFERROR(VLOOKUP(B567,[1]Sheet1!$A:$D,4,FALSE)," ")</f>
        <v xml:space="preserve"> </v>
      </c>
      <c r="D567" s="73" t="str">
        <f>IFERROR(VLOOKUP(B567,[2]Sheet1!$A:$D,4,FALSE)," ")</f>
        <v xml:space="preserve"> </v>
      </c>
      <c r="E567" s="72" t="str">
        <f>IFERROR(VLOOKUP(B567,[3]Sheet1!$A:$D,4,FALSE)," ")</f>
        <v xml:space="preserve"> </v>
      </c>
      <c r="F567" s="72" t="str">
        <f>IFERROR(VLOOKUP(B567,[18]Sheet1!$A:$D,4,FALSE)," ")</f>
        <v xml:space="preserve"> </v>
      </c>
      <c r="G567" s="75" t="str">
        <f>IFERROR(VLOOKUP(B567,[5]Sheet1!$A:$D,4,FALSE)," ")</f>
        <v xml:space="preserve"> </v>
      </c>
      <c r="H567" s="75" t="str">
        <f>IFERROR(VLOOKUP(B567,[6]Sheet1!$A:$D,4,FALSE)," ")</f>
        <v>是</v>
      </c>
      <c r="I567" s="75" t="str">
        <f>IFERROR(VLOOKUP(B567,[7]Sheet1!$A:$D,4,FALSE)," ")</f>
        <v xml:space="preserve"> </v>
      </c>
      <c r="J567" s="75" t="str">
        <f>IFERROR(VLOOKUP(B567,[8]Sheet1!$A:$D,4,FALSE)," ")</f>
        <v xml:space="preserve"> </v>
      </c>
      <c r="K567" s="76" t="str">
        <f>IFERROR(VLOOKUP(B567,[9]Sheet1!$A:$D,4,FALSE)," ")</f>
        <v xml:space="preserve"> </v>
      </c>
      <c r="L567" s="80" t="str">
        <f>IFERROR(VLOOKUP(B567,[10]Sheet1!$A:$D,4,FALSE)," ")</f>
        <v>是</v>
      </c>
      <c r="M567" s="80" t="str">
        <f>IFERROR(VLOOKUP(B567,[11]Sheet1!$A:$D,4,FALSE)," ")</f>
        <v xml:space="preserve"> </v>
      </c>
      <c r="N567" s="78" t="str">
        <f>IFERROR(VLOOKUP(B567,[12]Sheet1!$A:$D,4,FALSE)," ")</f>
        <v xml:space="preserve"> </v>
      </c>
      <c r="O567" s="73" t="str">
        <f>IFERROR(VLOOKUP(B567,[16]Sheet1!$A:$D,4,FALSE)," ")</f>
        <v xml:space="preserve"> </v>
      </c>
      <c r="P567" s="94" t="str">
        <f>IFERROR(VLOOKUP(B567,[13]Sheet1!$A:$D,4,FALSE)," ")</f>
        <v xml:space="preserve"> </v>
      </c>
      <c r="Q567" s="73" t="str">
        <f>IFERROR(VLOOKUP(B567,[14]Sheet1!$A:$D,4,FALSE)," ")</f>
        <v xml:space="preserve"> </v>
      </c>
      <c r="R567" s="94" t="str">
        <f>IFERROR(VLOOKUP(B567,[15]Sheet1!$A:$D,4,FALSE)," ")</f>
        <v xml:space="preserve"> </v>
      </c>
      <c r="S567" s="101" t="str">
        <f>IFERROR(VLOOKUP(B567,[17]Sheet1!$A:$D,4,FALSE)," ")</f>
        <v xml:space="preserve"> </v>
      </c>
      <c r="T567" s="99">
        <f t="shared" si="8"/>
        <v>2</v>
      </c>
    </row>
    <row r="568" spans="1:20" ht="15.75">
      <c r="A568" s="66" t="s">
        <v>3438</v>
      </c>
      <c r="B568" s="15" t="s">
        <v>1135</v>
      </c>
      <c r="C568" s="65" t="str">
        <f>IFERROR(VLOOKUP(B568,[1]Sheet1!$A:$D,4,FALSE)," ")</f>
        <v xml:space="preserve"> </v>
      </c>
      <c r="D568" s="73" t="str">
        <f>IFERROR(VLOOKUP(B568,[2]Sheet1!$A:$D,4,FALSE)," ")</f>
        <v xml:space="preserve"> </v>
      </c>
      <c r="E568" s="72" t="str">
        <f>IFERROR(VLOOKUP(B568,[3]Sheet1!$A:$D,4,FALSE)," ")</f>
        <v xml:space="preserve"> </v>
      </c>
      <c r="F568" s="72" t="str">
        <f>IFERROR(VLOOKUP(B568,[18]Sheet1!$A:$D,4,FALSE)," ")</f>
        <v xml:space="preserve"> </v>
      </c>
      <c r="G568" s="75" t="str">
        <f>IFERROR(VLOOKUP(B568,[5]Sheet1!$A:$D,4,FALSE)," ")</f>
        <v xml:space="preserve"> </v>
      </c>
      <c r="H568" s="75" t="str">
        <f>IFERROR(VLOOKUP(B568,[6]Sheet1!$A:$D,4,FALSE)," ")</f>
        <v xml:space="preserve"> </v>
      </c>
      <c r="I568" s="75" t="str">
        <f>IFERROR(VLOOKUP(B568,[7]Sheet1!$A:$D,4,FALSE)," ")</f>
        <v xml:space="preserve"> </v>
      </c>
      <c r="J568" s="75" t="str">
        <f>IFERROR(VLOOKUP(B568,[8]Sheet1!$A:$D,4,FALSE)," ")</f>
        <v xml:space="preserve"> </v>
      </c>
      <c r="K568" s="76" t="str">
        <f>IFERROR(VLOOKUP(B568,[9]Sheet1!$A:$D,4,FALSE)," ")</f>
        <v xml:space="preserve"> </v>
      </c>
      <c r="L568" s="80" t="str">
        <f>IFERROR(VLOOKUP(B568,[10]Sheet1!$A:$D,4,FALSE)," ")</f>
        <v xml:space="preserve"> </v>
      </c>
      <c r="M568" s="80" t="str">
        <f>IFERROR(VLOOKUP(B568,[11]Sheet1!$A:$D,4,FALSE)," ")</f>
        <v xml:space="preserve"> </v>
      </c>
      <c r="N568" s="78" t="str">
        <f>IFERROR(VLOOKUP(B568,[12]Sheet1!$A:$D,4,FALSE)," ")</f>
        <v xml:space="preserve"> </v>
      </c>
      <c r="O568" s="73" t="str">
        <f>IFERROR(VLOOKUP(B568,[16]Sheet1!$A:$D,4,FALSE)," ")</f>
        <v xml:space="preserve"> </v>
      </c>
      <c r="P568" s="94" t="str">
        <f>IFERROR(VLOOKUP(B568,[13]Sheet1!$A:$D,4,FALSE)," ")</f>
        <v xml:space="preserve"> </v>
      </c>
      <c r="Q568" s="73" t="str">
        <f>IFERROR(VLOOKUP(B568,[14]Sheet1!$A:$D,4,FALSE)," ")</f>
        <v xml:space="preserve"> </v>
      </c>
      <c r="R568" s="94" t="str">
        <f>IFERROR(VLOOKUP(B568,[15]Sheet1!$A:$D,4,FALSE)," ")</f>
        <v xml:space="preserve"> </v>
      </c>
      <c r="S568" s="101" t="str">
        <f>IFERROR(VLOOKUP(B568,[17]Sheet1!$A:$D,4,FALSE)," ")</f>
        <v xml:space="preserve"> </v>
      </c>
      <c r="T568" s="99">
        <f t="shared" si="8"/>
        <v>0</v>
      </c>
    </row>
    <row r="569" spans="1:20" ht="15.75">
      <c r="A569" s="66" t="s">
        <v>3438</v>
      </c>
      <c r="B569" s="15" t="s">
        <v>1136</v>
      </c>
      <c r="C569" s="65" t="str">
        <f>IFERROR(VLOOKUP(B569,[1]Sheet1!$A:$D,4,FALSE)," ")</f>
        <v xml:space="preserve"> </v>
      </c>
      <c r="D569" s="73" t="str">
        <f>IFERROR(VLOOKUP(B569,[2]Sheet1!$A:$D,4,FALSE)," ")</f>
        <v xml:space="preserve"> </v>
      </c>
      <c r="E569" s="72" t="str">
        <f>IFERROR(VLOOKUP(B569,[3]Sheet1!$A:$D,4,FALSE)," ")</f>
        <v xml:space="preserve"> </v>
      </c>
      <c r="F569" s="72" t="str">
        <f>IFERROR(VLOOKUP(B569,[18]Sheet1!$A:$D,4,FALSE)," ")</f>
        <v xml:space="preserve"> </v>
      </c>
      <c r="G569" s="75" t="str">
        <f>IFERROR(VLOOKUP(B569,[5]Sheet1!$A:$D,4,FALSE)," ")</f>
        <v xml:space="preserve"> </v>
      </c>
      <c r="H569" s="75" t="str">
        <f>IFERROR(VLOOKUP(B569,[6]Sheet1!$A:$D,4,FALSE)," ")</f>
        <v xml:space="preserve"> </v>
      </c>
      <c r="I569" s="75" t="str">
        <f>IFERROR(VLOOKUP(B569,[7]Sheet1!$A:$D,4,FALSE)," ")</f>
        <v xml:space="preserve"> </v>
      </c>
      <c r="J569" s="75" t="str">
        <f>IFERROR(VLOOKUP(B569,[8]Sheet1!$A:$D,4,FALSE)," ")</f>
        <v xml:space="preserve"> </v>
      </c>
      <c r="K569" s="76" t="str">
        <f>IFERROR(VLOOKUP(B569,[9]Sheet1!$A:$D,4,FALSE)," ")</f>
        <v xml:space="preserve"> </v>
      </c>
      <c r="L569" s="80" t="str">
        <f>IFERROR(VLOOKUP(B569,[10]Sheet1!$A:$D,4,FALSE)," ")</f>
        <v xml:space="preserve"> </v>
      </c>
      <c r="M569" s="80" t="str">
        <f>IFERROR(VLOOKUP(B569,[11]Sheet1!$A:$D,4,FALSE)," ")</f>
        <v xml:space="preserve"> </v>
      </c>
      <c r="N569" s="78" t="str">
        <f>IFERROR(VLOOKUP(B569,[12]Sheet1!$A:$D,4,FALSE)," ")</f>
        <v xml:space="preserve"> </v>
      </c>
      <c r="O569" s="73" t="str">
        <f>IFERROR(VLOOKUP(B569,[16]Sheet1!$A:$D,4,FALSE)," ")</f>
        <v xml:space="preserve"> </v>
      </c>
      <c r="P569" s="94" t="str">
        <f>IFERROR(VLOOKUP(B569,[13]Sheet1!$A:$D,4,FALSE)," ")</f>
        <v xml:space="preserve"> </v>
      </c>
      <c r="Q569" s="73" t="str">
        <f>IFERROR(VLOOKUP(B569,[14]Sheet1!$A:$D,4,FALSE)," ")</f>
        <v xml:space="preserve"> </v>
      </c>
      <c r="R569" s="94" t="str">
        <f>IFERROR(VLOOKUP(B569,[15]Sheet1!$A:$D,4,FALSE)," ")</f>
        <v xml:space="preserve"> </v>
      </c>
      <c r="S569" s="101" t="str">
        <f>IFERROR(VLOOKUP(B569,[17]Sheet1!$A:$D,4,FALSE)," ")</f>
        <v xml:space="preserve"> </v>
      </c>
      <c r="T569" s="99">
        <f t="shared" si="8"/>
        <v>0</v>
      </c>
    </row>
    <row r="570" spans="1:20" ht="15.75">
      <c r="A570" s="66" t="s">
        <v>3439</v>
      </c>
      <c r="B570" s="21" t="s">
        <v>1137</v>
      </c>
      <c r="C570" s="65" t="str">
        <f>IFERROR(VLOOKUP(B570,[1]Sheet1!$A:$D,4,FALSE)," ")</f>
        <v xml:space="preserve"> </v>
      </c>
      <c r="D570" s="73" t="str">
        <f>IFERROR(VLOOKUP(B570,[2]Sheet1!$A:$D,4,FALSE)," ")</f>
        <v xml:space="preserve"> </v>
      </c>
      <c r="E570" s="72" t="str">
        <f>IFERROR(VLOOKUP(B570,[3]Sheet1!$A:$D,4,FALSE)," ")</f>
        <v xml:space="preserve"> </v>
      </c>
      <c r="F570" s="72" t="str">
        <f>IFERROR(VLOOKUP(B570,[18]Sheet1!$A:$D,4,FALSE)," ")</f>
        <v xml:space="preserve"> </v>
      </c>
      <c r="G570" s="75" t="str">
        <f>IFERROR(VLOOKUP(B570,[5]Sheet1!$A:$D,4,FALSE)," ")</f>
        <v xml:space="preserve"> </v>
      </c>
      <c r="H570" s="75" t="str">
        <f>IFERROR(VLOOKUP(B570,[6]Sheet1!$A:$D,4,FALSE)," ")</f>
        <v xml:space="preserve"> </v>
      </c>
      <c r="I570" s="75" t="str">
        <f>IFERROR(VLOOKUP(B570,[7]Sheet1!$A:$D,4,FALSE)," ")</f>
        <v xml:space="preserve"> </v>
      </c>
      <c r="J570" s="75" t="str">
        <f>IFERROR(VLOOKUP(B570,[8]Sheet1!$A:$D,4,FALSE)," ")</f>
        <v xml:space="preserve"> </v>
      </c>
      <c r="K570" s="76" t="str">
        <f>IFERROR(VLOOKUP(B570,[9]Sheet1!$A:$D,4,FALSE)," ")</f>
        <v xml:space="preserve"> </v>
      </c>
      <c r="L570" s="80" t="str">
        <f>IFERROR(VLOOKUP(B570,[10]Sheet1!$A:$D,4,FALSE)," ")</f>
        <v xml:space="preserve"> </v>
      </c>
      <c r="M570" s="80" t="str">
        <f>IFERROR(VLOOKUP(B570,[11]Sheet1!$A:$D,4,FALSE)," ")</f>
        <v xml:space="preserve"> </v>
      </c>
      <c r="N570" s="78" t="str">
        <f>IFERROR(VLOOKUP(B570,[12]Sheet1!$A:$D,4,FALSE)," ")</f>
        <v xml:space="preserve"> </v>
      </c>
      <c r="O570" s="73" t="str">
        <f>IFERROR(VLOOKUP(B570,[16]Sheet1!$A:$D,4,FALSE)," ")</f>
        <v xml:space="preserve"> </v>
      </c>
      <c r="P570" s="94" t="str">
        <f>IFERROR(VLOOKUP(B570,[13]Sheet1!$A:$D,4,FALSE)," ")</f>
        <v xml:space="preserve"> </v>
      </c>
      <c r="Q570" s="73" t="str">
        <f>IFERROR(VLOOKUP(B570,[14]Sheet1!$A:$D,4,FALSE)," ")</f>
        <v xml:space="preserve"> </v>
      </c>
      <c r="R570" s="94" t="str">
        <f>IFERROR(VLOOKUP(B570,[15]Sheet1!$A:$D,4,FALSE)," ")</f>
        <v xml:space="preserve"> </v>
      </c>
      <c r="S570" s="101" t="str">
        <f>IFERROR(VLOOKUP(B570,[17]Sheet1!$A:$D,4,FALSE)," ")</f>
        <v xml:space="preserve"> </v>
      </c>
      <c r="T570" s="99">
        <f t="shared" si="8"/>
        <v>0</v>
      </c>
    </row>
    <row r="571" spans="1:20" ht="15.75">
      <c r="A571" s="66" t="s">
        <v>3439</v>
      </c>
      <c r="B571" s="21" t="s">
        <v>1138</v>
      </c>
      <c r="C571" s="65" t="str">
        <f>IFERROR(VLOOKUP(B571,[1]Sheet1!$A:$D,4,FALSE)," ")</f>
        <v xml:space="preserve"> </v>
      </c>
      <c r="D571" s="73" t="str">
        <f>IFERROR(VLOOKUP(B571,[2]Sheet1!$A:$D,4,FALSE)," ")</f>
        <v xml:space="preserve"> </v>
      </c>
      <c r="E571" s="72" t="str">
        <f>IFERROR(VLOOKUP(B571,[3]Sheet1!$A:$D,4,FALSE)," ")</f>
        <v xml:space="preserve"> </v>
      </c>
      <c r="F571" s="72" t="str">
        <f>IFERROR(VLOOKUP(B571,[18]Sheet1!$A:$D,4,FALSE)," ")</f>
        <v xml:space="preserve"> </v>
      </c>
      <c r="G571" s="75" t="str">
        <f>IFERROR(VLOOKUP(B571,[5]Sheet1!$A:$D,4,FALSE)," ")</f>
        <v xml:space="preserve"> </v>
      </c>
      <c r="H571" s="75" t="str">
        <f>IFERROR(VLOOKUP(B571,[6]Sheet1!$A:$D,4,FALSE)," ")</f>
        <v xml:space="preserve"> </v>
      </c>
      <c r="I571" s="75" t="str">
        <f>IFERROR(VLOOKUP(B571,[7]Sheet1!$A:$D,4,FALSE)," ")</f>
        <v xml:space="preserve"> </v>
      </c>
      <c r="J571" s="75" t="str">
        <f>IFERROR(VLOOKUP(B571,[8]Sheet1!$A:$D,4,FALSE)," ")</f>
        <v xml:space="preserve"> </v>
      </c>
      <c r="K571" s="76" t="str">
        <f>IFERROR(VLOOKUP(B571,[9]Sheet1!$A:$D,4,FALSE)," ")</f>
        <v xml:space="preserve"> </v>
      </c>
      <c r="L571" s="80" t="str">
        <f>IFERROR(VLOOKUP(B571,[10]Sheet1!$A:$D,4,FALSE)," ")</f>
        <v xml:space="preserve"> </v>
      </c>
      <c r="M571" s="80" t="str">
        <f>IFERROR(VLOOKUP(B571,[11]Sheet1!$A:$D,4,FALSE)," ")</f>
        <v xml:space="preserve"> </v>
      </c>
      <c r="N571" s="78" t="str">
        <f>IFERROR(VLOOKUP(B571,[12]Sheet1!$A:$D,4,FALSE)," ")</f>
        <v xml:space="preserve"> </v>
      </c>
      <c r="O571" s="73" t="str">
        <f>IFERROR(VLOOKUP(B571,[16]Sheet1!$A:$D,4,FALSE)," ")</f>
        <v xml:space="preserve"> </v>
      </c>
      <c r="P571" s="94" t="str">
        <f>IFERROR(VLOOKUP(B571,[13]Sheet1!$A:$D,4,FALSE)," ")</f>
        <v xml:space="preserve"> </v>
      </c>
      <c r="Q571" s="73" t="str">
        <f>IFERROR(VLOOKUP(B571,[14]Sheet1!$A:$D,4,FALSE)," ")</f>
        <v xml:space="preserve"> </v>
      </c>
      <c r="R571" s="94" t="str">
        <f>IFERROR(VLOOKUP(B571,[15]Sheet1!$A:$D,4,FALSE)," ")</f>
        <v xml:space="preserve"> </v>
      </c>
      <c r="S571" s="101" t="str">
        <f>IFERROR(VLOOKUP(B571,[17]Sheet1!$A:$D,4,FALSE)," ")</f>
        <v xml:space="preserve"> </v>
      </c>
      <c r="T571" s="99">
        <f t="shared" si="8"/>
        <v>0</v>
      </c>
    </row>
    <row r="572" spans="1:20" ht="15.75">
      <c r="A572" s="66" t="s">
        <v>3439</v>
      </c>
      <c r="B572" s="21" t="s">
        <v>1139</v>
      </c>
      <c r="C572" s="65" t="str">
        <f>IFERROR(VLOOKUP(B572,[1]Sheet1!$A:$D,4,FALSE)," ")</f>
        <v xml:space="preserve"> </v>
      </c>
      <c r="D572" s="73" t="str">
        <f>IFERROR(VLOOKUP(B572,[2]Sheet1!$A:$D,4,FALSE)," ")</f>
        <v xml:space="preserve"> </v>
      </c>
      <c r="E572" s="72" t="str">
        <f>IFERROR(VLOOKUP(B572,[3]Sheet1!$A:$D,4,FALSE)," ")</f>
        <v xml:space="preserve"> </v>
      </c>
      <c r="F572" s="72" t="str">
        <f>IFERROR(VLOOKUP(B572,[18]Sheet1!$A:$D,4,FALSE)," ")</f>
        <v xml:space="preserve"> </v>
      </c>
      <c r="G572" s="75" t="str">
        <f>IFERROR(VLOOKUP(B572,[5]Sheet1!$A:$D,4,FALSE)," ")</f>
        <v xml:space="preserve"> </v>
      </c>
      <c r="H572" s="75" t="str">
        <f>IFERROR(VLOOKUP(B572,[6]Sheet1!$A:$D,4,FALSE)," ")</f>
        <v xml:space="preserve"> </v>
      </c>
      <c r="I572" s="75" t="str">
        <f>IFERROR(VLOOKUP(B572,[7]Sheet1!$A:$D,4,FALSE)," ")</f>
        <v xml:space="preserve"> </v>
      </c>
      <c r="J572" s="75" t="str">
        <f>IFERROR(VLOOKUP(B572,[8]Sheet1!$A:$D,4,FALSE)," ")</f>
        <v xml:space="preserve"> </v>
      </c>
      <c r="K572" s="76" t="str">
        <f>IFERROR(VLOOKUP(B572,[9]Sheet1!$A:$D,4,FALSE)," ")</f>
        <v xml:space="preserve"> </v>
      </c>
      <c r="L572" s="80" t="str">
        <f>IFERROR(VLOOKUP(B572,[10]Sheet1!$A:$D,4,FALSE)," ")</f>
        <v xml:space="preserve"> </v>
      </c>
      <c r="M572" s="80" t="str">
        <f>IFERROR(VLOOKUP(B572,[11]Sheet1!$A:$D,4,FALSE)," ")</f>
        <v xml:space="preserve"> </v>
      </c>
      <c r="N572" s="78" t="str">
        <f>IFERROR(VLOOKUP(B572,[12]Sheet1!$A:$D,4,FALSE)," ")</f>
        <v xml:space="preserve"> </v>
      </c>
      <c r="O572" s="73" t="str">
        <f>IFERROR(VLOOKUP(B572,[16]Sheet1!$A:$D,4,FALSE)," ")</f>
        <v xml:space="preserve"> </v>
      </c>
      <c r="P572" s="94" t="str">
        <f>IFERROR(VLOOKUP(B572,[13]Sheet1!$A:$D,4,FALSE)," ")</f>
        <v xml:space="preserve"> </v>
      </c>
      <c r="Q572" s="73" t="str">
        <f>IFERROR(VLOOKUP(B572,[14]Sheet1!$A:$D,4,FALSE)," ")</f>
        <v xml:space="preserve"> </v>
      </c>
      <c r="R572" s="94" t="str">
        <f>IFERROR(VLOOKUP(B572,[15]Sheet1!$A:$D,4,FALSE)," ")</f>
        <v xml:space="preserve"> </v>
      </c>
      <c r="S572" s="101" t="str">
        <f>IFERROR(VLOOKUP(B572,[17]Sheet1!$A:$D,4,FALSE)," ")</f>
        <v xml:space="preserve"> </v>
      </c>
      <c r="T572" s="99">
        <f t="shared" si="8"/>
        <v>0</v>
      </c>
    </row>
    <row r="573" spans="1:20" ht="15.75">
      <c r="A573" s="66" t="s">
        <v>3439</v>
      </c>
      <c r="B573" s="21" t="s">
        <v>1140</v>
      </c>
      <c r="C573" s="65" t="str">
        <f>IFERROR(VLOOKUP(B573,[1]Sheet1!$A:$D,4,FALSE)," ")</f>
        <v xml:space="preserve"> </v>
      </c>
      <c r="D573" s="73" t="str">
        <f>IFERROR(VLOOKUP(B573,[2]Sheet1!$A:$D,4,FALSE)," ")</f>
        <v xml:space="preserve"> </v>
      </c>
      <c r="E573" s="72" t="str">
        <f>IFERROR(VLOOKUP(B573,[3]Sheet1!$A:$D,4,FALSE)," ")</f>
        <v xml:space="preserve"> </v>
      </c>
      <c r="F573" s="72" t="str">
        <f>IFERROR(VLOOKUP(B573,[18]Sheet1!$A:$D,4,FALSE)," ")</f>
        <v xml:space="preserve"> </v>
      </c>
      <c r="G573" s="75" t="str">
        <f>IFERROR(VLOOKUP(B573,[5]Sheet1!$A:$D,4,FALSE)," ")</f>
        <v xml:space="preserve"> </v>
      </c>
      <c r="H573" s="75" t="str">
        <f>IFERROR(VLOOKUP(B573,[6]Sheet1!$A:$D,4,FALSE)," ")</f>
        <v xml:space="preserve"> </v>
      </c>
      <c r="I573" s="75" t="str">
        <f>IFERROR(VLOOKUP(B573,[7]Sheet1!$A:$D,4,FALSE)," ")</f>
        <v xml:space="preserve"> </v>
      </c>
      <c r="J573" s="75" t="str">
        <f>IFERROR(VLOOKUP(B573,[8]Sheet1!$A:$D,4,FALSE)," ")</f>
        <v xml:space="preserve"> </v>
      </c>
      <c r="K573" s="76" t="str">
        <f>IFERROR(VLOOKUP(B573,[9]Sheet1!$A:$D,4,FALSE)," ")</f>
        <v xml:space="preserve"> </v>
      </c>
      <c r="L573" s="80" t="str">
        <f>IFERROR(VLOOKUP(B573,[10]Sheet1!$A:$D,4,FALSE)," ")</f>
        <v xml:space="preserve"> </v>
      </c>
      <c r="M573" s="80" t="str">
        <f>IFERROR(VLOOKUP(B573,[11]Sheet1!$A:$D,4,FALSE)," ")</f>
        <v xml:space="preserve"> </v>
      </c>
      <c r="N573" s="78" t="str">
        <f>IFERROR(VLOOKUP(B573,[12]Sheet1!$A:$D,4,FALSE)," ")</f>
        <v xml:space="preserve"> </v>
      </c>
      <c r="O573" s="73" t="str">
        <f>IFERROR(VLOOKUP(B573,[16]Sheet1!$A:$D,4,FALSE)," ")</f>
        <v xml:space="preserve"> </v>
      </c>
      <c r="P573" s="94" t="str">
        <f>IFERROR(VLOOKUP(B573,[13]Sheet1!$A:$D,4,FALSE)," ")</f>
        <v xml:space="preserve"> </v>
      </c>
      <c r="Q573" s="73" t="str">
        <f>IFERROR(VLOOKUP(B573,[14]Sheet1!$A:$D,4,FALSE)," ")</f>
        <v xml:space="preserve"> </v>
      </c>
      <c r="R573" s="94" t="str">
        <f>IFERROR(VLOOKUP(B573,[15]Sheet1!$A:$D,4,FALSE)," ")</f>
        <v xml:space="preserve"> </v>
      </c>
      <c r="S573" s="101" t="str">
        <f>IFERROR(VLOOKUP(B573,[17]Sheet1!$A:$D,4,FALSE)," ")</f>
        <v xml:space="preserve"> </v>
      </c>
      <c r="T573" s="99">
        <f t="shared" si="8"/>
        <v>0</v>
      </c>
    </row>
    <row r="574" spans="1:20" ht="15.75">
      <c r="A574" s="66" t="s">
        <v>3439</v>
      </c>
      <c r="B574" s="21" t="s">
        <v>1141</v>
      </c>
      <c r="C574" s="65" t="str">
        <f>IFERROR(VLOOKUP(B574,[1]Sheet1!$A:$D,4,FALSE)," ")</f>
        <v xml:space="preserve"> </v>
      </c>
      <c r="D574" s="73" t="str">
        <f>IFERROR(VLOOKUP(B574,[2]Sheet1!$A:$D,4,FALSE)," ")</f>
        <v xml:space="preserve"> </v>
      </c>
      <c r="E574" s="72" t="str">
        <f>IFERROR(VLOOKUP(B574,[3]Sheet1!$A:$D,4,FALSE)," ")</f>
        <v xml:space="preserve"> </v>
      </c>
      <c r="F574" s="72" t="str">
        <f>IFERROR(VLOOKUP(B574,[18]Sheet1!$A:$D,4,FALSE)," ")</f>
        <v xml:space="preserve"> </v>
      </c>
      <c r="G574" s="75" t="str">
        <f>IFERROR(VLOOKUP(B574,[5]Sheet1!$A:$D,4,FALSE)," ")</f>
        <v xml:space="preserve"> </v>
      </c>
      <c r="H574" s="75" t="str">
        <f>IFERROR(VLOOKUP(B574,[6]Sheet1!$A:$D,4,FALSE)," ")</f>
        <v xml:space="preserve"> </v>
      </c>
      <c r="I574" s="75" t="str">
        <f>IFERROR(VLOOKUP(B574,[7]Sheet1!$A:$D,4,FALSE)," ")</f>
        <v xml:space="preserve"> </v>
      </c>
      <c r="J574" s="75" t="str">
        <f>IFERROR(VLOOKUP(B574,[8]Sheet1!$A:$D,4,FALSE)," ")</f>
        <v xml:space="preserve"> </v>
      </c>
      <c r="K574" s="76" t="str">
        <f>IFERROR(VLOOKUP(B574,[9]Sheet1!$A:$D,4,FALSE)," ")</f>
        <v xml:space="preserve"> </v>
      </c>
      <c r="L574" s="80" t="str">
        <f>IFERROR(VLOOKUP(B574,[10]Sheet1!$A:$D,4,FALSE)," ")</f>
        <v xml:space="preserve"> </v>
      </c>
      <c r="M574" s="80" t="str">
        <f>IFERROR(VLOOKUP(B574,[11]Sheet1!$A:$D,4,FALSE)," ")</f>
        <v xml:space="preserve"> </v>
      </c>
      <c r="N574" s="78" t="str">
        <f>IFERROR(VLOOKUP(B574,[12]Sheet1!$A:$D,4,FALSE)," ")</f>
        <v xml:space="preserve"> </v>
      </c>
      <c r="O574" s="73" t="str">
        <f>IFERROR(VLOOKUP(B574,[16]Sheet1!$A:$D,4,FALSE)," ")</f>
        <v xml:space="preserve"> </v>
      </c>
      <c r="P574" s="94" t="str">
        <f>IFERROR(VLOOKUP(B574,[13]Sheet1!$A:$D,4,FALSE)," ")</f>
        <v xml:space="preserve"> </v>
      </c>
      <c r="Q574" s="73" t="str">
        <f>IFERROR(VLOOKUP(B574,[14]Sheet1!$A:$D,4,FALSE)," ")</f>
        <v xml:space="preserve"> </v>
      </c>
      <c r="R574" s="94" t="str">
        <f>IFERROR(VLOOKUP(B574,[15]Sheet1!$A:$D,4,FALSE)," ")</f>
        <v xml:space="preserve"> </v>
      </c>
      <c r="S574" s="101" t="str">
        <f>IFERROR(VLOOKUP(B574,[17]Sheet1!$A:$D,4,FALSE)," ")</f>
        <v xml:space="preserve"> </v>
      </c>
      <c r="T574" s="99">
        <f t="shared" si="8"/>
        <v>0</v>
      </c>
    </row>
    <row r="575" spans="1:20" ht="15.75">
      <c r="A575" s="66" t="s">
        <v>3439</v>
      </c>
      <c r="B575" s="21" t="s">
        <v>1142</v>
      </c>
      <c r="C575" s="65" t="str">
        <f>IFERROR(VLOOKUP(B575,[1]Sheet1!$A:$D,4,FALSE)," ")</f>
        <v xml:space="preserve"> </v>
      </c>
      <c r="D575" s="73" t="str">
        <f>IFERROR(VLOOKUP(B575,[2]Sheet1!$A:$D,4,FALSE)," ")</f>
        <v xml:space="preserve"> </v>
      </c>
      <c r="E575" s="72" t="str">
        <f>IFERROR(VLOOKUP(B575,[3]Sheet1!$A:$D,4,FALSE)," ")</f>
        <v xml:space="preserve"> </v>
      </c>
      <c r="F575" s="72" t="str">
        <f>IFERROR(VLOOKUP(B575,[18]Sheet1!$A:$D,4,FALSE)," ")</f>
        <v xml:space="preserve"> </v>
      </c>
      <c r="G575" s="75" t="str">
        <f>IFERROR(VLOOKUP(B575,[5]Sheet1!$A:$D,4,FALSE)," ")</f>
        <v xml:space="preserve"> </v>
      </c>
      <c r="H575" s="75" t="str">
        <f>IFERROR(VLOOKUP(B575,[6]Sheet1!$A:$D,4,FALSE)," ")</f>
        <v xml:space="preserve"> </v>
      </c>
      <c r="I575" s="75" t="str">
        <f>IFERROR(VLOOKUP(B575,[7]Sheet1!$A:$D,4,FALSE)," ")</f>
        <v>是</v>
      </c>
      <c r="J575" s="75" t="str">
        <f>IFERROR(VLOOKUP(B575,[8]Sheet1!$A:$D,4,FALSE)," ")</f>
        <v xml:space="preserve"> </v>
      </c>
      <c r="K575" s="76" t="str">
        <f>IFERROR(VLOOKUP(B575,[9]Sheet1!$A:$D,4,FALSE)," ")</f>
        <v xml:space="preserve"> </v>
      </c>
      <c r="L575" s="80" t="str">
        <f>IFERROR(VLOOKUP(B575,[10]Sheet1!$A:$D,4,FALSE)," ")</f>
        <v xml:space="preserve"> </v>
      </c>
      <c r="M575" s="80" t="str">
        <f>IFERROR(VLOOKUP(B575,[11]Sheet1!$A:$D,4,FALSE)," ")</f>
        <v xml:space="preserve"> </v>
      </c>
      <c r="N575" s="78" t="str">
        <f>IFERROR(VLOOKUP(B575,[12]Sheet1!$A:$D,4,FALSE)," ")</f>
        <v xml:space="preserve"> </v>
      </c>
      <c r="O575" s="73" t="str">
        <f>IFERROR(VLOOKUP(B575,[16]Sheet1!$A:$D,4,FALSE)," ")</f>
        <v xml:space="preserve"> </v>
      </c>
      <c r="P575" s="94" t="str">
        <f>IFERROR(VLOOKUP(B575,[13]Sheet1!$A:$D,4,FALSE)," ")</f>
        <v xml:space="preserve"> </v>
      </c>
      <c r="Q575" s="73" t="str">
        <f>IFERROR(VLOOKUP(B575,[14]Sheet1!$A:$D,4,FALSE)," ")</f>
        <v xml:space="preserve"> </v>
      </c>
      <c r="R575" s="94" t="str">
        <f>IFERROR(VLOOKUP(B575,[15]Sheet1!$A:$D,4,FALSE)," ")</f>
        <v xml:space="preserve"> </v>
      </c>
      <c r="S575" s="101" t="str">
        <f>IFERROR(VLOOKUP(B575,[17]Sheet1!$A:$D,4,FALSE)," ")</f>
        <v xml:space="preserve"> </v>
      </c>
      <c r="T575" s="99">
        <f t="shared" si="8"/>
        <v>1</v>
      </c>
    </row>
    <row r="576" spans="1:20" ht="15.75">
      <c r="A576" s="66" t="s">
        <v>3439</v>
      </c>
      <c r="B576" s="21" t="s">
        <v>1143</v>
      </c>
      <c r="C576" s="65" t="str">
        <f>IFERROR(VLOOKUP(B576,[1]Sheet1!$A:$D,4,FALSE)," ")</f>
        <v xml:space="preserve"> </v>
      </c>
      <c r="D576" s="73" t="str">
        <f>IFERROR(VLOOKUP(B576,[2]Sheet1!$A:$D,4,FALSE)," ")</f>
        <v xml:space="preserve"> </v>
      </c>
      <c r="E576" s="72" t="str">
        <f>IFERROR(VLOOKUP(B576,[3]Sheet1!$A:$D,4,FALSE)," ")</f>
        <v xml:space="preserve"> </v>
      </c>
      <c r="F576" s="72" t="str">
        <f>IFERROR(VLOOKUP(B576,[18]Sheet1!$A:$D,4,FALSE)," ")</f>
        <v xml:space="preserve"> </v>
      </c>
      <c r="G576" s="75" t="str">
        <f>IFERROR(VLOOKUP(B576,[5]Sheet1!$A:$D,4,FALSE)," ")</f>
        <v xml:space="preserve"> </v>
      </c>
      <c r="H576" s="75" t="str">
        <f>IFERROR(VLOOKUP(B576,[6]Sheet1!$A:$D,4,FALSE)," ")</f>
        <v xml:space="preserve"> </v>
      </c>
      <c r="I576" s="75" t="str">
        <f>IFERROR(VLOOKUP(B576,[7]Sheet1!$A:$D,4,FALSE)," ")</f>
        <v xml:space="preserve"> </v>
      </c>
      <c r="J576" s="75" t="str">
        <f>IFERROR(VLOOKUP(B576,[8]Sheet1!$A:$D,4,FALSE)," ")</f>
        <v xml:space="preserve"> </v>
      </c>
      <c r="K576" s="76" t="str">
        <f>IFERROR(VLOOKUP(B576,[9]Sheet1!$A:$D,4,FALSE)," ")</f>
        <v xml:space="preserve"> </v>
      </c>
      <c r="L576" s="80" t="str">
        <f>IFERROR(VLOOKUP(B576,[10]Sheet1!$A:$D,4,FALSE)," ")</f>
        <v xml:space="preserve"> </v>
      </c>
      <c r="M576" s="80" t="str">
        <f>IFERROR(VLOOKUP(B576,[11]Sheet1!$A:$D,4,FALSE)," ")</f>
        <v xml:space="preserve"> </v>
      </c>
      <c r="N576" s="78" t="str">
        <f>IFERROR(VLOOKUP(B576,[12]Sheet1!$A:$D,4,FALSE)," ")</f>
        <v xml:space="preserve"> </v>
      </c>
      <c r="O576" s="73" t="str">
        <f>IFERROR(VLOOKUP(B576,[16]Sheet1!$A:$D,4,FALSE)," ")</f>
        <v xml:space="preserve"> </v>
      </c>
      <c r="P576" s="94" t="str">
        <f>IFERROR(VLOOKUP(B576,[13]Sheet1!$A:$D,4,FALSE)," ")</f>
        <v xml:space="preserve"> </v>
      </c>
      <c r="Q576" s="73" t="str">
        <f>IFERROR(VLOOKUP(B576,[14]Sheet1!$A:$D,4,FALSE)," ")</f>
        <v xml:space="preserve"> </v>
      </c>
      <c r="R576" s="94" t="str">
        <f>IFERROR(VLOOKUP(B576,[15]Sheet1!$A:$D,4,FALSE)," ")</f>
        <v xml:space="preserve"> </v>
      </c>
      <c r="S576" s="101" t="str">
        <f>IFERROR(VLOOKUP(B576,[17]Sheet1!$A:$D,4,FALSE)," ")</f>
        <v xml:space="preserve"> </v>
      </c>
      <c r="T576" s="99">
        <f t="shared" si="8"/>
        <v>0</v>
      </c>
    </row>
    <row r="577" spans="1:20" ht="15.75">
      <c r="A577" s="66" t="s">
        <v>3439</v>
      </c>
      <c r="B577" s="21" t="s">
        <v>1144</v>
      </c>
      <c r="C577" s="65" t="str">
        <f>IFERROR(VLOOKUP(B577,[1]Sheet1!$A:$D,4,FALSE)," ")</f>
        <v xml:space="preserve"> </v>
      </c>
      <c r="D577" s="73" t="str">
        <f>IFERROR(VLOOKUP(B577,[2]Sheet1!$A:$D,4,FALSE)," ")</f>
        <v xml:space="preserve"> </v>
      </c>
      <c r="E577" s="72" t="str">
        <f>IFERROR(VLOOKUP(B577,[3]Sheet1!$A:$D,4,FALSE)," ")</f>
        <v xml:space="preserve"> </v>
      </c>
      <c r="F577" s="72" t="str">
        <f>IFERROR(VLOOKUP(B577,[18]Sheet1!$A:$D,4,FALSE)," ")</f>
        <v xml:space="preserve"> </v>
      </c>
      <c r="G577" s="75" t="str">
        <f>IFERROR(VLOOKUP(B577,[5]Sheet1!$A:$D,4,FALSE)," ")</f>
        <v xml:space="preserve"> </v>
      </c>
      <c r="H577" s="75" t="str">
        <f>IFERROR(VLOOKUP(B577,[6]Sheet1!$A:$D,4,FALSE)," ")</f>
        <v xml:space="preserve"> </v>
      </c>
      <c r="I577" s="75" t="str">
        <f>IFERROR(VLOOKUP(B577,[7]Sheet1!$A:$D,4,FALSE)," ")</f>
        <v xml:space="preserve"> </v>
      </c>
      <c r="J577" s="75" t="str">
        <f>IFERROR(VLOOKUP(B577,[8]Sheet1!$A:$D,4,FALSE)," ")</f>
        <v xml:space="preserve"> </v>
      </c>
      <c r="K577" s="76" t="str">
        <f>IFERROR(VLOOKUP(B577,[9]Sheet1!$A:$D,4,FALSE)," ")</f>
        <v>是</v>
      </c>
      <c r="L577" s="80" t="str">
        <f>IFERROR(VLOOKUP(B577,[10]Sheet1!$A:$D,4,FALSE)," ")</f>
        <v xml:space="preserve"> </v>
      </c>
      <c r="M577" s="80" t="str">
        <f>IFERROR(VLOOKUP(B577,[11]Sheet1!$A:$D,4,FALSE)," ")</f>
        <v>是</v>
      </c>
      <c r="N577" s="78" t="str">
        <f>IFERROR(VLOOKUP(B577,[12]Sheet1!$A:$D,4,FALSE)," ")</f>
        <v xml:space="preserve"> </v>
      </c>
      <c r="O577" s="73" t="str">
        <f>IFERROR(VLOOKUP(B577,[16]Sheet1!$A:$D,4,FALSE)," ")</f>
        <v xml:space="preserve"> </v>
      </c>
      <c r="P577" s="94" t="str">
        <f>IFERROR(VLOOKUP(B577,[13]Sheet1!$A:$D,4,FALSE)," ")</f>
        <v xml:space="preserve"> </v>
      </c>
      <c r="Q577" s="73" t="str">
        <f>IFERROR(VLOOKUP(B577,[14]Sheet1!$A:$D,4,FALSE)," ")</f>
        <v xml:space="preserve"> </v>
      </c>
      <c r="R577" s="94" t="str">
        <f>IFERROR(VLOOKUP(B577,[15]Sheet1!$A:$D,4,FALSE)," ")</f>
        <v xml:space="preserve"> </v>
      </c>
      <c r="S577" s="101" t="str">
        <f>IFERROR(VLOOKUP(B577,[17]Sheet1!$A:$D,4,FALSE)," ")</f>
        <v xml:space="preserve"> </v>
      </c>
      <c r="T577" s="99">
        <f t="shared" si="8"/>
        <v>2</v>
      </c>
    </row>
    <row r="578" spans="1:20" ht="15.75">
      <c r="A578" s="66" t="s">
        <v>3439</v>
      </c>
      <c r="B578" s="21" t="s">
        <v>1145</v>
      </c>
      <c r="C578" s="65" t="str">
        <f>IFERROR(VLOOKUP(B578,[1]Sheet1!$A:$D,4,FALSE)," ")</f>
        <v xml:space="preserve"> </v>
      </c>
      <c r="D578" s="73" t="str">
        <f>IFERROR(VLOOKUP(B578,[2]Sheet1!$A:$D,4,FALSE)," ")</f>
        <v xml:space="preserve"> </v>
      </c>
      <c r="E578" s="72" t="str">
        <f>IFERROR(VLOOKUP(B578,[3]Sheet1!$A:$D,4,FALSE)," ")</f>
        <v xml:space="preserve"> </v>
      </c>
      <c r="F578" s="72" t="str">
        <f>IFERROR(VLOOKUP(B578,[18]Sheet1!$A:$D,4,FALSE)," ")</f>
        <v xml:space="preserve"> </v>
      </c>
      <c r="G578" s="75" t="str">
        <f>IFERROR(VLOOKUP(B578,[5]Sheet1!$A:$D,4,FALSE)," ")</f>
        <v xml:space="preserve"> </v>
      </c>
      <c r="H578" s="75" t="str">
        <f>IFERROR(VLOOKUP(B578,[6]Sheet1!$A:$D,4,FALSE)," ")</f>
        <v xml:space="preserve"> </v>
      </c>
      <c r="I578" s="75" t="str">
        <f>IFERROR(VLOOKUP(B578,[7]Sheet1!$A:$D,4,FALSE)," ")</f>
        <v xml:space="preserve"> </v>
      </c>
      <c r="J578" s="75" t="str">
        <f>IFERROR(VLOOKUP(B578,[8]Sheet1!$A:$D,4,FALSE)," ")</f>
        <v xml:space="preserve"> </v>
      </c>
      <c r="K578" s="76" t="str">
        <f>IFERROR(VLOOKUP(B578,[9]Sheet1!$A:$D,4,FALSE)," ")</f>
        <v xml:space="preserve"> </v>
      </c>
      <c r="L578" s="80" t="str">
        <f>IFERROR(VLOOKUP(B578,[10]Sheet1!$A:$D,4,FALSE)," ")</f>
        <v xml:space="preserve"> </v>
      </c>
      <c r="M578" s="80" t="str">
        <f>IFERROR(VLOOKUP(B578,[11]Sheet1!$A:$D,4,FALSE)," ")</f>
        <v xml:space="preserve"> </v>
      </c>
      <c r="N578" s="78" t="str">
        <f>IFERROR(VLOOKUP(B578,[12]Sheet1!$A:$D,4,FALSE)," ")</f>
        <v xml:space="preserve"> </v>
      </c>
      <c r="O578" s="73" t="str">
        <f>IFERROR(VLOOKUP(B578,[16]Sheet1!$A:$D,4,FALSE)," ")</f>
        <v xml:space="preserve"> </v>
      </c>
      <c r="P578" s="94" t="str">
        <f>IFERROR(VLOOKUP(B578,[13]Sheet1!$A:$D,4,FALSE)," ")</f>
        <v xml:space="preserve"> </v>
      </c>
      <c r="Q578" s="73" t="str">
        <f>IFERROR(VLOOKUP(B578,[14]Sheet1!$A:$D,4,FALSE)," ")</f>
        <v xml:space="preserve"> </v>
      </c>
      <c r="R578" s="94" t="str">
        <f>IFERROR(VLOOKUP(B578,[15]Sheet1!$A:$D,4,FALSE)," ")</f>
        <v xml:space="preserve"> </v>
      </c>
      <c r="S578" s="101" t="str">
        <f>IFERROR(VLOOKUP(B578,[17]Sheet1!$A:$D,4,FALSE)," ")</f>
        <v xml:space="preserve"> </v>
      </c>
      <c r="T578" s="99">
        <f t="shared" si="8"/>
        <v>0</v>
      </c>
    </row>
    <row r="579" spans="1:20" ht="15.75">
      <c r="A579" s="66" t="s">
        <v>3439</v>
      </c>
      <c r="B579" s="21" t="s">
        <v>1146</v>
      </c>
      <c r="C579" s="65" t="str">
        <f>IFERROR(VLOOKUP(B579,[1]Sheet1!$A:$D,4,FALSE)," ")</f>
        <v xml:space="preserve"> </v>
      </c>
      <c r="D579" s="73" t="str">
        <f>IFERROR(VLOOKUP(B579,[2]Sheet1!$A:$D,4,FALSE)," ")</f>
        <v xml:space="preserve"> </v>
      </c>
      <c r="E579" s="72" t="str">
        <f>IFERROR(VLOOKUP(B579,[3]Sheet1!$A:$D,4,FALSE)," ")</f>
        <v xml:space="preserve"> </v>
      </c>
      <c r="F579" s="72" t="str">
        <f>IFERROR(VLOOKUP(B579,[18]Sheet1!$A:$D,4,FALSE)," ")</f>
        <v xml:space="preserve"> </v>
      </c>
      <c r="G579" s="75" t="str">
        <f>IFERROR(VLOOKUP(B579,[5]Sheet1!$A:$D,4,FALSE)," ")</f>
        <v>是</v>
      </c>
      <c r="H579" s="75" t="str">
        <f>IFERROR(VLOOKUP(B579,[6]Sheet1!$A:$D,4,FALSE)," ")</f>
        <v xml:space="preserve"> </v>
      </c>
      <c r="I579" s="75" t="str">
        <f>IFERROR(VLOOKUP(B579,[7]Sheet1!$A:$D,4,FALSE)," ")</f>
        <v xml:space="preserve"> </v>
      </c>
      <c r="J579" s="75" t="str">
        <f>IFERROR(VLOOKUP(B579,[8]Sheet1!$A:$D,4,FALSE)," ")</f>
        <v xml:space="preserve"> </v>
      </c>
      <c r="K579" s="76" t="str">
        <f>IFERROR(VLOOKUP(B579,[9]Sheet1!$A:$D,4,FALSE)," ")</f>
        <v xml:space="preserve"> </v>
      </c>
      <c r="L579" s="80" t="str">
        <f>IFERROR(VLOOKUP(B579,[10]Sheet1!$A:$D,4,FALSE)," ")</f>
        <v xml:space="preserve"> </v>
      </c>
      <c r="M579" s="80" t="str">
        <f>IFERROR(VLOOKUP(B579,[11]Sheet1!$A:$D,4,FALSE)," ")</f>
        <v xml:space="preserve"> </v>
      </c>
      <c r="N579" s="78" t="str">
        <f>IFERROR(VLOOKUP(B579,[12]Sheet1!$A:$D,4,FALSE)," ")</f>
        <v xml:space="preserve"> </v>
      </c>
      <c r="O579" s="73" t="str">
        <f>IFERROR(VLOOKUP(B579,[16]Sheet1!$A:$D,4,FALSE)," ")</f>
        <v xml:space="preserve"> </v>
      </c>
      <c r="P579" s="94" t="str">
        <f>IFERROR(VLOOKUP(B579,[13]Sheet1!$A:$D,4,FALSE)," ")</f>
        <v xml:space="preserve"> </v>
      </c>
      <c r="Q579" s="73" t="str">
        <f>IFERROR(VLOOKUP(B579,[14]Sheet1!$A:$D,4,FALSE)," ")</f>
        <v xml:space="preserve"> </v>
      </c>
      <c r="R579" s="94" t="str">
        <f>IFERROR(VLOOKUP(B579,[15]Sheet1!$A:$D,4,FALSE)," ")</f>
        <v xml:space="preserve"> </v>
      </c>
      <c r="S579" s="101" t="str">
        <f>IFERROR(VLOOKUP(B579,[17]Sheet1!$A:$D,4,FALSE)," ")</f>
        <v xml:space="preserve"> </v>
      </c>
      <c r="T579" s="99">
        <f t="shared" si="8"/>
        <v>1</v>
      </c>
    </row>
    <row r="580" spans="1:20" ht="15.75">
      <c r="A580" s="66" t="s">
        <v>3439</v>
      </c>
      <c r="B580" s="21" t="s">
        <v>1147</v>
      </c>
      <c r="C580" s="65" t="str">
        <f>IFERROR(VLOOKUP(B580,[1]Sheet1!$A:$D,4,FALSE)," ")</f>
        <v xml:space="preserve"> </v>
      </c>
      <c r="D580" s="73" t="str">
        <f>IFERROR(VLOOKUP(B580,[2]Sheet1!$A:$D,4,FALSE)," ")</f>
        <v xml:space="preserve"> </v>
      </c>
      <c r="E580" s="72" t="str">
        <f>IFERROR(VLOOKUP(B580,[3]Sheet1!$A:$D,4,FALSE)," ")</f>
        <v xml:space="preserve"> </v>
      </c>
      <c r="F580" s="72" t="str">
        <f>IFERROR(VLOOKUP(B580,[18]Sheet1!$A:$D,4,FALSE)," ")</f>
        <v xml:space="preserve"> </v>
      </c>
      <c r="G580" s="75" t="str">
        <f>IFERROR(VLOOKUP(B580,[5]Sheet1!$A:$D,4,FALSE)," ")</f>
        <v xml:space="preserve"> </v>
      </c>
      <c r="H580" s="75" t="str">
        <f>IFERROR(VLOOKUP(B580,[6]Sheet1!$A:$D,4,FALSE)," ")</f>
        <v xml:space="preserve"> </v>
      </c>
      <c r="I580" s="75" t="str">
        <f>IFERROR(VLOOKUP(B580,[7]Sheet1!$A:$D,4,FALSE)," ")</f>
        <v xml:space="preserve"> </v>
      </c>
      <c r="J580" s="75" t="str">
        <f>IFERROR(VLOOKUP(B580,[8]Sheet1!$A:$D,4,FALSE)," ")</f>
        <v xml:space="preserve"> </v>
      </c>
      <c r="K580" s="76" t="str">
        <f>IFERROR(VLOOKUP(B580,[9]Sheet1!$A:$D,4,FALSE)," ")</f>
        <v xml:space="preserve"> </v>
      </c>
      <c r="L580" s="80" t="str">
        <f>IFERROR(VLOOKUP(B580,[10]Sheet1!$A:$D,4,FALSE)," ")</f>
        <v xml:space="preserve"> </v>
      </c>
      <c r="M580" s="80" t="str">
        <f>IFERROR(VLOOKUP(B580,[11]Sheet1!$A:$D,4,FALSE)," ")</f>
        <v xml:space="preserve"> </v>
      </c>
      <c r="N580" s="78" t="str">
        <f>IFERROR(VLOOKUP(B580,[12]Sheet1!$A:$D,4,FALSE)," ")</f>
        <v xml:space="preserve"> </v>
      </c>
      <c r="O580" s="73" t="str">
        <f>IFERROR(VLOOKUP(B580,[16]Sheet1!$A:$D,4,FALSE)," ")</f>
        <v xml:space="preserve"> </v>
      </c>
      <c r="P580" s="94" t="str">
        <f>IFERROR(VLOOKUP(B580,[13]Sheet1!$A:$D,4,FALSE)," ")</f>
        <v xml:space="preserve"> </v>
      </c>
      <c r="Q580" s="73" t="str">
        <f>IFERROR(VLOOKUP(B580,[14]Sheet1!$A:$D,4,FALSE)," ")</f>
        <v xml:space="preserve"> </v>
      </c>
      <c r="R580" s="94" t="str">
        <f>IFERROR(VLOOKUP(B580,[15]Sheet1!$A:$D,4,FALSE)," ")</f>
        <v xml:space="preserve"> </v>
      </c>
      <c r="S580" s="101" t="str">
        <f>IFERROR(VLOOKUP(B580,[17]Sheet1!$A:$D,4,FALSE)," ")</f>
        <v xml:space="preserve"> </v>
      </c>
      <c r="T580" s="99">
        <f t="shared" si="8"/>
        <v>0</v>
      </c>
    </row>
    <row r="581" spans="1:20" ht="15.75">
      <c r="A581" s="66" t="s">
        <v>3439</v>
      </c>
      <c r="B581" s="21" t="s">
        <v>1148</v>
      </c>
      <c r="C581" s="65" t="str">
        <f>IFERROR(VLOOKUP(B581,[1]Sheet1!$A:$D,4,FALSE)," ")</f>
        <v xml:space="preserve"> </v>
      </c>
      <c r="D581" s="73" t="str">
        <f>IFERROR(VLOOKUP(B581,[2]Sheet1!$A:$D,4,FALSE)," ")</f>
        <v xml:space="preserve"> </v>
      </c>
      <c r="E581" s="72" t="str">
        <f>IFERROR(VLOOKUP(B581,[3]Sheet1!$A:$D,4,FALSE)," ")</f>
        <v xml:space="preserve"> </v>
      </c>
      <c r="F581" s="72" t="str">
        <f>IFERROR(VLOOKUP(B581,[18]Sheet1!$A:$D,4,FALSE)," ")</f>
        <v xml:space="preserve"> </v>
      </c>
      <c r="G581" s="75" t="str">
        <f>IFERROR(VLOOKUP(B581,[5]Sheet1!$A:$D,4,FALSE)," ")</f>
        <v xml:space="preserve"> </v>
      </c>
      <c r="H581" s="75" t="str">
        <f>IFERROR(VLOOKUP(B581,[6]Sheet1!$A:$D,4,FALSE)," ")</f>
        <v xml:space="preserve"> </v>
      </c>
      <c r="I581" s="75" t="str">
        <f>IFERROR(VLOOKUP(B581,[7]Sheet1!$A:$D,4,FALSE)," ")</f>
        <v xml:space="preserve"> </v>
      </c>
      <c r="J581" s="75" t="str">
        <f>IFERROR(VLOOKUP(B581,[8]Sheet1!$A:$D,4,FALSE)," ")</f>
        <v xml:space="preserve"> </v>
      </c>
      <c r="K581" s="76" t="str">
        <f>IFERROR(VLOOKUP(B581,[9]Sheet1!$A:$D,4,FALSE)," ")</f>
        <v xml:space="preserve"> </v>
      </c>
      <c r="L581" s="80" t="str">
        <f>IFERROR(VLOOKUP(B581,[10]Sheet1!$A:$D,4,FALSE)," ")</f>
        <v xml:space="preserve"> </v>
      </c>
      <c r="M581" s="80" t="str">
        <f>IFERROR(VLOOKUP(B581,[11]Sheet1!$A:$D,4,FALSE)," ")</f>
        <v xml:space="preserve"> </v>
      </c>
      <c r="N581" s="78" t="str">
        <f>IFERROR(VLOOKUP(B581,[12]Sheet1!$A:$D,4,FALSE)," ")</f>
        <v xml:space="preserve"> </v>
      </c>
      <c r="O581" s="73" t="str">
        <f>IFERROR(VLOOKUP(B581,[16]Sheet1!$A:$D,4,FALSE)," ")</f>
        <v xml:space="preserve"> </v>
      </c>
      <c r="P581" s="94" t="str">
        <f>IFERROR(VLOOKUP(B581,[13]Sheet1!$A:$D,4,FALSE)," ")</f>
        <v xml:space="preserve"> </v>
      </c>
      <c r="Q581" s="73" t="str">
        <f>IFERROR(VLOOKUP(B581,[14]Sheet1!$A:$D,4,FALSE)," ")</f>
        <v xml:space="preserve"> </v>
      </c>
      <c r="R581" s="94" t="str">
        <f>IFERROR(VLOOKUP(B581,[15]Sheet1!$A:$D,4,FALSE)," ")</f>
        <v xml:space="preserve"> </v>
      </c>
      <c r="S581" s="101" t="str">
        <f>IFERROR(VLOOKUP(B581,[17]Sheet1!$A:$D,4,FALSE)," ")</f>
        <v xml:space="preserve"> </v>
      </c>
      <c r="T581" s="99">
        <f t="shared" ref="T581:T596" si="9">COUNTIF(C581:S581,"是")</f>
        <v>0</v>
      </c>
    </row>
    <row r="582" spans="1:20" ht="15.75">
      <c r="A582" s="66" t="s">
        <v>3439</v>
      </c>
      <c r="B582" s="21" t="s">
        <v>1149</v>
      </c>
      <c r="C582" s="65" t="str">
        <f>IFERROR(VLOOKUP(B582,[1]Sheet1!$A:$D,4,FALSE)," ")</f>
        <v xml:space="preserve"> </v>
      </c>
      <c r="D582" s="73" t="str">
        <f>IFERROR(VLOOKUP(B582,[2]Sheet1!$A:$D,4,FALSE)," ")</f>
        <v xml:space="preserve"> </v>
      </c>
      <c r="E582" s="72" t="str">
        <f>IFERROR(VLOOKUP(B582,[3]Sheet1!$A:$D,4,FALSE)," ")</f>
        <v xml:space="preserve"> </v>
      </c>
      <c r="F582" s="72" t="str">
        <f>IFERROR(VLOOKUP(B582,[18]Sheet1!$A:$D,4,FALSE)," ")</f>
        <v xml:space="preserve"> </v>
      </c>
      <c r="G582" s="75" t="str">
        <f>IFERROR(VLOOKUP(B582,[5]Sheet1!$A:$D,4,FALSE)," ")</f>
        <v xml:space="preserve"> </v>
      </c>
      <c r="H582" s="75" t="str">
        <f>IFERROR(VLOOKUP(B582,[6]Sheet1!$A:$D,4,FALSE)," ")</f>
        <v xml:space="preserve"> </v>
      </c>
      <c r="I582" s="75" t="str">
        <f>IFERROR(VLOOKUP(B582,[7]Sheet1!$A:$D,4,FALSE)," ")</f>
        <v xml:space="preserve"> </v>
      </c>
      <c r="J582" s="75" t="str">
        <f>IFERROR(VLOOKUP(B582,[8]Sheet1!$A:$D,4,FALSE)," ")</f>
        <v xml:space="preserve"> </v>
      </c>
      <c r="K582" s="76" t="str">
        <f>IFERROR(VLOOKUP(B582,[9]Sheet1!$A:$D,4,FALSE)," ")</f>
        <v xml:space="preserve"> </v>
      </c>
      <c r="L582" s="80" t="str">
        <f>IFERROR(VLOOKUP(B582,[10]Sheet1!$A:$D,4,FALSE)," ")</f>
        <v xml:space="preserve"> </v>
      </c>
      <c r="M582" s="80" t="str">
        <f>IFERROR(VLOOKUP(B582,[11]Sheet1!$A:$D,4,FALSE)," ")</f>
        <v xml:space="preserve"> </v>
      </c>
      <c r="N582" s="78" t="str">
        <f>IFERROR(VLOOKUP(B582,[12]Sheet1!$A:$D,4,FALSE)," ")</f>
        <v xml:space="preserve"> </v>
      </c>
      <c r="O582" s="73" t="str">
        <f>IFERROR(VLOOKUP(B582,[16]Sheet1!$A:$D,4,FALSE)," ")</f>
        <v xml:space="preserve"> </v>
      </c>
      <c r="P582" s="94" t="str">
        <f>IFERROR(VLOOKUP(B582,[13]Sheet1!$A:$D,4,FALSE)," ")</f>
        <v xml:space="preserve"> </v>
      </c>
      <c r="Q582" s="73" t="str">
        <f>IFERROR(VLOOKUP(B582,[14]Sheet1!$A:$D,4,FALSE)," ")</f>
        <v xml:space="preserve"> </v>
      </c>
      <c r="R582" s="94" t="str">
        <f>IFERROR(VLOOKUP(B582,[15]Sheet1!$A:$D,4,FALSE)," ")</f>
        <v xml:space="preserve"> </v>
      </c>
      <c r="S582" s="101" t="str">
        <f>IFERROR(VLOOKUP(B582,[17]Sheet1!$A:$D,4,FALSE)," ")</f>
        <v xml:space="preserve"> </v>
      </c>
      <c r="T582" s="99">
        <f t="shared" si="9"/>
        <v>0</v>
      </c>
    </row>
    <row r="583" spans="1:20" ht="15.75">
      <c r="A583" s="66" t="s">
        <v>3439</v>
      </c>
      <c r="B583" s="21" t="s">
        <v>1150</v>
      </c>
      <c r="C583" s="65" t="str">
        <f>IFERROR(VLOOKUP(B583,[1]Sheet1!$A:$D,4,FALSE)," ")</f>
        <v xml:space="preserve"> </v>
      </c>
      <c r="D583" s="73" t="str">
        <f>IFERROR(VLOOKUP(B583,[2]Sheet1!$A:$D,4,FALSE)," ")</f>
        <v xml:space="preserve"> </v>
      </c>
      <c r="E583" s="72" t="str">
        <f>IFERROR(VLOOKUP(B583,[3]Sheet1!$A:$D,4,FALSE)," ")</f>
        <v xml:space="preserve"> </v>
      </c>
      <c r="F583" s="72" t="str">
        <f>IFERROR(VLOOKUP(B583,[18]Sheet1!$A:$D,4,FALSE)," ")</f>
        <v xml:space="preserve"> </v>
      </c>
      <c r="G583" s="75" t="str">
        <f>IFERROR(VLOOKUP(B583,[5]Sheet1!$A:$D,4,FALSE)," ")</f>
        <v xml:space="preserve"> </v>
      </c>
      <c r="H583" s="75" t="str">
        <f>IFERROR(VLOOKUP(B583,[6]Sheet1!$A:$D,4,FALSE)," ")</f>
        <v xml:space="preserve"> </v>
      </c>
      <c r="I583" s="75" t="str">
        <f>IFERROR(VLOOKUP(B583,[7]Sheet1!$A:$D,4,FALSE)," ")</f>
        <v>是</v>
      </c>
      <c r="J583" s="75" t="str">
        <f>IFERROR(VLOOKUP(B583,[8]Sheet1!$A:$D,4,FALSE)," ")</f>
        <v xml:space="preserve"> </v>
      </c>
      <c r="K583" s="76" t="str">
        <f>IFERROR(VLOOKUP(B583,[9]Sheet1!$A:$D,4,FALSE)," ")</f>
        <v xml:space="preserve"> </v>
      </c>
      <c r="L583" s="80" t="str">
        <f>IFERROR(VLOOKUP(B583,[10]Sheet1!$A:$D,4,FALSE)," ")</f>
        <v xml:space="preserve"> </v>
      </c>
      <c r="M583" s="80" t="str">
        <f>IFERROR(VLOOKUP(B583,[11]Sheet1!$A:$D,4,FALSE)," ")</f>
        <v xml:space="preserve"> </v>
      </c>
      <c r="N583" s="78" t="str">
        <f>IFERROR(VLOOKUP(B583,[12]Sheet1!$A:$D,4,FALSE)," ")</f>
        <v xml:space="preserve"> </v>
      </c>
      <c r="O583" s="73" t="str">
        <f>IFERROR(VLOOKUP(B583,[16]Sheet1!$A:$D,4,FALSE)," ")</f>
        <v xml:space="preserve"> </v>
      </c>
      <c r="P583" s="94" t="str">
        <f>IFERROR(VLOOKUP(B583,[13]Sheet1!$A:$D,4,FALSE)," ")</f>
        <v xml:space="preserve"> </v>
      </c>
      <c r="Q583" s="73" t="str">
        <f>IFERROR(VLOOKUP(B583,[14]Sheet1!$A:$D,4,FALSE)," ")</f>
        <v xml:space="preserve"> </v>
      </c>
      <c r="R583" s="94" t="str">
        <f>IFERROR(VLOOKUP(B583,[15]Sheet1!$A:$D,4,FALSE)," ")</f>
        <v xml:space="preserve"> </v>
      </c>
      <c r="S583" s="101" t="str">
        <f>IFERROR(VLOOKUP(B583,[17]Sheet1!$A:$D,4,FALSE)," ")</f>
        <v xml:space="preserve"> </v>
      </c>
      <c r="T583" s="99">
        <f t="shared" si="9"/>
        <v>1</v>
      </c>
    </row>
    <row r="584" spans="1:20" ht="15.75">
      <c r="A584" s="66" t="s">
        <v>3439</v>
      </c>
      <c r="B584" s="21" t="s">
        <v>1151</v>
      </c>
      <c r="C584" s="65" t="str">
        <f>IFERROR(VLOOKUP(B584,[1]Sheet1!$A:$D,4,FALSE)," ")</f>
        <v xml:space="preserve"> </v>
      </c>
      <c r="D584" s="73" t="str">
        <f>IFERROR(VLOOKUP(B584,[2]Sheet1!$A:$D,4,FALSE)," ")</f>
        <v xml:space="preserve"> </v>
      </c>
      <c r="E584" s="72" t="str">
        <f>IFERROR(VLOOKUP(B584,[3]Sheet1!$A:$D,4,FALSE)," ")</f>
        <v xml:space="preserve"> </v>
      </c>
      <c r="F584" s="72" t="str">
        <f>IFERROR(VLOOKUP(B584,[18]Sheet1!$A:$D,4,FALSE)," ")</f>
        <v xml:space="preserve"> </v>
      </c>
      <c r="G584" s="75" t="str">
        <f>IFERROR(VLOOKUP(B584,[5]Sheet1!$A:$D,4,FALSE)," ")</f>
        <v xml:space="preserve"> </v>
      </c>
      <c r="H584" s="75" t="str">
        <f>IFERROR(VLOOKUP(B584,[6]Sheet1!$A:$D,4,FALSE)," ")</f>
        <v xml:space="preserve"> </v>
      </c>
      <c r="I584" s="75" t="str">
        <f>IFERROR(VLOOKUP(B584,[7]Sheet1!$A:$D,4,FALSE)," ")</f>
        <v xml:space="preserve"> </v>
      </c>
      <c r="J584" s="75" t="str">
        <f>IFERROR(VLOOKUP(B584,[8]Sheet1!$A:$D,4,FALSE)," ")</f>
        <v xml:space="preserve"> </v>
      </c>
      <c r="K584" s="76" t="str">
        <f>IFERROR(VLOOKUP(B584,[9]Sheet1!$A:$D,4,FALSE)," ")</f>
        <v xml:space="preserve"> </v>
      </c>
      <c r="L584" s="80" t="str">
        <f>IFERROR(VLOOKUP(B584,[10]Sheet1!$A:$D,4,FALSE)," ")</f>
        <v xml:space="preserve"> </v>
      </c>
      <c r="M584" s="80" t="str">
        <f>IFERROR(VLOOKUP(B584,[11]Sheet1!$A:$D,4,FALSE)," ")</f>
        <v xml:space="preserve"> </v>
      </c>
      <c r="N584" s="78" t="str">
        <f>IFERROR(VLOOKUP(B584,[12]Sheet1!$A:$D,4,FALSE)," ")</f>
        <v xml:space="preserve"> </v>
      </c>
      <c r="O584" s="73" t="str">
        <f>IFERROR(VLOOKUP(B584,[16]Sheet1!$A:$D,4,FALSE)," ")</f>
        <v xml:space="preserve"> </v>
      </c>
      <c r="P584" s="94" t="str">
        <f>IFERROR(VLOOKUP(B584,[13]Sheet1!$A:$D,4,FALSE)," ")</f>
        <v xml:space="preserve"> </v>
      </c>
      <c r="Q584" s="73" t="str">
        <f>IFERROR(VLOOKUP(B584,[14]Sheet1!$A:$D,4,FALSE)," ")</f>
        <v xml:space="preserve"> </v>
      </c>
      <c r="R584" s="94" t="str">
        <f>IFERROR(VLOOKUP(B584,[15]Sheet1!$A:$D,4,FALSE)," ")</f>
        <v xml:space="preserve"> </v>
      </c>
      <c r="S584" s="101" t="str">
        <f>IFERROR(VLOOKUP(B584,[17]Sheet1!$A:$D,4,FALSE)," ")</f>
        <v xml:space="preserve"> </v>
      </c>
      <c r="T584" s="99">
        <f t="shared" si="9"/>
        <v>0</v>
      </c>
    </row>
    <row r="585" spans="1:20" ht="15.75">
      <c r="A585" s="66" t="s">
        <v>3439</v>
      </c>
      <c r="B585" s="21" t="s">
        <v>1152</v>
      </c>
      <c r="C585" s="65" t="str">
        <f>IFERROR(VLOOKUP(B585,[1]Sheet1!$A:$D,4,FALSE)," ")</f>
        <v xml:space="preserve"> </v>
      </c>
      <c r="D585" s="73" t="str">
        <f>IFERROR(VLOOKUP(B585,[2]Sheet1!$A:$D,4,FALSE)," ")</f>
        <v xml:space="preserve"> </v>
      </c>
      <c r="E585" s="72" t="str">
        <f>IFERROR(VLOOKUP(B585,[3]Sheet1!$A:$D,4,FALSE)," ")</f>
        <v xml:space="preserve"> </v>
      </c>
      <c r="F585" s="72" t="str">
        <f>IFERROR(VLOOKUP(B585,[18]Sheet1!$A:$D,4,FALSE)," ")</f>
        <v xml:space="preserve"> </v>
      </c>
      <c r="G585" s="75" t="str">
        <f>IFERROR(VLOOKUP(B585,[5]Sheet1!$A:$D,4,FALSE)," ")</f>
        <v xml:space="preserve"> </v>
      </c>
      <c r="H585" s="75" t="str">
        <f>IFERROR(VLOOKUP(B585,[6]Sheet1!$A:$D,4,FALSE)," ")</f>
        <v xml:space="preserve"> </v>
      </c>
      <c r="I585" s="75" t="str">
        <f>IFERROR(VLOOKUP(B585,[7]Sheet1!$A:$D,4,FALSE)," ")</f>
        <v xml:space="preserve"> </v>
      </c>
      <c r="J585" s="75" t="str">
        <f>IFERROR(VLOOKUP(B585,[8]Sheet1!$A:$D,4,FALSE)," ")</f>
        <v xml:space="preserve"> </v>
      </c>
      <c r="K585" s="76" t="str">
        <f>IFERROR(VLOOKUP(B585,[9]Sheet1!$A:$D,4,FALSE)," ")</f>
        <v xml:space="preserve"> </v>
      </c>
      <c r="L585" s="80" t="str">
        <f>IFERROR(VLOOKUP(B585,[10]Sheet1!$A:$D,4,FALSE)," ")</f>
        <v xml:space="preserve"> </v>
      </c>
      <c r="M585" s="80" t="str">
        <f>IFERROR(VLOOKUP(B585,[11]Sheet1!$A:$D,4,FALSE)," ")</f>
        <v xml:space="preserve"> </v>
      </c>
      <c r="N585" s="78" t="str">
        <f>IFERROR(VLOOKUP(B585,[12]Sheet1!$A:$D,4,FALSE)," ")</f>
        <v xml:space="preserve"> </v>
      </c>
      <c r="O585" s="73" t="str">
        <f>IFERROR(VLOOKUP(B585,[16]Sheet1!$A:$D,4,FALSE)," ")</f>
        <v xml:space="preserve"> </v>
      </c>
      <c r="P585" s="94" t="str">
        <f>IFERROR(VLOOKUP(B585,[13]Sheet1!$A:$D,4,FALSE)," ")</f>
        <v xml:space="preserve"> </v>
      </c>
      <c r="Q585" s="73" t="str">
        <f>IFERROR(VLOOKUP(B585,[14]Sheet1!$A:$D,4,FALSE)," ")</f>
        <v xml:space="preserve"> </v>
      </c>
      <c r="R585" s="94" t="str">
        <f>IFERROR(VLOOKUP(B585,[15]Sheet1!$A:$D,4,FALSE)," ")</f>
        <v xml:space="preserve"> </v>
      </c>
      <c r="S585" s="101" t="str">
        <f>IFERROR(VLOOKUP(B585,[17]Sheet1!$A:$D,4,FALSE)," ")</f>
        <v xml:space="preserve"> </v>
      </c>
      <c r="T585" s="99">
        <f t="shared" si="9"/>
        <v>0</v>
      </c>
    </row>
    <row r="586" spans="1:20" ht="15.75">
      <c r="A586" s="66" t="s">
        <v>3439</v>
      </c>
      <c r="B586" s="21" t="s">
        <v>1153</v>
      </c>
      <c r="C586" s="65" t="str">
        <f>IFERROR(VLOOKUP(B586,[1]Sheet1!$A:$D,4,FALSE)," ")</f>
        <v xml:space="preserve"> </v>
      </c>
      <c r="D586" s="73" t="str">
        <f>IFERROR(VLOOKUP(B586,[2]Sheet1!$A:$D,4,FALSE)," ")</f>
        <v xml:space="preserve"> </v>
      </c>
      <c r="E586" s="72" t="str">
        <f>IFERROR(VLOOKUP(B586,[3]Sheet1!$A:$D,4,FALSE)," ")</f>
        <v xml:space="preserve"> </v>
      </c>
      <c r="F586" s="72" t="str">
        <f>IFERROR(VLOOKUP(B586,[18]Sheet1!$A:$D,4,FALSE)," ")</f>
        <v xml:space="preserve"> </v>
      </c>
      <c r="G586" s="75" t="str">
        <f>IFERROR(VLOOKUP(B586,[5]Sheet1!$A:$D,4,FALSE)," ")</f>
        <v xml:space="preserve"> </v>
      </c>
      <c r="H586" s="75" t="str">
        <f>IFERROR(VLOOKUP(B586,[6]Sheet1!$A:$D,4,FALSE)," ")</f>
        <v xml:space="preserve"> </v>
      </c>
      <c r="I586" s="75" t="str">
        <f>IFERROR(VLOOKUP(B586,[7]Sheet1!$A:$D,4,FALSE)," ")</f>
        <v xml:space="preserve"> </v>
      </c>
      <c r="J586" s="75" t="str">
        <f>IFERROR(VLOOKUP(B586,[8]Sheet1!$A:$D,4,FALSE)," ")</f>
        <v xml:space="preserve"> </v>
      </c>
      <c r="K586" s="76" t="str">
        <f>IFERROR(VLOOKUP(B586,[9]Sheet1!$A:$D,4,FALSE)," ")</f>
        <v xml:space="preserve"> </v>
      </c>
      <c r="L586" s="80" t="str">
        <f>IFERROR(VLOOKUP(B586,[10]Sheet1!$A:$D,4,FALSE)," ")</f>
        <v xml:space="preserve"> </v>
      </c>
      <c r="M586" s="80" t="str">
        <f>IFERROR(VLOOKUP(B586,[11]Sheet1!$A:$D,4,FALSE)," ")</f>
        <v xml:space="preserve"> </v>
      </c>
      <c r="N586" s="78" t="str">
        <f>IFERROR(VLOOKUP(B586,[12]Sheet1!$A:$D,4,FALSE)," ")</f>
        <v xml:space="preserve"> </v>
      </c>
      <c r="O586" s="73" t="str">
        <f>IFERROR(VLOOKUP(B586,[16]Sheet1!$A:$D,4,FALSE)," ")</f>
        <v xml:space="preserve"> </v>
      </c>
      <c r="P586" s="94" t="str">
        <f>IFERROR(VLOOKUP(B586,[13]Sheet1!$A:$D,4,FALSE)," ")</f>
        <v xml:space="preserve"> </v>
      </c>
      <c r="Q586" s="73" t="str">
        <f>IFERROR(VLOOKUP(B586,[14]Sheet1!$A:$D,4,FALSE)," ")</f>
        <v xml:space="preserve"> </v>
      </c>
      <c r="R586" s="94" t="str">
        <f>IFERROR(VLOOKUP(B586,[15]Sheet1!$A:$D,4,FALSE)," ")</f>
        <v xml:space="preserve"> </v>
      </c>
      <c r="S586" s="101" t="str">
        <f>IFERROR(VLOOKUP(B586,[17]Sheet1!$A:$D,4,FALSE)," ")</f>
        <v xml:space="preserve"> </v>
      </c>
      <c r="T586" s="99">
        <f t="shared" si="9"/>
        <v>0</v>
      </c>
    </row>
    <row r="587" spans="1:20" ht="15.75">
      <c r="A587" s="66" t="s">
        <v>3439</v>
      </c>
      <c r="B587" s="21" t="s">
        <v>1154</v>
      </c>
      <c r="C587" s="65" t="str">
        <f>IFERROR(VLOOKUP(B587,[1]Sheet1!$A:$D,4,FALSE)," ")</f>
        <v xml:space="preserve"> </v>
      </c>
      <c r="D587" s="73" t="str">
        <f>IFERROR(VLOOKUP(B587,[2]Sheet1!$A:$D,4,FALSE)," ")</f>
        <v xml:space="preserve"> </v>
      </c>
      <c r="E587" s="72" t="str">
        <f>IFERROR(VLOOKUP(B587,[3]Sheet1!$A:$D,4,FALSE)," ")</f>
        <v xml:space="preserve"> </v>
      </c>
      <c r="F587" s="72" t="str">
        <f>IFERROR(VLOOKUP(B587,[18]Sheet1!$A:$D,4,FALSE)," ")</f>
        <v xml:space="preserve"> </v>
      </c>
      <c r="G587" s="75" t="str">
        <f>IFERROR(VLOOKUP(B587,[5]Sheet1!$A:$D,4,FALSE)," ")</f>
        <v xml:space="preserve"> </v>
      </c>
      <c r="H587" s="75" t="str">
        <f>IFERROR(VLOOKUP(B587,[6]Sheet1!$A:$D,4,FALSE)," ")</f>
        <v xml:space="preserve"> </v>
      </c>
      <c r="I587" s="75" t="str">
        <f>IFERROR(VLOOKUP(B587,[7]Sheet1!$A:$D,4,FALSE)," ")</f>
        <v xml:space="preserve"> </v>
      </c>
      <c r="J587" s="75" t="str">
        <f>IFERROR(VLOOKUP(B587,[8]Sheet1!$A:$D,4,FALSE)," ")</f>
        <v xml:space="preserve"> </v>
      </c>
      <c r="K587" s="76" t="str">
        <f>IFERROR(VLOOKUP(B587,[9]Sheet1!$A:$D,4,FALSE)," ")</f>
        <v xml:space="preserve"> </v>
      </c>
      <c r="L587" s="80" t="str">
        <f>IFERROR(VLOOKUP(B587,[10]Sheet1!$A:$D,4,FALSE)," ")</f>
        <v xml:space="preserve"> </v>
      </c>
      <c r="M587" s="80" t="str">
        <f>IFERROR(VLOOKUP(B587,[11]Sheet1!$A:$D,4,FALSE)," ")</f>
        <v xml:space="preserve"> </v>
      </c>
      <c r="N587" s="78" t="str">
        <f>IFERROR(VLOOKUP(B587,[12]Sheet1!$A:$D,4,FALSE)," ")</f>
        <v xml:space="preserve"> </v>
      </c>
      <c r="O587" s="73" t="str">
        <f>IFERROR(VLOOKUP(B587,[16]Sheet1!$A:$D,4,FALSE)," ")</f>
        <v xml:space="preserve"> </v>
      </c>
      <c r="P587" s="94" t="str">
        <f>IFERROR(VLOOKUP(B587,[13]Sheet1!$A:$D,4,FALSE)," ")</f>
        <v xml:space="preserve"> </v>
      </c>
      <c r="Q587" s="73" t="str">
        <f>IFERROR(VLOOKUP(B587,[14]Sheet1!$A:$D,4,FALSE)," ")</f>
        <v xml:space="preserve"> </v>
      </c>
      <c r="R587" s="94" t="str">
        <f>IFERROR(VLOOKUP(B587,[15]Sheet1!$A:$D,4,FALSE)," ")</f>
        <v xml:space="preserve"> </v>
      </c>
      <c r="S587" s="101" t="str">
        <f>IFERROR(VLOOKUP(B587,[17]Sheet1!$A:$D,4,FALSE)," ")</f>
        <v xml:space="preserve"> </v>
      </c>
      <c r="T587" s="99">
        <f t="shared" si="9"/>
        <v>0</v>
      </c>
    </row>
    <row r="588" spans="1:20" ht="15.75">
      <c r="A588" s="66" t="s">
        <v>3439</v>
      </c>
      <c r="B588" s="21" t="s">
        <v>1155</v>
      </c>
      <c r="C588" s="65" t="str">
        <f>IFERROR(VLOOKUP(B588,[1]Sheet1!$A:$D,4,FALSE)," ")</f>
        <v xml:space="preserve"> </v>
      </c>
      <c r="D588" s="73" t="str">
        <f>IFERROR(VLOOKUP(B588,[2]Sheet1!$A:$D,4,FALSE)," ")</f>
        <v xml:space="preserve"> </v>
      </c>
      <c r="E588" s="72" t="str">
        <f>IFERROR(VLOOKUP(B588,[3]Sheet1!$A:$D,4,FALSE)," ")</f>
        <v xml:space="preserve"> </v>
      </c>
      <c r="F588" s="72" t="str">
        <f>IFERROR(VLOOKUP(B588,[18]Sheet1!$A:$D,4,FALSE)," ")</f>
        <v xml:space="preserve"> </v>
      </c>
      <c r="G588" s="75" t="str">
        <f>IFERROR(VLOOKUP(B588,[5]Sheet1!$A:$D,4,FALSE)," ")</f>
        <v xml:space="preserve"> </v>
      </c>
      <c r="H588" s="75" t="str">
        <f>IFERROR(VLOOKUP(B588,[6]Sheet1!$A:$D,4,FALSE)," ")</f>
        <v xml:space="preserve"> </v>
      </c>
      <c r="I588" s="75" t="str">
        <f>IFERROR(VLOOKUP(B588,[7]Sheet1!$A:$D,4,FALSE)," ")</f>
        <v xml:space="preserve"> </v>
      </c>
      <c r="J588" s="75" t="str">
        <f>IFERROR(VLOOKUP(B588,[8]Sheet1!$A:$D,4,FALSE)," ")</f>
        <v xml:space="preserve"> </v>
      </c>
      <c r="K588" s="76" t="str">
        <f>IFERROR(VLOOKUP(B588,[9]Sheet1!$A:$D,4,FALSE)," ")</f>
        <v xml:space="preserve"> </v>
      </c>
      <c r="L588" s="80" t="str">
        <f>IFERROR(VLOOKUP(B588,[10]Sheet1!$A:$D,4,FALSE)," ")</f>
        <v xml:space="preserve"> </v>
      </c>
      <c r="M588" s="80" t="str">
        <f>IFERROR(VLOOKUP(B588,[11]Sheet1!$A:$D,4,FALSE)," ")</f>
        <v xml:space="preserve"> </v>
      </c>
      <c r="N588" s="78" t="str">
        <f>IFERROR(VLOOKUP(B588,[12]Sheet1!$A:$D,4,FALSE)," ")</f>
        <v xml:space="preserve"> </v>
      </c>
      <c r="O588" s="73" t="str">
        <f>IFERROR(VLOOKUP(B588,[16]Sheet1!$A:$D,4,FALSE)," ")</f>
        <v xml:space="preserve"> </v>
      </c>
      <c r="P588" s="94" t="str">
        <f>IFERROR(VLOOKUP(B588,[13]Sheet1!$A:$D,4,FALSE)," ")</f>
        <v xml:space="preserve"> </v>
      </c>
      <c r="Q588" s="73" t="str">
        <f>IFERROR(VLOOKUP(B588,[14]Sheet1!$A:$D,4,FALSE)," ")</f>
        <v xml:space="preserve"> </v>
      </c>
      <c r="R588" s="94" t="str">
        <f>IFERROR(VLOOKUP(B588,[15]Sheet1!$A:$D,4,FALSE)," ")</f>
        <v xml:space="preserve"> </v>
      </c>
      <c r="S588" s="101" t="str">
        <f>IFERROR(VLOOKUP(B588,[17]Sheet1!$A:$D,4,FALSE)," ")</f>
        <v xml:space="preserve"> </v>
      </c>
      <c r="T588" s="99">
        <f t="shared" si="9"/>
        <v>0</v>
      </c>
    </row>
    <row r="589" spans="1:20" ht="15.75">
      <c r="A589" s="66" t="s">
        <v>3439</v>
      </c>
      <c r="B589" s="21" t="s">
        <v>1156</v>
      </c>
      <c r="C589" s="65" t="str">
        <f>IFERROR(VLOOKUP(B589,[1]Sheet1!$A:$D,4,FALSE)," ")</f>
        <v xml:space="preserve"> </v>
      </c>
      <c r="D589" s="73" t="str">
        <f>IFERROR(VLOOKUP(B589,[2]Sheet1!$A:$D,4,FALSE)," ")</f>
        <v xml:space="preserve"> </v>
      </c>
      <c r="E589" s="72" t="str">
        <f>IFERROR(VLOOKUP(B589,[3]Sheet1!$A:$D,4,FALSE)," ")</f>
        <v xml:space="preserve"> </v>
      </c>
      <c r="F589" s="72" t="str">
        <f>IFERROR(VLOOKUP(B589,[18]Sheet1!$A:$D,4,FALSE)," ")</f>
        <v xml:space="preserve"> </v>
      </c>
      <c r="G589" s="75" t="str">
        <f>IFERROR(VLOOKUP(B589,[5]Sheet1!$A:$D,4,FALSE)," ")</f>
        <v xml:space="preserve"> </v>
      </c>
      <c r="H589" s="75" t="str">
        <f>IFERROR(VLOOKUP(B589,[6]Sheet1!$A:$D,4,FALSE)," ")</f>
        <v xml:space="preserve"> </v>
      </c>
      <c r="I589" s="75" t="str">
        <f>IFERROR(VLOOKUP(B589,[7]Sheet1!$A:$D,4,FALSE)," ")</f>
        <v xml:space="preserve"> </v>
      </c>
      <c r="J589" s="75" t="str">
        <f>IFERROR(VLOOKUP(B589,[8]Sheet1!$A:$D,4,FALSE)," ")</f>
        <v xml:space="preserve"> </v>
      </c>
      <c r="K589" s="76" t="str">
        <f>IFERROR(VLOOKUP(B589,[9]Sheet1!$A:$D,4,FALSE)," ")</f>
        <v xml:space="preserve"> </v>
      </c>
      <c r="L589" s="80" t="str">
        <f>IFERROR(VLOOKUP(B589,[10]Sheet1!$A:$D,4,FALSE)," ")</f>
        <v xml:space="preserve"> </v>
      </c>
      <c r="M589" s="80" t="str">
        <f>IFERROR(VLOOKUP(B589,[11]Sheet1!$A:$D,4,FALSE)," ")</f>
        <v xml:space="preserve"> </v>
      </c>
      <c r="N589" s="78" t="str">
        <f>IFERROR(VLOOKUP(B589,[12]Sheet1!$A:$D,4,FALSE)," ")</f>
        <v xml:space="preserve"> </v>
      </c>
      <c r="O589" s="73" t="str">
        <f>IFERROR(VLOOKUP(B589,[16]Sheet1!$A:$D,4,FALSE)," ")</f>
        <v xml:space="preserve"> </v>
      </c>
      <c r="P589" s="94" t="str">
        <f>IFERROR(VLOOKUP(B589,[13]Sheet1!$A:$D,4,FALSE)," ")</f>
        <v xml:space="preserve"> </v>
      </c>
      <c r="Q589" s="73" t="str">
        <f>IFERROR(VLOOKUP(B589,[14]Sheet1!$A:$D,4,FALSE)," ")</f>
        <v xml:space="preserve"> </v>
      </c>
      <c r="R589" s="94" t="str">
        <f>IFERROR(VLOOKUP(B589,[15]Sheet1!$A:$D,4,FALSE)," ")</f>
        <v xml:space="preserve"> </v>
      </c>
      <c r="S589" s="101" t="str">
        <f>IFERROR(VLOOKUP(B589,[17]Sheet1!$A:$D,4,FALSE)," ")</f>
        <v xml:space="preserve"> </v>
      </c>
      <c r="T589" s="99">
        <f t="shared" si="9"/>
        <v>0</v>
      </c>
    </row>
    <row r="590" spans="1:20" ht="15.75">
      <c r="A590" s="66" t="s">
        <v>3439</v>
      </c>
      <c r="B590" s="21" t="s">
        <v>1157</v>
      </c>
      <c r="C590" s="65" t="str">
        <f>IFERROR(VLOOKUP(B590,[1]Sheet1!$A:$D,4,FALSE)," ")</f>
        <v xml:space="preserve"> </v>
      </c>
      <c r="D590" s="73" t="str">
        <f>IFERROR(VLOOKUP(B590,[2]Sheet1!$A:$D,4,FALSE)," ")</f>
        <v xml:space="preserve"> </v>
      </c>
      <c r="E590" s="72" t="str">
        <f>IFERROR(VLOOKUP(B590,[3]Sheet1!$A:$D,4,FALSE)," ")</f>
        <v xml:space="preserve"> </v>
      </c>
      <c r="F590" s="72" t="str">
        <f>IFERROR(VLOOKUP(B590,[18]Sheet1!$A:$D,4,FALSE)," ")</f>
        <v xml:space="preserve"> </v>
      </c>
      <c r="G590" s="75" t="str">
        <f>IFERROR(VLOOKUP(B590,[5]Sheet1!$A:$D,4,FALSE)," ")</f>
        <v>是</v>
      </c>
      <c r="H590" s="75" t="str">
        <f>IFERROR(VLOOKUP(B590,[6]Sheet1!$A:$D,4,FALSE)," ")</f>
        <v xml:space="preserve"> </v>
      </c>
      <c r="I590" s="75" t="str">
        <f>IFERROR(VLOOKUP(B590,[7]Sheet1!$A:$D,4,FALSE)," ")</f>
        <v xml:space="preserve"> </v>
      </c>
      <c r="J590" s="75" t="str">
        <f>IFERROR(VLOOKUP(B590,[8]Sheet1!$A:$D,4,FALSE)," ")</f>
        <v xml:space="preserve"> </v>
      </c>
      <c r="K590" s="76" t="str">
        <f>IFERROR(VLOOKUP(B590,[9]Sheet1!$A:$D,4,FALSE)," ")</f>
        <v xml:space="preserve"> </v>
      </c>
      <c r="L590" s="80" t="str">
        <f>IFERROR(VLOOKUP(B590,[10]Sheet1!$A:$D,4,FALSE)," ")</f>
        <v xml:space="preserve"> </v>
      </c>
      <c r="M590" s="80" t="str">
        <f>IFERROR(VLOOKUP(B590,[11]Sheet1!$A:$D,4,FALSE)," ")</f>
        <v xml:space="preserve"> </v>
      </c>
      <c r="N590" s="78" t="str">
        <f>IFERROR(VLOOKUP(B590,[12]Sheet1!$A:$D,4,FALSE)," ")</f>
        <v xml:space="preserve"> </v>
      </c>
      <c r="O590" s="73" t="str">
        <f>IFERROR(VLOOKUP(B590,[16]Sheet1!$A:$D,4,FALSE)," ")</f>
        <v xml:space="preserve"> </v>
      </c>
      <c r="P590" s="94" t="str">
        <f>IFERROR(VLOOKUP(B590,[13]Sheet1!$A:$D,4,FALSE)," ")</f>
        <v xml:space="preserve"> </v>
      </c>
      <c r="Q590" s="73" t="str">
        <f>IFERROR(VLOOKUP(B590,[14]Sheet1!$A:$D,4,FALSE)," ")</f>
        <v xml:space="preserve"> </v>
      </c>
      <c r="R590" s="94" t="str">
        <f>IFERROR(VLOOKUP(B590,[15]Sheet1!$A:$D,4,FALSE)," ")</f>
        <v xml:space="preserve"> </v>
      </c>
      <c r="S590" s="101" t="str">
        <f>IFERROR(VLOOKUP(B590,[17]Sheet1!$A:$D,4,FALSE)," ")</f>
        <v xml:space="preserve"> </v>
      </c>
      <c r="T590" s="99">
        <f t="shared" si="9"/>
        <v>1</v>
      </c>
    </row>
    <row r="591" spans="1:20" ht="15.75">
      <c r="A591" s="66" t="s">
        <v>3439</v>
      </c>
      <c r="B591" s="21" t="s">
        <v>1158</v>
      </c>
      <c r="C591" s="65" t="str">
        <f>IFERROR(VLOOKUP(B591,[1]Sheet1!$A:$D,4,FALSE)," ")</f>
        <v xml:space="preserve"> </v>
      </c>
      <c r="D591" s="73" t="str">
        <f>IFERROR(VLOOKUP(B591,[2]Sheet1!$A:$D,4,FALSE)," ")</f>
        <v xml:space="preserve"> </v>
      </c>
      <c r="E591" s="72" t="str">
        <f>IFERROR(VLOOKUP(B591,[3]Sheet1!$A:$D,4,FALSE)," ")</f>
        <v xml:space="preserve"> </v>
      </c>
      <c r="F591" s="72" t="str">
        <f>IFERROR(VLOOKUP(B591,[18]Sheet1!$A:$D,4,FALSE)," ")</f>
        <v xml:space="preserve"> </v>
      </c>
      <c r="G591" s="75" t="str">
        <f>IFERROR(VLOOKUP(B591,[5]Sheet1!$A:$D,4,FALSE)," ")</f>
        <v xml:space="preserve"> </v>
      </c>
      <c r="H591" s="75" t="str">
        <f>IFERROR(VLOOKUP(B591,[6]Sheet1!$A:$D,4,FALSE)," ")</f>
        <v xml:space="preserve"> </v>
      </c>
      <c r="I591" s="75" t="str">
        <f>IFERROR(VLOOKUP(B591,[7]Sheet1!$A:$D,4,FALSE)," ")</f>
        <v xml:space="preserve"> </v>
      </c>
      <c r="J591" s="75" t="str">
        <f>IFERROR(VLOOKUP(B591,[8]Sheet1!$A:$D,4,FALSE)," ")</f>
        <v xml:space="preserve"> </v>
      </c>
      <c r="K591" s="76" t="str">
        <f>IFERROR(VLOOKUP(B591,[9]Sheet1!$A:$D,4,FALSE)," ")</f>
        <v xml:space="preserve"> </v>
      </c>
      <c r="L591" s="80" t="str">
        <f>IFERROR(VLOOKUP(B591,[10]Sheet1!$A:$D,4,FALSE)," ")</f>
        <v xml:space="preserve"> </v>
      </c>
      <c r="M591" s="80" t="str">
        <f>IFERROR(VLOOKUP(B591,[11]Sheet1!$A:$D,4,FALSE)," ")</f>
        <v xml:space="preserve"> </v>
      </c>
      <c r="N591" s="78" t="str">
        <f>IFERROR(VLOOKUP(B591,[12]Sheet1!$A:$D,4,FALSE)," ")</f>
        <v xml:space="preserve"> </v>
      </c>
      <c r="O591" s="73" t="str">
        <f>IFERROR(VLOOKUP(B591,[16]Sheet1!$A:$D,4,FALSE)," ")</f>
        <v xml:space="preserve"> </v>
      </c>
      <c r="P591" s="94" t="str">
        <f>IFERROR(VLOOKUP(B591,[13]Sheet1!$A:$D,4,FALSE)," ")</f>
        <v xml:space="preserve"> </v>
      </c>
      <c r="Q591" s="73" t="str">
        <f>IFERROR(VLOOKUP(B591,[14]Sheet1!$A:$D,4,FALSE)," ")</f>
        <v xml:space="preserve"> </v>
      </c>
      <c r="R591" s="94" t="str">
        <f>IFERROR(VLOOKUP(B591,[15]Sheet1!$A:$D,4,FALSE)," ")</f>
        <v xml:space="preserve"> </v>
      </c>
      <c r="S591" s="101" t="str">
        <f>IFERROR(VLOOKUP(B591,[17]Sheet1!$A:$D,4,FALSE)," ")</f>
        <v xml:space="preserve"> </v>
      </c>
      <c r="T591" s="99">
        <f t="shared" si="9"/>
        <v>0</v>
      </c>
    </row>
    <row r="592" spans="1:20" ht="15.75">
      <c r="A592" s="66" t="s">
        <v>3439</v>
      </c>
      <c r="B592" s="21" t="s">
        <v>1159</v>
      </c>
      <c r="C592" s="65" t="str">
        <f>IFERROR(VLOOKUP(B592,[1]Sheet1!$A:$D,4,FALSE)," ")</f>
        <v xml:space="preserve"> </v>
      </c>
      <c r="D592" s="73" t="str">
        <f>IFERROR(VLOOKUP(B592,[2]Sheet1!$A:$D,4,FALSE)," ")</f>
        <v xml:space="preserve"> </v>
      </c>
      <c r="E592" s="72" t="str">
        <f>IFERROR(VLOOKUP(B592,[3]Sheet1!$A:$D,4,FALSE)," ")</f>
        <v xml:space="preserve"> </v>
      </c>
      <c r="F592" s="72" t="str">
        <f>IFERROR(VLOOKUP(B592,[18]Sheet1!$A:$D,4,FALSE)," ")</f>
        <v xml:space="preserve"> </v>
      </c>
      <c r="G592" s="75" t="str">
        <f>IFERROR(VLOOKUP(B592,[5]Sheet1!$A:$D,4,FALSE)," ")</f>
        <v xml:space="preserve"> </v>
      </c>
      <c r="H592" s="75" t="str">
        <f>IFERROR(VLOOKUP(B592,[6]Sheet1!$A:$D,4,FALSE)," ")</f>
        <v xml:space="preserve"> </v>
      </c>
      <c r="I592" s="75" t="str">
        <f>IFERROR(VLOOKUP(B592,[7]Sheet1!$A:$D,4,FALSE)," ")</f>
        <v xml:space="preserve"> </v>
      </c>
      <c r="J592" s="75" t="str">
        <f>IFERROR(VLOOKUP(B592,[8]Sheet1!$A:$D,4,FALSE)," ")</f>
        <v xml:space="preserve"> </v>
      </c>
      <c r="K592" s="76" t="str">
        <f>IFERROR(VLOOKUP(B592,[9]Sheet1!$A:$D,4,FALSE)," ")</f>
        <v xml:space="preserve"> </v>
      </c>
      <c r="L592" s="80" t="str">
        <f>IFERROR(VLOOKUP(B592,[10]Sheet1!$A:$D,4,FALSE)," ")</f>
        <v xml:space="preserve"> </v>
      </c>
      <c r="M592" s="80" t="str">
        <f>IFERROR(VLOOKUP(B592,[11]Sheet1!$A:$D,4,FALSE)," ")</f>
        <v xml:space="preserve"> </v>
      </c>
      <c r="N592" s="78" t="str">
        <f>IFERROR(VLOOKUP(B592,[12]Sheet1!$A:$D,4,FALSE)," ")</f>
        <v xml:space="preserve"> </v>
      </c>
      <c r="O592" s="73" t="str">
        <f>IFERROR(VLOOKUP(B592,[16]Sheet1!$A:$D,4,FALSE)," ")</f>
        <v xml:space="preserve"> </v>
      </c>
      <c r="P592" s="94" t="str">
        <f>IFERROR(VLOOKUP(B592,[13]Sheet1!$A:$D,4,FALSE)," ")</f>
        <v xml:space="preserve"> </v>
      </c>
      <c r="Q592" s="73" t="str">
        <f>IFERROR(VLOOKUP(B592,[14]Sheet1!$A:$D,4,FALSE)," ")</f>
        <v xml:space="preserve"> </v>
      </c>
      <c r="R592" s="94" t="str">
        <f>IFERROR(VLOOKUP(B592,[15]Sheet1!$A:$D,4,FALSE)," ")</f>
        <v xml:space="preserve"> </v>
      </c>
      <c r="S592" s="101" t="str">
        <f>IFERROR(VLOOKUP(B592,[17]Sheet1!$A:$D,4,FALSE)," ")</f>
        <v xml:space="preserve"> </v>
      </c>
      <c r="T592" s="99">
        <f t="shared" si="9"/>
        <v>0</v>
      </c>
    </row>
    <row r="593" spans="1:20" ht="15.75">
      <c r="A593" s="66" t="s">
        <v>3439</v>
      </c>
      <c r="B593" s="21" t="s">
        <v>1160</v>
      </c>
      <c r="C593" s="65" t="str">
        <f>IFERROR(VLOOKUP(B593,[1]Sheet1!$A:$D,4,FALSE)," ")</f>
        <v xml:space="preserve"> </v>
      </c>
      <c r="D593" s="73" t="str">
        <f>IFERROR(VLOOKUP(B593,[2]Sheet1!$A:$D,4,FALSE)," ")</f>
        <v xml:space="preserve"> </v>
      </c>
      <c r="E593" s="72" t="str">
        <f>IFERROR(VLOOKUP(B593,[3]Sheet1!$A:$D,4,FALSE)," ")</f>
        <v xml:space="preserve"> </v>
      </c>
      <c r="F593" s="72" t="str">
        <f>IFERROR(VLOOKUP(B593,[18]Sheet1!$A:$D,4,FALSE)," ")</f>
        <v xml:space="preserve"> </v>
      </c>
      <c r="G593" s="75" t="str">
        <f>IFERROR(VLOOKUP(B593,[5]Sheet1!$A:$D,4,FALSE)," ")</f>
        <v xml:space="preserve"> </v>
      </c>
      <c r="H593" s="75" t="str">
        <f>IFERROR(VLOOKUP(B593,[6]Sheet1!$A:$D,4,FALSE)," ")</f>
        <v xml:space="preserve"> </v>
      </c>
      <c r="I593" s="75" t="str">
        <f>IFERROR(VLOOKUP(B593,[7]Sheet1!$A:$D,4,FALSE)," ")</f>
        <v xml:space="preserve"> </v>
      </c>
      <c r="J593" s="75" t="str">
        <f>IFERROR(VLOOKUP(B593,[8]Sheet1!$A:$D,4,FALSE)," ")</f>
        <v xml:space="preserve"> </v>
      </c>
      <c r="K593" s="76" t="str">
        <f>IFERROR(VLOOKUP(B593,[9]Sheet1!$A:$D,4,FALSE)," ")</f>
        <v xml:space="preserve"> </v>
      </c>
      <c r="L593" s="80" t="str">
        <f>IFERROR(VLOOKUP(B593,[10]Sheet1!$A:$D,4,FALSE)," ")</f>
        <v xml:space="preserve"> </v>
      </c>
      <c r="M593" s="80" t="str">
        <f>IFERROR(VLOOKUP(B593,[11]Sheet1!$A:$D,4,FALSE)," ")</f>
        <v xml:space="preserve"> </v>
      </c>
      <c r="N593" s="78" t="str">
        <f>IFERROR(VLOOKUP(B593,[12]Sheet1!$A:$D,4,FALSE)," ")</f>
        <v xml:space="preserve"> </v>
      </c>
      <c r="O593" s="73" t="str">
        <f>IFERROR(VLOOKUP(B593,[16]Sheet1!$A:$D,4,FALSE)," ")</f>
        <v xml:space="preserve"> </v>
      </c>
      <c r="P593" s="94" t="str">
        <f>IFERROR(VLOOKUP(B593,[13]Sheet1!$A:$D,4,FALSE)," ")</f>
        <v xml:space="preserve"> </v>
      </c>
      <c r="Q593" s="73" t="str">
        <f>IFERROR(VLOOKUP(B593,[14]Sheet1!$A:$D,4,FALSE)," ")</f>
        <v xml:space="preserve"> </v>
      </c>
      <c r="R593" s="94" t="str">
        <f>IFERROR(VLOOKUP(B593,[15]Sheet1!$A:$D,4,FALSE)," ")</f>
        <v xml:space="preserve"> </v>
      </c>
      <c r="S593" s="101" t="str">
        <f>IFERROR(VLOOKUP(B593,[17]Sheet1!$A:$D,4,FALSE)," ")</f>
        <v xml:space="preserve"> </v>
      </c>
      <c r="T593" s="99">
        <f t="shared" si="9"/>
        <v>0</v>
      </c>
    </row>
    <row r="594" spans="1:20" ht="15.75">
      <c r="A594" s="66" t="s">
        <v>3439</v>
      </c>
      <c r="B594" s="21" t="s">
        <v>1161</v>
      </c>
      <c r="C594" s="65" t="str">
        <f>IFERROR(VLOOKUP(B594,[1]Sheet1!$A:$D,4,FALSE)," ")</f>
        <v xml:space="preserve"> </v>
      </c>
      <c r="D594" s="73" t="str">
        <f>IFERROR(VLOOKUP(B594,[2]Sheet1!$A:$D,4,FALSE)," ")</f>
        <v xml:space="preserve"> </v>
      </c>
      <c r="E594" s="72" t="str">
        <f>IFERROR(VLOOKUP(B594,[3]Sheet1!$A:$D,4,FALSE)," ")</f>
        <v xml:space="preserve"> </v>
      </c>
      <c r="F594" s="72" t="str">
        <f>IFERROR(VLOOKUP(B594,[18]Sheet1!$A:$D,4,FALSE)," ")</f>
        <v xml:space="preserve"> </v>
      </c>
      <c r="G594" s="75" t="str">
        <f>IFERROR(VLOOKUP(B594,[5]Sheet1!$A:$D,4,FALSE)," ")</f>
        <v>是</v>
      </c>
      <c r="H594" s="75" t="str">
        <f>IFERROR(VLOOKUP(B594,[6]Sheet1!$A:$D,4,FALSE)," ")</f>
        <v xml:space="preserve"> </v>
      </c>
      <c r="I594" s="75" t="str">
        <f>IFERROR(VLOOKUP(B594,[7]Sheet1!$A:$D,4,FALSE)," ")</f>
        <v xml:space="preserve"> </v>
      </c>
      <c r="J594" s="75" t="str">
        <f>IFERROR(VLOOKUP(B594,[8]Sheet1!$A:$D,4,FALSE)," ")</f>
        <v xml:space="preserve"> </v>
      </c>
      <c r="K594" s="76" t="str">
        <f>IFERROR(VLOOKUP(B594,[9]Sheet1!$A:$D,4,FALSE)," ")</f>
        <v xml:space="preserve"> </v>
      </c>
      <c r="L594" s="80" t="str">
        <f>IFERROR(VLOOKUP(B594,[10]Sheet1!$A:$D,4,FALSE)," ")</f>
        <v xml:space="preserve"> </v>
      </c>
      <c r="M594" s="80" t="str">
        <f>IFERROR(VLOOKUP(B594,[11]Sheet1!$A:$D,4,FALSE)," ")</f>
        <v xml:space="preserve"> </v>
      </c>
      <c r="N594" s="78" t="str">
        <f>IFERROR(VLOOKUP(B594,[12]Sheet1!$A:$D,4,FALSE)," ")</f>
        <v xml:space="preserve"> </v>
      </c>
      <c r="O594" s="73" t="str">
        <f>IFERROR(VLOOKUP(B594,[16]Sheet1!$A:$D,4,FALSE)," ")</f>
        <v xml:space="preserve"> </v>
      </c>
      <c r="P594" s="94" t="str">
        <f>IFERROR(VLOOKUP(B594,[13]Sheet1!$A:$D,4,FALSE)," ")</f>
        <v xml:space="preserve"> </v>
      </c>
      <c r="Q594" s="73" t="str">
        <f>IFERROR(VLOOKUP(B594,[14]Sheet1!$A:$D,4,FALSE)," ")</f>
        <v xml:space="preserve"> </v>
      </c>
      <c r="R594" s="94" t="str">
        <f>IFERROR(VLOOKUP(B594,[15]Sheet1!$A:$D,4,FALSE)," ")</f>
        <v xml:space="preserve"> </v>
      </c>
      <c r="S594" s="101" t="str">
        <f>IFERROR(VLOOKUP(B594,[17]Sheet1!$A:$D,4,FALSE)," ")</f>
        <v xml:space="preserve"> </v>
      </c>
      <c r="T594" s="99">
        <f t="shared" si="9"/>
        <v>1</v>
      </c>
    </row>
    <row r="595" spans="1:20" ht="15.75">
      <c r="A595" s="66" t="s">
        <v>3439</v>
      </c>
      <c r="B595" s="21" t="s">
        <v>1162</v>
      </c>
      <c r="C595" s="65" t="str">
        <f>IFERROR(VLOOKUP(B595,[1]Sheet1!$A:$D,4,FALSE)," ")</f>
        <v xml:space="preserve"> </v>
      </c>
      <c r="D595" s="73" t="str">
        <f>IFERROR(VLOOKUP(B595,[2]Sheet1!$A:$D,4,FALSE)," ")</f>
        <v xml:space="preserve"> </v>
      </c>
      <c r="E595" s="72" t="str">
        <f>IFERROR(VLOOKUP(B595,[3]Sheet1!$A:$D,4,FALSE)," ")</f>
        <v xml:space="preserve"> </v>
      </c>
      <c r="F595" s="72" t="str">
        <f>IFERROR(VLOOKUP(B595,[18]Sheet1!$A:$D,4,FALSE)," ")</f>
        <v xml:space="preserve"> </v>
      </c>
      <c r="G595" s="75" t="str">
        <f>IFERROR(VLOOKUP(B595,[5]Sheet1!$A:$D,4,FALSE)," ")</f>
        <v xml:space="preserve"> </v>
      </c>
      <c r="H595" s="75" t="str">
        <f>IFERROR(VLOOKUP(B595,[6]Sheet1!$A:$D,4,FALSE)," ")</f>
        <v xml:space="preserve"> </v>
      </c>
      <c r="I595" s="75" t="str">
        <f>IFERROR(VLOOKUP(B595,[7]Sheet1!$A:$D,4,FALSE)," ")</f>
        <v xml:space="preserve"> </v>
      </c>
      <c r="J595" s="75" t="str">
        <f>IFERROR(VLOOKUP(B595,[8]Sheet1!$A:$D,4,FALSE)," ")</f>
        <v xml:space="preserve"> </v>
      </c>
      <c r="K595" s="76" t="str">
        <f>IFERROR(VLOOKUP(B595,[9]Sheet1!$A:$D,4,FALSE)," ")</f>
        <v xml:space="preserve"> </v>
      </c>
      <c r="L595" s="80" t="str">
        <f>IFERROR(VLOOKUP(B595,[10]Sheet1!$A:$D,4,FALSE)," ")</f>
        <v xml:space="preserve"> </v>
      </c>
      <c r="M595" s="80" t="str">
        <f>IFERROR(VLOOKUP(B595,[11]Sheet1!$A:$D,4,FALSE)," ")</f>
        <v xml:space="preserve"> </v>
      </c>
      <c r="N595" s="78" t="str">
        <f>IFERROR(VLOOKUP(B595,[12]Sheet1!$A:$D,4,FALSE)," ")</f>
        <v xml:space="preserve"> </v>
      </c>
      <c r="O595" s="73" t="str">
        <f>IFERROR(VLOOKUP(B595,[16]Sheet1!$A:$D,4,FALSE)," ")</f>
        <v xml:space="preserve"> </v>
      </c>
      <c r="P595" s="94" t="str">
        <f>IFERROR(VLOOKUP(B595,[13]Sheet1!$A:$D,4,FALSE)," ")</f>
        <v xml:space="preserve"> </v>
      </c>
      <c r="Q595" s="73" t="str">
        <f>IFERROR(VLOOKUP(B595,[14]Sheet1!$A:$D,4,FALSE)," ")</f>
        <v xml:space="preserve"> </v>
      </c>
      <c r="R595" s="94" t="str">
        <f>IFERROR(VLOOKUP(B595,[15]Sheet1!$A:$D,4,FALSE)," ")</f>
        <v xml:space="preserve"> </v>
      </c>
      <c r="S595" s="101" t="str">
        <f>IFERROR(VLOOKUP(B595,[17]Sheet1!$A:$D,4,FALSE)," ")</f>
        <v xml:space="preserve"> </v>
      </c>
      <c r="T595" s="99">
        <f t="shared" si="9"/>
        <v>0</v>
      </c>
    </row>
    <row r="596" spans="1:20">
      <c r="A596" s="67" t="s">
        <v>3440</v>
      </c>
      <c r="B596" s="10" t="s">
        <v>1163</v>
      </c>
      <c r="C596" s="65" t="str">
        <f>IFERROR(VLOOKUP(B596,[1]Sheet1!$A:$D,4,FALSE)," ")</f>
        <v xml:space="preserve"> </v>
      </c>
      <c r="D596" s="73" t="str">
        <f>IFERROR(VLOOKUP(B596,[2]Sheet1!$A:$D,4,FALSE)," ")</f>
        <v xml:space="preserve"> </v>
      </c>
      <c r="E596" s="72" t="str">
        <f>IFERROR(VLOOKUP(B596,[3]Sheet1!$A:$D,4,FALSE)," ")</f>
        <v xml:space="preserve"> </v>
      </c>
      <c r="F596" s="72" t="str">
        <f>IFERROR(VLOOKUP(B596,[18]Sheet1!$A:$D,4,FALSE)," ")</f>
        <v xml:space="preserve"> </v>
      </c>
      <c r="G596" s="75" t="str">
        <f>IFERROR(VLOOKUP(B596,[5]Sheet1!$A:$D,4,FALSE)," ")</f>
        <v xml:space="preserve"> </v>
      </c>
      <c r="H596" s="75" t="str">
        <f>IFERROR(VLOOKUP(B596,[6]Sheet1!$A:$D,4,FALSE)," ")</f>
        <v>是</v>
      </c>
      <c r="I596" s="75" t="str">
        <f>IFERROR(VLOOKUP(B596,[7]Sheet1!$A:$D,4,FALSE)," ")</f>
        <v xml:space="preserve"> </v>
      </c>
      <c r="J596" s="75" t="str">
        <f>IFERROR(VLOOKUP(B596,[8]Sheet1!$A:$D,4,FALSE)," ")</f>
        <v xml:space="preserve"> </v>
      </c>
      <c r="K596" s="76" t="str">
        <f>IFERROR(VLOOKUP(B596,[9]Sheet1!$A:$D,4,FALSE)," ")</f>
        <v xml:space="preserve"> </v>
      </c>
      <c r="L596" s="80" t="str">
        <f>IFERROR(VLOOKUP(B596,[10]Sheet1!$A:$D,4,FALSE)," ")</f>
        <v xml:space="preserve"> </v>
      </c>
      <c r="M596" s="80" t="str">
        <f>IFERROR(VLOOKUP(B596,[11]Sheet1!$A:$D,4,FALSE)," ")</f>
        <v xml:space="preserve"> </v>
      </c>
      <c r="N596" s="78" t="str">
        <f>IFERROR(VLOOKUP(B596,[12]Sheet1!$A:$D,4,FALSE)," ")</f>
        <v xml:space="preserve"> </v>
      </c>
      <c r="O596" s="73" t="str">
        <f>IFERROR(VLOOKUP(B596,[16]Sheet1!$A:$D,4,FALSE)," ")</f>
        <v xml:space="preserve"> </v>
      </c>
      <c r="P596" s="94" t="str">
        <f>IFERROR(VLOOKUP(B596,[13]Sheet1!$A:$D,4,FALSE)," ")</f>
        <v xml:space="preserve"> </v>
      </c>
      <c r="Q596" s="73" t="str">
        <f>IFERROR(VLOOKUP(B596,[14]Sheet1!$A:$D,4,FALSE)," ")</f>
        <v xml:space="preserve"> </v>
      </c>
      <c r="R596" s="94" t="str">
        <f>IFERROR(VLOOKUP(B596,[15]Sheet1!$A:$D,4,FALSE)," ")</f>
        <v xml:space="preserve"> </v>
      </c>
      <c r="S596" s="101" t="str">
        <f>IFERROR(VLOOKUP(B596,[17]Sheet1!$A:$D,4,FALSE)," ")</f>
        <v xml:space="preserve"> </v>
      </c>
      <c r="T596" s="99">
        <f t="shared" si="9"/>
        <v>1</v>
      </c>
    </row>
    <row r="597" spans="1:20">
      <c r="T597" s="99"/>
    </row>
  </sheetData>
  <mergeCells count="3">
    <mergeCell ref="A1:XFD1"/>
    <mergeCell ref="A2:A3"/>
    <mergeCell ref="B2:B3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04"/>
  <sheetViews>
    <sheetView topLeftCell="C237" workbookViewId="0">
      <selection activeCell="G243" sqref="G243"/>
    </sheetView>
  </sheetViews>
  <sheetFormatPr defaultRowHeight="14.25"/>
  <cols>
    <col min="1" max="1" width="20.75" customWidth="1"/>
    <col min="2" max="2" width="18" customWidth="1"/>
    <col min="3" max="3" width="19.5" customWidth="1"/>
    <col min="4" max="4" width="12.75" customWidth="1"/>
    <col min="5" max="5" width="17.5" customWidth="1"/>
    <col min="6" max="6" width="16.5" customWidth="1"/>
    <col min="7" max="7" width="16.625" customWidth="1"/>
    <col min="8" max="8" width="16" customWidth="1"/>
    <col min="9" max="9" width="12.75" customWidth="1"/>
    <col min="10" max="10" width="16.5" customWidth="1"/>
    <col min="11" max="11" width="16" customWidth="1"/>
    <col min="12" max="12" width="13.5" customWidth="1"/>
    <col min="20" max="20" width="8.875" style="101"/>
  </cols>
  <sheetData>
    <row r="1" spans="1:21" s="107" customFormat="1" ht="22.15" customHeight="1">
      <c r="A1" s="106" t="s">
        <v>3421</v>
      </c>
    </row>
    <row r="2" spans="1:21" s="83" customFormat="1">
      <c r="A2" s="105" t="s">
        <v>3423</v>
      </c>
      <c r="B2" s="104" t="s">
        <v>0</v>
      </c>
      <c r="C2" s="104" t="s">
        <v>1</v>
      </c>
      <c r="D2" s="81">
        <v>11.08</v>
      </c>
      <c r="E2" s="81">
        <v>11.12</v>
      </c>
      <c r="F2" s="81">
        <v>11.27</v>
      </c>
      <c r="G2" s="81" t="s">
        <v>2</v>
      </c>
      <c r="H2" s="81" t="s">
        <v>2</v>
      </c>
      <c r="I2" s="81" t="s">
        <v>2</v>
      </c>
      <c r="J2" s="81">
        <v>12.4</v>
      </c>
      <c r="K2" s="81">
        <v>12.9</v>
      </c>
      <c r="L2" s="81">
        <v>12.18</v>
      </c>
      <c r="M2" s="81">
        <v>12.18</v>
      </c>
      <c r="N2" s="81">
        <v>12.25</v>
      </c>
      <c r="O2" s="81">
        <v>4.1500000000000004</v>
      </c>
      <c r="P2" s="81">
        <v>4.2699999999999996</v>
      </c>
      <c r="Q2" s="93">
        <v>12.3</v>
      </c>
      <c r="R2" s="93">
        <v>3.31</v>
      </c>
      <c r="S2" s="93">
        <v>4.22</v>
      </c>
      <c r="T2" s="100">
        <v>4.7</v>
      </c>
    </row>
    <row r="3" spans="1:21" s="83" customFormat="1" ht="85.5">
      <c r="A3" s="105"/>
      <c r="B3" s="104"/>
      <c r="C3" s="104"/>
      <c r="D3" s="69" t="s">
        <v>3420</v>
      </c>
      <c r="E3" s="2" t="s">
        <v>3</v>
      </c>
      <c r="F3" s="81" t="s">
        <v>4</v>
      </c>
      <c r="G3" s="4" t="s">
        <v>5</v>
      </c>
      <c r="H3" s="4" t="s">
        <v>6</v>
      </c>
      <c r="I3" s="4" t="s">
        <v>7</v>
      </c>
      <c r="J3" s="81" t="s">
        <v>8</v>
      </c>
      <c r="K3" s="69" t="s">
        <v>3422</v>
      </c>
      <c r="L3" s="82" t="s">
        <v>9</v>
      </c>
      <c r="M3" s="81" t="s">
        <v>10</v>
      </c>
      <c r="N3" s="69" t="s">
        <v>11</v>
      </c>
      <c r="O3" s="69" t="s">
        <v>12</v>
      </c>
      <c r="P3" s="4" t="s">
        <v>13</v>
      </c>
      <c r="Q3" s="93" t="s">
        <v>3564</v>
      </c>
      <c r="R3" s="4" t="s">
        <v>3565</v>
      </c>
      <c r="S3" s="93" t="s">
        <v>3566</v>
      </c>
      <c r="T3" s="69" t="s">
        <v>3570</v>
      </c>
      <c r="U3" s="98" t="s">
        <v>3568</v>
      </c>
    </row>
    <row r="4" spans="1:21">
      <c r="A4" s="67" t="s">
        <v>3440</v>
      </c>
      <c r="B4" s="10" t="s">
        <v>1164</v>
      </c>
      <c r="C4" s="10" t="s">
        <v>1165</v>
      </c>
      <c r="D4" s="65" t="str">
        <f>IFERROR(VLOOKUP(C4,[1]Sheet1!$A:$D,4,FALSE)," ")</f>
        <v xml:space="preserve"> </v>
      </c>
      <c r="E4" s="73" t="str">
        <f>IFERROR(VLOOKUP(C4,[2]Sheet1!$A:$D,4,FALSE)," ")</f>
        <v xml:space="preserve"> </v>
      </c>
      <c r="F4" s="72" t="str">
        <f>IFERROR(VLOOKUP(C4,[3]Sheet1!$A:$D,4,FALSE)," ")</f>
        <v xml:space="preserve"> </v>
      </c>
      <c r="G4" s="72" t="str">
        <f>IFERROR(VLOOKUP(C4,[18]Sheet1!$A:$D,4,FALSE)," ")</f>
        <v xml:space="preserve"> </v>
      </c>
      <c r="H4" s="75" t="str">
        <f>IFERROR(VLOOKUP(C4,[5]Sheet1!$A:$D,4,FALSE)," ")</f>
        <v xml:space="preserve"> </v>
      </c>
      <c r="I4" s="75" t="str">
        <f>IFERROR(VLOOKUP(C4,[6]Sheet1!$A:$D,4,FALSE)," ")</f>
        <v>是</v>
      </c>
      <c r="J4" s="75" t="str">
        <f>IFERROR(VLOOKUP(C4,[7]Sheet1!$A:$D,4,FALSE)," ")</f>
        <v xml:space="preserve"> </v>
      </c>
      <c r="K4" s="75" t="str">
        <f>IFERROR(VLOOKUP(C4,[8]Sheet1!$A:$D,4,FALSE)," ")</f>
        <v xml:space="preserve"> </v>
      </c>
      <c r="L4" s="76" t="str">
        <f>IFERROR(VLOOKUP(C4,[9]Sheet1!$A:$D,4,FALSE)," ")</f>
        <v xml:space="preserve"> </v>
      </c>
      <c r="M4" s="80" t="str">
        <f>IFERROR(VLOOKUP(C4,[10]Sheet1!$A:$D,4,FALSE)," ")</f>
        <v xml:space="preserve"> </v>
      </c>
      <c r="N4" s="80" t="str">
        <f>IFERROR(VLOOKUP(C4,[11]Sheet1!$A:$D,4,FALSE)," ")</f>
        <v xml:space="preserve"> </v>
      </c>
      <c r="O4" s="78" t="str">
        <f>IFERROR(VLOOKUP(C4,[12]Sheet1!$A:$D,4,FALSE)," ")</f>
        <v xml:space="preserve"> </v>
      </c>
      <c r="P4" s="73" t="str">
        <f>IFERROR(VLOOKUP(C4,[16]Sheet1!$A:$D,4,FALSE)," ")</f>
        <v xml:space="preserve"> </v>
      </c>
      <c r="Q4" s="94" t="str">
        <f>IFERROR(VLOOKUP(C4,[13]Sheet1!$A:$D,4,FALSE)," ")</f>
        <v xml:space="preserve"> </v>
      </c>
      <c r="R4" s="73" t="str">
        <f>IFERROR(VLOOKUP(C4,[14]Sheet1!$A:$D,4,FALSE)," ")</f>
        <v xml:space="preserve"> </v>
      </c>
      <c r="S4" s="94" t="str">
        <f>IFERROR(VLOOKUP(C4,[15]Sheet1!$A:$D,4,FALSE)," ")</f>
        <v xml:space="preserve"> </v>
      </c>
      <c r="T4" s="101" t="str">
        <f>IFERROR(VLOOKUP(C4,[17]Sheet1!$A:$D,4,FALSE)," ")</f>
        <v xml:space="preserve"> </v>
      </c>
      <c r="U4" s="99">
        <f>COUNTIF(C4:T4,"是")</f>
        <v>1</v>
      </c>
    </row>
    <row r="5" spans="1:21">
      <c r="A5" s="67" t="s">
        <v>3440</v>
      </c>
      <c r="B5" s="10" t="s">
        <v>1166</v>
      </c>
      <c r="C5" s="10" t="s">
        <v>1167</v>
      </c>
      <c r="D5" s="65" t="str">
        <f>IFERROR(VLOOKUP(C5,[1]Sheet1!$A:$D,4,FALSE)," ")</f>
        <v xml:space="preserve"> </v>
      </c>
      <c r="E5" s="73" t="str">
        <f>IFERROR(VLOOKUP(C5,[2]Sheet1!$A:$D,4,FALSE)," ")</f>
        <v xml:space="preserve"> </v>
      </c>
      <c r="F5" s="72" t="str">
        <f>IFERROR(VLOOKUP(C5,[3]Sheet1!$A:$D,4,FALSE)," ")</f>
        <v xml:space="preserve"> </v>
      </c>
      <c r="G5" s="72" t="str">
        <f>IFERROR(VLOOKUP(C5,[18]Sheet1!$A:$D,4,FALSE)," ")</f>
        <v xml:space="preserve"> </v>
      </c>
      <c r="H5" s="75" t="str">
        <f>IFERROR(VLOOKUP(C5,[5]Sheet1!$A:$D,4,FALSE)," ")</f>
        <v xml:space="preserve"> </v>
      </c>
      <c r="I5" s="75" t="str">
        <f>IFERROR(VLOOKUP(C5,[6]Sheet1!$A:$D,4,FALSE)," ")</f>
        <v xml:space="preserve"> </v>
      </c>
      <c r="J5" s="75" t="str">
        <f>IFERROR(VLOOKUP(C5,[7]Sheet1!$A:$D,4,FALSE)," ")</f>
        <v xml:space="preserve"> </v>
      </c>
      <c r="K5" s="75" t="str">
        <f>IFERROR(VLOOKUP(C5,[8]Sheet1!$A:$D,4,FALSE)," ")</f>
        <v>是</v>
      </c>
      <c r="L5" s="76" t="str">
        <f>IFERROR(VLOOKUP(C5,[9]Sheet1!$A:$D,4,FALSE)," ")</f>
        <v xml:space="preserve"> </v>
      </c>
      <c r="M5" s="80" t="str">
        <f>IFERROR(VLOOKUP(C5,[10]Sheet1!$A:$D,4,FALSE)," ")</f>
        <v xml:space="preserve"> </v>
      </c>
      <c r="N5" s="80" t="str">
        <f>IFERROR(VLOOKUP(C5,[11]Sheet1!$A:$D,4,FALSE)," ")</f>
        <v xml:space="preserve"> </v>
      </c>
      <c r="O5" s="78" t="str">
        <f>IFERROR(VLOOKUP(C5,[12]Sheet1!$A:$D,4,FALSE)," ")</f>
        <v xml:space="preserve"> </v>
      </c>
      <c r="P5" s="73" t="str">
        <f>IFERROR(VLOOKUP(C5,[16]Sheet1!$A:$D,4,FALSE)," ")</f>
        <v xml:space="preserve"> </v>
      </c>
      <c r="Q5" s="94" t="str">
        <f>IFERROR(VLOOKUP(C5,[13]Sheet1!$A:$D,4,FALSE)," ")</f>
        <v xml:space="preserve"> </v>
      </c>
      <c r="R5" s="73" t="str">
        <f>IFERROR(VLOOKUP(C5,[14]Sheet1!$A:$D,4,FALSE)," ")</f>
        <v xml:space="preserve"> </v>
      </c>
      <c r="S5" s="101" t="str">
        <f>IFERROR(VLOOKUP(C5,[15]Sheet1!$A:$D,4,FALSE)," ")</f>
        <v xml:space="preserve"> </v>
      </c>
      <c r="T5" s="101" t="str">
        <f>IFERROR(VLOOKUP(C5,[17]Sheet1!$A:$D,4,FALSE)," ")</f>
        <v xml:space="preserve"> </v>
      </c>
      <c r="U5" s="99">
        <f t="shared" ref="U5:U68" si="0">COUNTIF(C5:T5,"是")</f>
        <v>1</v>
      </c>
    </row>
    <row r="6" spans="1:21">
      <c r="A6" s="67" t="s">
        <v>3440</v>
      </c>
      <c r="B6" s="10" t="s">
        <v>1168</v>
      </c>
      <c r="C6" s="10" t="s">
        <v>1169</v>
      </c>
      <c r="D6" s="65" t="str">
        <f>IFERROR(VLOOKUP(C6,[1]Sheet1!$A:$D,4,FALSE)," ")</f>
        <v xml:space="preserve"> </v>
      </c>
      <c r="E6" s="73" t="str">
        <f>IFERROR(VLOOKUP(C6,[2]Sheet1!$A:$D,4,FALSE)," ")</f>
        <v xml:space="preserve"> </v>
      </c>
      <c r="F6" s="72" t="str">
        <f>IFERROR(VLOOKUP(C6,[3]Sheet1!$A:$D,4,FALSE)," ")</f>
        <v xml:space="preserve"> </v>
      </c>
      <c r="G6" s="72" t="str">
        <f>IFERROR(VLOOKUP(C6,[18]Sheet1!$A:$D,4,FALSE)," ")</f>
        <v xml:space="preserve"> </v>
      </c>
      <c r="H6" s="75" t="str">
        <f>IFERROR(VLOOKUP(C6,[5]Sheet1!$A:$D,4,FALSE)," ")</f>
        <v xml:space="preserve"> </v>
      </c>
      <c r="I6" s="75" t="str">
        <f>IFERROR(VLOOKUP(C6,[6]Sheet1!$A:$D,4,FALSE)," ")</f>
        <v xml:space="preserve"> </v>
      </c>
      <c r="J6" s="75" t="str">
        <f>IFERROR(VLOOKUP(C6,[7]Sheet1!$A:$D,4,FALSE)," ")</f>
        <v xml:space="preserve"> </v>
      </c>
      <c r="K6" s="75" t="str">
        <f>IFERROR(VLOOKUP(C6,[8]Sheet1!$A:$D,4,FALSE)," ")</f>
        <v xml:space="preserve"> </v>
      </c>
      <c r="L6" s="76" t="str">
        <f>IFERROR(VLOOKUP(C6,[9]Sheet1!$A:$D,4,FALSE)," ")</f>
        <v xml:space="preserve"> </v>
      </c>
      <c r="M6" s="80" t="str">
        <f>IFERROR(VLOOKUP(C6,[10]Sheet1!$A:$D,4,FALSE)," ")</f>
        <v xml:space="preserve"> </v>
      </c>
      <c r="N6" s="80" t="str">
        <f>IFERROR(VLOOKUP(C6,[11]Sheet1!$A:$D,4,FALSE)," ")</f>
        <v xml:space="preserve"> </v>
      </c>
      <c r="O6" s="78" t="str">
        <f>IFERROR(VLOOKUP(C6,[12]Sheet1!$A:$D,4,FALSE)," ")</f>
        <v xml:space="preserve"> </v>
      </c>
      <c r="P6" s="73" t="str">
        <f>IFERROR(VLOOKUP(C6,[16]Sheet1!$A:$D,4,FALSE)," ")</f>
        <v xml:space="preserve"> </v>
      </c>
      <c r="Q6" s="94" t="str">
        <f>IFERROR(VLOOKUP(C6,[13]Sheet1!$A:$D,4,FALSE)," ")</f>
        <v xml:space="preserve"> </v>
      </c>
      <c r="R6" s="73" t="str">
        <f>IFERROR(VLOOKUP(C6,[14]Sheet1!$A:$D,4,FALSE)," ")</f>
        <v xml:space="preserve"> </v>
      </c>
      <c r="S6" s="101" t="str">
        <f>IFERROR(VLOOKUP(C6,[15]Sheet1!$A:$D,4,FALSE)," ")</f>
        <v xml:space="preserve"> </v>
      </c>
      <c r="T6" s="101" t="str">
        <f>IFERROR(VLOOKUP(C6,[17]Sheet1!$A:$D,4,FALSE)," ")</f>
        <v xml:space="preserve"> </v>
      </c>
      <c r="U6" s="99">
        <f t="shared" si="0"/>
        <v>0</v>
      </c>
    </row>
    <row r="7" spans="1:21">
      <c r="A7" s="67" t="s">
        <v>3440</v>
      </c>
      <c r="B7" s="10" t="s">
        <v>1170</v>
      </c>
      <c r="C7" s="10" t="s">
        <v>1171</v>
      </c>
      <c r="D7" s="65" t="str">
        <f>IFERROR(VLOOKUP(C7,[1]Sheet1!$A:$D,4,FALSE)," ")</f>
        <v xml:space="preserve"> </v>
      </c>
      <c r="E7" s="73" t="str">
        <f>IFERROR(VLOOKUP(C7,[2]Sheet1!$A:$D,4,FALSE)," ")</f>
        <v xml:space="preserve"> </v>
      </c>
      <c r="F7" s="72" t="str">
        <f>IFERROR(VLOOKUP(C7,[3]Sheet1!$A:$D,4,FALSE)," ")</f>
        <v xml:space="preserve"> </v>
      </c>
      <c r="G7" s="72" t="str">
        <f>IFERROR(VLOOKUP(C7,[18]Sheet1!$A:$D,4,FALSE)," ")</f>
        <v xml:space="preserve"> </v>
      </c>
      <c r="H7" s="75" t="str">
        <f>IFERROR(VLOOKUP(C7,[5]Sheet1!$A:$D,4,FALSE)," ")</f>
        <v xml:space="preserve"> </v>
      </c>
      <c r="I7" s="75" t="str">
        <f>IFERROR(VLOOKUP(C7,[6]Sheet1!$A:$D,4,FALSE)," ")</f>
        <v xml:space="preserve"> </v>
      </c>
      <c r="J7" s="75" t="str">
        <f>IFERROR(VLOOKUP(C7,[7]Sheet1!$A:$D,4,FALSE)," ")</f>
        <v xml:space="preserve"> </v>
      </c>
      <c r="K7" s="75" t="str">
        <f>IFERROR(VLOOKUP(C7,[8]Sheet1!$A:$D,4,FALSE)," ")</f>
        <v xml:space="preserve"> </v>
      </c>
      <c r="L7" s="76" t="str">
        <f>IFERROR(VLOOKUP(C7,[9]Sheet1!$A:$D,4,FALSE)," ")</f>
        <v xml:space="preserve"> </v>
      </c>
      <c r="M7" s="80" t="str">
        <f>IFERROR(VLOOKUP(C7,[10]Sheet1!$A:$D,4,FALSE)," ")</f>
        <v xml:space="preserve"> </v>
      </c>
      <c r="N7" s="80" t="str">
        <f>IFERROR(VLOOKUP(C7,[11]Sheet1!$A:$D,4,FALSE)," ")</f>
        <v xml:space="preserve"> </v>
      </c>
      <c r="O7" s="78" t="str">
        <f>IFERROR(VLOOKUP(C7,[12]Sheet1!$A:$D,4,FALSE)," ")</f>
        <v xml:space="preserve"> </v>
      </c>
      <c r="P7" s="73" t="str">
        <f>IFERROR(VLOOKUP(C7,[16]Sheet1!$A:$D,4,FALSE)," ")</f>
        <v xml:space="preserve"> </v>
      </c>
      <c r="Q7" s="94" t="str">
        <f>IFERROR(VLOOKUP(C7,[13]Sheet1!$A:$D,4,FALSE)," ")</f>
        <v xml:space="preserve"> </v>
      </c>
      <c r="R7" s="73" t="str">
        <f>IFERROR(VLOOKUP(C7,[14]Sheet1!$A:$D,4,FALSE)," ")</f>
        <v xml:space="preserve"> </v>
      </c>
      <c r="S7" s="101" t="str">
        <f>IFERROR(VLOOKUP(C7,[15]Sheet1!$A:$D,4,FALSE)," ")</f>
        <v xml:space="preserve"> </v>
      </c>
      <c r="T7" s="101" t="str">
        <f>IFERROR(VLOOKUP(C7,[17]Sheet1!$A:$D,4,FALSE)," ")</f>
        <v xml:space="preserve"> </v>
      </c>
      <c r="U7" s="99">
        <f t="shared" si="0"/>
        <v>0</v>
      </c>
    </row>
    <row r="8" spans="1:21">
      <c r="A8" s="67" t="s">
        <v>3440</v>
      </c>
      <c r="B8" s="10" t="s">
        <v>1172</v>
      </c>
      <c r="C8" s="10" t="s">
        <v>1173</v>
      </c>
      <c r="D8" s="65" t="str">
        <f>IFERROR(VLOOKUP(C8,[1]Sheet1!$A:$D,4,FALSE)," ")</f>
        <v xml:space="preserve"> </v>
      </c>
      <c r="E8" s="73" t="str">
        <f>IFERROR(VLOOKUP(C8,[2]Sheet1!$A:$D,4,FALSE)," ")</f>
        <v xml:space="preserve"> </v>
      </c>
      <c r="F8" s="72" t="str">
        <f>IFERROR(VLOOKUP(C8,[3]Sheet1!$A:$D,4,FALSE)," ")</f>
        <v xml:space="preserve"> </v>
      </c>
      <c r="G8" s="72" t="str">
        <f>IFERROR(VLOOKUP(C8,[18]Sheet1!$A:$D,4,FALSE)," ")</f>
        <v xml:space="preserve"> </v>
      </c>
      <c r="H8" s="75" t="str">
        <f>IFERROR(VLOOKUP(C8,[5]Sheet1!$A:$D,4,FALSE)," ")</f>
        <v xml:space="preserve"> </v>
      </c>
      <c r="I8" s="75" t="str">
        <f>IFERROR(VLOOKUP(C8,[6]Sheet1!$A:$D,4,FALSE)," ")</f>
        <v xml:space="preserve"> </v>
      </c>
      <c r="J8" s="75" t="str">
        <f>IFERROR(VLOOKUP(C8,[7]Sheet1!$A:$D,4,FALSE)," ")</f>
        <v xml:space="preserve"> </v>
      </c>
      <c r="K8" s="75" t="str">
        <f>IFERROR(VLOOKUP(C8,[8]Sheet1!$A:$D,4,FALSE)," ")</f>
        <v xml:space="preserve"> </v>
      </c>
      <c r="L8" s="76" t="str">
        <f>IFERROR(VLOOKUP(C8,[9]Sheet1!$A:$D,4,FALSE)," ")</f>
        <v xml:space="preserve"> </v>
      </c>
      <c r="M8" s="80" t="str">
        <f>IFERROR(VLOOKUP(C8,[10]Sheet1!$A:$D,4,FALSE)," ")</f>
        <v xml:space="preserve"> </v>
      </c>
      <c r="N8" s="80" t="str">
        <f>IFERROR(VLOOKUP(C8,[11]Sheet1!$A:$D,4,FALSE)," ")</f>
        <v xml:space="preserve"> </v>
      </c>
      <c r="O8" s="78" t="str">
        <f>IFERROR(VLOOKUP(C8,[12]Sheet1!$A:$D,4,FALSE)," ")</f>
        <v xml:space="preserve"> </v>
      </c>
      <c r="P8" s="73" t="str">
        <f>IFERROR(VLOOKUP(C8,[16]Sheet1!$A:$D,4,FALSE)," ")</f>
        <v xml:space="preserve"> </v>
      </c>
      <c r="Q8" s="94" t="str">
        <f>IFERROR(VLOOKUP(C8,[13]Sheet1!$A:$D,4,FALSE)," ")</f>
        <v xml:space="preserve"> </v>
      </c>
      <c r="R8" s="73" t="str">
        <f>IFERROR(VLOOKUP(C8,[14]Sheet1!$A:$D,4,FALSE)," ")</f>
        <v xml:space="preserve"> </v>
      </c>
      <c r="S8" s="101" t="str">
        <f>IFERROR(VLOOKUP(C8,[15]Sheet1!$A:$D,4,FALSE)," ")</f>
        <v xml:space="preserve"> </v>
      </c>
      <c r="T8" s="101" t="str">
        <f>IFERROR(VLOOKUP(C8,[17]Sheet1!$A:$D,4,FALSE)," ")</f>
        <v xml:space="preserve"> </v>
      </c>
      <c r="U8" s="99">
        <f t="shared" si="0"/>
        <v>0</v>
      </c>
    </row>
    <row r="9" spans="1:21">
      <c r="A9" s="67" t="s">
        <v>3440</v>
      </c>
      <c r="B9" s="10" t="s">
        <v>1174</v>
      </c>
      <c r="C9" s="10" t="s">
        <v>1175</v>
      </c>
      <c r="D9" s="65" t="str">
        <f>IFERROR(VLOOKUP(C9,[1]Sheet1!$A:$D,4,FALSE)," ")</f>
        <v>是</v>
      </c>
      <c r="E9" s="73" t="str">
        <f>IFERROR(VLOOKUP(C9,[2]Sheet1!$A:$D,4,FALSE)," ")</f>
        <v xml:space="preserve"> </v>
      </c>
      <c r="F9" s="72" t="str">
        <f>IFERROR(VLOOKUP(C9,[3]Sheet1!$A:$D,4,FALSE)," ")</f>
        <v xml:space="preserve"> </v>
      </c>
      <c r="G9" s="72" t="str">
        <f>IFERROR(VLOOKUP(C9,[18]Sheet1!$A:$D,4,FALSE)," ")</f>
        <v xml:space="preserve"> </v>
      </c>
      <c r="H9" s="75" t="str">
        <f>IFERROR(VLOOKUP(C9,[5]Sheet1!$A:$D,4,FALSE)," ")</f>
        <v xml:space="preserve"> </v>
      </c>
      <c r="I9" s="75" t="str">
        <f>IFERROR(VLOOKUP(C9,[6]Sheet1!$A:$D,4,FALSE)," ")</f>
        <v>是</v>
      </c>
      <c r="J9" s="75" t="str">
        <f>IFERROR(VLOOKUP(C9,[7]Sheet1!$A:$D,4,FALSE)," ")</f>
        <v xml:space="preserve"> </v>
      </c>
      <c r="K9" s="75" t="str">
        <f>IFERROR(VLOOKUP(C9,[8]Sheet1!$A:$D,4,FALSE)," ")</f>
        <v xml:space="preserve"> </v>
      </c>
      <c r="L9" s="76" t="str">
        <f>IFERROR(VLOOKUP(C9,[9]Sheet1!$A:$D,4,FALSE)," ")</f>
        <v xml:space="preserve"> </v>
      </c>
      <c r="M9" s="80" t="str">
        <f>IFERROR(VLOOKUP(C9,[10]Sheet1!$A:$D,4,FALSE)," ")</f>
        <v xml:space="preserve"> </v>
      </c>
      <c r="N9" s="80" t="str">
        <f>IFERROR(VLOOKUP(C9,[11]Sheet1!$A:$D,4,FALSE)," ")</f>
        <v xml:space="preserve"> </v>
      </c>
      <c r="O9" s="78" t="str">
        <f>IFERROR(VLOOKUP(C9,[12]Sheet1!$A:$D,4,FALSE)," ")</f>
        <v>是</v>
      </c>
      <c r="P9" s="73" t="str">
        <f>IFERROR(VLOOKUP(C9,[16]Sheet1!$A:$D,4,FALSE)," ")</f>
        <v xml:space="preserve"> </v>
      </c>
      <c r="Q9" s="94" t="str">
        <f>IFERROR(VLOOKUP(C9,[13]Sheet1!$A:$D,4,FALSE)," ")</f>
        <v xml:space="preserve"> </v>
      </c>
      <c r="R9" s="73" t="str">
        <f>IFERROR(VLOOKUP(C9,[14]Sheet1!$A:$D,4,FALSE)," ")</f>
        <v xml:space="preserve"> </v>
      </c>
      <c r="S9" s="101" t="str">
        <f>IFERROR(VLOOKUP(C9,[15]Sheet1!$A:$D,4,FALSE)," ")</f>
        <v xml:space="preserve"> </v>
      </c>
      <c r="T9" s="101" t="str">
        <f>IFERROR(VLOOKUP(C9,[17]Sheet1!$A:$D,4,FALSE)," ")</f>
        <v xml:space="preserve"> </v>
      </c>
      <c r="U9" s="99">
        <f t="shared" si="0"/>
        <v>3</v>
      </c>
    </row>
    <row r="10" spans="1:21">
      <c r="A10" s="67" t="s">
        <v>3440</v>
      </c>
      <c r="B10" s="10" t="s">
        <v>1176</v>
      </c>
      <c r="C10" s="10" t="s">
        <v>1177</v>
      </c>
      <c r="D10" s="65" t="str">
        <f>IFERROR(VLOOKUP(C10,[1]Sheet1!$A:$D,4,FALSE)," ")</f>
        <v xml:space="preserve"> </v>
      </c>
      <c r="E10" s="73" t="str">
        <f>IFERROR(VLOOKUP(C10,[2]Sheet1!$A:$D,4,FALSE)," ")</f>
        <v xml:space="preserve"> </v>
      </c>
      <c r="F10" s="72" t="str">
        <f>IFERROR(VLOOKUP(C10,[3]Sheet1!$A:$D,4,FALSE)," ")</f>
        <v xml:space="preserve"> </v>
      </c>
      <c r="G10" s="72" t="str">
        <f>IFERROR(VLOOKUP(C10,[18]Sheet1!$A:$D,4,FALSE)," ")</f>
        <v xml:space="preserve"> </v>
      </c>
      <c r="H10" s="75" t="str">
        <f>IFERROR(VLOOKUP(C10,[5]Sheet1!$A:$D,4,FALSE)," ")</f>
        <v>是</v>
      </c>
      <c r="I10" s="75" t="str">
        <f>IFERROR(VLOOKUP(C10,[6]Sheet1!$A:$D,4,FALSE)," ")</f>
        <v xml:space="preserve"> </v>
      </c>
      <c r="J10" s="75" t="str">
        <f>IFERROR(VLOOKUP(C10,[7]Sheet1!$A:$D,4,FALSE)," ")</f>
        <v xml:space="preserve"> </v>
      </c>
      <c r="K10" s="75" t="str">
        <f>IFERROR(VLOOKUP(C10,[8]Sheet1!$A:$D,4,FALSE)," ")</f>
        <v>是</v>
      </c>
      <c r="L10" s="76" t="str">
        <f>IFERROR(VLOOKUP(C10,[9]Sheet1!$A:$D,4,FALSE)," ")</f>
        <v xml:space="preserve"> </v>
      </c>
      <c r="M10" s="80" t="str">
        <f>IFERROR(VLOOKUP(C10,[10]Sheet1!$A:$D,4,FALSE)," ")</f>
        <v xml:space="preserve"> </v>
      </c>
      <c r="N10" s="80" t="str">
        <f>IFERROR(VLOOKUP(C10,[11]Sheet1!$A:$D,4,FALSE)," ")</f>
        <v xml:space="preserve"> </v>
      </c>
      <c r="O10" s="78" t="str">
        <f>IFERROR(VLOOKUP(C10,[12]Sheet1!$A:$D,4,FALSE)," ")</f>
        <v xml:space="preserve"> </v>
      </c>
      <c r="P10" s="73" t="str">
        <f>IFERROR(VLOOKUP(C10,[16]Sheet1!$A:$D,4,FALSE)," ")</f>
        <v xml:space="preserve"> </v>
      </c>
      <c r="Q10" s="94" t="str">
        <f>IFERROR(VLOOKUP(C10,[13]Sheet1!$A:$D,4,FALSE)," ")</f>
        <v xml:space="preserve"> </v>
      </c>
      <c r="R10" s="73" t="str">
        <f>IFERROR(VLOOKUP(C10,[14]Sheet1!$A:$D,4,FALSE)," ")</f>
        <v xml:space="preserve"> </v>
      </c>
      <c r="S10" s="101" t="str">
        <f>IFERROR(VLOOKUP(C10,[15]Sheet1!$A:$D,4,FALSE)," ")</f>
        <v xml:space="preserve"> </v>
      </c>
      <c r="T10" s="101" t="str">
        <f>IFERROR(VLOOKUP(C10,[17]Sheet1!$A:$D,4,FALSE)," ")</f>
        <v xml:space="preserve"> </v>
      </c>
      <c r="U10" s="99">
        <f t="shared" si="0"/>
        <v>2</v>
      </c>
    </row>
    <row r="11" spans="1:21">
      <c r="A11" s="67" t="s">
        <v>3440</v>
      </c>
      <c r="B11" s="10" t="s">
        <v>1178</v>
      </c>
      <c r="C11" s="10" t="s">
        <v>1179</v>
      </c>
      <c r="D11" s="65" t="str">
        <f>IFERROR(VLOOKUP(C11,[1]Sheet1!$A:$D,4,FALSE)," ")</f>
        <v xml:space="preserve"> </v>
      </c>
      <c r="E11" s="73" t="str">
        <f>IFERROR(VLOOKUP(C11,[2]Sheet1!$A:$D,4,FALSE)," ")</f>
        <v xml:space="preserve"> </v>
      </c>
      <c r="F11" s="72" t="str">
        <f>IFERROR(VLOOKUP(C11,[3]Sheet1!$A:$D,4,FALSE)," ")</f>
        <v xml:space="preserve"> </v>
      </c>
      <c r="G11" s="72" t="str">
        <f>IFERROR(VLOOKUP(C11,[18]Sheet1!$A:$D,4,FALSE)," ")</f>
        <v xml:space="preserve"> </v>
      </c>
      <c r="H11" s="75" t="str">
        <f>IFERROR(VLOOKUP(C11,[5]Sheet1!$A:$D,4,FALSE)," ")</f>
        <v xml:space="preserve"> </v>
      </c>
      <c r="I11" s="75" t="str">
        <f>IFERROR(VLOOKUP(C11,[6]Sheet1!$A:$D,4,FALSE)," ")</f>
        <v xml:space="preserve"> </v>
      </c>
      <c r="J11" s="75" t="str">
        <f>IFERROR(VLOOKUP(C11,[7]Sheet1!$A:$D,4,FALSE)," ")</f>
        <v xml:space="preserve"> </v>
      </c>
      <c r="K11" s="75" t="str">
        <f>IFERROR(VLOOKUP(C11,[8]Sheet1!$A:$D,4,FALSE)," ")</f>
        <v xml:space="preserve"> </v>
      </c>
      <c r="L11" s="76" t="str">
        <f>IFERROR(VLOOKUP(C11,[9]Sheet1!$A:$D,4,FALSE)," ")</f>
        <v xml:space="preserve"> </v>
      </c>
      <c r="M11" s="80" t="str">
        <f>IFERROR(VLOOKUP(C11,[10]Sheet1!$A:$D,4,FALSE)," ")</f>
        <v xml:space="preserve"> </v>
      </c>
      <c r="N11" s="80" t="str">
        <f>IFERROR(VLOOKUP(C11,[11]Sheet1!$A:$D,4,FALSE)," ")</f>
        <v xml:space="preserve"> </v>
      </c>
      <c r="O11" s="78" t="str">
        <f>IFERROR(VLOOKUP(C11,[12]Sheet1!$A:$D,4,FALSE)," ")</f>
        <v xml:space="preserve"> </v>
      </c>
      <c r="P11" s="73" t="str">
        <f>IFERROR(VLOOKUP(C11,[16]Sheet1!$A:$D,4,FALSE)," ")</f>
        <v xml:space="preserve"> </v>
      </c>
      <c r="Q11" s="94" t="str">
        <f>IFERROR(VLOOKUP(C11,[13]Sheet1!$A:$D,4,FALSE)," ")</f>
        <v xml:space="preserve"> </v>
      </c>
      <c r="R11" s="73" t="str">
        <f>IFERROR(VLOOKUP(C11,[14]Sheet1!$A:$D,4,FALSE)," ")</f>
        <v xml:space="preserve"> </v>
      </c>
      <c r="S11" s="101" t="str">
        <f>IFERROR(VLOOKUP(C11,[15]Sheet1!$A:$D,4,FALSE)," ")</f>
        <v xml:space="preserve"> </v>
      </c>
      <c r="T11" s="101" t="str">
        <f>IFERROR(VLOOKUP(C11,[17]Sheet1!$A:$D,4,FALSE)," ")</f>
        <v xml:space="preserve"> </v>
      </c>
      <c r="U11" s="99">
        <f t="shared" si="0"/>
        <v>0</v>
      </c>
    </row>
    <row r="12" spans="1:21">
      <c r="A12" s="67" t="s">
        <v>3440</v>
      </c>
      <c r="B12" s="10" t="s">
        <v>1180</v>
      </c>
      <c r="C12" s="10" t="s">
        <v>1181</v>
      </c>
      <c r="D12" s="65" t="str">
        <f>IFERROR(VLOOKUP(C12,[1]Sheet1!$A:$D,4,FALSE)," ")</f>
        <v>是</v>
      </c>
      <c r="E12" s="73" t="str">
        <f>IFERROR(VLOOKUP(C12,[2]Sheet1!$A:$D,4,FALSE)," ")</f>
        <v xml:space="preserve"> </v>
      </c>
      <c r="F12" s="72" t="str">
        <f>IFERROR(VLOOKUP(C12,[3]Sheet1!$A:$D,4,FALSE)," ")</f>
        <v xml:space="preserve"> </v>
      </c>
      <c r="G12" s="72" t="str">
        <f>IFERROR(VLOOKUP(C12,[18]Sheet1!$A:$D,4,FALSE)," ")</f>
        <v xml:space="preserve"> </v>
      </c>
      <c r="H12" s="75" t="str">
        <f>IFERROR(VLOOKUP(C12,[5]Sheet1!$A:$D,4,FALSE)," ")</f>
        <v xml:space="preserve"> </v>
      </c>
      <c r="I12" s="75" t="str">
        <f>IFERROR(VLOOKUP(C12,[6]Sheet1!$A:$D,4,FALSE)," ")</f>
        <v xml:space="preserve"> </v>
      </c>
      <c r="J12" s="75" t="str">
        <f>IFERROR(VLOOKUP(C12,[7]Sheet1!$A:$D,4,FALSE)," ")</f>
        <v xml:space="preserve"> </v>
      </c>
      <c r="K12" s="75" t="str">
        <f>IFERROR(VLOOKUP(C12,[8]Sheet1!$A:$D,4,FALSE)," ")</f>
        <v xml:space="preserve"> </v>
      </c>
      <c r="L12" s="76" t="str">
        <f>IFERROR(VLOOKUP(C12,[9]Sheet1!$A:$D,4,FALSE)," ")</f>
        <v xml:space="preserve"> </v>
      </c>
      <c r="M12" s="80" t="str">
        <f>IFERROR(VLOOKUP(C12,[10]Sheet1!$A:$D,4,FALSE)," ")</f>
        <v xml:space="preserve"> </v>
      </c>
      <c r="N12" s="80" t="str">
        <f>IFERROR(VLOOKUP(C12,[11]Sheet1!$A:$D,4,FALSE)," ")</f>
        <v xml:space="preserve"> </v>
      </c>
      <c r="O12" s="78" t="str">
        <f>IFERROR(VLOOKUP(C12,[12]Sheet1!$A:$D,4,FALSE)," ")</f>
        <v>是</v>
      </c>
      <c r="P12" s="73" t="str">
        <f>IFERROR(VLOOKUP(C12,[16]Sheet1!$A:$D,4,FALSE)," ")</f>
        <v xml:space="preserve"> </v>
      </c>
      <c r="Q12" s="94" t="str">
        <f>IFERROR(VLOOKUP(C12,[13]Sheet1!$A:$D,4,FALSE)," ")</f>
        <v xml:space="preserve"> </v>
      </c>
      <c r="R12" s="73" t="str">
        <f>IFERROR(VLOOKUP(C12,[14]Sheet1!$A:$D,4,FALSE)," ")</f>
        <v xml:space="preserve"> </v>
      </c>
      <c r="S12" s="101" t="str">
        <f>IFERROR(VLOOKUP(C12,[15]Sheet1!$A:$D,4,FALSE)," ")</f>
        <v xml:space="preserve"> </v>
      </c>
      <c r="T12" s="101" t="str">
        <f>IFERROR(VLOOKUP(C12,[17]Sheet1!$A:$D,4,FALSE)," ")</f>
        <v xml:space="preserve"> </v>
      </c>
      <c r="U12" s="99">
        <f t="shared" si="0"/>
        <v>2</v>
      </c>
    </row>
    <row r="13" spans="1:21">
      <c r="A13" s="67" t="s">
        <v>3440</v>
      </c>
      <c r="B13" s="10" t="s">
        <v>1182</v>
      </c>
      <c r="C13" s="10" t="s">
        <v>1183</v>
      </c>
      <c r="D13" s="65" t="str">
        <f>IFERROR(VLOOKUP(C13,[1]Sheet1!$A:$D,4,FALSE)," ")</f>
        <v xml:space="preserve"> </v>
      </c>
      <c r="E13" s="73" t="str">
        <f>IFERROR(VLOOKUP(C13,[2]Sheet1!$A:$D,4,FALSE)," ")</f>
        <v xml:space="preserve"> </v>
      </c>
      <c r="F13" s="72" t="str">
        <f>IFERROR(VLOOKUP(C13,[3]Sheet1!$A:$D,4,FALSE)," ")</f>
        <v xml:space="preserve"> </v>
      </c>
      <c r="G13" s="72" t="str">
        <f>IFERROR(VLOOKUP(C13,[18]Sheet1!$A:$D,4,FALSE)," ")</f>
        <v xml:space="preserve"> </v>
      </c>
      <c r="H13" s="75" t="str">
        <f>IFERROR(VLOOKUP(C13,[5]Sheet1!$A:$D,4,FALSE)," ")</f>
        <v xml:space="preserve"> </v>
      </c>
      <c r="I13" s="75" t="str">
        <f>IFERROR(VLOOKUP(C13,[6]Sheet1!$A:$D,4,FALSE)," ")</f>
        <v xml:space="preserve"> </v>
      </c>
      <c r="J13" s="75" t="str">
        <f>IFERROR(VLOOKUP(C13,[7]Sheet1!$A:$D,4,FALSE)," ")</f>
        <v xml:space="preserve"> </v>
      </c>
      <c r="K13" s="75" t="str">
        <f>IFERROR(VLOOKUP(C13,[8]Sheet1!$A:$D,4,FALSE)," ")</f>
        <v xml:space="preserve"> </v>
      </c>
      <c r="L13" s="76" t="str">
        <f>IFERROR(VLOOKUP(C13,[9]Sheet1!$A:$D,4,FALSE)," ")</f>
        <v xml:space="preserve"> </v>
      </c>
      <c r="M13" s="80" t="str">
        <f>IFERROR(VLOOKUP(C13,[10]Sheet1!$A:$D,4,FALSE)," ")</f>
        <v xml:space="preserve"> </v>
      </c>
      <c r="N13" s="80" t="str">
        <f>IFERROR(VLOOKUP(C13,[11]Sheet1!$A:$D,4,FALSE)," ")</f>
        <v xml:space="preserve"> </v>
      </c>
      <c r="O13" s="78" t="str">
        <f>IFERROR(VLOOKUP(C13,[12]Sheet1!$A:$D,4,FALSE)," ")</f>
        <v xml:space="preserve"> </v>
      </c>
      <c r="P13" s="73" t="str">
        <f>IFERROR(VLOOKUP(C13,[16]Sheet1!$A:$D,4,FALSE)," ")</f>
        <v xml:space="preserve"> </v>
      </c>
      <c r="Q13" s="94" t="str">
        <f>IFERROR(VLOOKUP(C13,[13]Sheet1!$A:$D,4,FALSE)," ")</f>
        <v xml:space="preserve"> </v>
      </c>
      <c r="R13" s="73" t="str">
        <f>IFERROR(VLOOKUP(C13,[14]Sheet1!$A:$D,4,FALSE)," ")</f>
        <v xml:space="preserve"> </v>
      </c>
      <c r="S13" s="101" t="str">
        <f>IFERROR(VLOOKUP(C13,[15]Sheet1!$A:$D,4,FALSE)," ")</f>
        <v xml:space="preserve"> </v>
      </c>
      <c r="T13" s="101" t="str">
        <f>IFERROR(VLOOKUP(C13,[17]Sheet1!$A:$D,4,FALSE)," ")</f>
        <v xml:space="preserve"> </v>
      </c>
      <c r="U13" s="99">
        <f t="shared" si="0"/>
        <v>0</v>
      </c>
    </row>
    <row r="14" spans="1:21">
      <c r="A14" s="67" t="s">
        <v>3440</v>
      </c>
      <c r="B14" s="10" t="s">
        <v>1184</v>
      </c>
      <c r="C14" s="10" t="s">
        <v>1185</v>
      </c>
      <c r="D14" s="65" t="str">
        <f>IFERROR(VLOOKUP(C14,[1]Sheet1!$A:$D,4,FALSE)," ")</f>
        <v xml:space="preserve"> </v>
      </c>
      <c r="E14" s="73" t="str">
        <f>IFERROR(VLOOKUP(C14,[2]Sheet1!$A:$D,4,FALSE)," ")</f>
        <v xml:space="preserve"> </v>
      </c>
      <c r="F14" s="72" t="str">
        <f>IFERROR(VLOOKUP(C14,[3]Sheet1!$A:$D,4,FALSE)," ")</f>
        <v xml:space="preserve"> </v>
      </c>
      <c r="G14" s="72" t="str">
        <f>IFERROR(VLOOKUP(C14,[18]Sheet1!$A:$D,4,FALSE)," ")</f>
        <v xml:space="preserve"> </v>
      </c>
      <c r="H14" s="75" t="str">
        <f>IFERROR(VLOOKUP(C14,[5]Sheet1!$A:$D,4,FALSE)," ")</f>
        <v xml:space="preserve"> </v>
      </c>
      <c r="I14" s="75" t="str">
        <f>IFERROR(VLOOKUP(C14,[6]Sheet1!$A:$D,4,FALSE)," ")</f>
        <v xml:space="preserve"> </v>
      </c>
      <c r="J14" s="75" t="str">
        <f>IFERROR(VLOOKUP(C14,[7]Sheet1!$A:$D,4,FALSE)," ")</f>
        <v xml:space="preserve"> </v>
      </c>
      <c r="K14" s="75" t="str">
        <f>IFERROR(VLOOKUP(C14,[8]Sheet1!$A:$D,4,FALSE)," ")</f>
        <v xml:space="preserve"> </v>
      </c>
      <c r="L14" s="76" t="str">
        <f>IFERROR(VLOOKUP(C14,[9]Sheet1!$A:$D,4,FALSE)," ")</f>
        <v xml:space="preserve"> </v>
      </c>
      <c r="M14" s="80" t="str">
        <f>IFERROR(VLOOKUP(C14,[10]Sheet1!$A:$D,4,FALSE)," ")</f>
        <v xml:space="preserve"> </v>
      </c>
      <c r="N14" s="80" t="str">
        <f>IFERROR(VLOOKUP(C14,[11]Sheet1!$A:$D,4,FALSE)," ")</f>
        <v xml:space="preserve"> </v>
      </c>
      <c r="O14" s="78" t="str">
        <f>IFERROR(VLOOKUP(C14,[12]Sheet1!$A:$D,4,FALSE)," ")</f>
        <v xml:space="preserve"> </v>
      </c>
      <c r="P14" s="73" t="str">
        <f>IFERROR(VLOOKUP(C14,[16]Sheet1!$A:$D,4,FALSE)," ")</f>
        <v xml:space="preserve"> </v>
      </c>
      <c r="Q14" s="94" t="str">
        <f>IFERROR(VLOOKUP(C14,[13]Sheet1!$A:$D,4,FALSE)," ")</f>
        <v xml:space="preserve"> </v>
      </c>
      <c r="R14" s="73" t="str">
        <f>IFERROR(VLOOKUP(C14,[14]Sheet1!$A:$D,4,FALSE)," ")</f>
        <v xml:space="preserve"> </v>
      </c>
      <c r="S14" s="101" t="str">
        <f>IFERROR(VLOOKUP(C14,[15]Sheet1!$A:$D,4,FALSE)," ")</f>
        <v xml:space="preserve"> </v>
      </c>
      <c r="T14" s="101" t="str">
        <f>IFERROR(VLOOKUP(C14,[17]Sheet1!$A:$D,4,FALSE)," ")</f>
        <v xml:space="preserve"> </v>
      </c>
      <c r="U14" s="99">
        <f t="shared" si="0"/>
        <v>0</v>
      </c>
    </row>
    <row r="15" spans="1:21">
      <c r="A15" s="67" t="s">
        <v>3440</v>
      </c>
      <c r="B15" s="10" t="s">
        <v>1186</v>
      </c>
      <c r="C15" s="10" t="s">
        <v>1187</v>
      </c>
      <c r="D15" s="65" t="str">
        <f>IFERROR(VLOOKUP(C15,[1]Sheet1!$A:$D,4,FALSE)," ")</f>
        <v xml:space="preserve"> </v>
      </c>
      <c r="E15" s="73" t="str">
        <f>IFERROR(VLOOKUP(C15,[2]Sheet1!$A:$D,4,FALSE)," ")</f>
        <v xml:space="preserve"> </v>
      </c>
      <c r="F15" s="72" t="str">
        <f>IFERROR(VLOOKUP(C15,[3]Sheet1!$A:$D,4,FALSE)," ")</f>
        <v xml:space="preserve"> </v>
      </c>
      <c r="G15" s="72" t="str">
        <f>IFERROR(VLOOKUP(C15,[18]Sheet1!$A:$D,4,FALSE)," ")</f>
        <v xml:space="preserve"> </v>
      </c>
      <c r="H15" s="75" t="str">
        <f>IFERROR(VLOOKUP(C15,[5]Sheet1!$A:$D,4,FALSE)," ")</f>
        <v xml:space="preserve"> </v>
      </c>
      <c r="I15" s="75" t="str">
        <f>IFERROR(VLOOKUP(C15,[6]Sheet1!$A:$D,4,FALSE)," ")</f>
        <v xml:space="preserve"> </v>
      </c>
      <c r="J15" s="75" t="str">
        <f>IFERROR(VLOOKUP(C15,[7]Sheet1!$A:$D,4,FALSE)," ")</f>
        <v xml:space="preserve"> </v>
      </c>
      <c r="K15" s="75" t="str">
        <f>IFERROR(VLOOKUP(C15,[8]Sheet1!$A:$D,4,FALSE)," ")</f>
        <v xml:space="preserve"> </v>
      </c>
      <c r="L15" s="76" t="str">
        <f>IFERROR(VLOOKUP(C15,[9]Sheet1!$A:$D,4,FALSE)," ")</f>
        <v xml:space="preserve"> </v>
      </c>
      <c r="M15" s="80" t="str">
        <f>IFERROR(VLOOKUP(C15,[10]Sheet1!$A:$D,4,FALSE)," ")</f>
        <v xml:space="preserve"> </v>
      </c>
      <c r="N15" s="80" t="str">
        <f>IFERROR(VLOOKUP(C15,[11]Sheet1!$A:$D,4,FALSE)," ")</f>
        <v xml:space="preserve"> </v>
      </c>
      <c r="O15" s="78" t="str">
        <f>IFERROR(VLOOKUP(C15,[12]Sheet1!$A:$D,4,FALSE)," ")</f>
        <v xml:space="preserve"> </v>
      </c>
      <c r="P15" s="73" t="str">
        <f>IFERROR(VLOOKUP(C15,[16]Sheet1!$A:$D,4,FALSE)," ")</f>
        <v xml:space="preserve"> </v>
      </c>
      <c r="Q15" s="94" t="str">
        <f>IFERROR(VLOOKUP(C15,[13]Sheet1!$A:$D,4,FALSE)," ")</f>
        <v xml:space="preserve"> </v>
      </c>
      <c r="R15" s="73" t="str">
        <f>IFERROR(VLOOKUP(C15,[14]Sheet1!$A:$D,4,FALSE)," ")</f>
        <v xml:space="preserve"> </v>
      </c>
      <c r="S15" s="101" t="str">
        <f>IFERROR(VLOOKUP(C15,[15]Sheet1!$A:$D,4,FALSE)," ")</f>
        <v xml:space="preserve"> </v>
      </c>
      <c r="T15" s="101" t="str">
        <f>IFERROR(VLOOKUP(C15,[17]Sheet1!$A:$D,4,FALSE)," ")</f>
        <v xml:space="preserve"> </v>
      </c>
      <c r="U15" s="99">
        <f t="shared" si="0"/>
        <v>0</v>
      </c>
    </row>
    <row r="16" spans="1:21">
      <c r="A16" s="67" t="s">
        <v>3440</v>
      </c>
      <c r="B16" s="10" t="s">
        <v>1188</v>
      </c>
      <c r="C16" s="10" t="s">
        <v>1189</v>
      </c>
      <c r="D16" s="65" t="str">
        <f>IFERROR(VLOOKUP(C16,[1]Sheet1!$A:$D,4,FALSE)," ")</f>
        <v xml:space="preserve"> </v>
      </c>
      <c r="E16" s="73" t="str">
        <f>IFERROR(VLOOKUP(C16,[2]Sheet1!$A:$D,4,FALSE)," ")</f>
        <v xml:space="preserve"> </v>
      </c>
      <c r="F16" s="72" t="str">
        <f>IFERROR(VLOOKUP(C16,[3]Sheet1!$A:$D,4,FALSE)," ")</f>
        <v xml:space="preserve"> </v>
      </c>
      <c r="G16" s="72" t="str">
        <f>IFERROR(VLOOKUP(C16,[18]Sheet1!$A:$D,4,FALSE)," ")</f>
        <v xml:space="preserve"> </v>
      </c>
      <c r="H16" s="75" t="str">
        <f>IFERROR(VLOOKUP(C16,[5]Sheet1!$A:$D,4,FALSE)," ")</f>
        <v xml:space="preserve"> </v>
      </c>
      <c r="I16" s="75" t="str">
        <f>IFERROR(VLOOKUP(C16,[6]Sheet1!$A:$D,4,FALSE)," ")</f>
        <v xml:space="preserve"> </v>
      </c>
      <c r="J16" s="75" t="str">
        <f>IFERROR(VLOOKUP(C16,[7]Sheet1!$A:$D,4,FALSE)," ")</f>
        <v xml:space="preserve"> </v>
      </c>
      <c r="K16" s="75" t="str">
        <f>IFERROR(VLOOKUP(C16,[8]Sheet1!$A:$D,4,FALSE)," ")</f>
        <v xml:space="preserve"> </v>
      </c>
      <c r="L16" s="76" t="str">
        <f>IFERROR(VLOOKUP(C16,[9]Sheet1!$A:$D,4,FALSE)," ")</f>
        <v xml:space="preserve"> </v>
      </c>
      <c r="M16" s="80" t="str">
        <f>IFERROR(VLOOKUP(C16,[10]Sheet1!$A:$D,4,FALSE)," ")</f>
        <v xml:space="preserve"> </v>
      </c>
      <c r="N16" s="80" t="str">
        <f>IFERROR(VLOOKUP(C16,[11]Sheet1!$A:$D,4,FALSE)," ")</f>
        <v xml:space="preserve"> </v>
      </c>
      <c r="O16" s="78" t="str">
        <f>IFERROR(VLOOKUP(C16,[12]Sheet1!$A:$D,4,FALSE)," ")</f>
        <v xml:space="preserve"> </v>
      </c>
      <c r="P16" s="73" t="str">
        <f>IFERROR(VLOOKUP(C16,[16]Sheet1!$A:$D,4,FALSE)," ")</f>
        <v xml:space="preserve"> </v>
      </c>
      <c r="Q16" s="94" t="str">
        <f>IFERROR(VLOOKUP(C16,[13]Sheet1!$A:$D,4,FALSE)," ")</f>
        <v xml:space="preserve"> </v>
      </c>
      <c r="R16" s="73" t="str">
        <f>IFERROR(VLOOKUP(C16,[14]Sheet1!$A:$D,4,FALSE)," ")</f>
        <v xml:space="preserve"> </v>
      </c>
      <c r="S16" s="101" t="str">
        <f>IFERROR(VLOOKUP(C16,[15]Sheet1!$A:$D,4,FALSE)," ")</f>
        <v xml:space="preserve"> </v>
      </c>
      <c r="T16" s="101" t="str">
        <f>IFERROR(VLOOKUP(C16,[17]Sheet1!$A:$D,4,FALSE)," ")</f>
        <v xml:space="preserve"> </v>
      </c>
      <c r="U16" s="99">
        <f t="shared" si="0"/>
        <v>0</v>
      </c>
    </row>
    <row r="17" spans="1:21">
      <c r="A17" s="67" t="s">
        <v>3440</v>
      </c>
      <c r="B17" s="10" t="s">
        <v>1190</v>
      </c>
      <c r="C17" s="10" t="s">
        <v>1191</v>
      </c>
      <c r="D17" s="65" t="str">
        <f>IFERROR(VLOOKUP(C17,[1]Sheet1!$A:$D,4,FALSE)," ")</f>
        <v xml:space="preserve"> </v>
      </c>
      <c r="E17" s="73" t="str">
        <f>IFERROR(VLOOKUP(C17,[2]Sheet1!$A:$D,4,FALSE)," ")</f>
        <v xml:space="preserve"> </v>
      </c>
      <c r="F17" s="72" t="str">
        <f>IFERROR(VLOOKUP(C17,[3]Sheet1!$A:$D,4,FALSE)," ")</f>
        <v xml:space="preserve"> </v>
      </c>
      <c r="G17" s="72" t="str">
        <f>IFERROR(VLOOKUP(C17,[18]Sheet1!$A:$D,4,FALSE)," ")</f>
        <v xml:space="preserve"> </v>
      </c>
      <c r="H17" s="75" t="str">
        <f>IFERROR(VLOOKUP(C17,[5]Sheet1!$A:$D,4,FALSE)," ")</f>
        <v xml:space="preserve"> </v>
      </c>
      <c r="I17" s="75" t="str">
        <f>IFERROR(VLOOKUP(C17,[6]Sheet1!$A:$D,4,FALSE)," ")</f>
        <v xml:space="preserve"> </v>
      </c>
      <c r="J17" s="75" t="str">
        <f>IFERROR(VLOOKUP(C17,[7]Sheet1!$A:$D,4,FALSE)," ")</f>
        <v xml:space="preserve"> </v>
      </c>
      <c r="K17" s="75" t="str">
        <f>IFERROR(VLOOKUP(C17,[8]Sheet1!$A:$D,4,FALSE)," ")</f>
        <v xml:space="preserve"> </v>
      </c>
      <c r="L17" s="76" t="str">
        <f>IFERROR(VLOOKUP(C17,[9]Sheet1!$A:$D,4,FALSE)," ")</f>
        <v xml:space="preserve"> </v>
      </c>
      <c r="M17" s="80" t="str">
        <f>IFERROR(VLOOKUP(C17,[10]Sheet1!$A:$D,4,FALSE)," ")</f>
        <v xml:space="preserve"> </v>
      </c>
      <c r="N17" s="80" t="str">
        <f>IFERROR(VLOOKUP(C17,[11]Sheet1!$A:$D,4,FALSE)," ")</f>
        <v xml:space="preserve"> </v>
      </c>
      <c r="O17" s="78" t="str">
        <f>IFERROR(VLOOKUP(C17,[12]Sheet1!$A:$D,4,FALSE)," ")</f>
        <v xml:space="preserve"> </v>
      </c>
      <c r="P17" s="73" t="str">
        <f>IFERROR(VLOOKUP(C17,[16]Sheet1!$A:$D,4,FALSE)," ")</f>
        <v xml:space="preserve"> </v>
      </c>
      <c r="Q17" s="94" t="str">
        <f>IFERROR(VLOOKUP(C17,[13]Sheet1!$A:$D,4,FALSE)," ")</f>
        <v xml:space="preserve"> </v>
      </c>
      <c r="R17" s="73" t="str">
        <f>IFERROR(VLOOKUP(C17,[14]Sheet1!$A:$D,4,FALSE)," ")</f>
        <v xml:space="preserve"> </v>
      </c>
      <c r="S17" s="101" t="str">
        <f>IFERROR(VLOOKUP(C17,[15]Sheet1!$A:$D,4,FALSE)," ")</f>
        <v xml:space="preserve"> </v>
      </c>
      <c r="T17" s="101" t="str">
        <f>IFERROR(VLOOKUP(C17,[17]Sheet1!$A:$D,4,FALSE)," ")</f>
        <v xml:space="preserve"> </v>
      </c>
      <c r="U17" s="99">
        <f t="shared" si="0"/>
        <v>0</v>
      </c>
    </row>
    <row r="18" spans="1:21">
      <c r="A18" s="67" t="s">
        <v>3440</v>
      </c>
      <c r="B18" s="10" t="s">
        <v>1192</v>
      </c>
      <c r="C18" s="10" t="s">
        <v>1193</v>
      </c>
      <c r="D18" s="65" t="str">
        <f>IFERROR(VLOOKUP(C18,[1]Sheet1!$A:$D,4,FALSE)," ")</f>
        <v xml:space="preserve"> </v>
      </c>
      <c r="E18" s="73" t="str">
        <f>IFERROR(VLOOKUP(C18,[2]Sheet1!$A:$D,4,FALSE)," ")</f>
        <v xml:space="preserve"> </v>
      </c>
      <c r="F18" s="72" t="str">
        <f>IFERROR(VLOOKUP(C18,[3]Sheet1!$A:$D,4,FALSE)," ")</f>
        <v xml:space="preserve"> </v>
      </c>
      <c r="G18" s="72" t="str">
        <f>IFERROR(VLOOKUP(C18,[18]Sheet1!$A:$D,4,FALSE)," ")</f>
        <v xml:space="preserve"> </v>
      </c>
      <c r="H18" s="75" t="str">
        <f>IFERROR(VLOOKUP(C18,[5]Sheet1!$A:$D,4,FALSE)," ")</f>
        <v xml:space="preserve"> </v>
      </c>
      <c r="I18" s="75" t="str">
        <f>IFERROR(VLOOKUP(C18,[6]Sheet1!$A:$D,4,FALSE)," ")</f>
        <v xml:space="preserve"> </v>
      </c>
      <c r="J18" s="75" t="str">
        <f>IFERROR(VLOOKUP(C18,[7]Sheet1!$A:$D,4,FALSE)," ")</f>
        <v xml:space="preserve"> </v>
      </c>
      <c r="K18" s="75" t="str">
        <f>IFERROR(VLOOKUP(C18,[8]Sheet1!$A:$D,4,FALSE)," ")</f>
        <v xml:space="preserve"> </v>
      </c>
      <c r="L18" s="76" t="str">
        <f>IFERROR(VLOOKUP(C18,[9]Sheet1!$A:$D,4,FALSE)," ")</f>
        <v xml:space="preserve"> </v>
      </c>
      <c r="M18" s="80" t="str">
        <f>IFERROR(VLOOKUP(C18,[10]Sheet1!$A:$D,4,FALSE)," ")</f>
        <v xml:space="preserve"> </v>
      </c>
      <c r="N18" s="80" t="str">
        <f>IFERROR(VLOOKUP(C18,[11]Sheet1!$A:$D,4,FALSE)," ")</f>
        <v xml:space="preserve"> </v>
      </c>
      <c r="O18" s="78" t="str">
        <f>IFERROR(VLOOKUP(C18,[12]Sheet1!$A:$D,4,FALSE)," ")</f>
        <v xml:space="preserve"> </v>
      </c>
      <c r="P18" s="73" t="str">
        <f>IFERROR(VLOOKUP(C18,[16]Sheet1!$A:$D,4,FALSE)," ")</f>
        <v xml:space="preserve"> </v>
      </c>
      <c r="Q18" s="94" t="str">
        <f>IFERROR(VLOOKUP(C18,[13]Sheet1!$A:$D,4,FALSE)," ")</f>
        <v xml:space="preserve"> </v>
      </c>
      <c r="R18" s="73" t="str">
        <f>IFERROR(VLOOKUP(C18,[14]Sheet1!$A:$D,4,FALSE)," ")</f>
        <v xml:space="preserve"> </v>
      </c>
      <c r="S18" s="101" t="str">
        <f>IFERROR(VLOOKUP(C18,[15]Sheet1!$A:$D,4,FALSE)," ")</f>
        <v xml:space="preserve"> </v>
      </c>
      <c r="T18" s="101" t="str">
        <f>IFERROR(VLOOKUP(C18,[17]Sheet1!$A:$D,4,FALSE)," ")</f>
        <v xml:space="preserve"> </v>
      </c>
      <c r="U18" s="99">
        <f t="shared" si="0"/>
        <v>0</v>
      </c>
    </row>
    <row r="19" spans="1:21">
      <c r="A19" s="67" t="s">
        <v>3440</v>
      </c>
      <c r="B19" s="10" t="s">
        <v>1194</v>
      </c>
      <c r="C19" s="10" t="s">
        <v>193</v>
      </c>
      <c r="D19" s="65" t="str">
        <f>IFERROR(VLOOKUP(C19,[1]Sheet1!$A:$D,4,FALSE)," ")</f>
        <v xml:space="preserve"> </v>
      </c>
      <c r="E19" s="73" t="str">
        <f>IFERROR(VLOOKUP(C19,[2]Sheet1!$A:$D,4,FALSE)," ")</f>
        <v xml:space="preserve"> </v>
      </c>
      <c r="F19" s="72" t="str">
        <f>IFERROR(VLOOKUP(C19,[3]Sheet1!$A:$D,4,FALSE)," ")</f>
        <v xml:space="preserve"> </v>
      </c>
      <c r="G19" s="72" t="str">
        <f>IFERROR(VLOOKUP(C19,[18]Sheet1!$A:$D,4,FALSE)," ")</f>
        <v xml:space="preserve"> </v>
      </c>
      <c r="H19" s="75" t="str">
        <f>IFERROR(VLOOKUP(C19,[5]Sheet1!$A:$D,4,FALSE)," ")</f>
        <v xml:space="preserve"> </v>
      </c>
      <c r="I19" s="75" t="str">
        <f>IFERROR(VLOOKUP(C19,[6]Sheet1!$A:$D,4,FALSE)," ")</f>
        <v xml:space="preserve"> </v>
      </c>
      <c r="J19" s="75" t="str">
        <f>IFERROR(VLOOKUP(C19,[7]Sheet1!$A:$D,4,FALSE)," ")</f>
        <v xml:space="preserve"> </v>
      </c>
      <c r="K19" s="75" t="str">
        <f>IFERROR(VLOOKUP(C19,[8]Sheet1!$A:$D,4,FALSE)," ")</f>
        <v xml:space="preserve"> </v>
      </c>
      <c r="L19" s="76" t="str">
        <f>IFERROR(VLOOKUP(C19,[9]Sheet1!$A:$D,4,FALSE)," ")</f>
        <v xml:space="preserve"> </v>
      </c>
      <c r="M19" s="80" t="str">
        <f>IFERROR(VLOOKUP(C19,[10]Sheet1!$A:$D,4,FALSE)," ")</f>
        <v xml:space="preserve"> </v>
      </c>
      <c r="N19" s="80" t="str">
        <f>IFERROR(VLOOKUP(C19,[11]Sheet1!$A:$D,4,FALSE)," ")</f>
        <v xml:space="preserve"> </v>
      </c>
      <c r="O19" s="78" t="str">
        <f>IFERROR(VLOOKUP(C19,[12]Sheet1!$A:$D,4,FALSE)," ")</f>
        <v xml:space="preserve"> </v>
      </c>
      <c r="P19" s="73" t="str">
        <f>IFERROR(VLOOKUP(C19,[16]Sheet1!$A:$D,4,FALSE)," ")</f>
        <v xml:space="preserve"> </v>
      </c>
      <c r="Q19" s="94" t="str">
        <f>IFERROR(VLOOKUP(C19,[13]Sheet1!$A:$D,4,FALSE)," ")</f>
        <v xml:space="preserve"> </v>
      </c>
      <c r="R19" s="73" t="str">
        <f>IFERROR(VLOOKUP(C19,[14]Sheet1!$A:$D,4,FALSE)," ")</f>
        <v xml:space="preserve"> </v>
      </c>
      <c r="S19" s="101" t="str">
        <f>IFERROR(VLOOKUP(C19,[15]Sheet1!$A:$D,4,FALSE)," ")</f>
        <v xml:space="preserve"> </v>
      </c>
      <c r="T19" s="101" t="str">
        <f>IFERROR(VLOOKUP(C19,[17]Sheet1!$A:$D,4,FALSE)," ")</f>
        <v xml:space="preserve"> </v>
      </c>
      <c r="U19" s="99">
        <f t="shared" si="0"/>
        <v>0</v>
      </c>
    </row>
    <row r="20" spans="1:21">
      <c r="A20" s="67" t="s">
        <v>3440</v>
      </c>
      <c r="B20" s="10" t="s">
        <v>1195</v>
      </c>
      <c r="C20" s="10" t="s">
        <v>1196</v>
      </c>
      <c r="D20" s="65" t="str">
        <f>IFERROR(VLOOKUP(C20,[1]Sheet1!$A:$D,4,FALSE)," ")</f>
        <v xml:space="preserve"> </v>
      </c>
      <c r="E20" s="73" t="str">
        <f>IFERROR(VLOOKUP(C20,[2]Sheet1!$A:$D,4,FALSE)," ")</f>
        <v xml:space="preserve"> </v>
      </c>
      <c r="F20" s="72" t="str">
        <f>IFERROR(VLOOKUP(C20,[3]Sheet1!$A:$D,4,FALSE)," ")</f>
        <v xml:space="preserve"> </v>
      </c>
      <c r="G20" s="72" t="str">
        <f>IFERROR(VLOOKUP(C20,[18]Sheet1!$A:$D,4,FALSE)," ")</f>
        <v>是</v>
      </c>
      <c r="H20" s="75" t="str">
        <f>IFERROR(VLOOKUP(C20,[5]Sheet1!$A:$D,4,FALSE)," ")</f>
        <v xml:space="preserve"> </v>
      </c>
      <c r="I20" s="75" t="str">
        <f>IFERROR(VLOOKUP(C20,[6]Sheet1!$A:$D,4,FALSE)," ")</f>
        <v xml:space="preserve"> </v>
      </c>
      <c r="J20" s="75" t="str">
        <f>IFERROR(VLOOKUP(C20,[7]Sheet1!$A:$D,4,FALSE)," ")</f>
        <v xml:space="preserve"> </v>
      </c>
      <c r="K20" s="75" t="str">
        <f>IFERROR(VLOOKUP(C20,[8]Sheet1!$A:$D,4,FALSE)," ")</f>
        <v xml:space="preserve"> </v>
      </c>
      <c r="L20" s="76" t="str">
        <f>IFERROR(VLOOKUP(C20,[9]Sheet1!$A:$D,4,FALSE)," ")</f>
        <v xml:space="preserve"> </v>
      </c>
      <c r="M20" s="80" t="str">
        <f>IFERROR(VLOOKUP(C20,[10]Sheet1!$A:$D,4,FALSE)," ")</f>
        <v xml:space="preserve"> </v>
      </c>
      <c r="N20" s="80" t="str">
        <f>IFERROR(VLOOKUP(C20,[11]Sheet1!$A:$D,4,FALSE)," ")</f>
        <v xml:space="preserve"> </v>
      </c>
      <c r="O20" s="78" t="str">
        <f>IFERROR(VLOOKUP(C20,[12]Sheet1!$A:$D,4,FALSE)," ")</f>
        <v xml:space="preserve"> </v>
      </c>
      <c r="P20" s="73" t="str">
        <f>IFERROR(VLOOKUP(C20,[16]Sheet1!$A:$D,4,FALSE)," ")</f>
        <v xml:space="preserve"> </v>
      </c>
      <c r="Q20" s="94" t="str">
        <f>IFERROR(VLOOKUP(C20,[13]Sheet1!$A:$D,4,FALSE)," ")</f>
        <v xml:space="preserve"> </v>
      </c>
      <c r="R20" s="73" t="str">
        <f>IFERROR(VLOOKUP(C20,[14]Sheet1!$A:$D,4,FALSE)," ")</f>
        <v xml:space="preserve"> </v>
      </c>
      <c r="S20" s="101" t="str">
        <f>IFERROR(VLOOKUP(C20,[15]Sheet1!$A:$D,4,FALSE)," ")</f>
        <v xml:space="preserve"> </v>
      </c>
      <c r="T20" s="101" t="str">
        <f>IFERROR(VLOOKUP(C20,[17]Sheet1!$A:$D,4,FALSE)," ")</f>
        <v xml:space="preserve"> </v>
      </c>
      <c r="U20" s="99">
        <f t="shared" si="0"/>
        <v>1</v>
      </c>
    </row>
    <row r="21" spans="1:21">
      <c r="A21" s="67" t="s">
        <v>3440</v>
      </c>
      <c r="B21" s="10" t="s">
        <v>1197</v>
      </c>
      <c r="C21" s="10" t="s">
        <v>1198</v>
      </c>
      <c r="D21" s="65" t="str">
        <f>IFERROR(VLOOKUP(C21,[1]Sheet1!$A:$D,4,FALSE)," ")</f>
        <v xml:space="preserve"> </v>
      </c>
      <c r="E21" s="73" t="str">
        <f>IFERROR(VLOOKUP(C21,[2]Sheet1!$A:$D,4,FALSE)," ")</f>
        <v xml:space="preserve"> </v>
      </c>
      <c r="F21" s="72" t="str">
        <f>IFERROR(VLOOKUP(C21,[3]Sheet1!$A:$D,4,FALSE)," ")</f>
        <v xml:space="preserve"> </v>
      </c>
      <c r="G21" s="72" t="str">
        <f>IFERROR(VLOOKUP(C21,[18]Sheet1!$A:$D,4,FALSE)," ")</f>
        <v xml:space="preserve"> </v>
      </c>
      <c r="H21" s="75" t="str">
        <f>IFERROR(VLOOKUP(C21,[5]Sheet1!$A:$D,4,FALSE)," ")</f>
        <v>是</v>
      </c>
      <c r="I21" s="75" t="str">
        <f>IFERROR(VLOOKUP(C21,[6]Sheet1!$A:$D,4,FALSE)," ")</f>
        <v xml:space="preserve"> </v>
      </c>
      <c r="J21" s="75" t="str">
        <f>IFERROR(VLOOKUP(C21,[7]Sheet1!$A:$D,4,FALSE)," ")</f>
        <v xml:space="preserve"> </v>
      </c>
      <c r="K21" s="75" t="str">
        <f>IFERROR(VLOOKUP(C21,[8]Sheet1!$A:$D,4,FALSE)," ")</f>
        <v xml:space="preserve"> </v>
      </c>
      <c r="L21" s="76" t="str">
        <f>IFERROR(VLOOKUP(C21,[9]Sheet1!$A:$D,4,FALSE)," ")</f>
        <v xml:space="preserve"> </v>
      </c>
      <c r="M21" s="80" t="str">
        <f>IFERROR(VLOOKUP(C21,[10]Sheet1!$A:$D,4,FALSE)," ")</f>
        <v xml:space="preserve"> </v>
      </c>
      <c r="N21" s="80" t="str">
        <f>IFERROR(VLOOKUP(C21,[11]Sheet1!$A:$D,4,FALSE)," ")</f>
        <v xml:space="preserve"> </v>
      </c>
      <c r="O21" s="78" t="str">
        <f>IFERROR(VLOOKUP(C21,[12]Sheet1!$A:$D,4,FALSE)," ")</f>
        <v xml:space="preserve"> </v>
      </c>
      <c r="P21" s="73" t="str">
        <f>IFERROR(VLOOKUP(C21,[16]Sheet1!$A:$D,4,FALSE)," ")</f>
        <v xml:space="preserve"> </v>
      </c>
      <c r="Q21" s="94" t="str">
        <f>IFERROR(VLOOKUP(C21,[13]Sheet1!$A:$D,4,FALSE)," ")</f>
        <v xml:space="preserve"> </v>
      </c>
      <c r="R21" s="73" t="str">
        <f>IFERROR(VLOOKUP(C21,[14]Sheet1!$A:$D,4,FALSE)," ")</f>
        <v xml:space="preserve"> </v>
      </c>
      <c r="S21" s="101" t="str">
        <f>IFERROR(VLOOKUP(C21,[15]Sheet1!$A:$D,4,FALSE)," ")</f>
        <v xml:space="preserve"> </v>
      </c>
      <c r="T21" s="101" t="str">
        <f>IFERROR(VLOOKUP(C21,[17]Sheet1!$A:$D,4,FALSE)," ")</f>
        <v xml:space="preserve"> </v>
      </c>
      <c r="U21" s="99">
        <f t="shared" si="0"/>
        <v>1</v>
      </c>
    </row>
    <row r="22" spans="1:21">
      <c r="A22" s="67" t="s">
        <v>3440</v>
      </c>
      <c r="B22" s="10" t="s">
        <v>1199</v>
      </c>
      <c r="C22" s="10" t="s">
        <v>1200</v>
      </c>
      <c r="D22" s="65" t="str">
        <f>IFERROR(VLOOKUP(C22,[1]Sheet1!$A:$D,4,FALSE)," ")</f>
        <v xml:space="preserve"> </v>
      </c>
      <c r="E22" s="73" t="str">
        <f>IFERROR(VLOOKUP(C22,[2]Sheet1!$A:$D,4,FALSE)," ")</f>
        <v xml:space="preserve"> </v>
      </c>
      <c r="F22" s="72" t="str">
        <f>IFERROR(VLOOKUP(C22,[3]Sheet1!$A:$D,4,FALSE)," ")</f>
        <v xml:space="preserve"> </v>
      </c>
      <c r="G22" s="72" t="str">
        <f>IFERROR(VLOOKUP(C22,[18]Sheet1!$A:$D,4,FALSE)," ")</f>
        <v xml:space="preserve"> </v>
      </c>
      <c r="H22" s="75" t="str">
        <f>IFERROR(VLOOKUP(C22,[5]Sheet1!$A:$D,4,FALSE)," ")</f>
        <v xml:space="preserve"> </v>
      </c>
      <c r="I22" s="75" t="str">
        <f>IFERROR(VLOOKUP(C22,[6]Sheet1!$A:$D,4,FALSE)," ")</f>
        <v xml:space="preserve"> </v>
      </c>
      <c r="J22" s="75" t="str">
        <f>IFERROR(VLOOKUP(C22,[7]Sheet1!$A:$D,4,FALSE)," ")</f>
        <v xml:space="preserve"> </v>
      </c>
      <c r="K22" s="75" t="str">
        <f>IFERROR(VLOOKUP(C22,[8]Sheet1!$A:$D,4,FALSE)," ")</f>
        <v xml:space="preserve"> </v>
      </c>
      <c r="L22" s="76" t="str">
        <f>IFERROR(VLOOKUP(C22,[9]Sheet1!$A:$D,4,FALSE)," ")</f>
        <v xml:space="preserve"> </v>
      </c>
      <c r="M22" s="80" t="str">
        <f>IFERROR(VLOOKUP(C22,[10]Sheet1!$A:$D,4,FALSE)," ")</f>
        <v xml:space="preserve"> </v>
      </c>
      <c r="N22" s="80" t="str">
        <f>IFERROR(VLOOKUP(C22,[11]Sheet1!$A:$D,4,FALSE)," ")</f>
        <v xml:space="preserve"> </v>
      </c>
      <c r="O22" s="78" t="str">
        <f>IFERROR(VLOOKUP(C22,[12]Sheet1!$A:$D,4,FALSE)," ")</f>
        <v xml:space="preserve"> </v>
      </c>
      <c r="P22" s="73" t="str">
        <f>IFERROR(VLOOKUP(C22,[16]Sheet1!$A:$D,4,FALSE)," ")</f>
        <v xml:space="preserve"> </v>
      </c>
      <c r="Q22" s="94" t="str">
        <f>IFERROR(VLOOKUP(C22,[13]Sheet1!$A:$D,4,FALSE)," ")</f>
        <v xml:space="preserve"> </v>
      </c>
      <c r="R22" s="73" t="str">
        <f>IFERROR(VLOOKUP(C22,[14]Sheet1!$A:$D,4,FALSE)," ")</f>
        <v xml:space="preserve"> </v>
      </c>
      <c r="S22" s="101" t="str">
        <f>IFERROR(VLOOKUP(C22,[15]Sheet1!$A:$D,4,FALSE)," ")</f>
        <v xml:space="preserve"> </v>
      </c>
      <c r="T22" s="101" t="str">
        <f>IFERROR(VLOOKUP(C22,[17]Sheet1!$A:$D,4,FALSE)," ")</f>
        <v xml:space="preserve"> </v>
      </c>
      <c r="U22" s="99">
        <f t="shared" si="0"/>
        <v>0</v>
      </c>
    </row>
    <row r="23" spans="1:21">
      <c r="A23" s="67" t="s">
        <v>3440</v>
      </c>
      <c r="B23" s="10" t="s">
        <v>1201</v>
      </c>
      <c r="C23" s="10" t="s">
        <v>1202</v>
      </c>
      <c r="D23" s="65" t="str">
        <f>IFERROR(VLOOKUP(C23,[1]Sheet1!$A:$D,4,FALSE)," ")</f>
        <v xml:space="preserve"> </v>
      </c>
      <c r="E23" s="73" t="str">
        <f>IFERROR(VLOOKUP(C23,[2]Sheet1!$A:$D,4,FALSE)," ")</f>
        <v xml:space="preserve"> </v>
      </c>
      <c r="F23" s="72" t="str">
        <f>IFERROR(VLOOKUP(C23,[3]Sheet1!$A:$D,4,FALSE)," ")</f>
        <v xml:space="preserve"> </v>
      </c>
      <c r="G23" s="72" t="str">
        <f>IFERROR(VLOOKUP(C23,[18]Sheet1!$A:$D,4,FALSE)," ")</f>
        <v xml:space="preserve"> </v>
      </c>
      <c r="H23" s="75" t="str">
        <f>IFERROR(VLOOKUP(C23,[5]Sheet1!$A:$D,4,FALSE)," ")</f>
        <v xml:space="preserve"> </v>
      </c>
      <c r="I23" s="75" t="str">
        <f>IFERROR(VLOOKUP(C23,[6]Sheet1!$A:$D,4,FALSE)," ")</f>
        <v xml:space="preserve"> </v>
      </c>
      <c r="J23" s="75" t="str">
        <f>IFERROR(VLOOKUP(C23,[7]Sheet1!$A:$D,4,FALSE)," ")</f>
        <v xml:space="preserve"> </v>
      </c>
      <c r="K23" s="75" t="str">
        <f>IFERROR(VLOOKUP(C23,[8]Sheet1!$A:$D,4,FALSE)," ")</f>
        <v xml:space="preserve"> </v>
      </c>
      <c r="L23" s="76" t="str">
        <f>IFERROR(VLOOKUP(C23,[9]Sheet1!$A:$D,4,FALSE)," ")</f>
        <v xml:space="preserve"> </v>
      </c>
      <c r="M23" s="80" t="str">
        <f>IFERROR(VLOOKUP(C23,[10]Sheet1!$A:$D,4,FALSE)," ")</f>
        <v xml:space="preserve"> </v>
      </c>
      <c r="N23" s="80" t="str">
        <f>IFERROR(VLOOKUP(C23,[11]Sheet1!$A:$D,4,FALSE)," ")</f>
        <v xml:space="preserve"> </v>
      </c>
      <c r="O23" s="78" t="str">
        <f>IFERROR(VLOOKUP(C23,[12]Sheet1!$A:$D,4,FALSE)," ")</f>
        <v xml:space="preserve"> </v>
      </c>
      <c r="P23" s="73" t="str">
        <f>IFERROR(VLOOKUP(C23,[16]Sheet1!$A:$D,4,FALSE)," ")</f>
        <v xml:space="preserve"> </v>
      </c>
      <c r="Q23" s="94" t="str">
        <f>IFERROR(VLOOKUP(C23,[13]Sheet1!$A:$D,4,FALSE)," ")</f>
        <v xml:space="preserve"> </v>
      </c>
      <c r="R23" s="73" t="str">
        <f>IFERROR(VLOOKUP(C23,[14]Sheet1!$A:$D,4,FALSE)," ")</f>
        <v xml:space="preserve"> </v>
      </c>
      <c r="S23" s="101" t="str">
        <f>IFERROR(VLOOKUP(C23,[15]Sheet1!$A:$D,4,FALSE)," ")</f>
        <v xml:space="preserve"> </v>
      </c>
      <c r="T23" s="101" t="str">
        <f>IFERROR(VLOOKUP(C23,[17]Sheet1!$A:$D,4,FALSE)," ")</f>
        <v xml:space="preserve"> </v>
      </c>
      <c r="U23" s="99">
        <f t="shared" si="0"/>
        <v>0</v>
      </c>
    </row>
    <row r="24" spans="1:21">
      <c r="A24" s="67" t="s">
        <v>3440</v>
      </c>
      <c r="B24" s="10" t="s">
        <v>1203</v>
      </c>
      <c r="C24" s="10" t="s">
        <v>1204</v>
      </c>
      <c r="D24" s="65" t="str">
        <f>IFERROR(VLOOKUP(C24,[1]Sheet1!$A:$D,4,FALSE)," ")</f>
        <v xml:space="preserve"> </v>
      </c>
      <c r="E24" s="73" t="str">
        <f>IFERROR(VLOOKUP(C24,[2]Sheet1!$A:$D,4,FALSE)," ")</f>
        <v xml:space="preserve"> </v>
      </c>
      <c r="F24" s="72" t="str">
        <f>IFERROR(VLOOKUP(C24,[3]Sheet1!$A:$D,4,FALSE)," ")</f>
        <v xml:space="preserve"> </v>
      </c>
      <c r="G24" s="72" t="str">
        <f>IFERROR(VLOOKUP(C24,[18]Sheet1!$A:$D,4,FALSE)," ")</f>
        <v xml:space="preserve"> </v>
      </c>
      <c r="H24" s="75" t="str">
        <f>IFERROR(VLOOKUP(C24,[5]Sheet1!$A:$D,4,FALSE)," ")</f>
        <v xml:space="preserve"> </v>
      </c>
      <c r="I24" s="75" t="str">
        <f>IFERROR(VLOOKUP(C24,[6]Sheet1!$A:$D,4,FALSE)," ")</f>
        <v xml:space="preserve"> </v>
      </c>
      <c r="J24" s="75" t="str">
        <f>IFERROR(VLOOKUP(C24,[7]Sheet1!$A:$D,4,FALSE)," ")</f>
        <v xml:space="preserve"> </v>
      </c>
      <c r="K24" s="75" t="str">
        <f>IFERROR(VLOOKUP(C24,[8]Sheet1!$A:$D,4,FALSE)," ")</f>
        <v xml:space="preserve"> </v>
      </c>
      <c r="L24" s="76" t="str">
        <f>IFERROR(VLOOKUP(C24,[9]Sheet1!$A:$D,4,FALSE)," ")</f>
        <v xml:space="preserve"> </v>
      </c>
      <c r="M24" s="80" t="str">
        <f>IFERROR(VLOOKUP(C24,[10]Sheet1!$A:$D,4,FALSE)," ")</f>
        <v xml:space="preserve"> </v>
      </c>
      <c r="N24" s="80" t="str">
        <f>IFERROR(VLOOKUP(C24,[11]Sheet1!$A:$D,4,FALSE)," ")</f>
        <v xml:space="preserve"> </v>
      </c>
      <c r="O24" s="78" t="str">
        <f>IFERROR(VLOOKUP(C24,[12]Sheet1!$A:$D,4,FALSE)," ")</f>
        <v xml:space="preserve"> </v>
      </c>
      <c r="P24" s="73" t="str">
        <f>IFERROR(VLOOKUP(C24,[16]Sheet1!$A:$D,4,FALSE)," ")</f>
        <v xml:space="preserve"> </v>
      </c>
      <c r="Q24" s="94" t="str">
        <f>IFERROR(VLOOKUP(C24,[13]Sheet1!$A:$D,4,FALSE)," ")</f>
        <v xml:space="preserve"> </v>
      </c>
      <c r="R24" s="73" t="str">
        <f>IFERROR(VLOOKUP(C24,[14]Sheet1!$A:$D,4,FALSE)," ")</f>
        <v xml:space="preserve"> </v>
      </c>
      <c r="S24" s="101" t="str">
        <f>IFERROR(VLOOKUP(C24,[15]Sheet1!$A:$D,4,FALSE)," ")</f>
        <v xml:space="preserve"> </v>
      </c>
      <c r="T24" s="101" t="str">
        <f>IFERROR(VLOOKUP(C24,[17]Sheet1!$A:$D,4,FALSE)," ")</f>
        <v xml:space="preserve"> </v>
      </c>
      <c r="U24" s="99">
        <f t="shared" si="0"/>
        <v>0</v>
      </c>
    </row>
    <row r="25" spans="1:21">
      <c r="A25" s="67" t="s">
        <v>3440</v>
      </c>
      <c r="B25" s="10" t="s">
        <v>1205</v>
      </c>
      <c r="C25" s="10" t="s">
        <v>1206</v>
      </c>
      <c r="D25" s="65" t="str">
        <f>IFERROR(VLOOKUP(C25,[1]Sheet1!$A:$D,4,FALSE)," ")</f>
        <v xml:space="preserve"> </v>
      </c>
      <c r="E25" s="73" t="str">
        <f>IFERROR(VLOOKUP(C25,[2]Sheet1!$A:$D,4,FALSE)," ")</f>
        <v xml:space="preserve"> </v>
      </c>
      <c r="F25" s="72" t="str">
        <f>IFERROR(VLOOKUP(C25,[3]Sheet1!$A:$D,4,FALSE)," ")</f>
        <v xml:space="preserve"> </v>
      </c>
      <c r="G25" s="72" t="str">
        <f>IFERROR(VLOOKUP(C25,[18]Sheet1!$A:$D,4,FALSE)," ")</f>
        <v xml:space="preserve"> </v>
      </c>
      <c r="H25" s="75" t="str">
        <f>IFERROR(VLOOKUP(C25,[5]Sheet1!$A:$D,4,FALSE)," ")</f>
        <v xml:space="preserve"> </v>
      </c>
      <c r="I25" s="75" t="str">
        <f>IFERROR(VLOOKUP(C25,[6]Sheet1!$A:$D,4,FALSE)," ")</f>
        <v xml:space="preserve"> </v>
      </c>
      <c r="J25" s="75" t="str">
        <f>IFERROR(VLOOKUP(C25,[7]Sheet1!$A:$D,4,FALSE)," ")</f>
        <v xml:space="preserve"> </v>
      </c>
      <c r="K25" s="75" t="str">
        <f>IFERROR(VLOOKUP(C25,[8]Sheet1!$A:$D,4,FALSE)," ")</f>
        <v xml:space="preserve"> </v>
      </c>
      <c r="L25" s="76" t="str">
        <f>IFERROR(VLOOKUP(C25,[9]Sheet1!$A:$D,4,FALSE)," ")</f>
        <v xml:space="preserve"> </v>
      </c>
      <c r="M25" s="80" t="str">
        <f>IFERROR(VLOOKUP(C25,[10]Sheet1!$A:$D,4,FALSE)," ")</f>
        <v xml:space="preserve"> </v>
      </c>
      <c r="N25" s="80" t="str">
        <f>IFERROR(VLOOKUP(C25,[11]Sheet1!$A:$D,4,FALSE)," ")</f>
        <v xml:space="preserve"> </v>
      </c>
      <c r="O25" s="78" t="str">
        <f>IFERROR(VLOOKUP(C25,[12]Sheet1!$A:$D,4,FALSE)," ")</f>
        <v xml:space="preserve"> </v>
      </c>
      <c r="P25" s="73" t="str">
        <f>IFERROR(VLOOKUP(C25,[16]Sheet1!$A:$D,4,FALSE)," ")</f>
        <v xml:space="preserve"> </v>
      </c>
      <c r="Q25" s="94" t="str">
        <f>IFERROR(VLOOKUP(C25,[13]Sheet1!$A:$D,4,FALSE)," ")</f>
        <v xml:space="preserve"> </v>
      </c>
      <c r="R25" s="73" t="str">
        <f>IFERROR(VLOOKUP(C25,[14]Sheet1!$A:$D,4,FALSE)," ")</f>
        <v xml:space="preserve"> </v>
      </c>
      <c r="S25" s="101" t="str">
        <f>IFERROR(VLOOKUP(C25,[15]Sheet1!$A:$D,4,FALSE)," ")</f>
        <v xml:space="preserve"> </v>
      </c>
      <c r="T25" s="101" t="str">
        <f>IFERROR(VLOOKUP(C25,[17]Sheet1!$A:$D,4,FALSE)," ")</f>
        <v xml:space="preserve"> </v>
      </c>
      <c r="U25" s="99">
        <f t="shared" si="0"/>
        <v>0</v>
      </c>
    </row>
    <row r="26" spans="1:21">
      <c r="A26" s="67" t="s">
        <v>3440</v>
      </c>
      <c r="B26" s="10" t="s">
        <v>1207</v>
      </c>
      <c r="C26" s="10" t="s">
        <v>1208</v>
      </c>
      <c r="D26" s="65" t="str">
        <f>IFERROR(VLOOKUP(C26,[1]Sheet1!$A:$D,4,FALSE)," ")</f>
        <v>是</v>
      </c>
      <c r="E26" s="73" t="str">
        <f>IFERROR(VLOOKUP(C26,[2]Sheet1!$A:$D,4,FALSE)," ")</f>
        <v xml:space="preserve"> </v>
      </c>
      <c r="F26" s="72" t="str">
        <f>IFERROR(VLOOKUP(C26,[3]Sheet1!$A:$D,4,FALSE)," ")</f>
        <v xml:space="preserve"> </v>
      </c>
      <c r="G26" s="72" t="str">
        <f>IFERROR(VLOOKUP(C26,[18]Sheet1!$A:$D,4,FALSE)," ")</f>
        <v xml:space="preserve"> </v>
      </c>
      <c r="H26" s="75" t="str">
        <f>IFERROR(VLOOKUP(C26,[5]Sheet1!$A:$D,4,FALSE)," ")</f>
        <v>是</v>
      </c>
      <c r="I26" s="75" t="str">
        <f>IFERROR(VLOOKUP(C26,[6]Sheet1!$A:$D,4,FALSE)," ")</f>
        <v xml:space="preserve"> </v>
      </c>
      <c r="J26" s="75" t="str">
        <f>IFERROR(VLOOKUP(C26,[7]Sheet1!$A:$D,4,FALSE)," ")</f>
        <v xml:space="preserve"> </v>
      </c>
      <c r="K26" s="75" t="str">
        <f>IFERROR(VLOOKUP(C26,[8]Sheet1!$A:$D,4,FALSE)," ")</f>
        <v xml:space="preserve"> </v>
      </c>
      <c r="L26" s="76" t="str">
        <f>IFERROR(VLOOKUP(C26,[9]Sheet1!$A:$D,4,FALSE)," ")</f>
        <v xml:space="preserve"> </v>
      </c>
      <c r="M26" s="80" t="str">
        <f>IFERROR(VLOOKUP(C26,[10]Sheet1!$A:$D,4,FALSE)," ")</f>
        <v xml:space="preserve"> </v>
      </c>
      <c r="N26" s="80" t="str">
        <f>IFERROR(VLOOKUP(C26,[11]Sheet1!$A:$D,4,FALSE)," ")</f>
        <v xml:space="preserve"> </v>
      </c>
      <c r="O26" s="78" t="str">
        <f>IFERROR(VLOOKUP(C26,[12]Sheet1!$A:$D,4,FALSE)," ")</f>
        <v xml:space="preserve"> </v>
      </c>
      <c r="P26" s="73" t="str">
        <f>IFERROR(VLOOKUP(C26,[16]Sheet1!$A:$D,4,FALSE)," ")</f>
        <v xml:space="preserve"> </v>
      </c>
      <c r="Q26" s="94" t="str">
        <f>IFERROR(VLOOKUP(C26,[13]Sheet1!$A:$D,4,FALSE)," ")</f>
        <v xml:space="preserve"> </v>
      </c>
      <c r="R26" s="73" t="str">
        <f>IFERROR(VLOOKUP(C26,[14]Sheet1!$A:$D,4,FALSE)," ")</f>
        <v xml:space="preserve"> </v>
      </c>
      <c r="S26" s="101" t="str">
        <f>IFERROR(VLOOKUP(C26,[15]Sheet1!$A:$D,4,FALSE)," ")</f>
        <v xml:space="preserve"> </v>
      </c>
      <c r="T26" s="101" t="str">
        <f>IFERROR(VLOOKUP(C26,[17]Sheet1!$A:$D,4,FALSE)," ")</f>
        <v xml:space="preserve"> </v>
      </c>
      <c r="U26" s="99">
        <f t="shared" si="0"/>
        <v>2</v>
      </c>
    </row>
    <row r="27" spans="1:21">
      <c r="A27" s="67" t="s">
        <v>3440</v>
      </c>
      <c r="B27" s="10" t="s">
        <v>1209</v>
      </c>
      <c r="C27" s="10" t="s">
        <v>1210</v>
      </c>
      <c r="D27" s="65" t="str">
        <f>IFERROR(VLOOKUP(C27,[1]Sheet1!$A:$D,4,FALSE)," ")</f>
        <v xml:space="preserve"> </v>
      </c>
      <c r="E27" s="73" t="str">
        <f>IFERROR(VLOOKUP(C27,[2]Sheet1!$A:$D,4,FALSE)," ")</f>
        <v xml:space="preserve"> </v>
      </c>
      <c r="F27" s="72" t="str">
        <f>IFERROR(VLOOKUP(C27,[3]Sheet1!$A:$D,4,FALSE)," ")</f>
        <v xml:space="preserve"> </v>
      </c>
      <c r="G27" s="72" t="str">
        <f>IFERROR(VLOOKUP(C27,[18]Sheet1!$A:$D,4,FALSE)," ")</f>
        <v xml:space="preserve"> </v>
      </c>
      <c r="H27" s="75" t="str">
        <f>IFERROR(VLOOKUP(C27,[5]Sheet1!$A:$D,4,FALSE)," ")</f>
        <v xml:space="preserve"> </v>
      </c>
      <c r="I27" s="75" t="str">
        <f>IFERROR(VLOOKUP(C27,[6]Sheet1!$A:$D,4,FALSE)," ")</f>
        <v xml:space="preserve"> </v>
      </c>
      <c r="J27" s="75" t="str">
        <f>IFERROR(VLOOKUP(C27,[7]Sheet1!$A:$D,4,FALSE)," ")</f>
        <v xml:space="preserve"> </v>
      </c>
      <c r="K27" s="75" t="str">
        <f>IFERROR(VLOOKUP(C27,[8]Sheet1!$A:$D,4,FALSE)," ")</f>
        <v xml:space="preserve"> </v>
      </c>
      <c r="L27" s="76" t="str">
        <f>IFERROR(VLOOKUP(C27,[9]Sheet1!$A:$D,4,FALSE)," ")</f>
        <v xml:space="preserve"> </v>
      </c>
      <c r="M27" s="80" t="str">
        <f>IFERROR(VLOOKUP(C27,[10]Sheet1!$A:$D,4,FALSE)," ")</f>
        <v xml:space="preserve"> </v>
      </c>
      <c r="N27" s="80" t="str">
        <f>IFERROR(VLOOKUP(C27,[11]Sheet1!$A:$D,4,FALSE)," ")</f>
        <v xml:space="preserve"> </v>
      </c>
      <c r="O27" s="78" t="str">
        <f>IFERROR(VLOOKUP(C27,[12]Sheet1!$A:$D,4,FALSE)," ")</f>
        <v xml:space="preserve"> </v>
      </c>
      <c r="P27" s="73" t="str">
        <f>IFERROR(VLOOKUP(C27,[16]Sheet1!$A:$D,4,FALSE)," ")</f>
        <v xml:space="preserve"> </v>
      </c>
      <c r="Q27" s="94" t="str">
        <f>IFERROR(VLOOKUP(C27,[13]Sheet1!$A:$D,4,FALSE)," ")</f>
        <v>是</v>
      </c>
      <c r="R27" s="73" t="str">
        <f>IFERROR(VLOOKUP(C27,[14]Sheet1!$A:$D,4,FALSE)," ")</f>
        <v xml:space="preserve"> </v>
      </c>
      <c r="S27" s="101" t="str">
        <f>IFERROR(VLOOKUP(C27,[15]Sheet1!$A:$D,4,FALSE)," ")</f>
        <v>是</v>
      </c>
      <c r="T27" s="101" t="str">
        <f>IFERROR(VLOOKUP(C27,[17]Sheet1!$A:$D,4,FALSE)," ")</f>
        <v xml:space="preserve"> </v>
      </c>
      <c r="U27" s="99">
        <f t="shared" si="0"/>
        <v>2</v>
      </c>
    </row>
    <row r="28" spans="1:21">
      <c r="A28" s="67" t="s">
        <v>3440</v>
      </c>
      <c r="B28" s="10" t="s">
        <v>1211</v>
      </c>
      <c r="C28" s="10" t="s">
        <v>1212</v>
      </c>
      <c r="D28" s="65" t="str">
        <f>IFERROR(VLOOKUP(C28,[1]Sheet1!$A:$D,4,FALSE)," ")</f>
        <v xml:space="preserve"> </v>
      </c>
      <c r="E28" s="73" t="str">
        <f>IFERROR(VLOOKUP(C28,[2]Sheet1!$A:$D,4,FALSE)," ")</f>
        <v xml:space="preserve"> </v>
      </c>
      <c r="F28" s="72" t="str">
        <f>IFERROR(VLOOKUP(C28,[3]Sheet1!$A:$D,4,FALSE)," ")</f>
        <v xml:space="preserve"> </v>
      </c>
      <c r="G28" s="72" t="str">
        <f>IFERROR(VLOOKUP(C28,[18]Sheet1!$A:$D,4,FALSE)," ")</f>
        <v xml:space="preserve"> </v>
      </c>
      <c r="H28" s="75" t="str">
        <f>IFERROR(VLOOKUP(C28,[5]Sheet1!$A:$D,4,FALSE)," ")</f>
        <v xml:space="preserve"> </v>
      </c>
      <c r="I28" s="75" t="str">
        <f>IFERROR(VLOOKUP(C28,[6]Sheet1!$A:$D,4,FALSE)," ")</f>
        <v xml:space="preserve"> </v>
      </c>
      <c r="J28" s="75" t="str">
        <f>IFERROR(VLOOKUP(C28,[7]Sheet1!$A:$D,4,FALSE)," ")</f>
        <v xml:space="preserve"> </v>
      </c>
      <c r="K28" s="75" t="str">
        <f>IFERROR(VLOOKUP(C28,[8]Sheet1!$A:$D,4,FALSE)," ")</f>
        <v xml:space="preserve"> </v>
      </c>
      <c r="L28" s="76" t="str">
        <f>IFERROR(VLOOKUP(C28,[9]Sheet1!$A:$D,4,FALSE)," ")</f>
        <v>是</v>
      </c>
      <c r="M28" s="80" t="str">
        <f>IFERROR(VLOOKUP(C28,[10]Sheet1!$A:$D,4,FALSE)," ")</f>
        <v xml:space="preserve"> </v>
      </c>
      <c r="N28" s="80" t="str">
        <f>IFERROR(VLOOKUP(C28,[11]Sheet1!$A:$D,4,FALSE)," ")</f>
        <v xml:space="preserve"> </v>
      </c>
      <c r="O28" s="78" t="str">
        <f>IFERROR(VLOOKUP(C28,[12]Sheet1!$A:$D,4,FALSE)," ")</f>
        <v xml:space="preserve"> </v>
      </c>
      <c r="P28" s="73" t="str">
        <f>IFERROR(VLOOKUP(C28,[16]Sheet1!$A:$D,4,FALSE)," ")</f>
        <v xml:space="preserve"> </v>
      </c>
      <c r="Q28" s="94" t="str">
        <f>IFERROR(VLOOKUP(C28,[13]Sheet1!$A:$D,4,FALSE)," ")</f>
        <v xml:space="preserve"> </v>
      </c>
      <c r="R28" s="73" t="str">
        <f>IFERROR(VLOOKUP(C28,[14]Sheet1!$A:$D,4,FALSE)," ")</f>
        <v xml:space="preserve"> </v>
      </c>
      <c r="S28" s="101" t="str">
        <f>IFERROR(VLOOKUP(C28,[15]Sheet1!$A:$D,4,FALSE)," ")</f>
        <v xml:space="preserve"> </v>
      </c>
      <c r="T28" s="101" t="str">
        <f>IFERROR(VLOOKUP(C28,[17]Sheet1!$A:$D,4,FALSE)," ")</f>
        <v xml:space="preserve"> </v>
      </c>
      <c r="U28" s="99">
        <f t="shared" si="0"/>
        <v>1</v>
      </c>
    </row>
    <row r="29" spans="1:21">
      <c r="A29" s="67" t="s">
        <v>3440</v>
      </c>
      <c r="B29" s="10" t="s">
        <v>1213</v>
      </c>
      <c r="C29" s="10" t="s">
        <v>1214</v>
      </c>
      <c r="D29" s="65" t="str">
        <f>IFERROR(VLOOKUP(C29,[1]Sheet1!$A:$D,4,FALSE)," ")</f>
        <v xml:space="preserve"> </v>
      </c>
      <c r="E29" s="73" t="str">
        <f>IFERROR(VLOOKUP(C29,[2]Sheet1!$A:$D,4,FALSE)," ")</f>
        <v xml:space="preserve"> </v>
      </c>
      <c r="F29" s="72" t="str">
        <f>IFERROR(VLOOKUP(C29,[3]Sheet1!$A:$D,4,FALSE)," ")</f>
        <v xml:space="preserve"> </v>
      </c>
      <c r="G29" s="72" t="str">
        <f>IFERROR(VLOOKUP(C29,[18]Sheet1!$A:$D,4,FALSE)," ")</f>
        <v xml:space="preserve"> </v>
      </c>
      <c r="H29" s="75" t="str">
        <f>IFERROR(VLOOKUP(C29,[5]Sheet1!$A:$D,4,FALSE)," ")</f>
        <v xml:space="preserve"> </v>
      </c>
      <c r="I29" s="75" t="str">
        <f>IFERROR(VLOOKUP(C29,[6]Sheet1!$A:$D,4,FALSE)," ")</f>
        <v xml:space="preserve"> </v>
      </c>
      <c r="J29" s="75" t="str">
        <f>IFERROR(VLOOKUP(C29,[7]Sheet1!$A:$D,4,FALSE)," ")</f>
        <v xml:space="preserve"> </v>
      </c>
      <c r="K29" s="75" t="str">
        <f>IFERROR(VLOOKUP(C29,[8]Sheet1!$A:$D,4,FALSE)," ")</f>
        <v xml:space="preserve"> </v>
      </c>
      <c r="L29" s="76" t="str">
        <f>IFERROR(VLOOKUP(C29,[9]Sheet1!$A:$D,4,FALSE)," ")</f>
        <v xml:space="preserve"> </v>
      </c>
      <c r="M29" s="80" t="str">
        <f>IFERROR(VLOOKUP(C29,[10]Sheet1!$A:$D,4,FALSE)," ")</f>
        <v xml:space="preserve"> </v>
      </c>
      <c r="N29" s="80" t="str">
        <f>IFERROR(VLOOKUP(C29,[11]Sheet1!$A:$D,4,FALSE)," ")</f>
        <v xml:space="preserve"> </v>
      </c>
      <c r="O29" s="78" t="str">
        <f>IFERROR(VLOOKUP(C29,[12]Sheet1!$A:$D,4,FALSE)," ")</f>
        <v>是</v>
      </c>
      <c r="P29" s="73" t="str">
        <f>IFERROR(VLOOKUP(C29,[16]Sheet1!$A:$D,4,FALSE)," ")</f>
        <v xml:space="preserve"> </v>
      </c>
      <c r="Q29" s="94" t="str">
        <f>IFERROR(VLOOKUP(C29,[13]Sheet1!$A:$D,4,FALSE)," ")</f>
        <v xml:space="preserve"> </v>
      </c>
      <c r="R29" s="73" t="str">
        <f>IFERROR(VLOOKUP(C29,[14]Sheet1!$A:$D,4,FALSE)," ")</f>
        <v xml:space="preserve"> </v>
      </c>
      <c r="S29" s="101" t="str">
        <f>IFERROR(VLOOKUP(C29,[15]Sheet1!$A:$D,4,FALSE)," ")</f>
        <v xml:space="preserve"> </v>
      </c>
      <c r="T29" s="101" t="str">
        <f>IFERROR(VLOOKUP(C29,[17]Sheet1!$A:$D,4,FALSE)," ")</f>
        <v xml:space="preserve"> </v>
      </c>
      <c r="U29" s="99">
        <f t="shared" si="0"/>
        <v>1</v>
      </c>
    </row>
    <row r="30" spans="1:21">
      <c r="A30" s="67" t="s">
        <v>3440</v>
      </c>
      <c r="B30" s="10" t="s">
        <v>1215</v>
      </c>
      <c r="C30" s="10" t="s">
        <v>1216</v>
      </c>
      <c r="D30" s="65" t="str">
        <f>IFERROR(VLOOKUP(C30,[1]Sheet1!$A:$D,4,FALSE)," ")</f>
        <v xml:space="preserve"> </v>
      </c>
      <c r="E30" s="73" t="str">
        <f>IFERROR(VLOOKUP(C30,[2]Sheet1!$A:$D,4,FALSE)," ")</f>
        <v xml:space="preserve"> </v>
      </c>
      <c r="F30" s="72" t="str">
        <f>IFERROR(VLOOKUP(C30,[3]Sheet1!$A:$D,4,FALSE)," ")</f>
        <v xml:space="preserve"> </v>
      </c>
      <c r="G30" s="72" t="str">
        <f>IFERROR(VLOOKUP(C30,[18]Sheet1!$A:$D,4,FALSE)," ")</f>
        <v xml:space="preserve"> </v>
      </c>
      <c r="H30" s="75" t="str">
        <f>IFERROR(VLOOKUP(C30,[5]Sheet1!$A:$D,4,FALSE)," ")</f>
        <v xml:space="preserve"> </v>
      </c>
      <c r="I30" s="75" t="str">
        <f>IFERROR(VLOOKUP(C30,[6]Sheet1!$A:$D,4,FALSE)," ")</f>
        <v xml:space="preserve"> </v>
      </c>
      <c r="J30" s="75" t="str">
        <f>IFERROR(VLOOKUP(C30,[7]Sheet1!$A:$D,4,FALSE)," ")</f>
        <v xml:space="preserve"> </v>
      </c>
      <c r="K30" s="75" t="str">
        <f>IFERROR(VLOOKUP(C30,[8]Sheet1!$A:$D,4,FALSE)," ")</f>
        <v xml:space="preserve"> </v>
      </c>
      <c r="L30" s="76" t="str">
        <f>IFERROR(VLOOKUP(C30,[9]Sheet1!$A:$D,4,FALSE)," ")</f>
        <v xml:space="preserve"> </v>
      </c>
      <c r="M30" s="80" t="str">
        <f>IFERROR(VLOOKUP(C30,[10]Sheet1!$A:$D,4,FALSE)," ")</f>
        <v xml:space="preserve"> </v>
      </c>
      <c r="N30" s="80" t="str">
        <f>IFERROR(VLOOKUP(C30,[11]Sheet1!$A:$D,4,FALSE)," ")</f>
        <v xml:space="preserve"> </v>
      </c>
      <c r="O30" s="78" t="str">
        <f>IFERROR(VLOOKUP(C30,[12]Sheet1!$A:$D,4,FALSE)," ")</f>
        <v xml:space="preserve"> </v>
      </c>
      <c r="P30" s="73" t="str">
        <f>IFERROR(VLOOKUP(C30,[16]Sheet1!$A:$D,4,FALSE)," ")</f>
        <v xml:space="preserve"> </v>
      </c>
      <c r="Q30" s="94" t="str">
        <f>IFERROR(VLOOKUP(C30,[13]Sheet1!$A:$D,4,FALSE)," ")</f>
        <v xml:space="preserve"> </v>
      </c>
      <c r="R30" s="73" t="str">
        <f>IFERROR(VLOOKUP(C30,[14]Sheet1!$A:$D,4,FALSE)," ")</f>
        <v xml:space="preserve"> </v>
      </c>
      <c r="S30" s="101" t="str">
        <f>IFERROR(VLOOKUP(C30,[15]Sheet1!$A:$D,4,FALSE)," ")</f>
        <v xml:space="preserve"> </v>
      </c>
      <c r="T30" s="101" t="str">
        <f>IFERROR(VLOOKUP(C30,[17]Sheet1!$A:$D,4,FALSE)," ")</f>
        <v xml:space="preserve"> </v>
      </c>
      <c r="U30" s="99">
        <f t="shared" si="0"/>
        <v>0</v>
      </c>
    </row>
    <row r="31" spans="1:21">
      <c r="A31" s="67" t="s">
        <v>3440</v>
      </c>
      <c r="B31" s="10" t="s">
        <v>1217</v>
      </c>
      <c r="C31" s="10" t="s">
        <v>1218</v>
      </c>
      <c r="D31" s="65" t="str">
        <f>IFERROR(VLOOKUP(C31,[1]Sheet1!$A:$D,4,FALSE)," ")</f>
        <v xml:space="preserve"> </v>
      </c>
      <c r="E31" s="73" t="str">
        <f>IFERROR(VLOOKUP(C31,[2]Sheet1!$A:$D,4,FALSE)," ")</f>
        <v xml:space="preserve"> </v>
      </c>
      <c r="F31" s="72" t="str">
        <f>IFERROR(VLOOKUP(C31,[3]Sheet1!$A:$D,4,FALSE)," ")</f>
        <v xml:space="preserve"> </v>
      </c>
      <c r="G31" s="72" t="str">
        <f>IFERROR(VLOOKUP(C31,[18]Sheet1!$A:$D,4,FALSE)," ")</f>
        <v xml:space="preserve"> </v>
      </c>
      <c r="H31" s="75" t="str">
        <f>IFERROR(VLOOKUP(C31,[5]Sheet1!$A:$D,4,FALSE)," ")</f>
        <v xml:space="preserve"> </v>
      </c>
      <c r="I31" s="75" t="str">
        <f>IFERROR(VLOOKUP(C31,[6]Sheet1!$A:$D,4,FALSE)," ")</f>
        <v xml:space="preserve"> </v>
      </c>
      <c r="J31" s="75" t="str">
        <f>IFERROR(VLOOKUP(C31,[7]Sheet1!$A:$D,4,FALSE)," ")</f>
        <v xml:space="preserve"> </v>
      </c>
      <c r="K31" s="75" t="str">
        <f>IFERROR(VLOOKUP(C31,[8]Sheet1!$A:$D,4,FALSE)," ")</f>
        <v xml:space="preserve"> </v>
      </c>
      <c r="L31" s="76" t="str">
        <f>IFERROR(VLOOKUP(C31,[9]Sheet1!$A:$D,4,FALSE)," ")</f>
        <v xml:space="preserve"> </v>
      </c>
      <c r="M31" s="80" t="str">
        <f>IFERROR(VLOOKUP(C31,[10]Sheet1!$A:$D,4,FALSE)," ")</f>
        <v xml:space="preserve"> </v>
      </c>
      <c r="N31" s="80" t="str">
        <f>IFERROR(VLOOKUP(C31,[11]Sheet1!$A:$D,4,FALSE)," ")</f>
        <v xml:space="preserve"> </v>
      </c>
      <c r="O31" s="78" t="str">
        <f>IFERROR(VLOOKUP(C31,[12]Sheet1!$A:$D,4,FALSE)," ")</f>
        <v xml:space="preserve"> </v>
      </c>
      <c r="P31" s="73" t="str">
        <f>IFERROR(VLOOKUP(C31,[16]Sheet1!$A:$D,4,FALSE)," ")</f>
        <v xml:space="preserve"> </v>
      </c>
      <c r="Q31" s="94" t="str">
        <f>IFERROR(VLOOKUP(C31,[13]Sheet1!$A:$D,4,FALSE)," ")</f>
        <v xml:space="preserve"> </v>
      </c>
      <c r="R31" s="73" t="str">
        <f>IFERROR(VLOOKUP(C31,[14]Sheet1!$A:$D,4,FALSE)," ")</f>
        <v xml:space="preserve"> </v>
      </c>
      <c r="S31" s="101" t="str">
        <f>IFERROR(VLOOKUP(C31,[15]Sheet1!$A:$D,4,FALSE)," ")</f>
        <v xml:space="preserve"> </v>
      </c>
      <c r="T31" s="101" t="str">
        <f>IFERROR(VLOOKUP(C31,[17]Sheet1!$A:$D,4,FALSE)," ")</f>
        <v xml:space="preserve"> </v>
      </c>
      <c r="U31" s="99">
        <f t="shared" si="0"/>
        <v>0</v>
      </c>
    </row>
    <row r="32" spans="1:21">
      <c r="A32" s="67" t="s">
        <v>3440</v>
      </c>
      <c r="B32" s="10" t="s">
        <v>1219</v>
      </c>
      <c r="C32" s="10" t="s">
        <v>1220</v>
      </c>
      <c r="D32" s="65" t="str">
        <f>IFERROR(VLOOKUP(C32,[1]Sheet1!$A:$D,4,FALSE)," ")</f>
        <v xml:space="preserve"> </v>
      </c>
      <c r="E32" s="73" t="str">
        <f>IFERROR(VLOOKUP(C32,[2]Sheet1!$A:$D,4,FALSE)," ")</f>
        <v xml:space="preserve"> </v>
      </c>
      <c r="F32" s="72" t="str">
        <f>IFERROR(VLOOKUP(C32,[3]Sheet1!$A:$D,4,FALSE)," ")</f>
        <v xml:space="preserve"> </v>
      </c>
      <c r="G32" s="72" t="str">
        <f>IFERROR(VLOOKUP(C32,[18]Sheet1!$A:$D,4,FALSE)," ")</f>
        <v xml:space="preserve"> </v>
      </c>
      <c r="H32" s="75" t="str">
        <f>IFERROR(VLOOKUP(C32,[5]Sheet1!$A:$D,4,FALSE)," ")</f>
        <v xml:space="preserve"> </v>
      </c>
      <c r="I32" s="75" t="str">
        <f>IFERROR(VLOOKUP(C32,[6]Sheet1!$A:$D,4,FALSE)," ")</f>
        <v xml:space="preserve"> </v>
      </c>
      <c r="J32" s="75" t="str">
        <f>IFERROR(VLOOKUP(C32,[7]Sheet1!$A:$D,4,FALSE)," ")</f>
        <v xml:space="preserve"> </v>
      </c>
      <c r="K32" s="75" t="str">
        <f>IFERROR(VLOOKUP(C32,[8]Sheet1!$A:$D,4,FALSE)," ")</f>
        <v xml:space="preserve"> </v>
      </c>
      <c r="L32" s="76" t="str">
        <f>IFERROR(VLOOKUP(C32,[9]Sheet1!$A:$D,4,FALSE)," ")</f>
        <v xml:space="preserve"> </v>
      </c>
      <c r="M32" s="80" t="str">
        <f>IFERROR(VLOOKUP(C32,[10]Sheet1!$A:$D,4,FALSE)," ")</f>
        <v xml:space="preserve"> </v>
      </c>
      <c r="N32" s="80" t="str">
        <f>IFERROR(VLOOKUP(C32,[11]Sheet1!$A:$D,4,FALSE)," ")</f>
        <v xml:space="preserve"> </v>
      </c>
      <c r="O32" s="78" t="str">
        <f>IFERROR(VLOOKUP(C32,[12]Sheet1!$A:$D,4,FALSE)," ")</f>
        <v xml:space="preserve"> </v>
      </c>
      <c r="P32" s="73" t="str">
        <f>IFERROR(VLOOKUP(C32,[16]Sheet1!$A:$D,4,FALSE)," ")</f>
        <v xml:space="preserve"> </v>
      </c>
      <c r="Q32" s="94" t="str">
        <f>IFERROR(VLOOKUP(C32,[13]Sheet1!$A:$D,4,FALSE)," ")</f>
        <v xml:space="preserve"> </v>
      </c>
      <c r="R32" s="73" t="str">
        <f>IFERROR(VLOOKUP(C32,[14]Sheet1!$A:$D,4,FALSE)," ")</f>
        <v xml:space="preserve"> </v>
      </c>
      <c r="S32" s="101" t="str">
        <f>IFERROR(VLOOKUP(C32,[15]Sheet1!$A:$D,4,FALSE)," ")</f>
        <v xml:space="preserve"> </v>
      </c>
      <c r="T32" s="101" t="str">
        <f>IFERROR(VLOOKUP(C32,[17]Sheet1!$A:$D,4,FALSE)," ")</f>
        <v xml:space="preserve"> </v>
      </c>
      <c r="U32" s="99">
        <f t="shared" si="0"/>
        <v>0</v>
      </c>
    </row>
    <row r="33" spans="1:21">
      <c r="A33" s="67" t="s">
        <v>3440</v>
      </c>
      <c r="B33" s="10" t="s">
        <v>1221</v>
      </c>
      <c r="C33" s="10" t="s">
        <v>1222</v>
      </c>
      <c r="D33" s="65" t="str">
        <f>IFERROR(VLOOKUP(C33,[1]Sheet1!$A:$D,4,FALSE)," ")</f>
        <v xml:space="preserve"> </v>
      </c>
      <c r="E33" s="73" t="str">
        <f>IFERROR(VLOOKUP(C33,[2]Sheet1!$A:$D,4,FALSE)," ")</f>
        <v xml:space="preserve"> </v>
      </c>
      <c r="F33" s="72" t="str">
        <f>IFERROR(VLOOKUP(C33,[3]Sheet1!$A:$D,4,FALSE)," ")</f>
        <v xml:space="preserve"> </v>
      </c>
      <c r="G33" s="72" t="str">
        <f>IFERROR(VLOOKUP(C33,[18]Sheet1!$A:$D,4,FALSE)," ")</f>
        <v xml:space="preserve"> </v>
      </c>
      <c r="H33" s="75" t="str">
        <f>IFERROR(VLOOKUP(C33,[5]Sheet1!$A:$D,4,FALSE)," ")</f>
        <v xml:space="preserve"> </v>
      </c>
      <c r="I33" s="75" t="str">
        <f>IFERROR(VLOOKUP(C33,[6]Sheet1!$A:$D,4,FALSE)," ")</f>
        <v xml:space="preserve"> </v>
      </c>
      <c r="J33" s="75" t="str">
        <f>IFERROR(VLOOKUP(C33,[7]Sheet1!$A:$D,4,FALSE)," ")</f>
        <v xml:space="preserve"> </v>
      </c>
      <c r="K33" s="75" t="str">
        <f>IFERROR(VLOOKUP(C33,[8]Sheet1!$A:$D,4,FALSE)," ")</f>
        <v xml:space="preserve"> </v>
      </c>
      <c r="L33" s="76" t="str">
        <f>IFERROR(VLOOKUP(C33,[9]Sheet1!$A:$D,4,FALSE)," ")</f>
        <v xml:space="preserve"> </v>
      </c>
      <c r="M33" s="80" t="str">
        <f>IFERROR(VLOOKUP(C33,[10]Sheet1!$A:$D,4,FALSE)," ")</f>
        <v xml:space="preserve"> </v>
      </c>
      <c r="N33" s="80" t="str">
        <f>IFERROR(VLOOKUP(C33,[11]Sheet1!$A:$D,4,FALSE)," ")</f>
        <v xml:space="preserve"> </v>
      </c>
      <c r="O33" s="78" t="str">
        <f>IFERROR(VLOOKUP(C33,[12]Sheet1!$A:$D,4,FALSE)," ")</f>
        <v xml:space="preserve"> </v>
      </c>
      <c r="P33" s="73" t="str">
        <f>IFERROR(VLOOKUP(C33,[16]Sheet1!$A:$D,4,FALSE)," ")</f>
        <v xml:space="preserve"> </v>
      </c>
      <c r="Q33" s="94" t="str">
        <f>IFERROR(VLOOKUP(C33,[13]Sheet1!$A:$D,4,FALSE)," ")</f>
        <v xml:space="preserve"> </v>
      </c>
      <c r="R33" s="73" t="str">
        <f>IFERROR(VLOOKUP(C33,[14]Sheet1!$A:$D,4,FALSE)," ")</f>
        <v xml:space="preserve"> </v>
      </c>
      <c r="S33" s="101" t="str">
        <f>IFERROR(VLOOKUP(C33,[15]Sheet1!$A:$D,4,FALSE)," ")</f>
        <v xml:space="preserve"> </v>
      </c>
      <c r="T33" s="101" t="str">
        <f>IFERROR(VLOOKUP(C33,[17]Sheet1!$A:$D,4,FALSE)," ")</f>
        <v xml:space="preserve"> </v>
      </c>
      <c r="U33" s="99">
        <f t="shared" si="0"/>
        <v>0</v>
      </c>
    </row>
    <row r="34" spans="1:21">
      <c r="A34" s="67" t="s">
        <v>3440</v>
      </c>
      <c r="B34" s="10" t="s">
        <v>1223</v>
      </c>
      <c r="C34" s="10" t="s">
        <v>1224</v>
      </c>
      <c r="D34" s="65" t="str">
        <f>IFERROR(VLOOKUP(C34,[1]Sheet1!$A:$D,4,FALSE)," ")</f>
        <v xml:space="preserve"> </v>
      </c>
      <c r="E34" s="73" t="str">
        <f>IFERROR(VLOOKUP(C34,[2]Sheet1!$A:$D,4,FALSE)," ")</f>
        <v xml:space="preserve"> </v>
      </c>
      <c r="F34" s="72" t="str">
        <f>IFERROR(VLOOKUP(C34,[3]Sheet1!$A:$D,4,FALSE)," ")</f>
        <v xml:space="preserve"> </v>
      </c>
      <c r="G34" s="72" t="str">
        <f>IFERROR(VLOOKUP(C34,[18]Sheet1!$A:$D,4,FALSE)," ")</f>
        <v xml:space="preserve"> </v>
      </c>
      <c r="H34" s="75" t="str">
        <f>IFERROR(VLOOKUP(C34,[5]Sheet1!$A:$D,4,FALSE)," ")</f>
        <v xml:space="preserve"> </v>
      </c>
      <c r="I34" s="75" t="str">
        <f>IFERROR(VLOOKUP(C34,[6]Sheet1!$A:$D,4,FALSE)," ")</f>
        <v xml:space="preserve"> </v>
      </c>
      <c r="J34" s="75" t="str">
        <f>IFERROR(VLOOKUP(C34,[7]Sheet1!$A:$D,4,FALSE)," ")</f>
        <v xml:space="preserve"> </v>
      </c>
      <c r="K34" s="75" t="str">
        <f>IFERROR(VLOOKUP(C34,[8]Sheet1!$A:$D,4,FALSE)," ")</f>
        <v xml:space="preserve"> </v>
      </c>
      <c r="L34" s="76" t="str">
        <f>IFERROR(VLOOKUP(C34,[9]Sheet1!$A:$D,4,FALSE)," ")</f>
        <v xml:space="preserve"> </v>
      </c>
      <c r="M34" s="80" t="str">
        <f>IFERROR(VLOOKUP(C34,[10]Sheet1!$A:$D,4,FALSE)," ")</f>
        <v xml:space="preserve"> </v>
      </c>
      <c r="N34" s="80" t="str">
        <f>IFERROR(VLOOKUP(C34,[11]Sheet1!$A:$D,4,FALSE)," ")</f>
        <v xml:space="preserve"> </v>
      </c>
      <c r="O34" s="78" t="str">
        <f>IFERROR(VLOOKUP(C34,[12]Sheet1!$A:$D,4,FALSE)," ")</f>
        <v xml:space="preserve"> </v>
      </c>
      <c r="P34" s="73" t="str">
        <f>IFERROR(VLOOKUP(C34,[16]Sheet1!$A:$D,4,FALSE)," ")</f>
        <v xml:space="preserve"> </v>
      </c>
      <c r="Q34" s="94" t="str">
        <f>IFERROR(VLOOKUP(C34,[13]Sheet1!$A:$D,4,FALSE)," ")</f>
        <v xml:space="preserve"> </v>
      </c>
      <c r="R34" s="73" t="str">
        <f>IFERROR(VLOOKUP(C34,[14]Sheet1!$A:$D,4,FALSE)," ")</f>
        <v xml:space="preserve"> </v>
      </c>
      <c r="S34" s="101" t="str">
        <f>IFERROR(VLOOKUP(C34,[15]Sheet1!$A:$D,4,FALSE)," ")</f>
        <v xml:space="preserve"> </v>
      </c>
      <c r="T34" s="101" t="str">
        <f>IFERROR(VLOOKUP(C34,[17]Sheet1!$A:$D,4,FALSE)," ")</f>
        <v xml:space="preserve"> </v>
      </c>
      <c r="U34" s="99">
        <f t="shared" si="0"/>
        <v>0</v>
      </c>
    </row>
    <row r="35" spans="1:21">
      <c r="A35" s="67" t="s">
        <v>3440</v>
      </c>
      <c r="B35" s="10" t="s">
        <v>1225</v>
      </c>
      <c r="C35" s="10" t="s">
        <v>1226</v>
      </c>
      <c r="D35" s="65" t="str">
        <f>IFERROR(VLOOKUP(C35,[1]Sheet1!$A:$D,4,FALSE)," ")</f>
        <v xml:space="preserve"> </v>
      </c>
      <c r="E35" s="73" t="str">
        <f>IFERROR(VLOOKUP(C35,[2]Sheet1!$A:$D,4,FALSE)," ")</f>
        <v xml:space="preserve"> </v>
      </c>
      <c r="F35" s="72" t="str">
        <f>IFERROR(VLOOKUP(C35,[3]Sheet1!$A:$D,4,FALSE)," ")</f>
        <v xml:space="preserve"> </v>
      </c>
      <c r="G35" s="72" t="str">
        <f>IFERROR(VLOOKUP(C35,[18]Sheet1!$A:$D,4,FALSE)," ")</f>
        <v xml:space="preserve"> </v>
      </c>
      <c r="H35" s="75" t="str">
        <f>IFERROR(VLOOKUP(C35,[5]Sheet1!$A:$D,4,FALSE)," ")</f>
        <v xml:space="preserve"> </v>
      </c>
      <c r="I35" s="75" t="str">
        <f>IFERROR(VLOOKUP(C35,[6]Sheet1!$A:$D,4,FALSE)," ")</f>
        <v xml:space="preserve"> </v>
      </c>
      <c r="J35" s="75" t="str">
        <f>IFERROR(VLOOKUP(C35,[7]Sheet1!$A:$D,4,FALSE)," ")</f>
        <v xml:space="preserve"> </v>
      </c>
      <c r="K35" s="75" t="str">
        <f>IFERROR(VLOOKUP(C35,[8]Sheet1!$A:$D,4,FALSE)," ")</f>
        <v xml:space="preserve"> </v>
      </c>
      <c r="L35" s="76" t="str">
        <f>IFERROR(VLOOKUP(C35,[9]Sheet1!$A:$D,4,FALSE)," ")</f>
        <v xml:space="preserve"> </v>
      </c>
      <c r="M35" s="80" t="str">
        <f>IFERROR(VLOOKUP(C35,[10]Sheet1!$A:$D,4,FALSE)," ")</f>
        <v xml:space="preserve"> </v>
      </c>
      <c r="N35" s="80" t="str">
        <f>IFERROR(VLOOKUP(C35,[11]Sheet1!$A:$D,4,FALSE)," ")</f>
        <v xml:space="preserve"> </v>
      </c>
      <c r="O35" s="78" t="str">
        <f>IFERROR(VLOOKUP(C35,[12]Sheet1!$A:$D,4,FALSE)," ")</f>
        <v xml:space="preserve"> </v>
      </c>
      <c r="P35" s="73" t="str">
        <f>IFERROR(VLOOKUP(C35,[16]Sheet1!$A:$D,4,FALSE)," ")</f>
        <v xml:space="preserve"> </v>
      </c>
      <c r="Q35" s="94" t="str">
        <f>IFERROR(VLOOKUP(C35,[13]Sheet1!$A:$D,4,FALSE)," ")</f>
        <v xml:space="preserve"> </v>
      </c>
      <c r="R35" s="73" t="str">
        <f>IFERROR(VLOOKUP(C35,[14]Sheet1!$A:$D,4,FALSE)," ")</f>
        <v xml:space="preserve"> </v>
      </c>
      <c r="S35" s="101" t="str">
        <f>IFERROR(VLOOKUP(C35,[15]Sheet1!$A:$D,4,FALSE)," ")</f>
        <v xml:space="preserve"> </v>
      </c>
      <c r="T35" s="101" t="str">
        <f>IFERROR(VLOOKUP(C35,[17]Sheet1!$A:$D,4,FALSE)," ")</f>
        <v xml:space="preserve"> </v>
      </c>
      <c r="U35" s="99">
        <f t="shared" si="0"/>
        <v>0</v>
      </c>
    </row>
    <row r="36" spans="1:21">
      <c r="A36" s="67" t="s">
        <v>3440</v>
      </c>
      <c r="B36" s="10" t="s">
        <v>1227</v>
      </c>
      <c r="C36" s="10" t="s">
        <v>1228</v>
      </c>
      <c r="D36" s="65" t="str">
        <f>IFERROR(VLOOKUP(C36,[1]Sheet1!$A:$D,4,FALSE)," ")</f>
        <v xml:space="preserve"> </v>
      </c>
      <c r="E36" s="73" t="str">
        <f>IFERROR(VLOOKUP(C36,[2]Sheet1!$A:$D,4,FALSE)," ")</f>
        <v xml:space="preserve"> </v>
      </c>
      <c r="F36" s="72" t="str">
        <f>IFERROR(VLOOKUP(C36,[3]Sheet1!$A:$D,4,FALSE)," ")</f>
        <v xml:space="preserve"> </v>
      </c>
      <c r="G36" s="72" t="str">
        <f>IFERROR(VLOOKUP(C36,[18]Sheet1!$A:$D,4,FALSE)," ")</f>
        <v xml:space="preserve"> </v>
      </c>
      <c r="H36" s="75" t="str">
        <f>IFERROR(VLOOKUP(C36,[5]Sheet1!$A:$D,4,FALSE)," ")</f>
        <v xml:space="preserve"> </v>
      </c>
      <c r="I36" s="75" t="str">
        <f>IFERROR(VLOOKUP(C36,[6]Sheet1!$A:$D,4,FALSE)," ")</f>
        <v xml:space="preserve"> </v>
      </c>
      <c r="J36" s="75" t="str">
        <f>IFERROR(VLOOKUP(C36,[7]Sheet1!$A:$D,4,FALSE)," ")</f>
        <v xml:space="preserve"> </v>
      </c>
      <c r="K36" s="75" t="str">
        <f>IFERROR(VLOOKUP(C36,[8]Sheet1!$A:$D,4,FALSE)," ")</f>
        <v xml:space="preserve"> </v>
      </c>
      <c r="L36" s="76" t="str">
        <f>IFERROR(VLOOKUP(C36,[9]Sheet1!$A:$D,4,FALSE)," ")</f>
        <v xml:space="preserve"> </v>
      </c>
      <c r="M36" s="80" t="str">
        <f>IFERROR(VLOOKUP(C36,[10]Sheet1!$A:$D,4,FALSE)," ")</f>
        <v xml:space="preserve"> </v>
      </c>
      <c r="N36" s="80" t="str">
        <f>IFERROR(VLOOKUP(C36,[11]Sheet1!$A:$D,4,FALSE)," ")</f>
        <v xml:space="preserve"> </v>
      </c>
      <c r="O36" s="78" t="str">
        <f>IFERROR(VLOOKUP(C36,[12]Sheet1!$A:$D,4,FALSE)," ")</f>
        <v xml:space="preserve"> </v>
      </c>
      <c r="P36" s="73" t="str">
        <f>IFERROR(VLOOKUP(C36,[16]Sheet1!$A:$D,4,FALSE)," ")</f>
        <v xml:space="preserve"> </v>
      </c>
      <c r="Q36" s="94" t="str">
        <f>IFERROR(VLOOKUP(C36,[13]Sheet1!$A:$D,4,FALSE)," ")</f>
        <v xml:space="preserve"> </v>
      </c>
      <c r="R36" s="73" t="str">
        <f>IFERROR(VLOOKUP(C36,[14]Sheet1!$A:$D,4,FALSE)," ")</f>
        <v xml:space="preserve"> </v>
      </c>
      <c r="S36" s="101" t="str">
        <f>IFERROR(VLOOKUP(C36,[15]Sheet1!$A:$D,4,FALSE)," ")</f>
        <v xml:space="preserve"> </v>
      </c>
      <c r="T36" s="101" t="str">
        <f>IFERROR(VLOOKUP(C36,[17]Sheet1!$A:$D,4,FALSE)," ")</f>
        <v xml:space="preserve"> </v>
      </c>
      <c r="U36" s="99">
        <f t="shared" si="0"/>
        <v>0</v>
      </c>
    </row>
    <row r="37" spans="1:21">
      <c r="A37" s="67" t="s">
        <v>3440</v>
      </c>
      <c r="B37" s="10" t="s">
        <v>1229</v>
      </c>
      <c r="C37" s="10" t="s">
        <v>1230</v>
      </c>
      <c r="D37" s="65" t="str">
        <f>IFERROR(VLOOKUP(C37,[1]Sheet1!$A:$D,4,FALSE)," ")</f>
        <v xml:space="preserve"> </v>
      </c>
      <c r="E37" s="73" t="str">
        <f>IFERROR(VLOOKUP(C37,[2]Sheet1!$A:$D,4,FALSE)," ")</f>
        <v xml:space="preserve"> </v>
      </c>
      <c r="F37" s="72" t="str">
        <f>IFERROR(VLOOKUP(C37,[3]Sheet1!$A:$D,4,FALSE)," ")</f>
        <v xml:space="preserve"> </v>
      </c>
      <c r="G37" s="72" t="str">
        <f>IFERROR(VLOOKUP(C37,[18]Sheet1!$A:$D,4,FALSE)," ")</f>
        <v xml:space="preserve"> </v>
      </c>
      <c r="H37" s="75" t="str">
        <f>IFERROR(VLOOKUP(C37,[5]Sheet1!$A:$D,4,FALSE)," ")</f>
        <v xml:space="preserve"> </v>
      </c>
      <c r="I37" s="75" t="str">
        <f>IFERROR(VLOOKUP(C37,[6]Sheet1!$A:$D,4,FALSE)," ")</f>
        <v xml:space="preserve"> </v>
      </c>
      <c r="J37" s="75" t="str">
        <f>IFERROR(VLOOKUP(C37,[7]Sheet1!$A:$D,4,FALSE)," ")</f>
        <v xml:space="preserve"> </v>
      </c>
      <c r="K37" s="75" t="str">
        <f>IFERROR(VLOOKUP(C37,[8]Sheet1!$A:$D,4,FALSE)," ")</f>
        <v xml:space="preserve"> </v>
      </c>
      <c r="L37" s="76" t="str">
        <f>IFERROR(VLOOKUP(C37,[9]Sheet1!$A:$D,4,FALSE)," ")</f>
        <v xml:space="preserve"> </v>
      </c>
      <c r="M37" s="80" t="str">
        <f>IFERROR(VLOOKUP(C37,[10]Sheet1!$A:$D,4,FALSE)," ")</f>
        <v xml:space="preserve"> </v>
      </c>
      <c r="N37" s="80" t="str">
        <f>IFERROR(VLOOKUP(C37,[11]Sheet1!$A:$D,4,FALSE)," ")</f>
        <v xml:space="preserve"> </v>
      </c>
      <c r="O37" s="78" t="str">
        <f>IFERROR(VLOOKUP(C37,[12]Sheet1!$A:$D,4,FALSE)," ")</f>
        <v xml:space="preserve"> </v>
      </c>
      <c r="P37" s="73" t="str">
        <f>IFERROR(VLOOKUP(C37,[16]Sheet1!$A:$D,4,FALSE)," ")</f>
        <v xml:space="preserve"> </v>
      </c>
      <c r="Q37" s="94" t="str">
        <f>IFERROR(VLOOKUP(C37,[13]Sheet1!$A:$D,4,FALSE)," ")</f>
        <v xml:space="preserve"> </v>
      </c>
      <c r="R37" s="73" t="str">
        <f>IFERROR(VLOOKUP(C37,[14]Sheet1!$A:$D,4,FALSE)," ")</f>
        <v xml:space="preserve"> </v>
      </c>
      <c r="S37" s="101" t="str">
        <f>IFERROR(VLOOKUP(C37,[15]Sheet1!$A:$D,4,FALSE)," ")</f>
        <v xml:space="preserve"> </v>
      </c>
      <c r="T37" s="101" t="str">
        <f>IFERROR(VLOOKUP(C37,[17]Sheet1!$A:$D,4,FALSE)," ")</f>
        <v xml:space="preserve"> </v>
      </c>
      <c r="U37" s="99">
        <f t="shared" si="0"/>
        <v>0</v>
      </c>
    </row>
    <row r="38" spans="1:21">
      <c r="A38" s="67" t="s">
        <v>3440</v>
      </c>
      <c r="B38" s="10" t="s">
        <v>1231</v>
      </c>
      <c r="C38" s="10" t="s">
        <v>1232</v>
      </c>
      <c r="D38" s="65" t="str">
        <f>IFERROR(VLOOKUP(C38,[1]Sheet1!$A:$D,4,FALSE)," ")</f>
        <v xml:space="preserve"> </v>
      </c>
      <c r="E38" s="73" t="str">
        <f>IFERROR(VLOOKUP(C38,[2]Sheet1!$A:$D,4,FALSE)," ")</f>
        <v xml:space="preserve"> </v>
      </c>
      <c r="F38" s="72" t="str">
        <f>IFERROR(VLOOKUP(C38,[3]Sheet1!$A:$D,4,FALSE)," ")</f>
        <v xml:space="preserve"> </v>
      </c>
      <c r="G38" s="72" t="str">
        <f>IFERROR(VLOOKUP(C38,[18]Sheet1!$A:$D,4,FALSE)," ")</f>
        <v xml:space="preserve"> </v>
      </c>
      <c r="H38" s="75" t="str">
        <f>IFERROR(VLOOKUP(C38,[5]Sheet1!$A:$D,4,FALSE)," ")</f>
        <v xml:space="preserve"> </v>
      </c>
      <c r="I38" s="75" t="str">
        <f>IFERROR(VLOOKUP(C38,[6]Sheet1!$A:$D,4,FALSE)," ")</f>
        <v xml:space="preserve"> </v>
      </c>
      <c r="J38" s="75" t="str">
        <f>IFERROR(VLOOKUP(C38,[7]Sheet1!$A:$D,4,FALSE)," ")</f>
        <v xml:space="preserve"> </v>
      </c>
      <c r="K38" s="75" t="str">
        <f>IFERROR(VLOOKUP(C38,[8]Sheet1!$A:$D,4,FALSE)," ")</f>
        <v xml:space="preserve"> </v>
      </c>
      <c r="L38" s="76" t="str">
        <f>IFERROR(VLOOKUP(C38,[9]Sheet1!$A:$D,4,FALSE)," ")</f>
        <v xml:space="preserve"> </v>
      </c>
      <c r="M38" s="80" t="str">
        <f>IFERROR(VLOOKUP(C38,[10]Sheet1!$A:$D,4,FALSE)," ")</f>
        <v xml:space="preserve"> </v>
      </c>
      <c r="N38" s="80" t="str">
        <f>IFERROR(VLOOKUP(C38,[11]Sheet1!$A:$D,4,FALSE)," ")</f>
        <v xml:space="preserve"> </v>
      </c>
      <c r="O38" s="78" t="str">
        <f>IFERROR(VLOOKUP(C38,[12]Sheet1!$A:$D,4,FALSE)," ")</f>
        <v xml:space="preserve"> </v>
      </c>
      <c r="P38" s="73" t="str">
        <f>IFERROR(VLOOKUP(C38,[16]Sheet1!$A:$D,4,FALSE)," ")</f>
        <v xml:space="preserve"> </v>
      </c>
      <c r="Q38" s="94" t="str">
        <f>IFERROR(VLOOKUP(C38,[13]Sheet1!$A:$D,4,FALSE)," ")</f>
        <v xml:space="preserve"> </v>
      </c>
      <c r="R38" s="73" t="str">
        <f>IFERROR(VLOOKUP(C38,[14]Sheet1!$A:$D,4,FALSE)," ")</f>
        <v xml:space="preserve"> </v>
      </c>
      <c r="S38" s="101" t="str">
        <f>IFERROR(VLOOKUP(C38,[15]Sheet1!$A:$D,4,FALSE)," ")</f>
        <v xml:space="preserve"> </v>
      </c>
      <c r="T38" s="101" t="str">
        <f>IFERROR(VLOOKUP(C38,[17]Sheet1!$A:$D,4,FALSE)," ")</f>
        <v xml:space="preserve"> </v>
      </c>
      <c r="U38" s="99">
        <f t="shared" si="0"/>
        <v>0</v>
      </c>
    </row>
    <row r="39" spans="1:21">
      <c r="A39" s="67" t="s">
        <v>3440</v>
      </c>
      <c r="B39" s="10" t="s">
        <v>1233</v>
      </c>
      <c r="C39" s="10" t="s">
        <v>1234</v>
      </c>
      <c r="D39" s="65" t="str">
        <f>IFERROR(VLOOKUP(C39,[1]Sheet1!$A:$D,4,FALSE)," ")</f>
        <v xml:space="preserve"> </v>
      </c>
      <c r="E39" s="73" t="str">
        <f>IFERROR(VLOOKUP(C39,[2]Sheet1!$A:$D,4,FALSE)," ")</f>
        <v xml:space="preserve"> </v>
      </c>
      <c r="F39" s="72" t="str">
        <f>IFERROR(VLOOKUP(C39,[3]Sheet1!$A:$D,4,FALSE)," ")</f>
        <v>是</v>
      </c>
      <c r="G39" s="72" t="str">
        <f>IFERROR(VLOOKUP(C39,[18]Sheet1!$A:$D,4,FALSE)," ")</f>
        <v xml:space="preserve"> </v>
      </c>
      <c r="H39" s="75" t="str">
        <f>IFERROR(VLOOKUP(C39,[5]Sheet1!$A:$D,4,FALSE)," ")</f>
        <v xml:space="preserve"> </v>
      </c>
      <c r="I39" s="75" t="str">
        <f>IFERROR(VLOOKUP(C39,[6]Sheet1!$A:$D,4,FALSE)," ")</f>
        <v xml:space="preserve"> </v>
      </c>
      <c r="J39" s="75" t="str">
        <f>IFERROR(VLOOKUP(C39,[7]Sheet1!$A:$D,4,FALSE)," ")</f>
        <v xml:space="preserve"> </v>
      </c>
      <c r="K39" s="75" t="str">
        <f>IFERROR(VLOOKUP(C39,[8]Sheet1!$A:$D,4,FALSE)," ")</f>
        <v xml:space="preserve"> </v>
      </c>
      <c r="L39" s="76" t="str">
        <f>IFERROR(VLOOKUP(C39,[9]Sheet1!$A:$D,4,FALSE)," ")</f>
        <v xml:space="preserve"> </v>
      </c>
      <c r="M39" s="80" t="str">
        <f>IFERROR(VLOOKUP(C39,[10]Sheet1!$A:$D,4,FALSE)," ")</f>
        <v xml:space="preserve"> </v>
      </c>
      <c r="N39" s="80" t="str">
        <f>IFERROR(VLOOKUP(C39,[11]Sheet1!$A:$D,4,FALSE)," ")</f>
        <v xml:space="preserve"> </v>
      </c>
      <c r="O39" s="78" t="str">
        <f>IFERROR(VLOOKUP(C39,[12]Sheet1!$A:$D,4,FALSE)," ")</f>
        <v xml:space="preserve"> </v>
      </c>
      <c r="P39" s="73" t="str">
        <f>IFERROR(VLOOKUP(C39,[16]Sheet1!$A:$D,4,FALSE)," ")</f>
        <v xml:space="preserve"> </v>
      </c>
      <c r="Q39" s="94" t="str">
        <f>IFERROR(VLOOKUP(C39,[13]Sheet1!$A:$D,4,FALSE)," ")</f>
        <v xml:space="preserve"> </v>
      </c>
      <c r="R39" s="73" t="str">
        <f>IFERROR(VLOOKUP(C39,[14]Sheet1!$A:$D,4,FALSE)," ")</f>
        <v xml:space="preserve"> </v>
      </c>
      <c r="S39" s="101" t="str">
        <f>IFERROR(VLOOKUP(C39,[15]Sheet1!$A:$D,4,FALSE)," ")</f>
        <v xml:space="preserve"> </v>
      </c>
      <c r="T39" s="101" t="str">
        <f>IFERROR(VLOOKUP(C39,[17]Sheet1!$A:$D,4,FALSE)," ")</f>
        <v xml:space="preserve"> </v>
      </c>
      <c r="U39" s="99">
        <f t="shared" si="0"/>
        <v>1</v>
      </c>
    </row>
    <row r="40" spans="1:21">
      <c r="A40" s="67" t="s">
        <v>3440</v>
      </c>
      <c r="B40" s="10" t="s">
        <v>1235</v>
      </c>
      <c r="C40" s="10" t="s">
        <v>1236</v>
      </c>
      <c r="D40" s="65" t="str">
        <f>IFERROR(VLOOKUP(C40,[1]Sheet1!$A:$D,4,FALSE)," ")</f>
        <v xml:space="preserve"> </v>
      </c>
      <c r="E40" s="73" t="str">
        <f>IFERROR(VLOOKUP(C40,[2]Sheet1!$A:$D,4,FALSE)," ")</f>
        <v xml:space="preserve"> </v>
      </c>
      <c r="F40" s="72" t="str">
        <f>IFERROR(VLOOKUP(C40,[3]Sheet1!$A:$D,4,FALSE)," ")</f>
        <v xml:space="preserve"> </v>
      </c>
      <c r="G40" s="72" t="str">
        <f>IFERROR(VLOOKUP(C40,[18]Sheet1!$A:$D,4,FALSE)," ")</f>
        <v xml:space="preserve"> </v>
      </c>
      <c r="H40" s="75" t="str">
        <f>IFERROR(VLOOKUP(C40,[5]Sheet1!$A:$D,4,FALSE)," ")</f>
        <v xml:space="preserve"> </v>
      </c>
      <c r="I40" s="75" t="str">
        <f>IFERROR(VLOOKUP(C40,[6]Sheet1!$A:$D,4,FALSE)," ")</f>
        <v xml:space="preserve"> </v>
      </c>
      <c r="J40" s="75" t="str">
        <f>IFERROR(VLOOKUP(C40,[7]Sheet1!$A:$D,4,FALSE)," ")</f>
        <v xml:space="preserve"> </v>
      </c>
      <c r="K40" s="75" t="str">
        <f>IFERROR(VLOOKUP(C40,[8]Sheet1!$A:$D,4,FALSE)," ")</f>
        <v xml:space="preserve"> </v>
      </c>
      <c r="L40" s="76" t="str">
        <f>IFERROR(VLOOKUP(C40,[9]Sheet1!$A:$D,4,FALSE)," ")</f>
        <v xml:space="preserve"> </v>
      </c>
      <c r="M40" s="80" t="str">
        <f>IFERROR(VLOOKUP(C40,[10]Sheet1!$A:$D,4,FALSE)," ")</f>
        <v xml:space="preserve"> </v>
      </c>
      <c r="N40" s="80" t="str">
        <f>IFERROR(VLOOKUP(C40,[11]Sheet1!$A:$D,4,FALSE)," ")</f>
        <v xml:space="preserve"> </v>
      </c>
      <c r="O40" s="78" t="str">
        <f>IFERROR(VLOOKUP(C40,[12]Sheet1!$A:$D,4,FALSE)," ")</f>
        <v xml:space="preserve"> </v>
      </c>
      <c r="P40" s="73" t="str">
        <f>IFERROR(VLOOKUP(C40,[16]Sheet1!$A:$D,4,FALSE)," ")</f>
        <v xml:space="preserve"> </v>
      </c>
      <c r="Q40" s="94" t="str">
        <f>IFERROR(VLOOKUP(C40,[13]Sheet1!$A:$D,4,FALSE)," ")</f>
        <v xml:space="preserve"> </v>
      </c>
      <c r="R40" s="73" t="str">
        <f>IFERROR(VLOOKUP(C40,[14]Sheet1!$A:$D,4,FALSE)," ")</f>
        <v xml:space="preserve"> </v>
      </c>
      <c r="S40" s="101" t="str">
        <f>IFERROR(VLOOKUP(C40,[15]Sheet1!$A:$D,4,FALSE)," ")</f>
        <v xml:space="preserve"> </v>
      </c>
      <c r="T40" s="101" t="str">
        <f>IFERROR(VLOOKUP(C40,[17]Sheet1!$A:$D,4,FALSE)," ")</f>
        <v xml:space="preserve"> </v>
      </c>
      <c r="U40" s="99">
        <f t="shared" si="0"/>
        <v>0</v>
      </c>
    </row>
    <row r="41" spans="1:21">
      <c r="A41" s="67" t="s">
        <v>3440</v>
      </c>
      <c r="B41" s="10" t="s">
        <v>1237</v>
      </c>
      <c r="C41" s="10" t="s">
        <v>1238</v>
      </c>
      <c r="D41" s="65" t="str">
        <f>IFERROR(VLOOKUP(C41,[1]Sheet1!$A:$D,4,FALSE)," ")</f>
        <v xml:space="preserve"> </v>
      </c>
      <c r="E41" s="73" t="str">
        <f>IFERROR(VLOOKUP(C41,[2]Sheet1!$A:$D,4,FALSE)," ")</f>
        <v xml:space="preserve"> </v>
      </c>
      <c r="F41" s="72" t="str">
        <f>IFERROR(VLOOKUP(C41,[3]Sheet1!$A:$D,4,FALSE)," ")</f>
        <v xml:space="preserve"> </v>
      </c>
      <c r="G41" s="72" t="str">
        <f>IFERROR(VLOOKUP(C41,[18]Sheet1!$A:$D,4,FALSE)," ")</f>
        <v xml:space="preserve"> </v>
      </c>
      <c r="H41" s="75" t="str">
        <f>IFERROR(VLOOKUP(C41,[5]Sheet1!$A:$D,4,FALSE)," ")</f>
        <v xml:space="preserve"> </v>
      </c>
      <c r="I41" s="75" t="str">
        <f>IFERROR(VLOOKUP(C41,[6]Sheet1!$A:$D,4,FALSE)," ")</f>
        <v xml:space="preserve"> </v>
      </c>
      <c r="J41" s="75" t="str">
        <f>IFERROR(VLOOKUP(C41,[7]Sheet1!$A:$D,4,FALSE)," ")</f>
        <v xml:space="preserve"> </v>
      </c>
      <c r="K41" s="75" t="str">
        <f>IFERROR(VLOOKUP(C41,[8]Sheet1!$A:$D,4,FALSE)," ")</f>
        <v xml:space="preserve"> </v>
      </c>
      <c r="L41" s="76" t="str">
        <f>IFERROR(VLOOKUP(C41,[9]Sheet1!$A:$D,4,FALSE)," ")</f>
        <v xml:space="preserve"> </v>
      </c>
      <c r="M41" s="80" t="str">
        <f>IFERROR(VLOOKUP(C41,[10]Sheet1!$A:$D,4,FALSE)," ")</f>
        <v xml:space="preserve"> </v>
      </c>
      <c r="N41" s="80" t="str">
        <f>IFERROR(VLOOKUP(C41,[11]Sheet1!$A:$D,4,FALSE)," ")</f>
        <v xml:space="preserve"> </v>
      </c>
      <c r="O41" s="78" t="str">
        <f>IFERROR(VLOOKUP(C41,[12]Sheet1!$A:$D,4,FALSE)," ")</f>
        <v xml:space="preserve"> </v>
      </c>
      <c r="P41" s="73" t="str">
        <f>IFERROR(VLOOKUP(C41,[16]Sheet1!$A:$D,4,FALSE)," ")</f>
        <v xml:space="preserve"> </v>
      </c>
      <c r="Q41" s="94" t="str">
        <f>IFERROR(VLOOKUP(C41,[13]Sheet1!$A:$D,4,FALSE)," ")</f>
        <v xml:space="preserve"> </v>
      </c>
      <c r="R41" s="73" t="str">
        <f>IFERROR(VLOOKUP(C41,[14]Sheet1!$A:$D,4,FALSE)," ")</f>
        <v xml:space="preserve"> </v>
      </c>
      <c r="S41" s="101" t="str">
        <f>IFERROR(VLOOKUP(C41,[15]Sheet1!$A:$D,4,FALSE)," ")</f>
        <v xml:space="preserve"> </v>
      </c>
      <c r="T41" s="101" t="str">
        <f>IFERROR(VLOOKUP(C41,[17]Sheet1!$A:$D,4,FALSE)," ")</f>
        <v xml:space="preserve"> </v>
      </c>
      <c r="U41" s="99">
        <f t="shared" si="0"/>
        <v>0</v>
      </c>
    </row>
    <row r="42" spans="1:21">
      <c r="A42" s="67" t="s">
        <v>3440</v>
      </c>
      <c r="B42" s="10" t="s">
        <v>1239</v>
      </c>
      <c r="C42" s="10" t="s">
        <v>1240</v>
      </c>
      <c r="D42" s="65" t="str">
        <f>IFERROR(VLOOKUP(C42,[1]Sheet1!$A:$D,4,FALSE)," ")</f>
        <v xml:space="preserve"> </v>
      </c>
      <c r="E42" s="73" t="str">
        <f>IFERROR(VLOOKUP(C42,[2]Sheet1!$A:$D,4,FALSE)," ")</f>
        <v xml:space="preserve"> </v>
      </c>
      <c r="F42" s="72" t="str">
        <f>IFERROR(VLOOKUP(C42,[3]Sheet1!$A:$D,4,FALSE)," ")</f>
        <v xml:space="preserve"> </v>
      </c>
      <c r="G42" s="72" t="str">
        <f>IFERROR(VLOOKUP(C42,[18]Sheet1!$A:$D,4,FALSE)," ")</f>
        <v xml:space="preserve"> </v>
      </c>
      <c r="H42" s="75" t="str">
        <f>IFERROR(VLOOKUP(C42,[5]Sheet1!$A:$D,4,FALSE)," ")</f>
        <v xml:space="preserve"> </v>
      </c>
      <c r="I42" s="75" t="str">
        <f>IFERROR(VLOOKUP(C42,[6]Sheet1!$A:$D,4,FALSE)," ")</f>
        <v xml:space="preserve"> </v>
      </c>
      <c r="J42" s="75" t="str">
        <f>IFERROR(VLOOKUP(C42,[7]Sheet1!$A:$D,4,FALSE)," ")</f>
        <v xml:space="preserve"> </v>
      </c>
      <c r="K42" s="75" t="str">
        <f>IFERROR(VLOOKUP(C42,[8]Sheet1!$A:$D,4,FALSE)," ")</f>
        <v xml:space="preserve"> </v>
      </c>
      <c r="L42" s="76" t="str">
        <f>IFERROR(VLOOKUP(C42,[9]Sheet1!$A:$D,4,FALSE)," ")</f>
        <v xml:space="preserve"> </v>
      </c>
      <c r="M42" s="80" t="str">
        <f>IFERROR(VLOOKUP(C42,[10]Sheet1!$A:$D,4,FALSE)," ")</f>
        <v xml:space="preserve"> </v>
      </c>
      <c r="N42" s="80" t="str">
        <f>IFERROR(VLOOKUP(C42,[11]Sheet1!$A:$D,4,FALSE)," ")</f>
        <v xml:space="preserve"> </v>
      </c>
      <c r="O42" s="78" t="str">
        <f>IFERROR(VLOOKUP(C42,[12]Sheet1!$A:$D,4,FALSE)," ")</f>
        <v xml:space="preserve"> </v>
      </c>
      <c r="P42" s="73" t="str">
        <f>IFERROR(VLOOKUP(C42,[16]Sheet1!$A:$D,4,FALSE)," ")</f>
        <v xml:space="preserve"> </v>
      </c>
      <c r="Q42" s="94" t="str">
        <f>IFERROR(VLOOKUP(C42,[13]Sheet1!$A:$D,4,FALSE)," ")</f>
        <v xml:space="preserve"> </v>
      </c>
      <c r="R42" s="73" t="str">
        <f>IFERROR(VLOOKUP(C42,[14]Sheet1!$A:$D,4,FALSE)," ")</f>
        <v xml:space="preserve"> </v>
      </c>
      <c r="S42" s="101" t="str">
        <f>IFERROR(VLOOKUP(C42,[15]Sheet1!$A:$D,4,FALSE)," ")</f>
        <v xml:space="preserve"> </v>
      </c>
      <c r="T42" s="101" t="str">
        <f>IFERROR(VLOOKUP(C42,[17]Sheet1!$A:$D,4,FALSE)," ")</f>
        <v xml:space="preserve"> </v>
      </c>
      <c r="U42" s="99">
        <f t="shared" si="0"/>
        <v>0</v>
      </c>
    </row>
    <row r="43" spans="1:21">
      <c r="A43" s="67" t="s">
        <v>3440</v>
      </c>
      <c r="B43" s="10" t="s">
        <v>1241</v>
      </c>
      <c r="C43" s="10" t="s">
        <v>1242</v>
      </c>
      <c r="D43" s="65" t="str">
        <f>IFERROR(VLOOKUP(C43,[1]Sheet1!$A:$D,4,FALSE)," ")</f>
        <v xml:space="preserve"> </v>
      </c>
      <c r="E43" s="73" t="str">
        <f>IFERROR(VLOOKUP(C43,[2]Sheet1!$A:$D,4,FALSE)," ")</f>
        <v xml:space="preserve"> </v>
      </c>
      <c r="F43" s="72" t="str">
        <f>IFERROR(VLOOKUP(C43,[3]Sheet1!$A:$D,4,FALSE)," ")</f>
        <v xml:space="preserve"> </v>
      </c>
      <c r="G43" s="72" t="str">
        <f>IFERROR(VLOOKUP(C43,[18]Sheet1!$A:$D,4,FALSE)," ")</f>
        <v xml:space="preserve"> </v>
      </c>
      <c r="H43" s="75" t="str">
        <f>IFERROR(VLOOKUP(C43,[5]Sheet1!$A:$D,4,FALSE)," ")</f>
        <v xml:space="preserve"> </v>
      </c>
      <c r="I43" s="75" t="str">
        <f>IFERROR(VLOOKUP(C43,[6]Sheet1!$A:$D,4,FALSE)," ")</f>
        <v xml:space="preserve"> </v>
      </c>
      <c r="J43" s="75" t="str">
        <f>IFERROR(VLOOKUP(C43,[7]Sheet1!$A:$D,4,FALSE)," ")</f>
        <v xml:space="preserve"> </v>
      </c>
      <c r="K43" s="75" t="str">
        <f>IFERROR(VLOOKUP(C43,[8]Sheet1!$A:$D,4,FALSE)," ")</f>
        <v xml:space="preserve"> </v>
      </c>
      <c r="L43" s="76" t="str">
        <f>IFERROR(VLOOKUP(C43,[9]Sheet1!$A:$D,4,FALSE)," ")</f>
        <v xml:space="preserve"> </v>
      </c>
      <c r="M43" s="80" t="str">
        <f>IFERROR(VLOOKUP(C43,[10]Sheet1!$A:$D,4,FALSE)," ")</f>
        <v xml:space="preserve"> </v>
      </c>
      <c r="N43" s="80" t="str">
        <f>IFERROR(VLOOKUP(C43,[11]Sheet1!$A:$D,4,FALSE)," ")</f>
        <v xml:space="preserve"> </v>
      </c>
      <c r="O43" s="78" t="str">
        <f>IFERROR(VLOOKUP(C43,[12]Sheet1!$A:$D,4,FALSE)," ")</f>
        <v xml:space="preserve"> </v>
      </c>
      <c r="P43" s="73" t="str">
        <f>IFERROR(VLOOKUP(C43,[16]Sheet1!$A:$D,4,FALSE)," ")</f>
        <v xml:space="preserve"> </v>
      </c>
      <c r="Q43" s="94" t="str">
        <f>IFERROR(VLOOKUP(C43,[13]Sheet1!$A:$D,4,FALSE)," ")</f>
        <v xml:space="preserve"> </v>
      </c>
      <c r="R43" s="73" t="str">
        <f>IFERROR(VLOOKUP(C43,[14]Sheet1!$A:$D,4,FALSE)," ")</f>
        <v xml:space="preserve"> </v>
      </c>
      <c r="S43" s="101" t="str">
        <f>IFERROR(VLOOKUP(C43,[15]Sheet1!$A:$D,4,FALSE)," ")</f>
        <v xml:space="preserve"> </v>
      </c>
      <c r="T43" s="101" t="str">
        <f>IFERROR(VLOOKUP(C43,[17]Sheet1!$A:$D,4,FALSE)," ")</f>
        <v xml:space="preserve"> </v>
      </c>
      <c r="U43" s="99">
        <f t="shared" si="0"/>
        <v>0</v>
      </c>
    </row>
    <row r="44" spans="1:21">
      <c r="A44" s="67" t="s">
        <v>3440</v>
      </c>
      <c r="B44" s="10" t="s">
        <v>1243</v>
      </c>
      <c r="C44" s="10" t="s">
        <v>1244</v>
      </c>
      <c r="D44" s="65" t="str">
        <f>IFERROR(VLOOKUP(C44,[1]Sheet1!$A:$D,4,FALSE)," ")</f>
        <v xml:space="preserve"> </v>
      </c>
      <c r="E44" s="73" t="str">
        <f>IFERROR(VLOOKUP(C44,[2]Sheet1!$A:$D,4,FALSE)," ")</f>
        <v xml:space="preserve"> </v>
      </c>
      <c r="F44" s="72" t="str">
        <f>IFERROR(VLOOKUP(C44,[3]Sheet1!$A:$D,4,FALSE)," ")</f>
        <v xml:space="preserve"> </v>
      </c>
      <c r="G44" s="72" t="str">
        <f>IFERROR(VLOOKUP(C44,[18]Sheet1!$A:$D,4,FALSE)," ")</f>
        <v xml:space="preserve"> </v>
      </c>
      <c r="H44" s="75" t="str">
        <f>IFERROR(VLOOKUP(C44,[5]Sheet1!$A:$D,4,FALSE)," ")</f>
        <v xml:space="preserve"> </v>
      </c>
      <c r="I44" s="75" t="str">
        <f>IFERROR(VLOOKUP(C44,[6]Sheet1!$A:$D,4,FALSE)," ")</f>
        <v xml:space="preserve"> </v>
      </c>
      <c r="J44" s="75" t="str">
        <f>IFERROR(VLOOKUP(C44,[7]Sheet1!$A:$D,4,FALSE)," ")</f>
        <v xml:space="preserve"> </v>
      </c>
      <c r="K44" s="75" t="str">
        <f>IFERROR(VLOOKUP(C44,[8]Sheet1!$A:$D,4,FALSE)," ")</f>
        <v xml:space="preserve"> </v>
      </c>
      <c r="L44" s="76" t="str">
        <f>IFERROR(VLOOKUP(C44,[9]Sheet1!$A:$D,4,FALSE)," ")</f>
        <v xml:space="preserve"> </v>
      </c>
      <c r="M44" s="80" t="str">
        <f>IFERROR(VLOOKUP(C44,[10]Sheet1!$A:$D,4,FALSE)," ")</f>
        <v xml:space="preserve"> </v>
      </c>
      <c r="N44" s="80" t="str">
        <f>IFERROR(VLOOKUP(C44,[11]Sheet1!$A:$D,4,FALSE)," ")</f>
        <v xml:space="preserve"> </v>
      </c>
      <c r="O44" s="78" t="str">
        <f>IFERROR(VLOOKUP(C44,[12]Sheet1!$A:$D,4,FALSE)," ")</f>
        <v xml:space="preserve"> </v>
      </c>
      <c r="P44" s="73" t="str">
        <f>IFERROR(VLOOKUP(C44,[16]Sheet1!$A:$D,4,FALSE)," ")</f>
        <v xml:space="preserve"> </v>
      </c>
      <c r="Q44" s="94" t="str">
        <f>IFERROR(VLOOKUP(C44,[13]Sheet1!$A:$D,4,FALSE)," ")</f>
        <v xml:space="preserve"> </v>
      </c>
      <c r="R44" s="73" t="str">
        <f>IFERROR(VLOOKUP(C44,[14]Sheet1!$A:$D,4,FALSE)," ")</f>
        <v xml:space="preserve"> </v>
      </c>
      <c r="S44" s="101" t="str">
        <f>IFERROR(VLOOKUP(C44,[15]Sheet1!$A:$D,4,FALSE)," ")</f>
        <v xml:space="preserve"> </v>
      </c>
      <c r="T44" s="101" t="str">
        <f>IFERROR(VLOOKUP(C44,[17]Sheet1!$A:$D,4,FALSE)," ")</f>
        <v xml:space="preserve"> </v>
      </c>
      <c r="U44" s="99">
        <f t="shared" si="0"/>
        <v>0</v>
      </c>
    </row>
    <row r="45" spans="1:21">
      <c r="A45" s="67" t="s">
        <v>3440</v>
      </c>
      <c r="B45" s="10" t="s">
        <v>1245</v>
      </c>
      <c r="C45" s="10" t="s">
        <v>1246</v>
      </c>
      <c r="D45" s="65" t="str">
        <f>IFERROR(VLOOKUP(C45,[1]Sheet1!$A:$D,4,FALSE)," ")</f>
        <v xml:space="preserve"> </v>
      </c>
      <c r="E45" s="73" t="str">
        <f>IFERROR(VLOOKUP(C45,[2]Sheet1!$A:$D,4,FALSE)," ")</f>
        <v xml:space="preserve"> </v>
      </c>
      <c r="F45" s="72" t="str">
        <f>IFERROR(VLOOKUP(C45,[3]Sheet1!$A:$D,4,FALSE)," ")</f>
        <v xml:space="preserve"> </v>
      </c>
      <c r="G45" s="72" t="str">
        <f>IFERROR(VLOOKUP(C45,[18]Sheet1!$A:$D,4,FALSE)," ")</f>
        <v xml:space="preserve"> </v>
      </c>
      <c r="H45" s="75" t="str">
        <f>IFERROR(VLOOKUP(C45,[5]Sheet1!$A:$D,4,FALSE)," ")</f>
        <v xml:space="preserve"> </v>
      </c>
      <c r="I45" s="75" t="str">
        <f>IFERROR(VLOOKUP(C45,[6]Sheet1!$A:$D,4,FALSE)," ")</f>
        <v xml:space="preserve"> </v>
      </c>
      <c r="J45" s="75" t="str">
        <f>IFERROR(VLOOKUP(C45,[7]Sheet1!$A:$D,4,FALSE)," ")</f>
        <v xml:space="preserve"> </v>
      </c>
      <c r="K45" s="75" t="str">
        <f>IFERROR(VLOOKUP(C45,[8]Sheet1!$A:$D,4,FALSE)," ")</f>
        <v xml:space="preserve"> </v>
      </c>
      <c r="L45" s="76" t="str">
        <f>IFERROR(VLOOKUP(C45,[9]Sheet1!$A:$D,4,FALSE)," ")</f>
        <v xml:space="preserve"> </v>
      </c>
      <c r="M45" s="80" t="str">
        <f>IFERROR(VLOOKUP(C45,[10]Sheet1!$A:$D,4,FALSE)," ")</f>
        <v xml:space="preserve"> </v>
      </c>
      <c r="N45" s="80" t="str">
        <f>IFERROR(VLOOKUP(C45,[11]Sheet1!$A:$D,4,FALSE)," ")</f>
        <v xml:space="preserve"> </v>
      </c>
      <c r="O45" s="78" t="str">
        <f>IFERROR(VLOOKUP(C45,[12]Sheet1!$A:$D,4,FALSE)," ")</f>
        <v xml:space="preserve"> </v>
      </c>
      <c r="P45" s="73" t="str">
        <f>IFERROR(VLOOKUP(C45,[16]Sheet1!$A:$D,4,FALSE)," ")</f>
        <v xml:space="preserve"> </v>
      </c>
      <c r="Q45" s="94" t="str">
        <f>IFERROR(VLOOKUP(C45,[13]Sheet1!$A:$D,4,FALSE)," ")</f>
        <v xml:space="preserve"> </v>
      </c>
      <c r="R45" s="73" t="str">
        <f>IFERROR(VLOOKUP(C45,[14]Sheet1!$A:$D,4,FALSE)," ")</f>
        <v xml:space="preserve"> </v>
      </c>
      <c r="S45" s="101" t="str">
        <f>IFERROR(VLOOKUP(C45,[15]Sheet1!$A:$D,4,FALSE)," ")</f>
        <v xml:space="preserve"> </v>
      </c>
      <c r="T45" s="101" t="str">
        <f>IFERROR(VLOOKUP(C45,[17]Sheet1!$A:$D,4,FALSE)," ")</f>
        <v xml:space="preserve"> </v>
      </c>
      <c r="U45" s="99">
        <f t="shared" si="0"/>
        <v>0</v>
      </c>
    </row>
    <row r="46" spans="1:21">
      <c r="A46" s="67" t="s">
        <v>3441</v>
      </c>
      <c r="B46" s="10" t="s">
        <v>1247</v>
      </c>
      <c r="C46" s="10" t="s">
        <v>1248</v>
      </c>
      <c r="D46" s="65" t="str">
        <f>IFERROR(VLOOKUP(C46,[1]Sheet1!$A:$D,4,FALSE)," ")</f>
        <v>是</v>
      </c>
      <c r="E46" s="73" t="str">
        <f>IFERROR(VLOOKUP(C46,[2]Sheet1!$A:$D,4,FALSE)," ")</f>
        <v xml:space="preserve"> </v>
      </c>
      <c r="F46" s="72" t="str">
        <f>IFERROR(VLOOKUP(C46,[3]Sheet1!$A:$D,4,FALSE)," ")</f>
        <v xml:space="preserve"> </v>
      </c>
      <c r="G46" s="72" t="str">
        <f>IFERROR(VLOOKUP(C46,[18]Sheet1!$A:$D,4,FALSE)," ")</f>
        <v xml:space="preserve"> </v>
      </c>
      <c r="H46" s="75" t="str">
        <f>IFERROR(VLOOKUP(C46,[5]Sheet1!$A:$D,4,FALSE)," ")</f>
        <v xml:space="preserve"> </v>
      </c>
      <c r="I46" s="75" t="str">
        <f>IFERROR(VLOOKUP(C46,[6]Sheet1!$A:$D,4,FALSE)," ")</f>
        <v xml:space="preserve"> </v>
      </c>
      <c r="J46" s="75" t="str">
        <f>IFERROR(VLOOKUP(C46,[7]Sheet1!$A:$D,4,FALSE)," ")</f>
        <v xml:space="preserve"> </v>
      </c>
      <c r="K46" s="75" t="str">
        <f>IFERROR(VLOOKUP(C46,[8]Sheet1!$A:$D,4,FALSE)," ")</f>
        <v xml:space="preserve"> </v>
      </c>
      <c r="L46" s="76" t="str">
        <f>IFERROR(VLOOKUP(C46,[9]Sheet1!$A:$D,4,FALSE)," ")</f>
        <v xml:space="preserve"> </v>
      </c>
      <c r="M46" s="80" t="str">
        <f>IFERROR(VLOOKUP(C46,[10]Sheet1!$A:$D,4,FALSE)," ")</f>
        <v xml:space="preserve"> </v>
      </c>
      <c r="N46" s="80" t="str">
        <f>IFERROR(VLOOKUP(C46,[11]Sheet1!$A:$D,4,FALSE)," ")</f>
        <v xml:space="preserve"> </v>
      </c>
      <c r="O46" s="78" t="str">
        <f>IFERROR(VLOOKUP(C46,[12]Sheet1!$A:$D,4,FALSE)," ")</f>
        <v xml:space="preserve"> </v>
      </c>
      <c r="P46" s="73" t="str">
        <f>IFERROR(VLOOKUP(C46,[16]Sheet1!$A:$D,4,FALSE)," ")</f>
        <v xml:space="preserve"> </v>
      </c>
      <c r="Q46" s="94" t="str">
        <f>IFERROR(VLOOKUP(C46,[13]Sheet1!$A:$D,4,FALSE)," ")</f>
        <v xml:space="preserve"> </v>
      </c>
      <c r="R46" s="73" t="str">
        <f>IFERROR(VLOOKUP(C46,[14]Sheet1!$A:$D,4,FALSE)," ")</f>
        <v xml:space="preserve"> </v>
      </c>
      <c r="S46" s="101" t="str">
        <f>IFERROR(VLOOKUP(C46,[15]Sheet1!$A:$D,4,FALSE)," ")</f>
        <v xml:space="preserve"> </v>
      </c>
      <c r="T46" s="101" t="str">
        <f>IFERROR(VLOOKUP(C46,[17]Sheet1!$A:$D,4,FALSE)," ")</f>
        <v xml:space="preserve"> </v>
      </c>
      <c r="U46" s="99">
        <f t="shared" si="0"/>
        <v>1</v>
      </c>
    </row>
    <row r="47" spans="1:21">
      <c r="A47" s="67" t="s">
        <v>3441</v>
      </c>
      <c r="B47" s="10" t="s">
        <v>1249</v>
      </c>
      <c r="C47" s="10" t="s">
        <v>1250</v>
      </c>
      <c r="D47" s="65" t="str">
        <f>IFERROR(VLOOKUP(C47,[1]Sheet1!$A:$D,4,FALSE)," ")</f>
        <v xml:space="preserve"> </v>
      </c>
      <c r="E47" s="73" t="str">
        <f>IFERROR(VLOOKUP(C47,[2]Sheet1!$A:$D,4,FALSE)," ")</f>
        <v xml:space="preserve"> </v>
      </c>
      <c r="F47" s="72" t="str">
        <f>IFERROR(VLOOKUP(C47,[3]Sheet1!$A:$D,4,FALSE)," ")</f>
        <v xml:space="preserve"> </v>
      </c>
      <c r="G47" s="72" t="str">
        <f>IFERROR(VLOOKUP(C47,[18]Sheet1!$A:$D,4,FALSE)," ")</f>
        <v xml:space="preserve"> </v>
      </c>
      <c r="H47" s="75" t="str">
        <f>IFERROR(VLOOKUP(C47,[5]Sheet1!$A:$D,4,FALSE)," ")</f>
        <v xml:space="preserve"> </v>
      </c>
      <c r="I47" s="75" t="str">
        <f>IFERROR(VLOOKUP(C47,[6]Sheet1!$A:$D,4,FALSE)," ")</f>
        <v xml:space="preserve"> </v>
      </c>
      <c r="J47" s="75" t="str">
        <f>IFERROR(VLOOKUP(C47,[7]Sheet1!$A:$D,4,FALSE)," ")</f>
        <v xml:space="preserve"> </v>
      </c>
      <c r="K47" s="75" t="str">
        <f>IFERROR(VLOOKUP(C47,[8]Sheet1!$A:$D,4,FALSE)," ")</f>
        <v>是</v>
      </c>
      <c r="L47" s="76" t="str">
        <f>IFERROR(VLOOKUP(C47,[9]Sheet1!$A:$D,4,FALSE)," ")</f>
        <v xml:space="preserve"> </v>
      </c>
      <c r="M47" s="80" t="str">
        <f>IFERROR(VLOOKUP(C47,[10]Sheet1!$A:$D,4,FALSE)," ")</f>
        <v xml:space="preserve"> </v>
      </c>
      <c r="N47" s="80" t="str">
        <f>IFERROR(VLOOKUP(C47,[11]Sheet1!$A:$D,4,FALSE)," ")</f>
        <v xml:space="preserve"> </v>
      </c>
      <c r="O47" s="78" t="str">
        <f>IFERROR(VLOOKUP(C47,[12]Sheet1!$A:$D,4,FALSE)," ")</f>
        <v xml:space="preserve"> </v>
      </c>
      <c r="P47" s="73" t="str">
        <f>IFERROR(VLOOKUP(C47,[16]Sheet1!$A:$D,4,FALSE)," ")</f>
        <v>是</v>
      </c>
      <c r="Q47" s="94" t="str">
        <f>IFERROR(VLOOKUP(C47,[13]Sheet1!$A:$D,4,FALSE)," ")</f>
        <v xml:space="preserve"> </v>
      </c>
      <c r="R47" s="73" t="str">
        <f>IFERROR(VLOOKUP(C47,[14]Sheet1!$A:$D,4,FALSE)," ")</f>
        <v xml:space="preserve"> </v>
      </c>
      <c r="S47" s="101" t="str">
        <f>IFERROR(VLOOKUP(C47,[15]Sheet1!$A:$D,4,FALSE)," ")</f>
        <v xml:space="preserve"> </v>
      </c>
      <c r="T47" s="101" t="str">
        <f>IFERROR(VLOOKUP(C47,[17]Sheet1!$A:$D,4,FALSE)," ")</f>
        <v xml:space="preserve"> </v>
      </c>
      <c r="U47" s="99">
        <f t="shared" si="0"/>
        <v>2</v>
      </c>
    </row>
    <row r="48" spans="1:21">
      <c r="A48" s="67" t="s">
        <v>3441</v>
      </c>
      <c r="B48" s="10" t="s">
        <v>1251</v>
      </c>
      <c r="C48" s="10" t="s">
        <v>1252</v>
      </c>
      <c r="D48" s="65" t="str">
        <f>IFERROR(VLOOKUP(C48,[1]Sheet1!$A:$D,4,FALSE)," ")</f>
        <v xml:space="preserve"> </v>
      </c>
      <c r="E48" s="73" t="str">
        <f>IFERROR(VLOOKUP(C48,[2]Sheet1!$A:$D,4,FALSE)," ")</f>
        <v xml:space="preserve"> </v>
      </c>
      <c r="F48" s="72" t="str">
        <f>IFERROR(VLOOKUP(C48,[3]Sheet1!$A:$D,4,FALSE)," ")</f>
        <v xml:space="preserve"> </v>
      </c>
      <c r="G48" s="72" t="str">
        <f>IFERROR(VLOOKUP(C48,[18]Sheet1!$A:$D,4,FALSE)," ")</f>
        <v xml:space="preserve"> </v>
      </c>
      <c r="H48" s="75" t="str">
        <f>IFERROR(VLOOKUP(C48,[5]Sheet1!$A:$D,4,FALSE)," ")</f>
        <v xml:space="preserve"> </v>
      </c>
      <c r="I48" s="75" t="str">
        <f>IFERROR(VLOOKUP(C48,[6]Sheet1!$A:$D,4,FALSE)," ")</f>
        <v xml:space="preserve"> </v>
      </c>
      <c r="J48" s="75" t="str">
        <f>IFERROR(VLOOKUP(C48,[7]Sheet1!$A:$D,4,FALSE)," ")</f>
        <v xml:space="preserve"> </v>
      </c>
      <c r="K48" s="75" t="str">
        <f>IFERROR(VLOOKUP(C48,[8]Sheet1!$A:$D,4,FALSE)," ")</f>
        <v>是</v>
      </c>
      <c r="L48" s="76" t="str">
        <f>IFERROR(VLOOKUP(C48,[9]Sheet1!$A:$D,4,FALSE)," ")</f>
        <v xml:space="preserve"> </v>
      </c>
      <c r="M48" s="80" t="str">
        <f>IFERROR(VLOOKUP(C48,[10]Sheet1!$A:$D,4,FALSE)," ")</f>
        <v xml:space="preserve"> </v>
      </c>
      <c r="N48" s="80" t="str">
        <f>IFERROR(VLOOKUP(C48,[11]Sheet1!$A:$D,4,FALSE)," ")</f>
        <v xml:space="preserve"> </v>
      </c>
      <c r="O48" s="78" t="str">
        <f>IFERROR(VLOOKUP(C48,[12]Sheet1!$A:$D,4,FALSE)," ")</f>
        <v xml:space="preserve"> </v>
      </c>
      <c r="P48" s="73" t="str">
        <f>IFERROR(VLOOKUP(C48,[16]Sheet1!$A:$D,4,FALSE)," ")</f>
        <v xml:space="preserve"> </v>
      </c>
      <c r="Q48" s="94" t="str">
        <f>IFERROR(VLOOKUP(C48,[13]Sheet1!$A:$D,4,FALSE)," ")</f>
        <v xml:space="preserve"> </v>
      </c>
      <c r="R48" s="73" t="str">
        <f>IFERROR(VLOOKUP(C48,[14]Sheet1!$A:$D,4,FALSE)," ")</f>
        <v xml:space="preserve"> </v>
      </c>
      <c r="S48" s="101" t="str">
        <f>IFERROR(VLOOKUP(C48,[15]Sheet1!$A:$D,4,FALSE)," ")</f>
        <v xml:space="preserve"> </v>
      </c>
      <c r="T48" s="101" t="str">
        <f>IFERROR(VLOOKUP(C48,[17]Sheet1!$A:$D,4,FALSE)," ")</f>
        <v xml:space="preserve"> </v>
      </c>
      <c r="U48" s="99">
        <f t="shared" si="0"/>
        <v>1</v>
      </c>
    </row>
    <row r="49" spans="1:21">
      <c r="A49" s="67" t="s">
        <v>3441</v>
      </c>
      <c r="B49" s="10" t="s">
        <v>1253</v>
      </c>
      <c r="C49" s="10" t="s">
        <v>1254</v>
      </c>
      <c r="D49" s="65" t="str">
        <f>IFERROR(VLOOKUP(C49,[1]Sheet1!$A:$D,4,FALSE)," ")</f>
        <v xml:space="preserve"> </v>
      </c>
      <c r="E49" s="73" t="str">
        <f>IFERROR(VLOOKUP(C49,[2]Sheet1!$A:$D,4,FALSE)," ")</f>
        <v xml:space="preserve"> </v>
      </c>
      <c r="F49" s="72" t="str">
        <f>IFERROR(VLOOKUP(C49,[3]Sheet1!$A:$D,4,FALSE)," ")</f>
        <v xml:space="preserve"> </v>
      </c>
      <c r="G49" s="72" t="str">
        <f>IFERROR(VLOOKUP(C49,[18]Sheet1!$A:$D,4,FALSE)," ")</f>
        <v xml:space="preserve"> </v>
      </c>
      <c r="H49" s="75" t="str">
        <f>IFERROR(VLOOKUP(C49,[5]Sheet1!$A:$D,4,FALSE)," ")</f>
        <v xml:space="preserve"> </v>
      </c>
      <c r="I49" s="75" t="str">
        <f>IFERROR(VLOOKUP(C49,[6]Sheet1!$A:$D,4,FALSE)," ")</f>
        <v xml:space="preserve"> </v>
      </c>
      <c r="J49" s="75" t="str">
        <f>IFERROR(VLOOKUP(C49,[7]Sheet1!$A:$D,4,FALSE)," ")</f>
        <v xml:space="preserve"> </v>
      </c>
      <c r="K49" s="75" t="str">
        <f>IFERROR(VLOOKUP(C49,[8]Sheet1!$A:$D,4,FALSE)," ")</f>
        <v xml:space="preserve"> </v>
      </c>
      <c r="L49" s="76" t="str">
        <f>IFERROR(VLOOKUP(C49,[9]Sheet1!$A:$D,4,FALSE)," ")</f>
        <v xml:space="preserve"> </v>
      </c>
      <c r="M49" s="80" t="str">
        <f>IFERROR(VLOOKUP(C49,[10]Sheet1!$A:$D,4,FALSE)," ")</f>
        <v xml:space="preserve"> </v>
      </c>
      <c r="N49" s="80" t="str">
        <f>IFERROR(VLOOKUP(C49,[11]Sheet1!$A:$D,4,FALSE)," ")</f>
        <v xml:space="preserve"> </v>
      </c>
      <c r="O49" s="78" t="str">
        <f>IFERROR(VLOOKUP(C49,[12]Sheet1!$A:$D,4,FALSE)," ")</f>
        <v xml:space="preserve"> </v>
      </c>
      <c r="P49" s="73" t="str">
        <f>IFERROR(VLOOKUP(C49,[16]Sheet1!$A:$D,4,FALSE)," ")</f>
        <v xml:space="preserve"> </v>
      </c>
      <c r="Q49" s="94" t="str">
        <f>IFERROR(VLOOKUP(C49,[13]Sheet1!$A:$D,4,FALSE)," ")</f>
        <v xml:space="preserve"> </v>
      </c>
      <c r="R49" s="73" t="str">
        <f>IFERROR(VLOOKUP(C49,[14]Sheet1!$A:$D,4,FALSE)," ")</f>
        <v xml:space="preserve"> </v>
      </c>
      <c r="S49" s="101" t="str">
        <f>IFERROR(VLOOKUP(C49,[15]Sheet1!$A:$D,4,FALSE)," ")</f>
        <v xml:space="preserve"> </v>
      </c>
      <c r="T49" s="101" t="str">
        <f>IFERROR(VLOOKUP(C49,[17]Sheet1!$A:$D,4,FALSE)," ")</f>
        <v xml:space="preserve"> </v>
      </c>
      <c r="U49" s="99">
        <f t="shared" si="0"/>
        <v>0</v>
      </c>
    </row>
    <row r="50" spans="1:21">
      <c r="A50" s="67" t="s">
        <v>3441</v>
      </c>
      <c r="B50" s="10" t="s">
        <v>1255</v>
      </c>
      <c r="C50" s="10" t="s">
        <v>1256</v>
      </c>
      <c r="D50" s="65" t="str">
        <f>IFERROR(VLOOKUP(C50,[1]Sheet1!$A:$D,4,FALSE)," ")</f>
        <v xml:space="preserve"> </v>
      </c>
      <c r="E50" s="73" t="str">
        <f>IFERROR(VLOOKUP(C50,[2]Sheet1!$A:$D,4,FALSE)," ")</f>
        <v xml:space="preserve"> </v>
      </c>
      <c r="F50" s="72" t="str">
        <f>IFERROR(VLOOKUP(C50,[3]Sheet1!$A:$D,4,FALSE)," ")</f>
        <v xml:space="preserve"> </v>
      </c>
      <c r="G50" s="72" t="str">
        <f>IFERROR(VLOOKUP(C50,[18]Sheet1!$A:$D,4,FALSE)," ")</f>
        <v xml:space="preserve"> </v>
      </c>
      <c r="H50" s="75" t="str">
        <f>IFERROR(VLOOKUP(C50,[5]Sheet1!$A:$D,4,FALSE)," ")</f>
        <v xml:space="preserve"> </v>
      </c>
      <c r="I50" s="75" t="str">
        <f>IFERROR(VLOOKUP(C50,[6]Sheet1!$A:$D,4,FALSE)," ")</f>
        <v xml:space="preserve"> </v>
      </c>
      <c r="J50" s="75" t="str">
        <f>IFERROR(VLOOKUP(C50,[7]Sheet1!$A:$D,4,FALSE)," ")</f>
        <v xml:space="preserve"> </v>
      </c>
      <c r="K50" s="75" t="str">
        <f>IFERROR(VLOOKUP(C50,[8]Sheet1!$A:$D,4,FALSE)," ")</f>
        <v xml:space="preserve"> </v>
      </c>
      <c r="L50" s="76" t="str">
        <f>IFERROR(VLOOKUP(C50,[9]Sheet1!$A:$D,4,FALSE)," ")</f>
        <v xml:space="preserve"> </v>
      </c>
      <c r="M50" s="80" t="str">
        <f>IFERROR(VLOOKUP(C50,[10]Sheet1!$A:$D,4,FALSE)," ")</f>
        <v xml:space="preserve"> </v>
      </c>
      <c r="N50" s="80" t="str">
        <f>IFERROR(VLOOKUP(C50,[11]Sheet1!$A:$D,4,FALSE)," ")</f>
        <v xml:space="preserve"> </v>
      </c>
      <c r="O50" s="78" t="str">
        <f>IFERROR(VLOOKUP(C50,[12]Sheet1!$A:$D,4,FALSE)," ")</f>
        <v xml:space="preserve"> </v>
      </c>
      <c r="P50" s="73" t="str">
        <f>IFERROR(VLOOKUP(C50,[16]Sheet1!$A:$D,4,FALSE)," ")</f>
        <v xml:space="preserve"> </v>
      </c>
      <c r="Q50" s="94" t="str">
        <f>IFERROR(VLOOKUP(C50,[13]Sheet1!$A:$D,4,FALSE)," ")</f>
        <v xml:space="preserve"> </v>
      </c>
      <c r="R50" s="73" t="str">
        <f>IFERROR(VLOOKUP(C50,[14]Sheet1!$A:$D,4,FALSE)," ")</f>
        <v xml:space="preserve"> </v>
      </c>
      <c r="S50" s="101" t="str">
        <f>IFERROR(VLOOKUP(C50,[15]Sheet1!$A:$D,4,FALSE)," ")</f>
        <v xml:space="preserve"> </v>
      </c>
      <c r="T50" s="101" t="str">
        <f>IFERROR(VLOOKUP(C50,[17]Sheet1!$A:$D,4,FALSE)," ")</f>
        <v xml:space="preserve"> </v>
      </c>
      <c r="U50" s="99">
        <f t="shared" si="0"/>
        <v>0</v>
      </c>
    </row>
    <row r="51" spans="1:21">
      <c r="A51" s="67" t="s">
        <v>3441</v>
      </c>
      <c r="B51" s="10" t="s">
        <v>1257</v>
      </c>
      <c r="C51" s="10" t="s">
        <v>1258</v>
      </c>
      <c r="D51" s="65" t="str">
        <f>IFERROR(VLOOKUP(C51,[1]Sheet1!$A:$D,4,FALSE)," ")</f>
        <v xml:space="preserve"> </v>
      </c>
      <c r="E51" s="73" t="str">
        <f>IFERROR(VLOOKUP(C51,[2]Sheet1!$A:$D,4,FALSE)," ")</f>
        <v xml:space="preserve"> </v>
      </c>
      <c r="F51" s="72" t="str">
        <f>IFERROR(VLOOKUP(C51,[3]Sheet1!$A:$D,4,FALSE)," ")</f>
        <v xml:space="preserve"> </v>
      </c>
      <c r="G51" s="72" t="str">
        <f>IFERROR(VLOOKUP(C51,[18]Sheet1!$A:$D,4,FALSE)," ")</f>
        <v xml:space="preserve"> </v>
      </c>
      <c r="H51" s="75" t="str">
        <f>IFERROR(VLOOKUP(C51,[5]Sheet1!$A:$D,4,FALSE)," ")</f>
        <v xml:space="preserve"> </v>
      </c>
      <c r="I51" s="75" t="str">
        <f>IFERROR(VLOOKUP(C51,[6]Sheet1!$A:$D,4,FALSE)," ")</f>
        <v xml:space="preserve"> </v>
      </c>
      <c r="J51" s="75" t="str">
        <f>IFERROR(VLOOKUP(C51,[7]Sheet1!$A:$D,4,FALSE)," ")</f>
        <v xml:space="preserve"> </v>
      </c>
      <c r="K51" s="75" t="str">
        <f>IFERROR(VLOOKUP(C51,[8]Sheet1!$A:$D,4,FALSE)," ")</f>
        <v xml:space="preserve"> </v>
      </c>
      <c r="L51" s="76" t="str">
        <f>IFERROR(VLOOKUP(C51,[9]Sheet1!$A:$D,4,FALSE)," ")</f>
        <v xml:space="preserve"> </v>
      </c>
      <c r="M51" s="80" t="str">
        <f>IFERROR(VLOOKUP(C51,[10]Sheet1!$A:$D,4,FALSE)," ")</f>
        <v xml:space="preserve"> </v>
      </c>
      <c r="N51" s="80" t="str">
        <f>IFERROR(VLOOKUP(C51,[11]Sheet1!$A:$D,4,FALSE)," ")</f>
        <v xml:space="preserve"> </v>
      </c>
      <c r="O51" s="78" t="str">
        <f>IFERROR(VLOOKUP(C51,[12]Sheet1!$A:$D,4,FALSE)," ")</f>
        <v xml:space="preserve"> </v>
      </c>
      <c r="P51" s="73" t="str">
        <f>IFERROR(VLOOKUP(C51,[16]Sheet1!$A:$D,4,FALSE)," ")</f>
        <v xml:space="preserve"> </v>
      </c>
      <c r="Q51" s="94" t="str">
        <f>IFERROR(VLOOKUP(C51,[13]Sheet1!$A:$D,4,FALSE)," ")</f>
        <v xml:space="preserve"> </v>
      </c>
      <c r="R51" s="73" t="str">
        <f>IFERROR(VLOOKUP(C51,[14]Sheet1!$A:$D,4,FALSE)," ")</f>
        <v xml:space="preserve"> </v>
      </c>
      <c r="S51" s="101" t="str">
        <f>IFERROR(VLOOKUP(C51,[15]Sheet1!$A:$D,4,FALSE)," ")</f>
        <v xml:space="preserve"> </v>
      </c>
      <c r="T51" s="101" t="str">
        <f>IFERROR(VLOOKUP(C51,[17]Sheet1!$A:$D,4,FALSE)," ")</f>
        <v xml:space="preserve"> </v>
      </c>
      <c r="U51" s="99">
        <f t="shared" si="0"/>
        <v>0</v>
      </c>
    </row>
    <row r="52" spans="1:21">
      <c r="A52" s="67" t="s">
        <v>3441</v>
      </c>
      <c r="B52" s="10" t="s">
        <v>1259</v>
      </c>
      <c r="C52" s="10" t="s">
        <v>1260</v>
      </c>
      <c r="D52" s="65" t="str">
        <f>IFERROR(VLOOKUP(C52,[1]Sheet1!$A:$D,4,FALSE)," ")</f>
        <v xml:space="preserve"> </v>
      </c>
      <c r="E52" s="73" t="str">
        <f>IFERROR(VLOOKUP(C52,[2]Sheet1!$A:$D,4,FALSE)," ")</f>
        <v xml:space="preserve"> </v>
      </c>
      <c r="F52" s="72" t="str">
        <f>IFERROR(VLOOKUP(C52,[3]Sheet1!$A:$D,4,FALSE)," ")</f>
        <v xml:space="preserve"> </v>
      </c>
      <c r="G52" s="72" t="str">
        <f>IFERROR(VLOOKUP(C52,[18]Sheet1!$A:$D,4,FALSE)," ")</f>
        <v xml:space="preserve"> </v>
      </c>
      <c r="H52" s="75" t="str">
        <f>IFERROR(VLOOKUP(C52,[5]Sheet1!$A:$D,4,FALSE)," ")</f>
        <v xml:space="preserve"> </v>
      </c>
      <c r="I52" s="75" t="str">
        <f>IFERROR(VLOOKUP(C52,[6]Sheet1!$A:$D,4,FALSE)," ")</f>
        <v>是</v>
      </c>
      <c r="J52" s="75" t="str">
        <f>IFERROR(VLOOKUP(C52,[7]Sheet1!$A:$D,4,FALSE)," ")</f>
        <v xml:space="preserve"> </v>
      </c>
      <c r="K52" s="75" t="str">
        <f>IFERROR(VLOOKUP(C52,[8]Sheet1!$A:$D,4,FALSE)," ")</f>
        <v xml:space="preserve"> </v>
      </c>
      <c r="L52" s="76" t="str">
        <f>IFERROR(VLOOKUP(C52,[9]Sheet1!$A:$D,4,FALSE)," ")</f>
        <v xml:space="preserve"> </v>
      </c>
      <c r="M52" s="80" t="str">
        <f>IFERROR(VLOOKUP(C52,[10]Sheet1!$A:$D,4,FALSE)," ")</f>
        <v xml:space="preserve"> </v>
      </c>
      <c r="N52" s="80" t="str">
        <f>IFERROR(VLOOKUP(C52,[11]Sheet1!$A:$D,4,FALSE)," ")</f>
        <v xml:space="preserve"> </v>
      </c>
      <c r="O52" s="78" t="str">
        <f>IFERROR(VLOOKUP(C52,[12]Sheet1!$A:$D,4,FALSE)," ")</f>
        <v xml:space="preserve"> </v>
      </c>
      <c r="P52" s="73" t="str">
        <f>IFERROR(VLOOKUP(C52,[16]Sheet1!$A:$D,4,FALSE)," ")</f>
        <v xml:space="preserve"> </v>
      </c>
      <c r="Q52" s="94" t="str">
        <f>IFERROR(VLOOKUP(C52,[13]Sheet1!$A:$D,4,FALSE)," ")</f>
        <v xml:space="preserve"> </v>
      </c>
      <c r="R52" s="73" t="str">
        <f>IFERROR(VLOOKUP(C52,[14]Sheet1!$A:$D,4,FALSE)," ")</f>
        <v xml:space="preserve"> </v>
      </c>
      <c r="S52" s="101" t="str">
        <f>IFERROR(VLOOKUP(C52,[15]Sheet1!$A:$D,4,FALSE)," ")</f>
        <v xml:space="preserve"> </v>
      </c>
      <c r="T52" s="101" t="str">
        <f>IFERROR(VLOOKUP(C52,[17]Sheet1!$A:$D,4,FALSE)," ")</f>
        <v xml:space="preserve"> </v>
      </c>
      <c r="U52" s="99">
        <f t="shared" si="0"/>
        <v>1</v>
      </c>
    </row>
    <row r="53" spans="1:21">
      <c r="A53" s="67" t="s">
        <v>3441</v>
      </c>
      <c r="B53" s="10" t="s">
        <v>1261</v>
      </c>
      <c r="C53" s="10" t="s">
        <v>1262</v>
      </c>
      <c r="D53" s="65" t="str">
        <f>IFERROR(VLOOKUP(C53,[1]Sheet1!$A:$D,4,FALSE)," ")</f>
        <v xml:space="preserve"> </v>
      </c>
      <c r="E53" s="73" t="str">
        <f>IFERROR(VLOOKUP(C53,[2]Sheet1!$A:$D,4,FALSE)," ")</f>
        <v xml:space="preserve"> </v>
      </c>
      <c r="F53" s="72" t="str">
        <f>IFERROR(VLOOKUP(C53,[3]Sheet1!$A:$D,4,FALSE)," ")</f>
        <v xml:space="preserve"> </v>
      </c>
      <c r="G53" s="72" t="str">
        <f>IFERROR(VLOOKUP(C53,[18]Sheet1!$A:$D,4,FALSE)," ")</f>
        <v xml:space="preserve"> </v>
      </c>
      <c r="H53" s="75" t="str">
        <f>IFERROR(VLOOKUP(C53,[5]Sheet1!$A:$D,4,FALSE)," ")</f>
        <v xml:space="preserve"> </v>
      </c>
      <c r="I53" s="75" t="str">
        <f>IFERROR(VLOOKUP(C53,[6]Sheet1!$A:$D,4,FALSE)," ")</f>
        <v xml:space="preserve"> </v>
      </c>
      <c r="J53" s="75" t="str">
        <f>IFERROR(VLOOKUP(C53,[7]Sheet1!$A:$D,4,FALSE)," ")</f>
        <v xml:space="preserve"> </v>
      </c>
      <c r="K53" s="75" t="str">
        <f>IFERROR(VLOOKUP(C53,[8]Sheet1!$A:$D,4,FALSE)," ")</f>
        <v xml:space="preserve"> </v>
      </c>
      <c r="L53" s="76" t="str">
        <f>IFERROR(VLOOKUP(C53,[9]Sheet1!$A:$D,4,FALSE)," ")</f>
        <v xml:space="preserve"> </v>
      </c>
      <c r="M53" s="80" t="str">
        <f>IFERROR(VLOOKUP(C53,[10]Sheet1!$A:$D,4,FALSE)," ")</f>
        <v xml:space="preserve"> </v>
      </c>
      <c r="N53" s="80" t="str">
        <f>IFERROR(VLOOKUP(C53,[11]Sheet1!$A:$D,4,FALSE)," ")</f>
        <v xml:space="preserve"> </v>
      </c>
      <c r="O53" s="78" t="str">
        <f>IFERROR(VLOOKUP(C53,[12]Sheet1!$A:$D,4,FALSE)," ")</f>
        <v xml:space="preserve"> </v>
      </c>
      <c r="P53" s="73" t="str">
        <f>IFERROR(VLOOKUP(C53,[16]Sheet1!$A:$D,4,FALSE)," ")</f>
        <v xml:space="preserve"> </v>
      </c>
      <c r="Q53" s="94" t="str">
        <f>IFERROR(VLOOKUP(C53,[13]Sheet1!$A:$D,4,FALSE)," ")</f>
        <v xml:space="preserve"> </v>
      </c>
      <c r="R53" s="73" t="str">
        <f>IFERROR(VLOOKUP(C53,[14]Sheet1!$A:$D,4,FALSE)," ")</f>
        <v xml:space="preserve"> </v>
      </c>
      <c r="S53" s="101" t="str">
        <f>IFERROR(VLOOKUP(C53,[15]Sheet1!$A:$D,4,FALSE)," ")</f>
        <v xml:space="preserve"> </v>
      </c>
      <c r="T53" s="101" t="str">
        <f>IFERROR(VLOOKUP(C53,[17]Sheet1!$A:$D,4,FALSE)," ")</f>
        <v xml:space="preserve"> </v>
      </c>
      <c r="U53" s="99">
        <f t="shared" si="0"/>
        <v>0</v>
      </c>
    </row>
    <row r="54" spans="1:21">
      <c r="A54" s="67" t="s">
        <v>3441</v>
      </c>
      <c r="B54" s="10" t="s">
        <v>1263</v>
      </c>
      <c r="C54" s="10" t="s">
        <v>1264</v>
      </c>
      <c r="D54" s="65" t="str">
        <f>IFERROR(VLOOKUP(C54,[1]Sheet1!$A:$D,4,FALSE)," ")</f>
        <v xml:space="preserve"> </v>
      </c>
      <c r="E54" s="73" t="str">
        <f>IFERROR(VLOOKUP(C54,[2]Sheet1!$A:$D,4,FALSE)," ")</f>
        <v xml:space="preserve"> </v>
      </c>
      <c r="F54" s="72" t="str">
        <f>IFERROR(VLOOKUP(C54,[3]Sheet1!$A:$D,4,FALSE)," ")</f>
        <v xml:space="preserve"> </v>
      </c>
      <c r="G54" s="72" t="str">
        <f>IFERROR(VLOOKUP(C54,[18]Sheet1!$A:$D,4,FALSE)," ")</f>
        <v xml:space="preserve"> </v>
      </c>
      <c r="H54" s="75" t="str">
        <f>IFERROR(VLOOKUP(C54,[5]Sheet1!$A:$D,4,FALSE)," ")</f>
        <v xml:space="preserve"> </v>
      </c>
      <c r="I54" s="75" t="str">
        <f>IFERROR(VLOOKUP(C54,[6]Sheet1!$A:$D,4,FALSE)," ")</f>
        <v xml:space="preserve"> </v>
      </c>
      <c r="J54" s="75" t="str">
        <f>IFERROR(VLOOKUP(C54,[7]Sheet1!$A:$D,4,FALSE)," ")</f>
        <v xml:space="preserve"> </v>
      </c>
      <c r="K54" s="75" t="str">
        <f>IFERROR(VLOOKUP(C54,[8]Sheet1!$A:$D,4,FALSE)," ")</f>
        <v xml:space="preserve"> </v>
      </c>
      <c r="L54" s="76" t="str">
        <f>IFERROR(VLOOKUP(C54,[9]Sheet1!$A:$D,4,FALSE)," ")</f>
        <v xml:space="preserve"> </v>
      </c>
      <c r="M54" s="80" t="str">
        <f>IFERROR(VLOOKUP(C54,[10]Sheet1!$A:$D,4,FALSE)," ")</f>
        <v xml:space="preserve"> </v>
      </c>
      <c r="N54" s="80" t="str">
        <f>IFERROR(VLOOKUP(C54,[11]Sheet1!$A:$D,4,FALSE)," ")</f>
        <v xml:space="preserve"> </v>
      </c>
      <c r="O54" s="78" t="str">
        <f>IFERROR(VLOOKUP(C54,[12]Sheet1!$A:$D,4,FALSE)," ")</f>
        <v xml:space="preserve"> </v>
      </c>
      <c r="P54" s="73" t="str">
        <f>IFERROR(VLOOKUP(C54,[16]Sheet1!$A:$D,4,FALSE)," ")</f>
        <v xml:space="preserve"> </v>
      </c>
      <c r="Q54" s="94" t="str">
        <f>IFERROR(VLOOKUP(C54,[13]Sheet1!$A:$D,4,FALSE)," ")</f>
        <v xml:space="preserve"> </v>
      </c>
      <c r="R54" s="73" t="str">
        <f>IFERROR(VLOOKUP(C54,[14]Sheet1!$A:$D,4,FALSE)," ")</f>
        <v xml:space="preserve"> </v>
      </c>
      <c r="S54" s="101" t="str">
        <f>IFERROR(VLOOKUP(C54,[15]Sheet1!$A:$D,4,FALSE)," ")</f>
        <v xml:space="preserve"> </v>
      </c>
      <c r="T54" s="101" t="str">
        <f>IFERROR(VLOOKUP(C54,[17]Sheet1!$A:$D,4,FALSE)," ")</f>
        <v xml:space="preserve"> </v>
      </c>
      <c r="U54" s="99">
        <f t="shared" si="0"/>
        <v>0</v>
      </c>
    </row>
    <row r="55" spans="1:21">
      <c r="A55" s="67" t="s">
        <v>3441</v>
      </c>
      <c r="B55" s="10" t="s">
        <v>1265</v>
      </c>
      <c r="C55" s="10" t="s">
        <v>1266</v>
      </c>
      <c r="D55" s="65" t="str">
        <f>IFERROR(VLOOKUP(C55,[1]Sheet1!$A:$D,4,FALSE)," ")</f>
        <v xml:space="preserve"> </v>
      </c>
      <c r="E55" s="73" t="str">
        <f>IFERROR(VLOOKUP(C55,[2]Sheet1!$A:$D,4,FALSE)," ")</f>
        <v xml:space="preserve"> </v>
      </c>
      <c r="F55" s="72" t="str">
        <f>IFERROR(VLOOKUP(C55,[3]Sheet1!$A:$D,4,FALSE)," ")</f>
        <v xml:space="preserve"> </v>
      </c>
      <c r="G55" s="72" t="str">
        <f>IFERROR(VLOOKUP(C55,[18]Sheet1!$A:$D,4,FALSE)," ")</f>
        <v xml:space="preserve"> </v>
      </c>
      <c r="H55" s="75" t="str">
        <f>IFERROR(VLOOKUP(C55,[5]Sheet1!$A:$D,4,FALSE)," ")</f>
        <v xml:space="preserve"> </v>
      </c>
      <c r="I55" s="75" t="str">
        <f>IFERROR(VLOOKUP(C55,[6]Sheet1!$A:$D,4,FALSE)," ")</f>
        <v xml:space="preserve"> </v>
      </c>
      <c r="J55" s="75" t="str">
        <f>IFERROR(VLOOKUP(C55,[7]Sheet1!$A:$D,4,FALSE)," ")</f>
        <v xml:space="preserve"> </v>
      </c>
      <c r="K55" s="75" t="str">
        <f>IFERROR(VLOOKUP(C55,[8]Sheet1!$A:$D,4,FALSE)," ")</f>
        <v xml:space="preserve"> </v>
      </c>
      <c r="L55" s="76" t="str">
        <f>IFERROR(VLOOKUP(C55,[9]Sheet1!$A:$D,4,FALSE)," ")</f>
        <v xml:space="preserve"> </v>
      </c>
      <c r="M55" s="80" t="str">
        <f>IFERROR(VLOOKUP(C55,[10]Sheet1!$A:$D,4,FALSE)," ")</f>
        <v xml:space="preserve"> </v>
      </c>
      <c r="N55" s="80" t="str">
        <f>IFERROR(VLOOKUP(C55,[11]Sheet1!$A:$D,4,FALSE)," ")</f>
        <v xml:space="preserve"> </v>
      </c>
      <c r="O55" s="78" t="str">
        <f>IFERROR(VLOOKUP(C55,[12]Sheet1!$A:$D,4,FALSE)," ")</f>
        <v xml:space="preserve"> </v>
      </c>
      <c r="P55" s="73" t="str">
        <f>IFERROR(VLOOKUP(C55,[16]Sheet1!$A:$D,4,FALSE)," ")</f>
        <v xml:space="preserve"> </v>
      </c>
      <c r="Q55" s="94" t="str">
        <f>IFERROR(VLOOKUP(C55,[13]Sheet1!$A:$D,4,FALSE)," ")</f>
        <v xml:space="preserve"> </v>
      </c>
      <c r="R55" s="73" t="str">
        <f>IFERROR(VLOOKUP(C55,[14]Sheet1!$A:$D,4,FALSE)," ")</f>
        <v xml:space="preserve"> </v>
      </c>
      <c r="S55" s="101" t="str">
        <f>IFERROR(VLOOKUP(C55,[15]Sheet1!$A:$D,4,FALSE)," ")</f>
        <v xml:space="preserve"> </v>
      </c>
      <c r="T55" s="101" t="str">
        <f>IFERROR(VLOOKUP(C55,[17]Sheet1!$A:$D,4,FALSE)," ")</f>
        <v xml:space="preserve"> </v>
      </c>
      <c r="U55" s="99">
        <f t="shared" si="0"/>
        <v>0</v>
      </c>
    </row>
    <row r="56" spans="1:21">
      <c r="A56" s="67" t="s">
        <v>3441</v>
      </c>
      <c r="B56" s="10" t="s">
        <v>1267</v>
      </c>
      <c r="C56" s="10" t="s">
        <v>1268</v>
      </c>
      <c r="D56" s="65" t="str">
        <f>IFERROR(VLOOKUP(C56,[1]Sheet1!$A:$D,4,FALSE)," ")</f>
        <v xml:space="preserve"> </v>
      </c>
      <c r="E56" s="73" t="str">
        <f>IFERROR(VLOOKUP(C56,[2]Sheet1!$A:$D,4,FALSE)," ")</f>
        <v xml:space="preserve"> </v>
      </c>
      <c r="F56" s="72" t="str">
        <f>IFERROR(VLOOKUP(C56,[3]Sheet1!$A:$D,4,FALSE)," ")</f>
        <v xml:space="preserve"> </v>
      </c>
      <c r="G56" s="72" t="str">
        <f>IFERROR(VLOOKUP(C56,[18]Sheet1!$A:$D,4,FALSE)," ")</f>
        <v>是</v>
      </c>
      <c r="H56" s="75" t="str">
        <f>IFERROR(VLOOKUP(C56,[5]Sheet1!$A:$D,4,FALSE)," ")</f>
        <v xml:space="preserve"> </v>
      </c>
      <c r="I56" s="75" t="str">
        <f>IFERROR(VLOOKUP(C56,[6]Sheet1!$A:$D,4,FALSE)," ")</f>
        <v xml:space="preserve"> </v>
      </c>
      <c r="J56" s="75" t="str">
        <f>IFERROR(VLOOKUP(C56,[7]Sheet1!$A:$D,4,FALSE)," ")</f>
        <v xml:space="preserve"> </v>
      </c>
      <c r="K56" s="75" t="str">
        <f>IFERROR(VLOOKUP(C56,[8]Sheet1!$A:$D,4,FALSE)," ")</f>
        <v>是</v>
      </c>
      <c r="L56" s="76" t="str">
        <f>IFERROR(VLOOKUP(C56,[9]Sheet1!$A:$D,4,FALSE)," ")</f>
        <v xml:space="preserve"> </v>
      </c>
      <c r="M56" s="80" t="str">
        <f>IFERROR(VLOOKUP(C56,[10]Sheet1!$A:$D,4,FALSE)," ")</f>
        <v xml:space="preserve"> </v>
      </c>
      <c r="N56" s="80" t="str">
        <f>IFERROR(VLOOKUP(C56,[11]Sheet1!$A:$D,4,FALSE)," ")</f>
        <v xml:space="preserve"> </v>
      </c>
      <c r="O56" s="78" t="str">
        <f>IFERROR(VLOOKUP(C56,[12]Sheet1!$A:$D,4,FALSE)," ")</f>
        <v xml:space="preserve"> </v>
      </c>
      <c r="P56" s="73" t="str">
        <f>IFERROR(VLOOKUP(C56,[16]Sheet1!$A:$D,4,FALSE)," ")</f>
        <v xml:space="preserve"> </v>
      </c>
      <c r="Q56" s="94" t="str">
        <f>IFERROR(VLOOKUP(C56,[13]Sheet1!$A:$D,4,FALSE)," ")</f>
        <v xml:space="preserve"> </v>
      </c>
      <c r="R56" s="73" t="str">
        <f>IFERROR(VLOOKUP(C56,[14]Sheet1!$A:$D,4,FALSE)," ")</f>
        <v xml:space="preserve"> </v>
      </c>
      <c r="S56" s="101" t="str">
        <f>IFERROR(VLOOKUP(C56,[15]Sheet1!$A:$D,4,FALSE)," ")</f>
        <v xml:space="preserve"> </v>
      </c>
      <c r="T56" s="101" t="str">
        <f>IFERROR(VLOOKUP(C56,[17]Sheet1!$A:$D,4,FALSE)," ")</f>
        <v xml:space="preserve"> </v>
      </c>
      <c r="U56" s="99">
        <f t="shared" si="0"/>
        <v>2</v>
      </c>
    </row>
    <row r="57" spans="1:21">
      <c r="A57" s="67" t="s">
        <v>3441</v>
      </c>
      <c r="B57" s="10" t="s">
        <v>1269</v>
      </c>
      <c r="C57" s="10" t="s">
        <v>1270</v>
      </c>
      <c r="D57" s="65" t="str">
        <f>IFERROR(VLOOKUP(C57,[1]Sheet1!$A:$D,4,FALSE)," ")</f>
        <v xml:space="preserve"> </v>
      </c>
      <c r="E57" s="73" t="str">
        <f>IFERROR(VLOOKUP(C57,[2]Sheet1!$A:$D,4,FALSE)," ")</f>
        <v xml:space="preserve"> </v>
      </c>
      <c r="F57" s="72" t="str">
        <f>IFERROR(VLOOKUP(C57,[3]Sheet1!$A:$D,4,FALSE)," ")</f>
        <v xml:space="preserve"> </v>
      </c>
      <c r="G57" s="72" t="str">
        <f>IFERROR(VLOOKUP(C57,[18]Sheet1!$A:$D,4,FALSE)," ")</f>
        <v xml:space="preserve"> </v>
      </c>
      <c r="H57" s="75" t="str">
        <f>IFERROR(VLOOKUP(C57,[5]Sheet1!$A:$D,4,FALSE)," ")</f>
        <v>是</v>
      </c>
      <c r="I57" s="75" t="str">
        <f>IFERROR(VLOOKUP(C57,[6]Sheet1!$A:$D,4,FALSE)," ")</f>
        <v xml:space="preserve"> </v>
      </c>
      <c r="J57" s="75" t="str">
        <f>IFERROR(VLOOKUP(C57,[7]Sheet1!$A:$D,4,FALSE)," ")</f>
        <v xml:space="preserve"> </v>
      </c>
      <c r="K57" s="75" t="str">
        <f>IFERROR(VLOOKUP(C57,[8]Sheet1!$A:$D,4,FALSE)," ")</f>
        <v xml:space="preserve"> </v>
      </c>
      <c r="L57" s="76" t="str">
        <f>IFERROR(VLOOKUP(C57,[9]Sheet1!$A:$D,4,FALSE)," ")</f>
        <v xml:space="preserve"> </v>
      </c>
      <c r="M57" s="80" t="str">
        <f>IFERROR(VLOOKUP(C57,[10]Sheet1!$A:$D,4,FALSE)," ")</f>
        <v xml:space="preserve"> </v>
      </c>
      <c r="N57" s="80" t="str">
        <f>IFERROR(VLOOKUP(C57,[11]Sheet1!$A:$D,4,FALSE)," ")</f>
        <v xml:space="preserve"> </v>
      </c>
      <c r="O57" s="78" t="str">
        <f>IFERROR(VLOOKUP(C57,[12]Sheet1!$A:$D,4,FALSE)," ")</f>
        <v>是</v>
      </c>
      <c r="P57" s="73" t="str">
        <f>IFERROR(VLOOKUP(C57,[16]Sheet1!$A:$D,4,FALSE)," ")</f>
        <v xml:space="preserve"> </v>
      </c>
      <c r="Q57" s="94" t="str">
        <f>IFERROR(VLOOKUP(C57,[13]Sheet1!$A:$D,4,FALSE)," ")</f>
        <v xml:space="preserve"> </v>
      </c>
      <c r="R57" s="73" t="str">
        <f>IFERROR(VLOOKUP(C57,[14]Sheet1!$A:$D,4,FALSE)," ")</f>
        <v xml:space="preserve"> </v>
      </c>
      <c r="S57" s="101" t="str">
        <f>IFERROR(VLOOKUP(C57,[15]Sheet1!$A:$D,4,FALSE)," ")</f>
        <v xml:space="preserve"> </v>
      </c>
      <c r="T57" s="101" t="str">
        <f>IFERROR(VLOOKUP(C57,[17]Sheet1!$A:$D,4,FALSE)," ")</f>
        <v xml:space="preserve"> </v>
      </c>
      <c r="U57" s="99">
        <f t="shared" si="0"/>
        <v>2</v>
      </c>
    </row>
    <row r="58" spans="1:21">
      <c r="A58" s="67" t="s">
        <v>3441</v>
      </c>
      <c r="B58" s="10" t="s">
        <v>1271</v>
      </c>
      <c r="C58" s="10" t="s">
        <v>1272</v>
      </c>
      <c r="D58" s="65" t="str">
        <f>IFERROR(VLOOKUP(C58,[1]Sheet1!$A:$D,4,FALSE)," ")</f>
        <v xml:space="preserve"> </v>
      </c>
      <c r="E58" s="73" t="str">
        <f>IFERROR(VLOOKUP(C58,[2]Sheet1!$A:$D,4,FALSE)," ")</f>
        <v xml:space="preserve"> </v>
      </c>
      <c r="F58" s="72" t="str">
        <f>IFERROR(VLOOKUP(C58,[3]Sheet1!$A:$D,4,FALSE)," ")</f>
        <v xml:space="preserve"> </v>
      </c>
      <c r="G58" s="72" t="str">
        <f>IFERROR(VLOOKUP(C58,[18]Sheet1!$A:$D,4,FALSE)," ")</f>
        <v xml:space="preserve"> </v>
      </c>
      <c r="H58" s="75" t="str">
        <f>IFERROR(VLOOKUP(C58,[5]Sheet1!$A:$D,4,FALSE)," ")</f>
        <v xml:space="preserve"> </v>
      </c>
      <c r="I58" s="75" t="str">
        <f>IFERROR(VLOOKUP(C58,[6]Sheet1!$A:$D,4,FALSE)," ")</f>
        <v xml:space="preserve"> </v>
      </c>
      <c r="J58" s="75" t="str">
        <f>IFERROR(VLOOKUP(C58,[7]Sheet1!$A:$D,4,FALSE)," ")</f>
        <v xml:space="preserve"> </v>
      </c>
      <c r="K58" s="75" t="str">
        <f>IFERROR(VLOOKUP(C58,[8]Sheet1!$A:$D,4,FALSE)," ")</f>
        <v xml:space="preserve"> </v>
      </c>
      <c r="L58" s="76" t="str">
        <f>IFERROR(VLOOKUP(C58,[9]Sheet1!$A:$D,4,FALSE)," ")</f>
        <v xml:space="preserve"> </v>
      </c>
      <c r="M58" s="80" t="str">
        <f>IFERROR(VLOOKUP(C58,[10]Sheet1!$A:$D,4,FALSE)," ")</f>
        <v xml:space="preserve"> </v>
      </c>
      <c r="N58" s="80" t="str">
        <f>IFERROR(VLOOKUP(C58,[11]Sheet1!$A:$D,4,FALSE)," ")</f>
        <v xml:space="preserve"> </v>
      </c>
      <c r="O58" s="78" t="str">
        <f>IFERROR(VLOOKUP(C58,[12]Sheet1!$A:$D,4,FALSE)," ")</f>
        <v xml:space="preserve"> </v>
      </c>
      <c r="P58" s="73" t="str">
        <f>IFERROR(VLOOKUP(C58,[16]Sheet1!$A:$D,4,FALSE)," ")</f>
        <v xml:space="preserve"> </v>
      </c>
      <c r="Q58" s="94" t="str">
        <f>IFERROR(VLOOKUP(C58,[13]Sheet1!$A:$D,4,FALSE)," ")</f>
        <v xml:space="preserve"> </v>
      </c>
      <c r="R58" s="73" t="str">
        <f>IFERROR(VLOOKUP(C58,[14]Sheet1!$A:$D,4,FALSE)," ")</f>
        <v xml:space="preserve"> </v>
      </c>
      <c r="S58" s="101" t="str">
        <f>IFERROR(VLOOKUP(C58,[15]Sheet1!$A:$D,4,FALSE)," ")</f>
        <v xml:space="preserve"> </v>
      </c>
      <c r="T58" s="101" t="str">
        <f>IFERROR(VLOOKUP(C58,[17]Sheet1!$A:$D,4,FALSE)," ")</f>
        <v xml:space="preserve"> </v>
      </c>
      <c r="U58" s="99">
        <f t="shared" si="0"/>
        <v>0</v>
      </c>
    </row>
    <row r="59" spans="1:21">
      <c r="A59" s="67" t="s">
        <v>3441</v>
      </c>
      <c r="B59" s="10" t="s">
        <v>1273</v>
      </c>
      <c r="C59" s="10" t="s">
        <v>1274</v>
      </c>
      <c r="D59" s="65" t="str">
        <f>IFERROR(VLOOKUP(C59,[1]Sheet1!$A:$D,4,FALSE)," ")</f>
        <v xml:space="preserve"> </v>
      </c>
      <c r="E59" s="73" t="str">
        <f>IFERROR(VLOOKUP(C59,[2]Sheet1!$A:$D,4,FALSE)," ")</f>
        <v xml:space="preserve"> </v>
      </c>
      <c r="F59" s="72" t="str">
        <f>IFERROR(VLOOKUP(C59,[3]Sheet1!$A:$D,4,FALSE)," ")</f>
        <v xml:space="preserve"> </v>
      </c>
      <c r="G59" s="72" t="str">
        <f>IFERROR(VLOOKUP(C59,[18]Sheet1!$A:$D,4,FALSE)," ")</f>
        <v xml:space="preserve"> </v>
      </c>
      <c r="H59" s="75" t="str">
        <f>IFERROR(VLOOKUP(C59,[5]Sheet1!$A:$D,4,FALSE)," ")</f>
        <v xml:space="preserve"> </v>
      </c>
      <c r="I59" s="75" t="str">
        <f>IFERROR(VLOOKUP(C59,[6]Sheet1!$A:$D,4,FALSE)," ")</f>
        <v xml:space="preserve"> </v>
      </c>
      <c r="J59" s="75" t="str">
        <f>IFERROR(VLOOKUP(C59,[7]Sheet1!$A:$D,4,FALSE)," ")</f>
        <v xml:space="preserve"> </v>
      </c>
      <c r="K59" s="75" t="str">
        <f>IFERROR(VLOOKUP(C59,[8]Sheet1!$A:$D,4,FALSE)," ")</f>
        <v xml:space="preserve"> </v>
      </c>
      <c r="L59" s="76" t="str">
        <f>IFERROR(VLOOKUP(C59,[9]Sheet1!$A:$D,4,FALSE)," ")</f>
        <v xml:space="preserve"> </v>
      </c>
      <c r="M59" s="80" t="str">
        <f>IFERROR(VLOOKUP(C59,[10]Sheet1!$A:$D,4,FALSE)," ")</f>
        <v xml:space="preserve"> </v>
      </c>
      <c r="N59" s="80" t="str">
        <f>IFERROR(VLOOKUP(C59,[11]Sheet1!$A:$D,4,FALSE)," ")</f>
        <v xml:space="preserve"> </v>
      </c>
      <c r="O59" s="78" t="str">
        <f>IFERROR(VLOOKUP(C59,[12]Sheet1!$A:$D,4,FALSE)," ")</f>
        <v xml:space="preserve"> </v>
      </c>
      <c r="P59" s="73" t="str">
        <f>IFERROR(VLOOKUP(C59,[16]Sheet1!$A:$D,4,FALSE)," ")</f>
        <v xml:space="preserve"> </v>
      </c>
      <c r="Q59" s="94" t="str">
        <f>IFERROR(VLOOKUP(C59,[13]Sheet1!$A:$D,4,FALSE)," ")</f>
        <v xml:space="preserve"> </v>
      </c>
      <c r="R59" s="73" t="str">
        <f>IFERROR(VLOOKUP(C59,[14]Sheet1!$A:$D,4,FALSE)," ")</f>
        <v xml:space="preserve"> </v>
      </c>
      <c r="S59" s="101" t="str">
        <f>IFERROR(VLOOKUP(C59,[15]Sheet1!$A:$D,4,FALSE)," ")</f>
        <v xml:space="preserve"> </v>
      </c>
      <c r="T59" s="101" t="str">
        <f>IFERROR(VLOOKUP(C59,[17]Sheet1!$A:$D,4,FALSE)," ")</f>
        <v xml:space="preserve"> </v>
      </c>
      <c r="U59" s="99">
        <f t="shared" si="0"/>
        <v>0</v>
      </c>
    </row>
    <row r="60" spans="1:21">
      <c r="A60" s="67" t="s">
        <v>3441</v>
      </c>
      <c r="B60" s="10" t="s">
        <v>1275</v>
      </c>
      <c r="C60" s="10" t="s">
        <v>1276</v>
      </c>
      <c r="D60" s="65" t="str">
        <f>IFERROR(VLOOKUP(C60,[1]Sheet1!$A:$D,4,FALSE)," ")</f>
        <v xml:space="preserve"> </v>
      </c>
      <c r="E60" s="73" t="str">
        <f>IFERROR(VLOOKUP(C60,[2]Sheet1!$A:$D,4,FALSE)," ")</f>
        <v xml:space="preserve"> </v>
      </c>
      <c r="F60" s="72" t="str">
        <f>IFERROR(VLOOKUP(C60,[3]Sheet1!$A:$D,4,FALSE)," ")</f>
        <v xml:space="preserve"> </v>
      </c>
      <c r="G60" s="72" t="str">
        <f>IFERROR(VLOOKUP(C60,[18]Sheet1!$A:$D,4,FALSE)," ")</f>
        <v xml:space="preserve"> </v>
      </c>
      <c r="H60" s="75" t="str">
        <f>IFERROR(VLOOKUP(C60,[5]Sheet1!$A:$D,4,FALSE)," ")</f>
        <v xml:space="preserve"> </v>
      </c>
      <c r="I60" s="75" t="str">
        <f>IFERROR(VLOOKUP(C60,[6]Sheet1!$A:$D,4,FALSE)," ")</f>
        <v xml:space="preserve"> </v>
      </c>
      <c r="J60" s="75" t="str">
        <f>IFERROR(VLOOKUP(C60,[7]Sheet1!$A:$D,4,FALSE)," ")</f>
        <v xml:space="preserve"> </v>
      </c>
      <c r="K60" s="75" t="str">
        <f>IFERROR(VLOOKUP(C60,[8]Sheet1!$A:$D,4,FALSE)," ")</f>
        <v xml:space="preserve"> </v>
      </c>
      <c r="L60" s="76" t="str">
        <f>IFERROR(VLOOKUP(C60,[9]Sheet1!$A:$D,4,FALSE)," ")</f>
        <v xml:space="preserve"> </v>
      </c>
      <c r="M60" s="80" t="str">
        <f>IFERROR(VLOOKUP(C60,[10]Sheet1!$A:$D,4,FALSE)," ")</f>
        <v xml:space="preserve"> </v>
      </c>
      <c r="N60" s="80" t="str">
        <f>IFERROR(VLOOKUP(C60,[11]Sheet1!$A:$D,4,FALSE)," ")</f>
        <v>是</v>
      </c>
      <c r="O60" s="78" t="str">
        <f>IFERROR(VLOOKUP(C60,[12]Sheet1!$A:$D,4,FALSE)," ")</f>
        <v xml:space="preserve"> </v>
      </c>
      <c r="P60" s="73" t="str">
        <f>IFERROR(VLOOKUP(C60,[16]Sheet1!$A:$D,4,FALSE)," ")</f>
        <v xml:space="preserve"> </v>
      </c>
      <c r="Q60" s="94" t="str">
        <f>IFERROR(VLOOKUP(C60,[13]Sheet1!$A:$D,4,FALSE)," ")</f>
        <v xml:space="preserve"> </v>
      </c>
      <c r="R60" s="73" t="str">
        <f>IFERROR(VLOOKUP(C60,[14]Sheet1!$A:$D,4,FALSE)," ")</f>
        <v xml:space="preserve"> </v>
      </c>
      <c r="S60" s="101" t="str">
        <f>IFERROR(VLOOKUP(C60,[15]Sheet1!$A:$D,4,FALSE)," ")</f>
        <v xml:space="preserve"> </v>
      </c>
      <c r="T60" s="101" t="str">
        <f>IFERROR(VLOOKUP(C60,[17]Sheet1!$A:$D,4,FALSE)," ")</f>
        <v xml:space="preserve"> </v>
      </c>
      <c r="U60" s="99">
        <f t="shared" si="0"/>
        <v>1</v>
      </c>
    </row>
    <row r="61" spans="1:21">
      <c r="A61" s="67" t="s">
        <v>3441</v>
      </c>
      <c r="B61" s="10" t="s">
        <v>1277</v>
      </c>
      <c r="C61" s="10" t="s">
        <v>1278</v>
      </c>
      <c r="D61" s="65" t="str">
        <f>IFERROR(VLOOKUP(C61,[1]Sheet1!$A:$D,4,FALSE)," ")</f>
        <v xml:space="preserve"> </v>
      </c>
      <c r="E61" s="73" t="str">
        <f>IFERROR(VLOOKUP(C61,[2]Sheet1!$A:$D,4,FALSE)," ")</f>
        <v xml:space="preserve"> </v>
      </c>
      <c r="F61" s="72" t="str">
        <f>IFERROR(VLOOKUP(C61,[3]Sheet1!$A:$D,4,FALSE)," ")</f>
        <v xml:space="preserve"> </v>
      </c>
      <c r="G61" s="72" t="str">
        <f>IFERROR(VLOOKUP(C61,[18]Sheet1!$A:$D,4,FALSE)," ")</f>
        <v xml:space="preserve"> </v>
      </c>
      <c r="H61" s="75" t="str">
        <f>IFERROR(VLOOKUP(C61,[5]Sheet1!$A:$D,4,FALSE)," ")</f>
        <v xml:space="preserve"> </v>
      </c>
      <c r="I61" s="75" t="str">
        <f>IFERROR(VLOOKUP(C61,[6]Sheet1!$A:$D,4,FALSE)," ")</f>
        <v xml:space="preserve"> </v>
      </c>
      <c r="J61" s="75" t="str">
        <f>IFERROR(VLOOKUP(C61,[7]Sheet1!$A:$D,4,FALSE)," ")</f>
        <v xml:space="preserve"> </v>
      </c>
      <c r="K61" s="75" t="str">
        <f>IFERROR(VLOOKUP(C61,[8]Sheet1!$A:$D,4,FALSE)," ")</f>
        <v xml:space="preserve"> </v>
      </c>
      <c r="L61" s="76" t="str">
        <f>IFERROR(VLOOKUP(C61,[9]Sheet1!$A:$D,4,FALSE)," ")</f>
        <v xml:space="preserve"> </v>
      </c>
      <c r="M61" s="80" t="str">
        <f>IFERROR(VLOOKUP(C61,[10]Sheet1!$A:$D,4,FALSE)," ")</f>
        <v xml:space="preserve"> </v>
      </c>
      <c r="N61" s="80" t="str">
        <f>IFERROR(VLOOKUP(C61,[11]Sheet1!$A:$D,4,FALSE)," ")</f>
        <v xml:space="preserve"> </v>
      </c>
      <c r="O61" s="78" t="str">
        <f>IFERROR(VLOOKUP(C61,[12]Sheet1!$A:$D,4,FALSE)," ")</f>
        <v xml:space="preserve"> </v>
      </c>
      <c r="P61" s="73" t="str">
        <f>IFERROR(VLOOKUP(C61,[16]Sheet1!$A:$D,4,FALSE)," ")</f>
        <v xml:space="preserve"> </v>
      </c>
      <c r="Q61" s="94" t="str">
        <f>IFERROR(VLOOKUP(C61,[13]Sheet1!$A:$D,4,FALSE)," ")</f>
        <v xml:space="preserve"> </v>
      </c>
      <c r="R61" s="73" t="str">
        <f>IFERROR(VLOOKUP(C61,[14]Sheet1!$A:$D,4,FALSE)," ")</f>
        <v xml:space="preserve"> </v>
      </c>
      <c r="S61" s="101" t="str">
        <f>IFERROR(VLOOKUP(C61,[15]Sheet1!$A:$D,4,FALSE)," ")</f>
        <v xml:space="preserve"> </v>
      </c>
      <c r="T61" s="101" t="str">
        <f>IFERROR(VLOOKUP(C61,[17]Sheet1!$A:$D,4,FALSE)," ")</f>
        <v xml:space="preserve"> </v>
      </c>
      <c r="U61" s="99">
        <f t="shared" si="0"/>
        <v>0</v>
      </c>
    </row>
    <row r="62" spans="1:21">
      <c r="A62" s="67" t="s">
        <v>3441</v>
      </c>
      <c r="B62" s="10" t="s">
        <v>1279</v>
      </c>
      <c r="C62" s="10" t="s">
        <v>1280</v>
      </c>
      <c r="D62" s="65" t="str">
        <f>IFERROR(VLOOKUP(C62,[1]Sheet1!$A:$D,4,FALSE)," ")</f>
        <v xml:space="preserve"> </v>
      </c>
      <c r="E62" s="73" t="str">
        <f>IFERROR(VLOOKUP(C62,[2]Sheet1!$A:$D,4,FALSE)," ")</f>
        <v xml:space="preserve"> </v>
      </c>
      <c r="F62" s="72" t="str">
        <f>IFERROR(VLOOKUP(C62,[3]Sheet1!$A:$D,4,FALSE)," ")</f>
        <v xml:space="preserve"> </v>
      </c>
      <c r="G62" s="72" t="str">
        <f>IFERROR(VLOOKUP(C62,[18]Sheet1!$A:$D,4,FALSE)," ")</f>
        <v xml:space="preserve"> </v>
      </c>
      <c r="H62" s="75" t="str">
        <f>IFERROR(VLOOKUP(C62,[5]Sheet1!$A:$D,4,FALSE)," ")</f>
        <v xml:space="preserve"> </v>
      </c>
      <c r="I62" s="75" t="str">
        <f>IFERROR(VLOOKUP(C62,[6]Sheet1!$A:$D,4,FALSE)," ")</f>
        <v xml:space="preserve"> </v>
      </c>
      <c r="J62" s="75" t="str">
        <f>IFERROR(VLOOKUP(C62,[7]Sheet1!$A:$D,4,FALSE)," ")</f>
        <v xml:space="preserve"> </v>
      </c>
      <c r="K62" s="75" t="str">
        <f>IFERROR(VLOOKUP(C62,[8]Sheet1!$A:$D,4,FALSE)," ")</f>
        <v xml:space="preserve"> </v>
      </c>
      <c r="L62" s="76" t="str">
        <f>IFERROR(VLOOKUP(C62,[9]Sheet1!$A:$D,4,FALSE)," ")</f>
        <v xml:space="preserve"> </v>
      </c>
      <c r="M62" s="80" t="str">
        <f>IFERROR(VLOOKUP(C62,[10]Sheet1!$A:$D,4,FALSE)," ")</f>
        <v xml:space="preserve"> </v>
      </c>
      <c r="N62" s="80" t="str">
        <f>IFERROR(VLOOKUP(C62,[11]Sheet1!$A:$D,4,FALSE)," ")</f>
        <v xml:space="preserve"> </v>
      </c>
      <c r="O62" s="78" t="str">
        <f>IFERROR(VLOOKUP(C62,[12]Sheet1!$A:$D,4,FALSE)," ")</f>
        <v xml:space="preserve"> </v>
      </c>
      <c r="P62" s="73" t="str">
        <f>IFERROR(VLOOKUP(C62,[16]Sheet1!$A:$D,4,FALSE)," ")</f>
        <v xml:space="preserve"> </v>
      </c>
      <c r="Q62" s="94" t="str">
        <f>IFERROR(VLOOKUP(C62,[13]Sheet1!$A:$D,4,FALSE)," ")</f>
        <v xml:space="preserve"> </v>
      </c>
      <c r="R62" s="73" t="str">
        <f>IFERROR(VLOOKUP(C62,[14]Sheet1!$A:$D,4,FALSE)," ")</f>
        <v xml:space="preserve"> </v>
      </c>
      <c r="S62" s="101" t="str">
        <f>IFERROR(VLOOKUP(C62,[15]Sheet1!$A:$D,4,FALSE)," ")</f>
        <v xml:space="preserve"> </v>
      </c>
      <c r="T62" s="101" t="str">
        <f>IFERROR(VLOOKUP(C62,[17]Sheet1!$A:$D,4,FALSE)," ")</f>
        <v xml:space="preserve"> </v>
      </c>
      <c r="U62" s="99">
        <f t="shared" si="0"/>
        <v>0</v>
      </c>
    </row>
    <row r="63" spans="1:21">
      <c r="A63" s="67" t="s">
        <v>3441</v>
      </c>
      <c r="B63" s="10" t="s">
        <v>1281</v>
      </c>
      <c r="C63" s="10" t="s">
        <v>1282</v>
      </c>
      <c r="D63" s="65" t="str">
        <f>IFERROR(VLOOKUP(C63,[1]Sheet1!$A:$D,4,FALSE)," ")</f>
        <v>是</v>
      </c>
      <c r="E63" s="73" t="str">
        <f>IFERROR(VLOOKUP(C63,[2]Sheet1!$A:$D,4,FALSE)," ")</f>
        <v xml:space="preserve"> </v>
      </c>
      <c r="F63" s="72" t="str">
        <f>IFERROR(VLOOKUP(C63,[3]Sheet1!$A:$D,4,FALSE)," ")</f>
        <v xml:space="preserve"> </v>
      </c>
      <c r="G63" s="72" t="str">
        <f>IFERROR(VLOOKUP(C63,[18]Sheet1!$A:$D,4,FALSE)," ")</f>
        <v xml:space="preserve"> </v>
      </c>
      <c r="H63" s="75" t="str">
        <f>IFERROR(VLOOKUP(C63,[5]Sheet1!$A:$D,4,FALSE)," ")</f>
        <v xml:space="preserve"> </v>
      </c>
      <c r="I63" s="75" t="str">
        <f>IFERROR(VLOOKUP(C63,[6]Sheet1!$A:$D,4,FALSE)," ")</f>
        <v xml:space="preserve"> </v>
      </c>
      <c r="J63" s="75" t="str">
        <f>IFERROR(VLOOKUP(C63,[7]Sheet1!$A:$D,4,FALSE)," ")</f>
        <v xml:space="preserve"> </v>
      </c>
      <c r="K63" s="75" t="str">
        <f>IFERROR(VLOOKUP(C63,[8]Sheet1!$A:$D,4,FALSE)," ")</f>
        <v xml:space="preserve"> </v>
      </c>
      <c r="L63" s="76" t="str">
        <f>IFERROR(VLOOKUP(C63,[9]Sheet1!$A:$D,4,FALSE)," ")</f>
        <v xml:space="preserve"> </v>
      </c>
      <c r="M63" s="80" t="str">
        <f>IFERROR(VLOOKUP(C63,[10]Sheet1!$A:$D,4,FALSE)," ")</f>
        <v xml:space="preserve"> </v>
      </c>
      <c r="N63" s="80" t="str">
        <f>IFERROR(VLOOKUP(C63,[11]Sheet1!$A:$D,4,FALSE)," ")</f>
        <v xml:space="preserve"> </v>
      </c>
      <c r="O63" s="78" t="str">
        <f>IFERROR(VLOOKUP(C63,[12]Sheet1!$A:$D,4,FALSE)," ")</f>
        <v xml:space="preserve"> </v>
      </c>
      <c r="P63" s="73" t="str">
        <f>IFERROR(VLOOKUP(C63,[16]Sheet1!$A:$D,4,FALSE)," ")</f>
        <v xml:space="preserve"> </v>
      </c>
      <c r="Q63" s="94" t="str">
        <f>IFERROR(VLOOKUP(C63,[13]Sheet1!$A:$D,4,FALSE)," ")</f>
        <v xml:space="preserve"> </v>
      </c>
      <c r="R63" s="73" t="str">
        <f>IFERROR(VLOOKUP(C63,[14]Sheet1!$A:$D,4,FALSE)," ")</f>
        <v xml:space="preserve"> </v>
      </c>
      <c r="S63" s="101" t="str">
        <f>IFERROR(VLOOKUP(C63,[15]Sheet1!$A:$D,4,FALSE)," ")</f>
        <v xml:space="preserve"> </v>
      </c>
      <c r="T63" s="101" t="str">
        <f>IFERROR(VLOOKUP(C63,[17]Sheet1!$A:$D,4,FALSE)," ")</f>
        <v xml:space="preserve"> </v>
      </c>
      <c r="U63" s="99">
        <f t="shared" si="0"/>
        <v>1</v>
      </c>
    </row>
    <row r="64" spans="1:21">
      <c r="A64" s="67" t="s">
        <v>3441</v>
      </c>
      <c r="B64" s="10" t="s">
        <v>1283</v>
      </c>
      <c r="C64" s="10" t="s">
        <v>1284</v>
      </c>
      <c r="D64" s="65" t="str">
        <f>IFERROR(VLOOKUP(C64,[1]Sheet1!$A:$D,4,FALSE)," ")</f>
        <v xml:space="preserve"> </v>
      </c>
      <c r="E64" s="73" t="str">
        <f>IFERROR(VLOOKUP(C64,[2]Sheet1!$A:$D,4,FALSE)," ")</f>
        <v xml:space="preserve"> </v>
      </c>
      <c r="F64" s="72" t="str">
        <f>IFERROR(VLOOKUP(C64,[3]Sheet1!$A:$D,4,FALSE)," ")</f>
        <v xml:space="preserve"> </v>
      </c>
      <c r="G64" s="72" t="str">
        <f>IFERROR(VLOOKUP(C64,[18]Sheet1!$A:$D,4,FALSE)," ")</f>
        <v xml:space="preserve"> </v>
      </c>
      <c r="H64" s="75" t="str">
        <f>IFERROR(VLOOKUP(C64,[5]Sheet1!$A:$D,4,FALSE)," ")</f>
        <v xml:space="preserve"> </v>
      </c>
      <c r="I64" s="75" t="str">
        <f>IFERROR(VLOOKUP(C64,[6]Sheet1!$A:$D,4,FALSE)," ")</f>
        <v xml:space="preserve"> </v>
      </c>
      <c r="J64" s="75" t="str">
        <f>IFERROR(VLOOKUP(C64,[7]Sheet1!$A:$D,4,FALSE)," ")</f>
        <v xml:space="preserve"> </v>
      </c>
      <c r="K64" s="75" t="str">
        <f>IFERROR(VLOOKUP(C64,[8]Sheet1!$A:$D,4,FALSE)," ")</f>
        <v xml:space="preserve"> </v>
      </c>
      <c r="L64" s="76" t="str">
        <f>IFERROR(VLOOKUP(C64,[9]Sheet1!$A:$D,4,FALSE)," ")</f>
        <v xml:space="preserve"> </v>
      </c>
      <c r="M64" s="80" t="str">
        <f>IFERROR(VLOOKUP(C64,[10]Sheet1!$A:$D,4,FALSE)," ")</f>
        <v xml:space="preserve"> </v>
      </c>
      <c r="N64" s="80" t="str">
        <f>IFERROR(VLOOKUP(C64,[11]Sheet1!$A:$D,4,FALSE)," ")</f>
        <v xml:space="preserve"> </v>
      </c>
      <c r="O64" s="78" t="str">
        <f>IFERROR(VLOOKUP(C64,[12]Sheet1!$A:$D,4,FALSE)," ")</f>
        <v xml:space="preserve"> </v>
      </c>
      <c r="P64" s="73" t="str">
        <f>IFERROR(VLOOKUP(C64,[16]Sheet1!$A:$D,4,FALSE)," ")</f>
        <v xml:space="preserve"> </v>
      </c>
      <c r="Q64" s="94" t="str">
        <f>IFERROR(VLOOKUP(C64,[13]Sheet1!$A:$D,4,FALSE)," ")</f>
        <v xml:space="preserve"> </v>
      </c>
      <c r="R64" s="73" t="str">
        <f>IFERROR(VLOOKUP(C64,[14]Sheet1!$A:$D,4,FALSE)," ")</f>
        <v xml:space="preserve"> </v>
      </c>
      <c r="S64" s="101" t="str">
        <f>IFERROR(VLOOKUP(C64,[15]Sheet1!$A:$D,4,FALSE)," ")</f>
        <v xml:space="preserve"> </v>
      </c>
      <c r="T64" s="101" t="str">
        <f>IFERROR(VLOOKUP(C64,[17]Sheet1!$A:$D,4,FALSE)," ")</f>
        <v xml:space="preserve"> </v>
      </c>
      <c r="U64" s="99">
        <f t="shared" si="0"/>
        <v>0</v>
      </c>
    </row>
    <row r="65" spans="1:21">
      <c r="A65" s="67" t="s">
        <v>3441</v>
      </c>
      <c r="B65" s="10" t="s">
        <v>1285</v>
      </c>
      <c r="C65" s="10" t="s">
        <v>1286</v>
      </c>
      <c r="D65" s="65" t="str">
        <f>IFERROR(VLOOKUP(C65,[1]Sheet1!$A:$D,4,FALSE)," ")</f>
        <v xml:space="preserve"> </v>
      </c>
      <c r="E65" s="73" t="str">
        <f>IFERROR(VLOOKUP(C65,[2]Sheet1!$A:$D,4,FALSE)," ")</f>
        <v xml:space="preserve"> </v>
      </c>
      <c r="F65" s="72" t="str">
        <f>IFERROR(VLOOKUP(C65,[3]Sheet1!$A:$D,4,FALSE)," ")</f>
        <v xml:space="preserve"> </v>
      </c>
      <c r="G65" s="72" t="str">
        <f>IFERROR(VLOOKUP(C65,[18]Sheet1!$A:$D,4,FALSE)," ")</f>
        <v xml:space="preserve"> </v>
      </c>
      <c r="H65" s="75" t="str">
        <f>IFERROR(VLOOKUP(C65,[5]Sheet1!$A:$D,4,FALSE)," ")</f>
        <v xml:space="preserve"> </v>
      </c>
      <c r="I65" s="75" t="str">
        <f>IFERROR(VLOOKUP(C65,[6]Sheet1!$A:$D,4,FALSE)," ")</f>
        <v xml:space="preserve"> </v>
      </c>
      <c r="J65" s="75" t="str">
        <f>IFERROR(VLOOKUP(C65,[7]Sheet1!$A:$D,4,FALSE)," ")</f>
        <v xml:space="preserve"> </v>
      </c>
      <c r="K65" s="75" t="str">
        <f>IFERROR(VLOOKUP(C65,[8]Sheet1!$A:$D,4,FALSE)," ")</f>
        <v xml:space="preserve"> </v>
      </c>
      <c r="L65" s="76" t="str">
        <f>IFERROR(VLOOKUP(C65,[9]Sheet1!$A:$D,4,FALSE)," ")</f>
        <v xml:space="preserve"> </v>
      </c>
      <c r="M65" s="80" t="str">
        <f>IFERROR(VLOOKUP(C65,[10]Sheet1!$A:$D,4,FALSE)," ")</f>
        <v xml:space="preserve"> </v>
      </c>
      <c r="N65" s="80" t="str">
        <f>IFERROR(VLOOKUP(C65,[11]Sheet1!$A:$D,4,FALSE)," ")</f>
        <v xml:space="preserve"> </v>
      </c>
      <c r="O65" s="78" t="str">
        <f>IFERROR(VLOOKUP(C65,[12]Sheet1!$A:$D,4,FALSE)," ")</f>
        <v>是</v>
      </c>
      <c r="P65" s="73" t="str">
        <f>IFERROR(VLOOKUP(C65,[16]Sheet1!$A:$D,4,FALSE)," ")</f>
        <v xml:space="preserve"> </v>
      </c>
      <c r="Q65" s="94" t="str">
        <f>IFERROR(VLOOKUP(C65,[13]Sheet1!$A:$D,4,FALSE)," ")</f>
        <v xml:space="preserve"> </v>
      </c>
      <c r="R65" s="73" t="str">
        <f>IFERROR(VLOOKUP(C65,[14]Sheet1!$A:$D,4,FALSE)," ")</f>
        <v xml:space="preserve"> </v>
      </c>
      <c r="S65" s="101" t="str">
        <f>IFERROR(VLOOKUP(C65,[15]Sheet1!$A:$D,4,FALSE)," ")</f>
        <v xml:space="preserve"> </v>
      </c>
      <c r="T65" s="101" t="str">
        <f>IFERROR(VLOOKUP(C65,[17]Sheet1!$A:$D,4,FALSE)," ")</f>
        <v xml:space="preserve"> </v>
      </c>
      <c r="U65" s="99">
        <f t="shared" si="0"/>
        <v>1</v>
      </c>
    </row>
    <row r="66" spans="1:21">
      <c r="A66" s="67" t="s">
        <v>3441</v>
      </c>
      <c r="B66" s="10" t="s">
        <v>1287</v>
      </c>
      <c r="C66" s="10" t="s">
        <v>1288</v>
      </c>
      <c r="D66" s="65" t="str">
        <f>IFERROR(VLOOKUP(C66,[1]Sheet1!$A:$D,4,FALSE)," ")</f>
        <v xml:space="preserve"> </v>
      </c>
      <c r="E66" s="73" t="str">
        <f>IFERROR(VLOOKUP(C66,[2]Sheet1!$A:$D,4,FALSE)," ")</f>
        <v xml:space="preserve"> </v>
      </c>
      <c r="F66" s="72" t="str">
        <f>IFERROR(VLOOKUP(C66,[3]Sheet1!$A:$D,4,FALSE)," ")</f>
        <v xml:space="preserve"> </v>
      </c>
      <c r="G66" s="72" t="str">
        <f>IFERROR(VLOOKUP(C66,[18]Sheet1!$A:$D,4,FALSE)," ")</f>
        <v xml:space="preserve"> </v>
      </c>
      <c r="H66" s="75" t="str">
        <f>IFERROR(VLOOKUP(C66,[5]Sheet1!$A:$D,4,FALSE)," ")</f>
        <v xml:space="preserve"> </v>
      </c>
      <c r="I66" s="75" t="str">
        <f>IFERROR(VLOOKUP(C66,[6]Sheet1!$A:$D,4,FALSE)," ")</f>
        <v xml:space="preserve"> </v>
      </c>
      <c r="J66" s="75" t="str">
        <f>IFERROR(VLOOKUP(C66,[7]Sheet1!$A:$D,4,FALSE)," ")</f>
        <v xml:space="preserve"> </v>
      </c>
      <c r="K66" s="75" t="str">
        <f>IFERROR(VLOOKUP(C66,[8]Sheet1!$A:$D,4,FALSE)," ")</f>
        <v xml:space="preserve"> </v>
      </c>
      <c r="L66" s="76" t="str">
        <f>IFERROR(VLOOKUP(C66,[9]Sheet1!$A:$D,4,FALSE)," ")</f>
        <v xml:space="preserve"> </v>
      </c>
      <c r="M66" s="80" t="str">
        <f>IFERROR(VLOOKUP(C66,[10]Sheet1!$A:$D,4,FALSE)," ")</f>
        <v xml:space="preserve"> </v>
      </c>
      <c r="N66" s="80" t="str">
        <f>IFERROR(VLOOKUP(C66,[11]Sheet1!$A:$D,4,FALSE)," ")</f>
        <v xml:space="preserve"> </v>
      </c>
      <c r="O66" s="78" t="str">
        <f>IFERROR(VLOOKUP(C66,[12]Sheet1!$A:$D,4,FALSE)," ")</f>
        <v xml:space="preserve"> </v>
      </c>
      <c r="P66" s="73" t="str">
        <f>IFERROR(VLOOKUP(C66,[16]Sheet1!$A:$D,4,FALSE)," ")</f>
        <v xml:space="preserve"> </v>
      </c>
      <c r="Q66" s="94" t="str">
        <f>IFERROR(VLOOKUP(C66,[13]Sheet1!$A:$D,4,FALSE)," ")</f>
        <v xml:space="preserve"> </v>
      </c>
      <c r="R66" s="73" t="str">
        <f>IFERROR(VLOOKUP(C66,[14]Sheet1!$A:$D,4,FALSE)," ")</f>
        <v xml:space="preserve"> </v>
      </c>
      <c r="S66" s="101" t="str">
        <f>IFERROR(VLOOKUP(C66,[15]Sheet1!$A:$D,4,FALSE)," ")</f>
        <v xml:space="preserve"> </v>
      </c>
      <c r="T66" s="101" t="str">
        <f>IFERROR(VLOOKUP(C66,[17]Sheet1!$A:$D,4,FALSE)," ")</f>
        <v xml:space="preserve"> </v>
      </c>
      <c r="U66" s="99">
        <f t="shared" si="0"/>
        <v>0</v>
      </c>
    </row>
    <row r="67" spans="1:21">
      <c r="A67" s="67" t="s">
        <v>3441</v>
      </c>
      <c r="B67" s="10" t="s">
        <v>1289</v>
      </c>
      <c r="C67" s="10" t="s">
        <v>1290</v>
      </c>
      <c r="D67" s="65" t="str">
        <f>IFERROR(VLOOKUP(C67,[1]Sheet1!$A:$D,4,FALSE)," ")</f>
        <v xml:space="preserve"> </v>
      </c>
      <c r="E67" s="73" t="str">
        <f>IFERROR(VLOOKUP(C67,[2]Sheet1!$A:$D,4,FALSE)," ")</f>
        <v xml:space="preserve"> </v>
      </c>
      <c r="F67" s="72" t="str">
        <f>IFERROR(VLOOKUP(C67,[3]Sheet1!$A:$D,4,FALSE)," ")</f>
        <v xml:space="preserve"> </v>
      </c>
      <c r="G67" s="72" t="str">
        <f>IFERROR(VLOOKUP(C67,[18]Sheet1!$A:$D,4,FALSE)," ")</f>
        <v xml:space="preserve"> </v>
      </c>
      <c r="H67" s="75" t="str">
        <f>IFERROR(VLOOKUP(C67,[5]Sheet1!$A:$D,4,FALSE)," ")</f>
        <v xml:space="preserve"> </v>
      </c>
      <c r="I67" s="75" t="str">
        <f>IFERROR(VLOOKUP(C67,[6]Sheet1!$A:$D,4,FALSE)," ")</f>
        <v xml:space="preserve"> </v>
      </c>
      <c r="J67" s="75" t="str">
        <f>IFERROR(VLOOKUP(C67,[7]Sheet1!$A:$D,4,FALSE)," ")</f>
        <v xml:space="preserve"> </v>
      </c>
      <c r="K67" s="75" t="str">
        <f>IFERROR(VLOOKUP(C67,[8]Sheet1!$A:$D,4,FALSE)," ")</f>
        <v xml:space="preserve"> </v>
      </c>
      <c r="L67" s="76" t="str">
        <f>IFERROR(VLOOKUP(C67,[9]Sheet1!$A:$D,4,FALSE)," ")</f>
        <v xml:space="preserve"> </v>
      </c>
      <c r="M67" s="80" t="str">
        <f>IFERROR(VLOOKUP(C67,[10]Sheet1!$A:$D,4,FALSE)," ")</f>
        <v xml:space="preserve"> </v>
      </c>
      <c r="N67" s="80" t="str">
        <f>IFERROR(VLOOKUP(C67,[11]Sheet1!$A:$D,4,FALSE)," ")</f>
        <v xml:space="preserve"> </v>
      </c>
      <c r="O67" s="78" t="str">
        <f>IFERROR(VLOOKUP(C67,[12]Sheet1!$A:$D,4,FALSE)," ")</f>
        <v xml:space="preserve"> </v>
      </c>
      <c r="P67" s="73" t="str">
        <f>IFERROR(VLOOKUP(C67,[16]Sheet1!$A:$D,4,FALSE)," ")</f>
        <v xml:space="preserve"> </v>
      </c>
      <c r="Q67" s="94" t="str">
        <f>IFERROR(VLOOKUP(C67,[13]Sheet1!$A:$D,4,FALSE)," ")</f>
        <v xml:space="preserve"> </v>
      </c>
      <c r="R67" s="73" t="str">
        <f>IFERROR(VLOOKUP(C67,[14]Sheet1!$A:$D,4,FALSE)," ")</f>
        <v xml:space="preserve"> </v>
      </c>
      <c r="S67" s="101" t="str">
        <f>IFERROR(VLOOKUP(C67,[15]Sheet1!$A:$D,4,FALSE)," ")</f>
        <v xml:space="preserve"> </v>
      </c>
      <c r="T67" s="101" t="str">
        <f>IFERROR(VLOOKUP(C67,[17]Sheet1!$A:$D,4,FALSE)," ")</f>
        <v xml:space="preserve"> </v>
      </c>
      <c r="U67" s="99">
        <f t="shared" si="0"/>
        <v>0</v>
      </c>
    </row>
    <row r="68" spans="1:21">
      <c r="A68" s="67" t="s">
        <v>3441</v>
      </c>
      <c r="B68" s="10" t="s">
        <v>1291</v>
      </c>
      <c r="C68" s="10" t="s">
        <v>1292</v>
      </c>
      <c r="D68" s="65" t="str">
        <f>IFERROR(VLOOKUP(C68,[1]Sheet1!$A:$D,4,FALSE)," ")</f>
        <v xml:space="preserve"> </v>
      </c>
      <c r="E68" s="73" t="str">
        <f>IFERROR(VLOOKUP(C68,[2]Sheet1!$A:$D,4,FALSE)," ")</f>
        <v xml:space="preserve"> </v>
      </c>
      <c r="F68" s="72" t="str">
        <f>IFERROR(VLOOKUP(C68,[3]Sheet1!$A:$D,4,FALSE)," ")</f>
        <v xml:space="preserve"> </v>
      </c>
      <c r="G68" s="72" t="str">
        <f>IFERROR(VLOOKUP(C68,[18]Sheet1!$A:$D,4,FALSE)," ")</f>
        <v xml:space="preserve"> </v>
      </c>
      <c r="H68" s="75" t="str">
        <f>IFERROR(VLOOKUP(C68,[5]Sheet1!$A:$D,4,FALSE)," ")</f>
        <v xml:space="preserve"> </v>
      </c>
      <c r="I68" s="75" t="str">
        <f>IFERROR(VLOOKUP(C68,[6]Sheet1!$A:$D,4,FALSE)," ")</f>
        <v xml:space="preserve"> </v>
      </c>
      <c r="J68" s="75" t="str">
        <f>IFERROR(VLOOKUP(C68,[7]Sheet1!$A:$D,4,FALSE)," ")</f>
        <v xml:space="preserve"> </v>
      </c>
      <c r="K68" s="75" t="str">
        <f>IFERROR(VLOOKUP(C68,[8]Sheet1!$A:$D,4,FALSE)," ")</f>
        <v xml:space="preserve"> </v>
      </c>
      <c r="L68" s="76" t="str">
        <f>IFERROR(VLOOKUP(C68,[9]Sheet1!$A:$D,4,FALSE)," ")</f>
        <v xml:space="preserve"> </v>
      </c>
      <c r="M68" s="80" t="str">
        <f>IFERROR(VLOOKUP(C68,[10]Sheet1!$A:$D,4,FALSE)," ")</f>
        <v xml:space="preserve"> </v>
      </c>
      <c r="N68" s="80" t="str">
        <f>IFERROR(VLOOKUP(C68,[11]Sheet1!$A:$D,4,FALSE)," ")</f>
        <v xml:space="preserve"> </v>
      </c>
      <c r="O68" s="78" t="str">
        <f>IFERROR(VLOOKUP(C68,[12]Sheet1!$A:$D,4,FALSE)," ")</f>
        <v xml:space="preserve"> </v>
      </c>
      <c r="P68" s="73" t="str">
        <f>IFERROR(VLOOKUP(C68,[16]Sheet1!$A:$D,4,FALSE)," ")</f>
        <v xml:space="preserve"> </v>
      </c>
      <c r="Q68" s="94" t="str">
        <f>IFERROR(VLOOKUP(C68,[13]Sheet1!$A:$D,4,FALSE)," ")</f>
        <v xml:space="preserve"> </v>
      </c>
      <c r="R68" s="73" t="str">
        <f>IFERROR(VLOOKUP(C68,[14]Sheet1!$A:$D,4,FALSE)," ")</f>
        <v xml:space="preserve"> </v>
      </c>
      <c r="S68" s="101" t="str">
        <f>IFERROR(VLOOKUP(C68,[15]Sheet1!$A:$D,4,FALSE)," ")</f>
        <v xml:space="preserve"> </v>
      </c>
      <c r="T68" s="101" t="str">
        <f>IFERROR(VLOOKUP(C68,[17]Sheet1!$A:$D,4,FALSE)," ")</f>
        <v xml:space="preserve"> </v>
      </c>
      <c r="U68" s="99">
        <f t="shared" si="0"/>
        <v>0</v>
      </c>
    </row>
    <row r="69" spans="1:21">
      <c r="A69" s="67" t="s">
        <v>3441</v>
      </c>
      <c r="B69" s="10" t="s">
        <v>1293</v>
      </c>
      <c r="C69" s="10" t="s">
        <v>1294</v>
      </c>
      <c r="D69" s="65" t="str">
        <f>IFERROR(VLOOKUP(C69,[1]Sheet1!$A:$D,4,FALSE)," ")</f>
        <v xml:space="preserve"> </v>
      </c>
      <c r="E69" s="73" t="str">
        <f>IFERROR(VLOOKUP(C69,[2]Sheet1!$A:$D,4,FALSE)," ")</f>
        <v xml:space="preserve"> </v>
      </c>
      <c r="F69" s="72" t="str">
        <f>IFERROR(VLOOKUP(C69,[3]Sheet1!$A:$D,4,FALSE)," ")</f>
        <v xml:space="preserve"> </v>
      </c>
      <c r="G69" s="72" t="str">
        <f>IFERROR(VLOOKUP(C69,[18]Sheet1!$A:$D,4,FALSE)," ")</f>
        <v xml:space="preserve"> </v>
      </c>
      <c r="H69" s="75" t="str">
        <f>IFERROR(VLOOKUP(C69,[5]Sheet1!$A:$D,4,FALSE)," ")</f>
        <v xml:space="preserve"> </v>
      </c>
      <c r="I69" s="75" t="str">
        <f>IFERROR(VLOOKUP(C69,[6]Sheet1!$A:$D,4,FALSE)," ")</f>
        <v xml:space="preserve"> </v>
      </c>
      <c r="J69" s="75" t="str">
        <f>IFERROR(VLOOKUP(C69,[7]Sheet1!$A:$D,4,FALSE)," ")</f>
        <v xml:space="preserve"> </v>
      </c>
      <c r="K69" s="75" t="str">
        <f>IFERROR(VLOOKUP(C69,[8]Sheet1!$A:$D,4,FALSE)," ")</f>
        <v xml:space="preserve"> </v>
      </c>
      <c r="L69" s="76" t="str">
        <f>IFERROR(VLOOKUP(C69,[9]Sheet1!$A:$D,4,FALSE)," ")</f>
        <v xml:space="preserve"> </v>
      </c>
      <c r="M69" s="80" t="str">
        <f>IFERROR(VLOOKUP(C69,[10]Sheet1!$A:$D,4,FALSE)," ")</f>
        <v xml:space="preserve"> </v>
      </c>
      <c r="N69" s="80" t="str">
        <f>IFERROR(VLOOKUP(C69,[11]Sheet1!$A:$D,4,FALSE)," ")</f>
        <v xml:space="preserve"> </v>
      </c>
      <c r="O69" s="78" t="str">
        <f>IFERROR(VLOOKUP(C69,[12]Sheet1!$A:$D,4,FALSE)," ")</f>
        <v xml:space="preserve"> </v>
      </c>
      <c r="P69" s="73" t="str">
        <f>IFERROR(VLOOKUP(C69,[16]Sheet1!$A:$D,4,FALSE)," ")</f>
        <v xml:space="preserve"> </v>
      </c>
      <c r="Q69" s="94" t="str">
        <f>IFERROR(VLOOKUP(C69,[13]Sheet1!$A:$D,4,FALSE)," ")</f>
        <v xml:space="preserve"> </v>
      </c>
      <c r="R69" s="73" t="str">
        <f>IFERROR(VLOOKUP(C69,[14]Sheet1!$A:$D,4,FALSE)," ")</f>
        <v xml:space="preserve"> </v>
      </c>
      <c r="S69" s="101" t="str">
        <f>IFERROR(VLOOKUP(C69,[15]Sheet1!$A:$D,4,FALSE)," ")</f>
        <v xml:space="preserve"> </v>
      </c>
      <c r="T69" s="101" t="str">
        <f>IFERROR(VLOOKUP(C69,[17]Sheet1!$A:$D,4,FALSE)," ")</f>
        <v xml:space="preserve"> </v>
      </c>
      <c r="U69" s="99">
        <f t="shared" ref="U69:U132" si="1">COUNTIF(C69:T69,"是")</f>
        <v>0</v>
      </c>
    </row>
    <row r="70" spans="1:21">
      <c r="A70" s="67" t="s">
        <v>3441</v>
      </c>
      <c r="B70" s="10" t="s">
        <v>1295</v>
      </c>
      <c r="C70" s="10" t="s">
        <v>1296</v>
      </c>
      <c r="D70" s="65" t="str">
        <f>IFERROR(VLOOKUP(C70,[1]Sheet1!$A:$D,4,FALSE)," ")</f>
        <v xml:space="preserve"> </v>
      </c>
      <c r="E70" s="73" t="str">
        <f>IFERROR(VLOOKUP(C70,[2]Sheet1!$A:$D,4,FALSE)," ")</f>
        <v xml:space="preserve"> </v>
      </c>
      <c r="F70" s="72" t="str">
        <f>IFERROR(VLOOKUP(C70,[3]Sheet1!$A:$D,4,FALSE)," ")</f>
        <v xml:space="preserve"> </v>
      </c>
      <c r="G70" s="72" t="str">
        <f>IFERROR(VLOOKUP(C70,[18]Sheet1!$A:$D,4,FALSE)," ")</f>
        <v xml:space="preserve"> </v>
      </c>
      <c r="H70" s="75" t="str">
        <f>IFERROR(VLOOKUP(C70,[5]Sheet1!$A:$D,4,FALSE)," ")</f>
        <v xml:space="preserve"> </v>
      </c>
      <c r="I70" s="75" t="str">
        <f>IFERROR(VLOOKUP(C70,[6]Sheet1!$A:$D,4,FALSE)," ")</f>
        <v xml:space="preserve"> </v>
      </c>
      <c r="J70" s="75" t="str">
        <f>IFERROR(VLOOKUP(C70,[7]Sheet1!$A:$D,4,FALSE)," ")</f>
        <v xml:space="preserve"> </v>
      </c>
      <c r="K70" s="75" t="str">
        <f>IFERROR(VLOOKUP(C70,[8]Sheet1!$A:$D,4,FALSE)," ")</f>
        <v xml:space="preserve"> </v>
      </c>
      <c r="L70" s="76" t="str">
        <f>IFERROR(VLOOKUP(C70,[9]Sheet1!$A:$D,4,FALSE)," ")</f>
        <v xml:space="preserve"> </v>
      </c>
      <c r="M70" s="80" t="str">
        <f>IFERROR(VLOOKUP(C70,[10]Sheet1!$A:$D,4,FALSE)," ")</f>
        <v xml:space="preserve"> </v>
      </c>
      <c r="N70" s="80" t="str">
        <f>IFERROR(VLOOKUP(C70,[11]Sheet1!$A:$D,4,FALSE)," ")</f>
        <v xml:space="preserve"> </v>
      </c>
      <c r="O70" s="78" t="str">
        <f>IFERROR(VLOOKUP(C70,[12]Sheet1!$A:$D,4,FALSE)," ")</f>
        <v xml:space="preserve"> </v>
      </c>
      <c r="P70" s="73" t="str">
        <f>IFERROR(VLOOKUP(C70,[16]Sheet1!$A:$D,4,FALSE)," ")</f>
        <v xml:space="preserve"> </v>
      </c>
      <c r="Q70" s="94" t="str">
        <f>IFERROR(VLOOKUP(C70,[13]Sheet1!$A:$D,4,FALSE)," ")</f>
        <v xml:space="preserve"> </v>
      </c>
      <c r="R70" s="73" t="str">
        <f>IFERROR(VLOOKUP(C70,[14]Sheet1!$A:$D,4,FALSE)," ")</f>
        <v xml:space="preserve"> </v>
      </c>
      <c r="S70" s="101" t="str">
        <f>IFERROR(VLOOKUP(C70,[15]Sheet1!$A:$D,4,FALSE)," ")</f>
        <v xml:space="preserve"> </v>
      </c>
      <c r="T70" s="101" t="str">
        <f>IFERROR(VLOOKUP(C70,[17]Sheet1!$A:$D,4,FALSE)," ")</f>
        <v xml:space="preserve"> </v>
      </c>
      <c r="U70" s="99">
        <f t="shared" si="1"/>
        <v>0</v>
      </c>
    </row>
    <row r="71" spans="1:21">
      <c r="A71" s="67" t="s">
        <v>3441</v>
      </c>
      <c r="B71" s="10" t="s">
        <v>1297</v>
      </c>
      <c r="C71" s="10" t="s">
        <v>1298</v>
      </c>
      <c r="D71" s="65" t="str">
        <f>IFERROR(VLOOKUP(C71,[1]Sheet1!$A:$D,4,FALSE)," ")</f>
        <v xml:space="preserve"> </v>
      </c>
      <c r="E71" s="73" t="str">
        <f>IFERROR(VLOOKUP(C71,[2]Sheet1!$A:$D,4,FALSE)," ")</f>
        <v xml:space="preserve"> </v>
      </c>
      <c r="F71" s="72" t="str">
        <f>IFERROR(VLOOKUP(C71,[3]Sheet1!$A:$D,4,FALSE)," ")</f>
        <v xml:space="preserve"> </v>
      </c>
      <c r="G71" s="72" t="str">
        <f>IFERROR(VLOOKUP(C71,[18]Sheet1!$A:$D,4,FALSE)," ")</f>
        <v xml:space="preserve"> </v>
      </c>
      <c r="H71" s="75" t="str">
        <f>IFERROR(VLOOKUP(C71,[5]Sheet1!$A:$D,4,FALSE)," ")</f>
        <v xml:space="preserve"> </v>
      </c>
      <c r="I71" s="75" t="str">
        <f>IFERROR(VLOOKUP(C71,[6]Sheet1!$A:$D,4,FALSE)," ")</f>
        <v xml:space="preserve"> </v>
      </c>
      <c r="J71" s="75" t="str">
        <f>IFERROR(VLOOKUP(C71,[7]Sheet1!$A:$D,4,FALSE)," ")</f>
        <v xml:space="preserve"> </v>
      </c>
      <c r="K71" s="75" t="str">
        <f>IFERROR(VLOOKUP(C71,[8]Sheet1!$A:$D,4,FALSE)," ")</f>
        <v xml:space="preserve"> </v>
      </c>
      <c r="L71" s="76" t="str">
        <f>IFERROR(VLOOKUP(C71,[9]Sheet1!$A:$D,4,FALSE)," ")</f>
        <v xml:space="preserve"> </v>
      </c>
      <c r="M71" s="80" t="str">
        <f>IFERROR(VLOOKUP(C71,[10]Sheet1!$A:$D,4,FALSE)," ")</f>
        <v xml:space="preserve"> </v>
      </c>
      <c r="N71" s="80" t="str">
        <f>IFERROR(VLOOKUP(C71,[11]Sheet1!$A:$D,4,FALSE)," ")</f>
        <v xml:space="preserve"> </v>
      </c>
      <c r="O71" s="78" t="str">
        <f>IFERROR(VLOOKUP(C71,[12]Sheet1!$A:$D,4,FALSE)," ")</f>
        <v xml:space="preserve"> </v>
      </c>
      <c r="P71" s="73" t="str">
        <f>IFERROR(VLOOKUP(C71,[16]Sheet1!$A:$D,4,FALSE)," ")</f>
        <v xml:space="preserve"> </v>
      </c>
      <c r="Q71" s="94" t="str">
        <f>IFERROR(VLOOKUP(C71,[13]Sheet1!$A:$D,4,FALSE)," ")</f>
        <v xml:space="preserve"> </v>
      </c>
      <c r="R71" s="73" t="str">
        <f>IFERROR(VLOOKUP(C71,[14]Sheet1!$A:$D,4,FALSE)," ")</f>
        <v xml:space="preserve"> </v>
      </c>
      <c r="S71" s="101" t="str">
        <f>IFERROR(VLOOKUP(C71,[15]Sheet1!$A:$D,4,FALSE)," ")</f>
        <v xml:space="preserve"> </v>
      </c>
      <c r="T71" s="101" t="str">
        <f>IFERROR(VLOOKUP(C71,[17]Sheet1!$A:$D,4,FALSE)," ")</f>
        <v xml:space="preserve"> </v>
      </c>
      <c r="U71" s="99">
        <f t="shared" si="1"/>
        <v>0</v>
      </c>
    </row>
    <row r="72" spans="1:21">
      <c r="A72" s="67" t="s">
        <v>3441</v>
      </c>
      <c r="B72" s="10" t="s">
        <v>1299</v>
      </c>
      <c r="C72" s="10" t="s">
        <v>1300</v>
      </c>
      <c r="D72" s="65" t="str">
        <f>IFERROR(VLOOKUP(C72,[1]Sheet1!$A:$D,4,FALSE)," ")</f>
        <v xml:space="preserve"> </v>
      </c>
      <c r="E72" s="73" t="str">
        <f>IFERROR(VLOOKUP(C72,[2]Sheet1!$A:$D,4,FALSE)," ")</f>
        <v xml:space="preserve"> </v>
      </c>
      <c r="F72" s="72" t="str">
        <f>IFERROR(VLOOKUP(C72,[3]Sheet1!$A:$D,4,FALSE)," ")</f>
        <v xml:space="preserve"> </v>
      </c>
      <c r="G72" s="72" t="str">
        <f>IFERROR(VLOOKUP(C72,[18]Sheet1!$A:$D,4,FALSE)," ")</f>
        <v xml:space="preserve"> </v>
      </c>
      <c r="H72" s="75" t="str">
        <f>IFERROR(VLOOKUP(C72,[5]Sheet1!$A:$D,4,FALSE)," ")</f>
        <v xml:space="preserve"> </v>
      </c>
      <c r="I72" s="75" t="str">
        <f>IFERROR(VLOOKUP(C72,[6]Sheet1!$A:$D,4,FALSE)," ")</f>
        <v xml:space="preserve"> </v>
      </c>
      <c r="J72" s="75" t="str">
        <f>IFERROR(VLOOKUP(C72,[7]Sheet1!$A:$D,4,FALSE)," ")</f>
        <v xml:space="preserve"> </v>
      </c>
      <c r="K72" s="75" t="str">
        <f>IFERROR(VLOOKUP(C72,[8]Sheet1!$A:$D,4,FALSE)," ")</f>
        <v xml:space="preserve"> </v>
      </c>
      <c r="L72" s="76" t="str">
        <f>IFERROR(VLOOKUP(C72,[9]Sheet1!$A:$D,4,FALSE)," ")</f>
        <v xml:space="preserve"> </v>
      </c>
      <c r="M72" s="80" t="str">
        <f>IFERROR(VLOOKUP(C72,[10]Sheet1!$A:$D,4,FALSE)," ")</f>
        <v xml:space="preserve"> </v>
      </c>
      <c r="N72" s="80" t="str">
        <f>IFERROR(VLOOKUP(C72,[11]Sheet1!$A:$D,4,FALSE)," ")</f>
        <v xml:space="preserve"> </v>
      </c>
      <c r="O72" s="78" t="str">
        <f>IFERROR(VLOOKUP(C72,[12]Sheet1!$A:$D,4,FALSE)," ")</f>
        <v xml:space="preserve"> </v>
      </c>
      <c r="P72" s="73" t="str">
        <f>IFERROR(VLOOKUP(C72,[16]Sheet1!$A:$D,4,FALSE)," ")</f>
        <v xml:space="preserve"> </v>
      </c>
      <c r="Q72" s="94" t="str">
        <f>IFERROR(VLOOKUP(C72,[13]Sheet1!$A:$D,4,FALSE)," ")</f>
        <v xml:space="preserve"> </v>
      </c>
      <c r="R72" s="73" t="str">
        <f>IFERROR(VLOOKUP(C72,[14]Sheet1!$A:$D,4,FALSE)," ")</f>
        <v xml:space="preserve"> </v>
      </c>
      <c r="S72" s="101" t="str">
        <f>IFERROR(VLOOKUP(C72,[15]Sheet1!$A:$D,4,FALSE)," ")</f>
        <v xml:space="preserve"> </v>
      </c>
      <c r="T72" s="101" t="str">
        <f>IFERROR(VLOOKUP(C72,[17]Sheet1!$A:$D,4,FALSE)," ")</f>
        <v xml:space="preserve"> </v>
      </c>
      <c r="U72" s="99">
        <f t="shared" si="1"/>
        <v>0</v>
      </c>
    </row>
    <row r="73" spans="1:21">
      <c r="A73" s="67" t="s">
        <v>3441</v>
      </c>
      <c r="B73" s="10" t="s">
        <v>1301</v>
      </c>
      <c r="C73" s="10" t="s">
        <v>1302</v>
      </c>
      <c r="D73" s="65" t="str">
        <f>IFERROR(VLOOKUP(C73,[1]Sheet1!$A:$D,4,FALSE)," ")</f>
        <v xml:space="preserve"> </v>
      </c>
      <c r="E73" s="73" t="str">
        <f>IFERROR(VLOOKUP(C73,[2]Sheet1!$A:$D,4,FALSE)," ")</f>
        <v xml:space="preserve"> </v>
      </c>
      <c r="F73" s="72" t="str">
        <f>IFERROR(VLOOKUP(C73,[3]Sheet1!$A:$D,4,FALSE)," ")</f>
        <v xml:space="preserve"> </v>
      </c>
      <c r="G73" s="72" t="str">
        <f>IFERROR(VLOOKUP(C73,[18]Sheet1!$A:$D,4,FALSE)," ")</f>
        <v xml:space="preserve"> </v>
      </c>
      <c r="H73" s="75" t="str">
        <f>IFERROR(VLOOKUP(C73,[5]Sheet1!$A:$D,4,FALSE)," ")</f>
        <v xml:space="preserve"> </v>
      </c>
      <c r="I73" s="75" t="str">
        <f>IFERROR(VLOOKUP(C73,[6]Sheet1!$A:$D,4,FALSE)," ")</f>
        <v xml:space="preserve"> </v>
      </c>
      <c r="J73" s="75" t="str">
        <f>IFERROR(VLOOKUP(C73,[7]Sheet1!$A:$D,4,FALSE)," ")</f>
        <v xml:space="preserve"> </v>
      </c>
      <c r="K73" s="75" t="str">
        <f>IFERROR(VLOOKUP(C73,[8]Sheet1!$A:$D,4,FALSE)," ")</f>
        <v xml:space="preserve"> </v>
      </c>
      <c r="L73" s="76" t="str">
        <f>IFERROR(VLOOKUP(C73,[9]Sheet1!$A:$D,4,FALSE)," ")</f>
        <v xml:space="preserve"> </v>
      </c>
      <c r="M73" s="80" t="str">
        <f>IFERROR(VLOOKUP(C73,[10]Sheet1!$A:$D,4,FALSE)," ")</f>
        <v xml:space="preserve"> </v>
      </c>
      <c r="N73" s="80" t="str">
        <f>IFERROR(VLOOKUP(C73,[11]Sheet1!$A:$D,4,FALSE)," ")</f>
        <v xml:space="preserve"> </v>
      </c>
      <c r="O73" s="78" t="str">
        <f>IFERROR(VLOOKUP(C73,[12]Sheet1!$A:$D,4,FALSE)," ")</f>
        <v xml:space="preserve"> </v>
      </c>
      <c r="P73" s="73" t="str">
        <f>IFERROR(VLOOKUP(C73,[16]Sheet1!$A:$D,4,FALSE)," ")</f>
        <v xml:space="preserve"> </v>
      </c>
      <c r="Q73" s="94" t="str">
        <f>IFERROR(VLOOKUP(C73,[13]Sheet1!$A:$D,4,FALSE)," ")</f>
        <v xml:space="preserve"> </v>
      </c>
      <c r="R73" s="73" t="str">
        <f>IFERROR(VLOOKUP(C73,[14]Sheet1!$A:$D,4,FALSE)," ")</f>
        <v xml:space="preserve"> </v>
      </c>
      <c r="S73" s="101" t="str">
        <f>IFERROR(VLOOKUP(C73,[15]Sheet1!$A:$D,4,FALSE)," ")</f>
        <v xml:space="preserve"> </v>
      </c>
      <c r="T73" s="101" t="str">
        <f>IFERROR(VLOOKUP(C73,[17]Sheet1!$A:$D,4,FALSE)," ")</f>
        <v xml:space="preserve"> </v>
      </c>
      <c r="U73" s="99">
        <f t="shared" si="1"/>
        <v>0</v>
      </c>
    </row>
    <row r="74" spans="1:21">
      <c r="A74" s="67" t="s">
        <v>3441</v>
      </c>
      <c r="B74" s="10" t="s">
        <v>1303</v>
      </c>
      <c r="C74" s="10" t="s">
        <v>1304</v>
      </c>
      <c r="D74" s="65" t="str">
        <f>IFERROR(VLOOKUP(C74,[1]Sheet1!$A:$D,4,FALSE)," ")</f>
        <v xml:space="preserve"> </v>
      </c>
      <c r="E74" s="73" t="str">
        <f>IFERROR(VLOOKUP(C74,[2]Sheet1!$A:$D,4,FALSE)," ")</f>
        <v xml:space="preserve"> </v>
      </c>
      <c r="F74" s="72" t="str">
        <f>IFERROR(VLOOKUP(C74,[3]Sheet1!$A:$D,4,FALSE)," ")</f>
        <v xml:space="preserve"> </v>
      </c>
      <c r="G74" s="72" t="str">
        <f>IFERROR(VLOOKUP(C74,[18]Sheet1!$A:$D,4,FALSE)," ")</f>
        <v xml:space="preserve"> </v>
      </c>
      <c r="H74" s="75" t="str">
        <f>IFERROR(VLOOKUP(C74,[5]Sheet1!$A:$D,4,FALSE)," ")</f>
        <v xml:space="preserve"> </v>
      </c>
      <c r="I74" s="75" t="str">
        <f>IFERROR(VLOOKUP(C74,[6]Sheet1!$A:$D,4,FALSE)," ")</f>
        <v>是</v>
      </c>
      <c r="J74" s="75" t="str">
        <f>IFERROR(VLOOKUP(C74,[7]Sheet1!$A:$D,4,FALSE)," ")</f>
        <v xml:space="preserve"> </v>
      </c>
      <c r="K74" s="75" t="str">
        <f>IFERROR(VLOOKUP(C74,[8]Sheet1!$A:$D,4,FALSE)," ")</f>
        <v xml:space="preserve"> </v>
      </c>
      <c r="L74" s="76" t="str">
        <f>IFERROR(VLOOKUP(C74,[9]Sheet1!$A:$D,4,FALSE)," ")</f>
        <v xml:space="preserve"> </v>
      </c>
      <c r="M74" s="80" t="str">
        <f>IFERROR(VLOOKUP(C74,[10]Sheet1!$A:$D,4,FALSE)," ")</f>
        <v xml:space="preserve"> </v>
      </c>
      <c r="N74" s="80" t="str">
        <f>IFERROR(VLOOKUP(C74,[11]Sheet1!$A:$D,4,FALSE)," ")</f>
        <v xml:space="preserve"> </v>
      </c>
      <c r="O74" s="78" t="str">
        <f>IFERROR(VLOOKUP(C74,[12]Sheet1!$A:$D,4,FALSE)," ")</f>
        <v>是</v>
      </c>
      <c r="P74" s="73" t="str">
        <f>IFERROR(VLOOKUP(C74,[16]Sheet1!$A:$D,4,FALSE)," ")</f>
        <v xml:space="preserve"> </v>
      </c>
      <c r="Q74" s="94" t="str">
        <f>IFERROR(VLOOKUP(C74,[13]Sheet1!$A:$D,4,FALSE)," ")</f>
        <v xml:space="preserve"> </v>
      </c>
      <c r="R74" s="73" t="str">
        <f>IFERROR(VLOOKUP(C74,[14]Sheet1!$A:$D,4,FALSE)," ")</f>
        <v xml:space="preserve"> </v>
      </c>
      <c r="S74" s="101" t="str">
        <f>IFERROR(VLOOKUP(C74,[15]Sheet1!$A:$D,4,FALSE)," ")</f>
        <v xml:space="preserve"> </v>
      </c>
      <c r="T74" s="101" t="str">
        <f>IFERROR(VLOOKUP(C74,[17]Sheet1!$A:$D,4,FALSE)," ")</f>
        <v xml:space="preserve"> </v>
      </c>
      <c r="U74" s="99">
        <f t="shared" si="1"/>
        <v>2</v>
      </c>
    </row>
    <row r="75" spans="1:21">
      <c r="A75" s="67" t="s">
        <v>3441</v>
      </c>
      <c r="B75" s="10" t="s">
        <v>1305</v>
      </c>
      <c r="C75" s="10" t="s">
        <v>1306</v>
      </c>
      <c r="D75" s="65" t="str">
        <f>IFERROR(VLOOKUP(C75,[1]Sheet1!$A:$D,4,FALSE)," ")</f>
        <v xml:space="preserve"> </v>
      </c>
      <c r="E75" s="73" t="str">
        <f>IFERROR(VLOOKUP(C75,[2]Sheet1!$A:$D,4,FALSE)," ")</f>
        <v xml:space="preserve"> </v>
      </c>
      <c r="F75" s="72" t="str">
        <f>IFERROR(VLOOKUP(C75,[3]Sheet1!$A:$D,4,FALSE)," ")</f>
        <v xml:space="preserve"> </v>
      </c>
      <c r="G75" s="72" t="str">
        <f>IFERROR(VLOOKUP(C75,[18]Sheet1!$A:$D,4,FALSE)," ")</f>
        <v xml:space="preserve"> </v>
      </c>
      <c r="H75" s="75" t="str">
        <f>IFERROR(VLOOKUP(C75,[5]Sheet1!$A:$D,4,FALSE)," ")</f>
        <v xml:space="preserve"> </v>
      </c>
      <c r="I75" s="75" t="str">
        <f>IFERROR(VLOOKUP(C75,[6]Sheet1!$A:$D,4,FALSE)," ")</f>
        <v xml:space="preserve"> </v>
      </c>
      <c r="J75" s="75" t="str">
        <f>IFERROR(VLOOKUP(C75,[7]Sheet1!$A:$D,4,FALSE)," ")</f>
        <v xml:space="preserve"> </v>
      </c>
      <c r="K75" s="75" t="str">
        <f>IFERROR(VLOOKUP(C75,[8]Sheet1!$A:$D,4,FALSE)," ")</f>
        <v xml:space="preserve"> </v>
      </c>
      <c r="L75" s="76" t="str">
        <f>IFERROR(VLOOKUP(C75,[9]Sheet1!$A:$D,4,FALSE)," ")</f>
        <v xml:space="preserve"> </v>
      </c>
      <c r="M75" s="80" t="str">
        <f>IFERROR(VLOOKUP(C75,[10]Sheet1!$A:$D,4,FALSE)," ")</f>
        <v xml:space="preserve"> </v>
      </c>
      <c r="N75" s="80" t="str">
        <f>IFERROR(VLOOKUP(C75,[11]Sheet1!$A:$D,4,FALSE)," ")</f>
        <v xml:space="preserve"> </v>
      </c>
      <c r="O75" s="78" t="str">
        <f>IFERROR(VLOOKUP(C75,[12]Sheet1!$A:$D,4,FALSE)," ")</f>
        <v xml:space="preserve"> </v>
      </c>
      <c r="P75" s="73" t="str">
        <f>IFERROR(VLOOKUP(C75,[16]Sheet1!$A:$D,4,FALSE)," ")</f>
        <v xml:space="preserve"> </v>
      </c>
      <c r="Q75" s="94" t="str">
        <f>IFERROR(VLOOKUP(C75,[13]Sheet1!$A:$D,4,FALSE)," ")</f>
        <v xml:space="preserve"> </v>
      </c>
      <c r="R75" s="73" t="str">
        <f>IFERROR(VLOOKUP(C75,[14]Sheet1!$A:$D,4,FALSE)," ")</f>
        <v xml:space="preserve"> </v>
      </c>
      <c r="S75" s="101" t="str">
        <f>IFERROR(VLOOKUP(C75,[15]Sheet1!$A:$D,4,FALSE)," ")</f>
        <v xml:space="preserve"> </v>
      </c>
      <c r="T75" s="101" t="str">
        <f>IFERROR(VLOOKUP(C75,[17]Sheet1!$A:$D,4,FALSE)," ")</f>
        <v xml:space="preserve"> </v>
      </c>
      <c r="U75" s="99">
        <f t="shared" si="1"/>
        <v>0</v>
      </c>
    </row>
    <row r="76" spans="1:21">
      <c r="A76" s="67" t="s">
        <v>3441</v>
      </c>
      <c r="B76" s="10" t="s">
        <v>1307</v>
      </c>
      <c r="C76" s="10" t="s">
        <v>1308</v>
      </c>
      <c r="D76" s="65" t="str">
        <f>IFERROR(VLOOKUP(C76,[1]Sheet1!$A:$D,4,FALSE)," ")</f>
        <v xml:space="preserve"> </v>
      </c>
      <c r="E76" s="73" t="str">
        <f>IFERROR(VLOOKUP(C76,[2]Sheet1!$A:$D,4,FALSE)," ")</f>
        <v xml:space="preserve"> </v>
      </c>
      <c r="F76" s="72" t="str">
        <f>IFERROR(VLOOKUP(C76,[3]Sheet1!$A:$D,4,FALSE)," ")</f>
        <v xml:space="preserve"> </v>
      </c>
      <c r="G76" s="72" t="str">
        <f>IFERROR(VLOOKUP(C76,[18]Sheet1!$A:$D,4,FALSE)," ")</f>
        <v xml:space="preserve"> </v>
      </c>
      <c r="H76" s="75" t="str">
        <f>IFERROR(VLOOKUP(C76,[5]Sheet1!$A:$D,4,FALSE)," ")</f>
        <v xml:space="preserve"> </v>
      </c>
      <c r="I76" s="75" t="str">
        <f>IFERROR(VLOOKUP(C76,[6]Sheet1!$A:$D,4,FALSE)," ")</f>
        <v xml:space="preserve"> </v>
      </c>
      <c r="J76" s="75" t="str">
        <f>IFERROR(VLOOKUP(C76,[7]Sheet1!$A:$D,4,FALSE)," ")</f>
        <v xml:space="preserve"> </v>
      </c>
      <c r="K76" s="75" t="str">
        <f>IFERROR(VLOOKUP(C76,[8]Sheet1!$A:$D,4,FALSE)," ")</f>
        <v xml:space="preserve"> </v>
      </c>
      <c r="L76" s="76" t="str">
        <f>IFERROR(VLOOKUP(C76,[9]Sheet1!$A:$D,4,FALSE)," ")</f>
        <v xml:space="preserve"> </v>
      </c>
      <c r="M76" s="80" t="str">
        <f>IFERROR(VLOOKUP(C76,[10]Sheet1!$A:$D,4,FALSE)," ")</f>
        <v xml:space="preserve"> </v>
      </c>
      <c r="N76" s="80" t="str">
        <f>IFERROR(VLOOKUP(C76,[11]Sheet1!$A:$D,4,FALSE)," ")</f>
        <v xml:space="preserve"> </v>
      </c>
      <c r="O76" s="78" t="str">
        <f>IFERROR(VLOOKUP(C76,[12]Sheet1!$A:$D,4,FALSE)," ")</f>
        <v xml:space="preserve"> </v>
      </c>
      <c r="P76" s="73" t="str">
        <f>IFERROR(VLOOKUP(C76,[16]Sheet1!$A:$D,4,FALSE)," ")</f>
        <v xml:space="preserve"> </v>
      </c>
      <c r="Q76" s="94" t="str">
        <f>IFERROR(VLOOKUP(C76,[13]Sheet1!$A:$D,4,FALSE)," ")</f>
        <v xml:space="preserve"> </v>
      </c>
      <c r="R76" s="73" t="str">
        <f>IFERROR(VLOOKUP(C76,[14]Sheet1!$A:$D,4,FALSE)," ")</f>
        <v xml:space="preserve"> </v>
      </c>
      <c r="S76" s="101" t="str">
        <f>IFERROR(VLOOKUP(C76,[15]Sheet1!$A:$D,4,FALSE)," ")</f>
        <v xml:space="preserve"> </v>
      </c>
      <c r="T76" s="101" t="str">
        <f>IFERROR(VLOOKUP(C76,[17]Sheet1!$A:$D,4,FALSE)," ")</f>
        <v xml:space="preserve"> </v>
      </c>
      <c r="U76" s="99">
        <f t="shared" si="1"/>
        <v>0</v>
      </c>
    </row>
    <row r="77" spans="1:21">
      <c r="A77" s="67" t="s">
        <v>3441</v>
      </c>
      <c r="B77" s="10" t="s">
        <v>1309</v>
      </c>
      <c r="C77" s="10" t="s">
        <v>1310</v>
      </c>
      <c r="D77" s="65" t="str">
        <f>IFERROR(VLOOKUP(C77,[1]Sheet1!$A:$D,4,FALSE)," ")</f>
        <v xml:space="preserve"> </v>
      </c>
      <c r="E77" s="73" t="str">
        <f>IFERROR(VLOOKUP(C77,[2]Sheet1!$A:$D,4,FALSE)," ")</f>
        <v xml:space="preserve"> </v>
      </c>
      <c r="F77" s="72" t="str">
        <f>IFERROR(VLOOKUP(C77,[3]Sheet1!$A:$D,4,FALSE)," ")</f>
        <v xml:space="preserve"> </v>
      </c>
      <c r="G77" s="72" t="str">
        <f>IFERROR(VLOOKUP(C77,[18]Sheet1!$A:$D,4,FALSE)," ")</f>
        <v xml:space="preserve"> </v>
      </c>
      <c r="H77" s="75" t="str">
        <f>IFERROR(VLOOKUP(C77,[5]Sheet1!$A:$D,4,FALSE)," ")</f>
        <v xml:space="preserve"> </v>
      </c>
      <c r="I77" s="75" t="str">
        <f>IFERROR(VLOOKUP(C77,[6]Sheet1!$A:$D,4,FALSE)," ")</f>
        <v xml:space="preserve"> </v>
      </c>
      <c r="J77" s="75" t="str">
        <f>IFERROR(VLOOKUP(C77,[7]Sheet1!$A:$D,4,FALSE)," ")</f>
        <v xml:space="preserve"> </v>
      </c>
      <c r="K77" s="75" t="str">
        <f>IFERROR(VLOOKUP(C77,[8]Sheet1!$A:$D,4,FALSE)," ")</f>
        <v xml:space="preserve"> </v>
      </c>
      <c r="L77" s="76" t="str">
        <f>IFERROR(VLOOKUP(C77,[9]Sheet1!$A:$D,4,FALSE)," ")</f>
        <v xml:space="preserve"> </v>
      </c>
      <c r="M77" s="80" t="str">
        <f>IFERROR(VLOOKUP(C77,[10]Sheet1!$A:$D,4,FALSE)," ")</f>
        <v xml:space="preserve"> </v>
      </c>
      <c r="N77" s="80" t="str">
        <f>IFERROR(VLOOKUP(C77,[11]Sheet1!$A:$D,4,FALSE)," ")</f>
        <v xml:space="preserve"> </v>
      </c>
      <c r="O77" s="78" t="str">
        <f>IFERROR(VLOOKUP(C77,[12]Sheet1!$A:$D,4,FALSE)," ")</f>
        <v xml:space="preserve"> </v>
      </c>
      <c r="P77" s="73" t="str">
        <f>IFERROR(VLOOKUP(C77,[16]Sheet1!$A:$D,4,FALSE)," ")</f>
        <v xml:space="preserve"> </v>
      </c>
      <c r="Q77" s="94" t="str">
        <f>IFERROR(VLOOKUP(C77,[13]Sheet1!$A:$D,4,FALSE)," ")</f>
        <v xml:space="preserve"> </v>
      </c>
      <c r="R77" s="73" t="str">
        <f>IFERROR(VLOOKUP(C77,[14]Sheet1!$A:$D,4,FALSE)," ")</f>
        <v xml:space="preserve"> </v>
      </c>
      <c r="S77" s="101" t="str">
        <f>IFERROR(VLOOKUP(C77,[15]Sheet1!$A:$D,4,FALSE)," ")</f>
        <v xml:space="preserve"> </v>
      </c>
      <c r="T77" s="101" t="str">
        <f>IFERROR(VLOOKUP(C77,[17]Sheet1!$A:$D,4,FALSE)," ")</f>
        <v xml:space="preserve"> </v>
      </c>
      <c r="U77" s="99">
        <f t="shared" si="1"/>
        <v>0</v>
      </c>
    </row>
    <row r="78" spans="1:21">
      <c r="A78" s="67" t="s">
        <v>3441</v>
      </c>
      <c r="B78" s="10" t="s">
        <v>1311</v>
      </c>
      <c r="C78" s="10" t="s">
        <v>1312</v>
      </c>
      <c r="D78" s="65" t="str">
        <f>IFERROR(VLOOKUP(C78,[1]Sheet1!$A:$D,4,FALSE)," ")</f>
        <v xml:space="preserve"> </v>
      </c>
      <c r="E78" s="73" t="str">
        <f>IFERROR(VLOOKUP(C78,[2]Sheet1!$A:$D,4,FALSE)," ")</f>
        <v xml:space="preserve"> </v>
      </c>
      <c r="F78" s="72" t="str">
        <f>IFERROR(VLOOKUP(C78,[3]Sheet1!$A:$D,4,FALSE)," ")</f>
        <v xml:space="preserve"> </v>
      </c>
      <c r="G78" s="72" t="str">
        <f>IFERROR(VLOOKUP(C78,[18]Sheet1!$A:$D,4,FALSE)," ")</f>
        <v xml:space="preserve"> </v>
      </c>
      <c r="H78" s="75" t="str">
        <f>IFERROR(VLOOKUP(C78,[5]Sheet1!$A:$D,4,FALSE)," ")</f>
        <v xml:space="preserve"> </v>
      </c>
      <c r="I78" s="75" t="str">
        <f>IFERROR(VLOOKUP(C78,[6]Sheet1!$A:$D,4,FALSE)," ")</f>
        <v xml:space="preserve"> </v>
      </c>
      <c r="J78" s="75" t="str">
        <f>IFERROR(VLOOKUP(C78,[7]Sheet1!$A:$D,4,FALSE)," ")</f>
        <v xml:space="preserve"> </v>
      </c>
      <c r="K78" s="75" t="str">
        <f>IFERROR(VLOOKUP(C78,[8]Sheet1!$A:$D,4,FALSE)," ")</f>
        <v xml:space="preserve"> </v>
      </c>
      <c r="L78" s="76" t="str">
        <f>IFERROR(VLOOKUP(C78,[9]Sheet1!$A:$D,4,FALSE)," ")</f>
        <v xml:space="preserve"> </v>
      </c>
      <c r="M78" s="80" t="str">
        <f>IFERROR(VLOOKUP(C78,[10]Sheet1!$A:$D,4,FALSE)," ")</f>
        <v xml:space="preserve"> </v>
      </c>
      <c r="N78" s="80" t="str">
        <f>IFERROR(VLOOKUP(C78,[11]Sheet1!$A:$D,4,FALSE)," ")</f>
        <v xml:space="preserve"> </v>
      </c>
      <c r="O78" s="78" t="str">
        <f>IFERROR(VLOOKUP(C78,[12]Sheet1!$A:$D,4,FALSE)," ")</f>
        <v xml:space="preserve"> </v>
      </c>
      <c r="P78" s="73" t="str">
        <f>IFERROR(VLOOKUP(C78,[16]Sheet1!$A:$D,4,FALSE)," ")</f>
        <v xml:space="preserve"> </v>
      </c>
      <c r="Q78" s="94" t="str">
        <f>IFERROR(VLOOKUP(C78,[13]Sheet1!$A:$D,4,FALSE)," ")</f>
        <v xml:space="preserve"> </v>
      </c>
      <c r="R78" s="73" t="str">
        <f>IFERROR(VLOOKUP(C78,[14]Sheet1!$A:$D,4,FALSE)," ")</f>
        <v xml:space="preserve"> </v>
      </c>
      <c r="S78" s="101" t="str">
        <f>IFERROR(VLOOKUP(C78,[15]Sheet1!$A:$D,4,FALSE)," ")</f>
        <v xml:space="preserve"> </v>
      </c>
      <c r="T78" s="101" t="str">
        <f>IFERROR(VLOOKUP(C78,[17]Sheet1!$A:$D,4,FALSE)," ")</f>
        <v xml:space="preserve"> </v>
      </c>
      <c r="U78" s="99">
        <f t="shared" si="1"/>
        <v>0</v>
      </c>
    </row>
    <row r="79" spans="1:21">
      <c r="A79" s="67" t="s">
        <v>3441</v>
      </c>
      <c r="B79" s="10" t="s">
        <v>1313</v>
      </c>
      <c r="C79" s="10" t="s">
        <v>1314</v>
      </c>
      <c r="D79" s="65" t="str">
        <f>IFERROR(VLOOKUP(C79,[1]Sheet1!$A:$D,4,FALSE)," ")</f>
        <v xml:space="preserve"> </v>
      </c>
      <c r="E79" s="73" t="str">
        <f>IFERROR(VLOOKUP(C79,[2]Sheet1!$A:$D,4,FALSE)," ")</f>
        <v xml:space="preserve"> </v>
      </c>
      <c r="F79" s="72" t="str">
        <f>IFERROR(VLOOKUP(C79,[3]Sheet1!$A:$D,4,FALSE)," ")</f>
        <v xml:space="preserve"> </v>
      </c>
      <c r="G79" s="72" t="str">
        <f>IFERROR(VLOOKUP(C79,[18]Sheet1!$A:$D,4,FALSE)," ")</f>
        <v xml:space="preserve"> </v>
      </c>
      <c r="H79" s="75" t="str">
        <f>IFERROR(VLOOKUP(C79,[5]Sheet1!$A:$D,4,FALSE)," ")</f>
        <v xml:space="preserve"> </v>
      </c>
      <c r="I79" s="75" t="str">
        <f>IFERROR(VLOOKUP(C79,[6]Sheet1!$A:$D,4,FALSE)," ")</f>
        <v xml:space="preserve"> </v>
      </c>
      <c r="J79" s="75" t="str">
        <f>IFERROR(VLOOKUP(C79,[7]Sheet1!$A:$D,4,FALSE)," ")</f>
        <v xml:space="preserve"> </v>
      </c>
      <c r="K79" s="75" t="str">
        <f>IFERROR(VLOOKUP(C79,[8]Sheet1!$A:$D,4,FALSE)," ")</f>
        <v xml:space="preserve"> </v>
      </c>
      <c r="L79" s="76" t="str">
        <f>IFERROR(VLOOKUP(C79,[9]Sheet1!$A:$D,4,FALSE)," ")</f>
        <v xml:space="preserve"> </v>
      </c>
      <c r="M79" s="80" t="str">
        <f>IFERROR(VLOOKUP(C79,[10]Sheet1!$A:$D,4,FALSE)," ")</f>
        <v xml:space="preserve"> </v>
      </c>
      <c r="N79" s="80" t="str">
        <f>IFERROR(VLOOKUP(C79,[11]Sheet1!$A:$D,4,FALSE)," ")</f>
        <v xml:space="preserve"> </v>
      </c>
      <c r="O79" s="78" t="str">
        <f>IFERROR(VLOOKUP(C79,[12]Sheet1!$A:$D,4,FALSE)," ")</f>
        <v xml:space="preserve"> </v>
      </c>
      <c r="P79" s="73" t="str">
        <f>IFERROR(VLOOKUP(C79,[16]Sheet1!$A:$D,4,FALSE)," ")</f>
        <v xml:space="preserve"> </v>
      </c>
      <c r="Q79" s="94" t="str">
        <f>IFERROR(VLOOKUP(C79,[13]Sheet1!$A:$D,4,FALSE)," ")</f>
        <v xml:space="preserve"> </v>
      </c>
      <c r="R79" s="73" t="str">
        <f>IFERROR(VLOOKUP(C79,[14]Sheet1!$A:$D,4,FALSE)," ")</f>
        <v xml:space="preserve"> </v>
      </c>
      <c r="S79" s="101" t="str">
        <f>IFERROR(VLOOKUP(C79,[15]Sheet1!$A:$D,4,FALSE)," ")</f>
        <v xml:space="preserve"> </v>
      </c>
      <c r="T79" s="101" t="str">
        <f>IFERROR(VLOOKUP(C79,[17]Sheet1!$A:$D,4,FALSE)," ")</f>
        <v xml:space="preserve"> </v>
      </c>
      <c r="U79" s="99">
        <f t="shared" si="1"/>
        <v>0</v>
      </c>
    </row>
    <row r="80" spans="1:21">
      <c r="A80" s="67" t="s">
        <v>3441</v>
      </c>
      <c r="B80" s="10" t="s">
        <v>1315</v>
      </c>
      <c r="C80" s="10" t="s">
        <v>1316</v>
      </c>
      <c r="D80" s="65" t="str">
        <f>IFERROR(VLOOKUP(C80,[1]Sheet1!$A:$D,4,FALSE)," ")</f>
        <v xml:space="preserve"> </v>
      </c>
      <c r="E80" s="73" t="str">
        <f>IFERROR(VLOOKUP(C80,[2]Sheet1!$A:$D,4,FALSE)," ")</f>
        <v xml:space="preserve"> </v>
      </c>
      <c r="F80" s="72" t="str">
        <f>IFERROR(VLOOKUP(C80,[3]Sheet1!$A:$D,4,FALSE)," ")</f>
        <v xml:space="preserve"> </v>
      </c>
      <c r="G80" s="72" t="str">
        <f>IFERROR(VLOOKUP(C80,[18]Sheet1!$A:$D,4,FALSE)," ")</f>
        <v xml:space="preserve"> </v>
      </c>
      <c r="H80" s="75" t="str">
        <f>IFERROR(VLOOKUP(C80,[5]Sheet1!$A:$D,4,FALSE)," ")</f>
        <v xml:space="preserve"> </v>
      </c>
      <c r="I80" s="75" t="str">
        <f>IFERROR(VLOOKUP(C80,[6]Sheet1!$A:$D,4,FALSE)," ")</f>
        <v xml:space="preserve"> </v>
      </c>
      <c r="J80" s="75" t="str">
        <f>IFERROR(VLOOKUP(C80,[7]Sheet1!$A:$D,4,FALSE)," ")</f>
        <v xml:space="preserve"> </v>
      </c>
      <c r="K80" s="75" t="str">
        <f>IFERROR(VLOOKUP(C80,[8]Sheet1!$A:$D,4,FALSE)," ")</f>
        <v xml:space="preserve"> </v>
      </c>
      <c r="L80" s="76" t="str">
        <f>IFERROR(VLOOKUP(C80,[9]Sheet1!$A:$D,4,FALSE)," ")</f>
        <v xml:space="preserve"> </v>
      </c>
      <c r="M80" s="80" t="str">
        <f>IFERROR(VLOOKUP(C80,[10]Sheet1!$A:$D,4,FALSE)," ")</f>
        <v xml:space="preserve"> </v>
      </c>
      <c r="N80" s="80" t="str">
        <f>IFERROR(VLOOKUP(C80,[11]Sheet1!$A:$D,4,FALSE)," ")</f>
        <v xml:space="preserve"> </v>
      </c>
      <c r="O80" s="78" t="str">
        <f>IFERROR(VLOOKUP(C80,[12]Sheet1!$A:$D,4,FALSE)," ")</f>
        <v xml:space="preserve"> </v>
      </c>
      <c r="P80" s="73" t="str">
        <f>IFERROR(VLOOKUP(C80,[16]Sheet1!$A:$D,4,FALSE)," ")</f>
        <v xml:space="preserve"> </v>
      </c>
      <c r="Q80" s="94" t="str">
        <f>IFERROR(VLOOKUP(C80,[13]Sheet1!$A:$D,4,FALSE)," ")</f>
        <v xml:space="preserve"> </v>
      </c>
      <c r="R80" s="73" t="str">
        <f>IFERROR(VLOOKUP(C80,[14]Sheet1!$A:$D,4,FALSE)," ")</f>
        <v xml:space="preserve"> </v>
      </c>
      <c r="S80" s="101" t="str">
        <f>IFERROR(VLOOKUP(C80,[15]Sheet1!$A:$D,4,FALSE)," ")</f>
        <v xml:space="preserve"> </v>
      </c>
      <c r="T80" s="101" t="str">
        <f>IFERROR(VLOOKUP(C80,[17]Sheet1!$A:$D,4,FALSE)," ")</f>
        <v xml:space="preserve"> </v>
      </c>
      <c r="U80" s="99">
        <f t="shared" si="1"/>
        <v>0</v>
      </c>
    </row>
    <row r="81" spans="1:21">
      <c r="A81" s="67" t="s">
        <v>3441</v>
      </c>
      <c r="B81" s="10" t="s">
        <v>1317</v>
      </c>
      <c r="C81" s="10" t="s">
        <v>1318</v>
      </c>
      <c r="D81" s="65" t="str">
        <f>IFERROR(VLOOKUP(C81,[1]Sheet1!$A:$D,4,FALSE)," ")</f>
        <v xml:space="preserve"> </v>
      </c>
      <c r="E81" s="73" t="str">
        <f>IFERROR(VLOOKUP(C81,[2]Sheet1!$A:$D,4,FALSE)," ")</f>
        <v xml:space="preserve"> </v>
      </c>
      <c r="F81" s="72" t="str">
        <f>IFERROR(VLOOKUP(C81,[3]Sheet1!$A:$D,4,FALSE)," ")</f>
        <v xml:space="preserve"> </v>
      </c>
      <c r="G81" s="72" t="str">
        <f>IFERROR(VLOOKUP(C81,[18]Sheet1!$A:$D,4,FALSE)," ")</f>
        <v xml:space="preserve"> </v>
      </c>
      <c r="H81" s="75" t="str">
        <f>IFERROR(VLOOKUP(C81,[5]Sheet1!$A:$D,4,FALSE)," ")</f>
        <v xml:space="preserve"> </v>
      </c>
      <c r="I81" s="75" t="str">
        <f>IFERROR(VLOOKUP(C81,[6]Sheet1!$A:$D,4,FALSE)," ")</f>
        <v>是</v>
      </c>
      <c r="J81" s="75" t="str">
        <f>IFERROR(VLOOKUP(C81,[7]Sheet1!$A:$D,4,FALSE)," ")</f>
        <v xml:space="preserve"> </v>
      </c>
      <c r="K81" s="75" t="str">
        <f>IFERROR(VLOOKUP(C81,[8]Sheet1!$A:$D,4,FALSE)," ")</f>
        <v xml:space="preserve"> </v>
      </c>
      <c r="L81" s="76" t="str">
        <f>IFERROR(VLOOKUP(C81,[9]Sheet1!$A:$D,4,FALSE)," ")</f>
        <v xml:space="preserve"> </v>
      </c>
      <c r="M81" s="80" t="str">
        <f>IFERROR(VLOOKUP(C81,[10]Sheet1!$A:$D,4,FALSE)," ")</f>
        <v xml:space="preserve"> </v>
      </c>
      <c r="N81" s="80" t="str">
        <f>IFERROR(VLOOKUP(C81,[11]Sheet1!$A:$D,4,FALSE)," ")</f>
        <v xml:space="preserve"> </v>
      </c>
      <c r="O81" s="78" t="str">
        <f>IFERROR(VLOOKUP(C81,[12]Sheet1!$A:$D,4,FALSE)," ")</f>
        <v>是</v>
      </c>
      <c r="P81" s="73" t="str">
        <f>IFERROR(VLOOKUP(C81,[16]Sheet1!$A:$D,4,FALSE)," ")</f>
        <v xml:space="preserve"> </v>
      </c>
      <c r="Q81" s="94" t="str">
        <f>IFERROR(VLOOKUP(C81,[13]Sheet1!$A:$D,4,FALSE)," ")</f>
        <v xml:space="preserve"> </v>
      </c>
      <c r="R81" s="73" t="str">
        <f>IFERROR(VLOOKUP(C81,[14]Sheet1!$A:$D,4,FALSE)," ")</f>
        <v xml:space="preserve"> </v>
      </c>
      <c r="S81" s="101" t="str">
        <f>IFERROR(VLOOKUP(C81,[15]Sheet1!$A:$D,4,FALSE)," ")</f>
        <v xml:space="preserve"> </v>
      </c>
      <c r="T81" s="101" t="str">
        <f>IFERROR(VLOOKUP(C81,[17]Sheet1!$A:$D,4,FALSE)," ")</f>
        <v xml:space="preserve"> </v>
      </c>
      <c r="U81" s="99">
        <f t="shared" si="1"/>
        <v>2</v>
      </c>
    </row>
    <row r="82" spans="1:21">
      <c r="A82" s="67" t="s">
        <v>3441</v>
      </c>
      <c r="B82" s="10" t="s">
        <v>1319</v>
      </c>
      <c r="C82" s="10" t="s">
        <v>1320</v>
      </c>
      <c r="D82" s="65" t="str">
        <f>IFERROR(VLOOKUP(C82,[1]Sheet1!$A:$D,4,FALSE)," ")</f>
        <v xml:space="preserve"> </v>
      </c>
      <c r="E82" s="73" t="str">
        <f>IFERROR(VLOOKUP(C82,[2]Sheet1!$A:$D,4,FALSE)," ")</f>
        <v xml:space="preserve"> </v>
      </c>
      <c r="F82" s="72" t="str">
        <f>IFERROR(VLOOKUP(C82,[3]Sheet1!$A:$D,4,FALSE)," ")</f>
        <v xml:space="preserve"> </v>
      </c>
      <c r="G82" s="72" t="str">
        <f>IFERROR(VLOOKUP(C82,[18]Sheet1!$A:$D,4,FALSE)," ")</f>
        <v xml:space="preserve"> </v>
      </c>
      <c r="H82" s="75" t="str">
        <f>IFERROR(VLOOKUP(C82,[5]Sheet1!$A:$D,4,FALSE)," ")</f>
        <v xml:space="preserve"> </v>
      </c>
      <c r="I82" s="75" t="str">
        <f>IFERROR(VLOOKUP(C82,[6]Sheet1!$A:$D,4,FALSE)," ")</f>
        <v xml:space="preserve"> </v>
      </c>
      <c r="J82" s="75" t="str">
        <f>IFERROR(VLOOKUP(C82,[7]Sheet1!$A:$D,4,FALSE)," ")</f>
        <v xml:space="preserve"> </v>
      </c>
      <c r="K82" s="75" t="str">
        <f>IFERROR(VLOOKUP(C82,[8]Sheet1!$A:$D,4,FALSE)," ")</f>
        <v xml:space="preserve"> </v>
      </c>
      <c r="L82" s="76" t="str">
        <f>IFERROR(VLOOKUP(C82,[9]Sheet1!$A:$D,4,FALSE)," ")</f>
        <v xml:space="preserve"> </v>
      </c>
      <c r="M82" s="80" t="str">
        <f>IFERROR(VLOOKUP(C82,[10]Sheet1!$A:$D,4,FALSE)," ")</f>
        <v xml:space="preserve"> </v>
      </c>
      <c r="N82" s="80" t="str">
        <f>IFERROR(VLOOKUP(C82,[11]Sheet1!$A:$D,4,FALSE)," ")</f>
        <v xml:space="preserve"> </v>
      </c>
      <c r="O82" s="78" t="str">
        <f>IFERROR(VLOOKUP(C82,[12]Sheet1!$A:$D,4,FALSE)," ")</f>
        <v xml:space="preserve"> </v>
      </c>
      <c r="P82" s="73" t="str">
        <f>IFERROR(VLOOKUP(C82,[16]Sheet1!$A:$D,4,FALSE)," ")</f>
        <v xml:space="preserve"> </v>
      </c>
      <c r="Q82" s="94" t="str">
        <f>IFERROR(VLOOKUP(C82,[13]Sheet1!$A:$D,4,FALSE)," ")</f>
        <v xml:space="preserve"> </v>
      </c>
      <c r="R82" s="73" t="str">
        <f>IFERROR(VLOOKUP(C82,[14]Sheet1!$A:$D,4,FALSE)," ")</f>
        <v xml:space="preserve"> </v>
      </c>
      <c r="S82" s="101" t="str">
        <f>IFERROR(VLOOKUP(C82,[15]Sheet1!$A:$D,4,FALSE)," ")</f>
        <v xml:space="preserve"> </v>
      </c>
      <c r="T82" s="101" t="str">
        <f>IFERROR(VLOOKUP(C82,[17]Sheet1!$A:$D,4,FALSE)," ")</f>
        <v xml:space="preserve"> </v>
      </c>
      <c r="U82" s="99">
        <f t="shared" si="1"/>
        <v>0</v>
      </c>
    </row>
    <row r="83" spans="1:21">
      <c r="A83" s="67" t="s">
        <v>3441</v>
      </c>
      <c r="B83" s="10" t="s">
        <v>1321</v>
      </c>
      <c r="C83" s="10" t="s">
        <v>1322</v>
      </c>
      <c r="D83" s="65" t="str">
        <f>IFERROR(VLOOKUP(C83,[1]Sheet1!$A:$D,4,FALSE)," ")</f>
        <v xml:space="preserve"> </v>
      </c>
      <c r="E83" s="73" t="str">
        <f>IFERROR(VLOOKUP(C83,[2]Sheet1!$A:$D,4,FALSE)," ")</f>
        <v xml:space="preserve"> </v>
      </c>
      <c r="F83" s="72" t="str">
        <f>IFERROR(VLOOKUP(C83,[3]Sheet1!$A:$D,4,FALSE)," ")</f>
        <v xml:space="preserve"> </v>
      </c>
      <c r="G83" s="72" t="str">
        <f>IFERROR(VLOOKUP(C83,[18]Sheet1!$A:$D,4,FALSE)," ")</f>
        <v xml:space="preserve"> </v>
      </c>
      <c r="H83" s="75" t="str">
        <f>IFERROR(VLOOKUP(C83,[5]Sheet1!$A:$D,4,FALSE)," ")</f>
        <v xml:space="preserve"> </v>
      </c>
      <c r="I83" s="75" t="str">
        <f>IFERROR(VLOOKUP(C83,[6]Sheet1!$A:$D,4,FALSE)," ")</f>
        <v xml:space="preserve"> </v>
      </c>
      <c r="J83" s="75" t="str">
        <f>IFERROR(VLOOKUP(C83,[7]Sheet1!$A:$D,4,FALSE)," ")</f>
        <v xml:space="preserve"> </v>
      </c>
      <c r="K83" s="75" t="str">
        <f>IFERROR(VLOOKUP(C83,[8]Sheet1!$A:$D,4,FALSE)," ")</f>
        <v xml:space="preserve"> </v>
      </c>
      <c r="L83" s="76" t="str">
        <f>IFERROR(VLOOKUP(C83,[9]Sheet1!$A:$D,4,FALSE)," ")</f>
        <v xml:space="preserve"> </v>
      </c>
      <c r="M83" s="80" t="str">
        <f>IFERROR(VLOOKUP(C83,[10]Sheet1!$A:$D,4,FALSE)," ")</f>
        <v xml:space="preserve"> </v>
      </c>
      <c r="N83" s="80" t="str">
        <f>IFERROR(VLOOKUP(C83,[11]Sheet1!$A:$D,4,FALSE)," ")</f>
        <v xml:space="preserve"> </v>
      </c>
      <c r="O83" s="78" t="str">
        <f>IFERROR(VLOOKUP(C83,[12]Sheet1!$A:$D,4,FALSE)," ")</f>
        <v xml:space="preserve"> </v>
      </c>
      <c r="P83" s="73" t="str">
        <f>IFERROR(VLOOKUP(C83,[16]Sheet1!$A:$D,4,FALSE)," ")</f>
        <v xml:space="preserve"> </v>
      </c>
      <c r="Q83" s="94" t="str">
        <f>IFERROR(VLOOKUP(C83,[13]Sheet1!$A:$D,4,FALSE)," ")</f>
        <v xml:space="preserve"> </v>
      </c>
      <c r="R83" s="73" t="str">
        <f>IFERROR(VLOOKUP(C83,[14]Sheet1!$A:$D,4,FALSE)," ")</f>
        <v xml:space="preserve"> </v>
      </c>
      <c r="S83" s="101" t="str">
        <f>IFERROR(VLOOKUP(C83,[15]Sheet1!$A:$D,4,FALSE)," ")</f>
        <v xml:space="preserve"> </v>
      </c>
      <c r="T83" s="101" t="str">
        <f>IFERROR(VLOOKUP(C83,[17]Sheet1!$A:$D,4,FALSE)," ")</f>
        <v xml:space="preserve"> </v>
      </c>
      <c r="U83" s="99">
        <f t="shared" si="1"/>
        <v>0</v>
      </c>
    </row>
    <row r="84" spans="1:21">
      <c r="A84" s="67" t="s">
        <v>3441</v>
      </c>
      <c r="B84" s="10" t="s">
        <v>1323</v>
      </c>
      <c r="C84" s="10" t="s">
        <v>1324</v>
      </c>
      <c r="D84" s="65" t="str">
        <f>IFERROR(VLOOKUP(C84,[1]Sheet1!$A:$D,4,FALSE)," ")</f>
        <v xml:space="preserve"> </v>
      </c>
      <c r="E84" s="73" t="str">
        <f>IFERROR(VLOOKUP(C84,[2]Sheet1!$A:$D,4,FALSE)," ")</f>
        <v xml:space="preserve"> </v>
      </c>
      <c r="F84" s="72" t="str">
        <f>IFERROR(VLOOKUP(C84,[3]Sheet1!$A:$D,4,FALSE)," ")</f>
        <v xml:space="preserve"> </v>
      </c>
      <c r="G84" s="72" t="str">
        <f>IFERROR(VLOOKUP(C84,[18]Sheet1!$A:$D,4,FALSE)," ")</f>
        <v xml:space="preserve"> </v>
      </c>
      <c r="H84" s="75" t="str">
        <f>IFERROR(VLOOKUP(C84,[5]Sheet1!$A:$D,4,FALSE)," ")</f>
        <v xml:space="preserve"> </v>
      </c>
      <c r="I84" s="75" t="str">
        <f>IFERROR(VLOOKUP(C84,[6]Sheet1!$A:$D,4,FALSE)," ")</f>
        <v xml:space="preserve"> </v>
      </c>
      <c r="J84" s="75" t="str">
        <f>IFERROR(VLOOKUP(C84,[7]Sheet1!$A:$D,4,FALSE)," ")</f>
        <v xml:space="preserve"> </v>
      </c>
      <c r="K84" s="75" t="str">
        <f>IFERROR(VLOOKUP(C84,[8]Sheet1!$A:$D,4,FALSE)," ")</f>
        <v xml:space="preserve"> </v>
      </c>
      <c r="L84" s="76" t="str">
        <f>IFERROR(VLOOKUP(C84,[9]Sheet1!$A:$D,4,FALSE)," ")</f>
        <v xml:space="preserve"> </v>
      </c>
      <c r="M84" s="80" t="str">
        <f>IFERROR(VLOOKUP(C84,[10]Sheet1!$A:$D,4,FALSE)," ")</f>
        <v xml:space="preserve"> </v>
      </c>
      <c r="N84" s="80" t="str">
        <f>IFERROR(VLOOKUP(C84,[11]Sheet1!$A:$D,4,FALSE)," ")</f>
        <v xml:space="preserve"> </v>
      </c>
      <c r="O84" s="78" t="str">
        <f>IFERROR(VLOOKUP(C84,[12]Sheet1!$A:$D,4,FALSE)," ")</f>
        <v>是</v>
      </c>
      <c r="P84" s="73" t="str">
        <f>IFERROR(VLOOKUP(C84,[16]Sheet1!$A:$D,4,FALSE)," ")</f>
        <v xml:space="preserve"> </v>
      </c>
      <c r="Q84" s="94" t="str">
        <f>IFERROR(VLOOKUP(C84,[13]Sheet1!$A:$D,4,FALSE)," ")</f>
        <v xml:space="preserve"> </v>
      </c>
      <c r="R84" s="73" t="str">
        <f>IFERROR(VLOOKUP(C84,[14]Sheet1!$A:$D,4,FALSE)," ")</f>
        <v xml:space="preserve"> </v>
      </c>
      <c r="S84" s="101" t="str">
        <f>IFERROR(VLOOKUP(C84,[15]Sheet1!$A:$D,4,FALSE)," ")</f>
        <v xml:space="preserve"> </v>
      </c>
      <c r="T84" s="101" t="str">
        <f>IFERROR(VLOOKUP(C84,[17]Sheet1!$A:$D,4,FALSE)," ")</f>
        <v xml:space="preserve"> </v>
      </c>
      <c r="U84" s="99">
        <f t="shared" si="1"/>
        <v>1</v>
      </c>
    </row>
    <row r="85" spans="1:21">
      <c r="A85" s="67" t="s">
        <v>3441</v>
      </c>
      <c r="B85" s="10" t="s">
        <v>1325</v>
      </c>
      <c r="C85" s="10" t="s">
        <v>1326</v>
      </c>
      <c r="D85" s="65" t="str">
        <f>IFERROR(VLOOKUP(C85,[1]Sheet1!$A:$D,4,FALSE)," ")</f>
        <v xml:space="preserve"> </v>
      </c>
      <c r="E85" s="73" t="str">
        <f>IFERROR(VLOOKUP(C85,[2]Sheet1!$A:$D,4,FALSE)," ")</f>
        <v xml:space="preserve"> </v>
      </c>
      <c r="F85" s="72" t="str">
        <f>IFERROR(VLOOKUP(C85,[3]Sheet1!$A:$D,4,FALSE)," ")</f>
        <v xml:space="preserve"> </v>
      </c>
      <c r="G85" s="72" t="str">
        <f>IFERROR(VLOOKUP(C85,[18]Sheet1!$A:$D,4,FALSE)," ")</f>
        <v xml:space="preserve"> </v>
      </c>
      <c r="H85" s="75" t="str">
        <f>IFERROR(VLOOKUP(C85,[5]Sheet1!$A:$D,4,FALSE)," ")</f>
        <v xml:space="preserve"> </v>
      </c>
      <c r="I85" s="75" t="str">
        <f>IFERROR(VLOOKUP(C85,[6]Sheet1!$A:$D,4,FALSE)," ")</f>
        <v xml:space="preserve"> </v>
      </c>
      <c r="J85" s="75" t="str">
        <f>IFERROR(VLOOKUP(C85,[7]Sheet1!$A:$D,4,FALSE)," ")</f>
        <v xml:space="preserve"> </v>
      </c>
      <c r="K85" s="75" t="str">
        <f>IFERROR(VLOOKUP(C85,[8]Sheet1!$A:$D,4,FALSE)," ")</f>
        <v xml:space="preserve"> </v>
      </c>
      <c r="L85" s="76" t="str">
        <f>IFERROR(VLOOKUP(C85,[9]Sheet1!$A:$D,4,FALSE)," ")</f>
        <v xml:space="preserve"> </v>
      </c>
      <c r="M85" s="80" t="str">
        <f>IFERROR(VLOOKUP(C85,[10]Sheet1!$A:$D,4,FALSE)," ")</f>
        <v xml:space="preserve"> </v>
      </c>
      <c r="N85" s="80" t="str">
        <f>IFERROR(VLOOKUP(C85,[11]Sheet1!$A:$D,4,FALSE)," ")</f>
        <v xml:space="preserve"> </v>
      </c>
      <c r="O85" s="78" t="str">
        <f>IFERROR(VLOOKUP(C85,[12]Sheet1!$A:$D,4,FALSE)," ")</f>
        <v xml:space="preserve"> </v>
      </c>
      <c r="P85" s="73" t="str">
        <f>IFERROR(VLOOKUP(C85,[16]Sheet1!$A:$D,4,FALSE)," ")</f>
        <v xml:space="preserve"> </v>
      </c>
      <c r="Q85" s="94" t="str">
        <f>IFERROR(VLOOKUP(C85,[13]Sheet1!$A:$D,4,FALSE)," ")</f>
        <v xml:space="preserve"> </v>
      </c>
      <c r="R85" s="73" t="str">
        <f>IFERROR(VLOOKUP(C85,[14]Sheet1!$A:$D,4,FALSE)," ")</f>
        <v xml:space="preserve"> </v>
      </c>
      <c r="S85" s="101" t="str">
        <f>IFERROR(VLOOKUP(C85,[15]Sheet1!$A:$D,4,FALSE)," ")</f>
        <v xml:space="preserve"> </v>
      </c>
      <c r="T85" s="101" t="str">
        <f>IFERROR(VLOOKUP(C85,[17]Sheet1!$A:$D,4,FALSE)," ")</f>
        <v xml:space="preserve"> </v>
      </c>
      <c r="U85" s="99">
        <f t="shared" si="1"/>
        <v>0</v>
      </c>
    </row>
    <row r="86" spans="1:21">
      <c r="A86" s="67" t="s">
        <v>3441</v>
      </c>
      <c r="B86" s="10" t="s">
        <v>1327</v>
      </c>
      <c r="C86" s="10" t="s">
        <v>1328</v>
      </c>
      <c r="D86" s="65" t="str">
        <f>IFERROR(VLOOKUP(C86,[1]Sheet1!$A:$D,4,FALSE)," ")</f>
        <v xml:space="preserve"> </v>
      </c>
      <c r="E86" s="73" t="str">
        <f>IFERROR(VLOOKUP(C86,[2]Sheet1!$A:$D,4,FALSE)," ")</f>
        <v xml:space="preserve"> </v>
      </c>
      <c r="F86" s="72" t="str">
        <f>IFERROR(VLOOKUP(C86,[3]Sheet1!$A:$D,4,FALSE)," ")</f>
        <v xml:space="preserve"> </v>
      </c>
      <c r="G86" s="72" t="str">
        <f>IFERROR(VLOOKUP(C86,[18]Sheet1!$A:$D,4,FALSE)," ")</f>
        <v xml:space="preserve"> </v>
      </c>
      <c r="H86" s="75" t="str">
        <f>IFERROR(VLOOKUP(C86,[5]Sheet1!$A:$D,4,FALSE)," ")</f>
        <v xml:space="preserve"> </v>
      </c>
      <c r="I86" s="75" t="str">
        <f>IFERROR(VLOOKUP(C86,[6]Sheet1!$A:$D,4,FALSE)," ")</f>
        <v xml:space="preserve"> </v>
      </c>
      <c r="J86" s="75" t="str">
        <f>IFERROR(VLOOKUP(C86,[7]Sheet1!$A:$D,4,FALSE)," ")</f>
        <v xml:space="preserve"> </v>
      </c>
      <c r="K86" s="75" t="str">
        <f>IFERROR(VLOOKUP(C86,[8]Sheet1!$A:$D,4,FALSE)," ")</f>
        <v xml:space="preserve"> </v>
      </c>
      <c r="L86" s="76" t="str">
        <f>IFERROR(VLOOKUP(C86,[9]Sheet1!$A:$D,4,FALSE)," ")</f>
        <v xml:space="preserve"> </v>
      </c>
      <c r="M86" s="80" t="str">
        <f>IFERROR(VLOOKUP(C86,[10]Sheet1!$A:$D,4,FALSE)," ")</f>
        <v xml:space="preserve"> </v>
      </c>
      <c r="N86" s="80" t="str">
        <f>IFERROR(VLOOKUP(C86,[11]Sheet1!$A:$D,4,FALSE)," ")</f>
        <v xml:space="preserve"> </v>
      </c>
      <c r="O86" s="78" t="str">
        <f>IFERROR(VLOOKUP(C86,[12]Sheet1!$A:$D,4,FALSE)," ")</f>
        <v xml:space="preserve"> </v>
      </c>
      <c r="P86" s="73" t="str">
        <f>IFERROR(VLOOKUP(C86,[16]Sheet1!$A:$D,4,FALSE)," ")</f>
        <v xml:space="preserve"> </v>
      </c>
      <c r="Q86" s="94" t="str">
        <f>IFERROR(VLOOKUP(C86,[13]Sheet1!$A:$D,4,FALSE)," ")</f>
        <v xml:space="preserve"> </v>
      </c>
      <c r="R86" s="73" t="str">
        <f>IFERROR(VLOOKUP(C86,[14]Sheet1!$A:$D,4,FALSE)," ")</f>
        <v xml:space="preserve"> </v>
      </c>
      <c r="S86" s="101" t="str">
        <f>IFERROR(VLOOKUP(C86,[15]Sheet1!$A:$D,4,FALSE)," ")</f>
        <v xml:space="preserve"> </v>
      </c>
      <c r="T86" s="101" t="str">
        <f>IFERROR(VLOOKUP(C86,[17]Sheet1!$A:$D,4,FALSE)," ")</f>
        <v xml:space="preserve"> </v>
      </c>
      <c r="U86" s="99">
        <f t="shared" si="1"/>
        <v>0</v>
      </c>
    </row>
    <row r="87" spans="1:21">
      <c r="A87" s="67" t="s">
        <v>3442</v>
      </c>
      <c r="B87" s="22" t="s">
        <v>1329</v>
      </c>
      <c r="C87" s="22" t="s">
        <v>1330</v>
      </c>
      <c r="D87" s="65" t="str">
        <f>IFERROR(VLOOKUP(C87,[1]Sheet1!$A:$D,4,FALSE)," ")</f>
        <v xml:space="preserve"> </v>
      </c>
      <c r="E87" s="73" t="str">
        <f>IFERROR(VLOOKUP(C87,[2]Sheet1!$A:$D,4,FALSE)," ")</f>
        <v xml:space="preserve"> </v>
      </c>
      <c r="F87" s="72" t="str">
        <f>IFERROR(VLOOKUP(C87,[3]Sheet1!$A:$D,4,FALSE)," ")</f>
        <v xml:space="preserve"> </v>
      </c>
      <c r="G87" s="72" t="str">
        <f>IFERROR(VLOOKUP(C87,[18]Sheet1!$A:$D,4,FALSE)," ")</f>
        <v xml:space="preserve"> </v>
      </c>
      <c r="H87" s="75" t="str">
        <f>IFERROR(VLOOKUP(C87,[5]Sheet1!$A:$D,4,FALSE)," ")</f>
        <v>是</v>
      </c>
      <c r="I87" s="75" t="str">
        <f>IFERROR(VLOOKUP(C87,[6]Sheet1!$A:$D,4,FALSE)," ")</f>
        <v xml:space="preserve"> </v>
      </c>
      <c r="J87" s="75" t="str">
        <f>IFERROR(VLOOKUP(C87,[7]Sheet1!$A:$D,4,FALSE)," ")</f>
        <v xml:space="preserve"> </v>
      </c>
      <c r="K87" s="75" t="str">
        <f>IFERROR(VLOOKUP(C87,[8]Sheet1!$A:$D,4,FALSE)," ")</f>
        <v xml:space="preserve"> </v>
      </c>
      <c r="L87" s="76" t="str">
        <f>IFERROR(VLOOKUP(C87,[9]Sheet1!$A:$D,4,FALSE)," ")</f>
        <v xml:space="preserve"> </v>
      </c>
      <c r="M87" s="80" t="str">
        <f>IFERROR(VLOOKUP(C87,[10]Sheet1!$A:$D,4,FALSE)," ")</f>
        <v xml:space="preserve"> </v>
      </c>
      <c r="N87" s="80" t="str">
        <f>IFERROR(VLOOKUP(C87,[11]Sheet1!$A:$D,4,FALSE)," ")</f>
        <v xml:space="preserve"> </v>
      </c>
      <c r="O87" s="78" t="str">
        <f>IFERROR(VLOOKUP(C87,[12]Sheet1!$A:$D,4,FALSE)," ")</f>
        <v>是</v>
      </c>
      <c r="P87" s="73" t="str">
        <f>IFERROR(VLOOKUP(C87,[16]Sheet1!$A:$D,4,FALSE)," ")</f>
        <v xml:space="preserve"> </v>
      </c>
      <c r="Q87" s="94" t="str">
        <f>IFERROR(VLOOKUP(C87,[13]Sheet1!$A:$D,4,FALSE)," ")</f>
        <v xml:space="preserve"> </v>
      </c>
      <c r="R87" s="73" t="str">
        <f>IFERROR(VLOOKUP(C87,[14]Sheet1!$A:$D,4,FALSE)," ")</f>
        <v xml:space="preserve"> </v>
      </c>
      <c r="S87" s="101" t="str">
        <f>IFERROR(VLOOKUP(C87,[15]Sheet1!$A:$D,4,FALSE)," ")</f>
        <v xml:space="preserve"> </v>
      </c>
      <c r="T87" s="101" t="str">
        <f>IFERROR(VLOOKUP(C87,[17]Sheet1!$A:$D,4,FALSE)," ")</f>
        <v xml:space="preserve"> </v>
      </c>
      <c r="U87" s="99">
        <f t="shared" si="1"/>
        <v>2</v>
      </c>
    </row>
    <row r="88" spans="1:21">
      <c r="A88" s="67" t="s">
        <v>3442</v>
      </c>
      <c r="B88" s="22" t="s">
        <v>1331</v>
      </c>
      <c r="C88" s="22" t="s">
        <v>1332</v>
      </c>
      <c r="D88" s="65" t="str">
        <f>IFERROR(VLOOKUP(C88,[1]Sheet1!$A:$D,4,FALSE)," ")</f>
        <v xml:space="preserve"> </v>
      </c>
      <c r="E88" s="73" t="str">
        <f>IFERROR(VLOOKUP(C88,[2]Sheet1!$A:$D,4,FALSE)," ")</f>
        <v xml:space="preserve"> </v>
      </c>
      <c r="F88" s="72" t="str">
        <f>IFERROR(VLOOKUP(C88,[3]Sheet1!$A:$D,4,FALSE)," ")</f>
        <v xml:space="preserve"> </v>
      </c>
      <c r="G88" s="72" t="str">
        <f>IFERROR(VLOOKUP(C88,[18]Sheet1!$A:$D,4,FALSE)," ")</f>
        <v xml:space="preserve"> </v>
      </c>
      <c r="H88" s="75" t="str">
        <f>IFERROR(VLOOKUP(C88,[5]Sheet1!$A:$D,4,FALSE)," ")</f>
        <v xml:space="preserve"> </v>
      </c>
      <c r="I88" s="75" t="str">
        <f>IFERROR(VLOOKUP(C88,[6]Sheet1!$A:$D,4,FALSE)," ")</f>
        <v>是</v>
      </c>
      <c r="J88" s="75" t="str">
        <f>IFERROR(VLOOKUP(C88,[7]Sheet1!$A:$D,4,FALSE)," ")</f>
        <v xml:space="preserve"> </v>
      </c>
      <c r="K88" s="75" t="str">
        <f>IFERROR(VLOOKUP(C88,[8]Sheet1!$A:$D,4,FALSE)," ")</f>
        <v xml:space="preserve"> </v>
      </c>
      <c r="L88" s="76" t="str">
        <f>IFERROR(VLOOKUP(C88,[9]Sheet1!$A:$D,4,FALSE)," ")</f>
        <v xml:space="preserve"> </v>
      </c>
      <c r="M88" s="80" t="str">
        <f>IFERROR(VLOOKUP(C88,[10]Sheet1!$A:$D,4,FALSE)," ")</f>
        <v xml:space="preserve"> </v>
      </c>
      <c r="N88" s="80" t="str">
        <f>IFERROR(VLOOKUP(C88,[11]Sheet1!$A:$D,4,FALSE)," ")</f>
        <v xml:space="preserve"> </v>
      </c>
      <c r="O88" s="78" t="str">
        <f>IFERROR(VLOOKUP(C88,[12]Sheet1!$A:$D,4,FALSE)," ")</f>
        <v>是</v>
      </c>
      <c r="P88" s="73" t="str">
        <f>IFERROR(VLOOKUP(C88,[16]Sheet1!$A:$D,4,FALSE)," ")</f>
        <v xml:space="preserve"> </v>
      </c>
      <c r="Q88" s="94" t="str">
        <f>IFERROR(VLOOKUP(C88,[13]Sheet1!$A:$D,4,FALSE)," ")</f>
        <v xml:space="preserve"> </v>
      </c>
      <c r="R88" s="73" t="str">
        <f>IFERROR(VLOOKUP(C88,[14]Sheet1!$A:$D,4,FALSE)," ")</f>
        <v xml:space="preserve"> </v>
      </c>
      <c r="S88" s="101" t="str">
        <f>IFERROR(VLOOKUP(C88,[15]Sheet1!$A:$D,4,FALSE)," ")</f>
        <v xml:space="preserve"> </v>
      </c>
      <c r="T88" s="101" t="str">
        <f>IFERROR(VLOOKUP(C88,[17]Sheet1!$A:$D,4,FALSE)," ")</f>
        <v xml:space="preserve"> </v>
      </c>
      <c r="U88" s="99">
        <f t="shared" si="1"/>
        <v>2</v>
      </c>
    </row>
    <row r="89" spans="1:21">
      <c r="A89" s="67" t="s">
        <v>3442</v>
      </c>
      <c r="B89" s="22" t="s">
        <v>1333</v>
      </c>
      <c r="C89" s="22" t="s">
        <v>1334</v>
      </c>
      <c r="D89" s="65" t="str">
        <f>IFERROR(VLOOKUP(C89,[1]Sheet1!$A:$D,4,FALSE)," ")</f>
        <v xml:space="preserve"> </v>
      </c>
      <c r="E89" s="73" t="str">
        <f>IFERROR(VLOOKUP(C89,[2]Sheet1!$A:$D,4,FALSE)," ")</f>
        <v xml:space="preserve"> </v>
      </c>
      <c r="F89" s="72" t="str">
        <f>IFERROR(VLOOKUP(C89,[3]Sheet1!$A:$D,4,FALSE)," ")</f>
        <v xml:space="preserve"> </v>
      </c>
      <c r="G89" s="72" t="str">
        <f>IFERROR(VLOOKUP(C89,[18]Sheet1!$A:$D,4,FALSE)," ")</f>
        <v xml:space="preserve"> </v>
      </c>
      <c r="H89" s="75" t="str">
        <f>IFERROR(VLOOKUP(C89,[5]Sheet1!$A:$D,4,FALSE)," ")</f>
        <v xml:space="preserve"> </v>
      </c>
      <c r="I89" s="75" t="str">
        <f>IFERROR(VLOOKUP(C89,[6]Sheet1!$A:$D,4,FALSE)," ")</f>
        <v xml:space="preserve"> </v>
      </c>
      <c r="J89" s="75" t="str">
        <f>IFERROR(VLOOKUP(C89,[7]Sheet1!$A:$D,4,FALSE)," ")</f>
        <v xml:space="preserve"> </v>
      </c>
      <c r="K89" s="75" t="str">
        <f>IFERROR(VLOOKUP(C89,[8]Sheet1!$A:$D,4,FALSE)," ")</f>
        <v xml:space="preserve"> </v>
      </c>
      <c r="L89" s="76" t="str">
        <f>IFERROR(VLOOKUP(C89,[9]Sheet1!$A:$D,4,FALSE)," ")</f>
        <v xml:space="preserve"> </v>
      </c>
      <c r="M89" s="80" t="str">
        <f>IFERROR(VLOOKUP(C89,[10]Sheet1!$A:$D,4,FALSE)," ")</f>
        <v xml:space="preserve"> </v>
      </c>
      <c r="N89" s="80" t="str">
        <f>IFERROR(VLOOKUP(C89,[11]Sheet1!$A:$D,4,FALSE)," ")</f>
        <v xml:space="preserve"> </v>
      </c>
      <c r="O89" s="78" t="str">
        <f>IFERROR(VLOOKUP(C89,[12]Sheet1!$A:$D,4,FALSE)," ")</f>
        <v xml:space="preserve"> </v>
      </c>
      <c r="P89" s="73" t="str">
        <f>IFERROR(VLOOKUP(C89,[16]Sheet1!$A:$D,4,FALSE)," ")</f>
        <v xml:space="preserve"> </v>
      </c>
      <c r="Q89" s="94" t="str">
        <f>IFERROR(VLOOKUP(C89,[13]Sheet1!$A:$D,4,FALSE)," ")</f>
        <v xml:space="preserve"> </v>
      </c>
      <c r="R89" s="73" t="str">
        <f>IFERROR(VLOOKUP(C89,[14]Sheet1!$A:$D,4,FALSE)," ")</f>
        <v xml:space="preserve"> </v>
      </c>
      <c r="S89" s="101" t="str">
        <f>IFERROR(VLOOKUP(C89,[15]Sheet1!$A:$D,4,FALSE)," ")</f>
        <v xml:space="preserve"> </v>
      </c>
      <c r="T89" s="101" t="str">
        <f>IFERROR(VLOOKUP(C89,[17]Sheet1!$A:$D,4,FALSE)," ")</f>
        <v xml:space="preserve"> </v>
      </c>
      <c r="U89" s="99">
        <f t="shared" si="1"/>
        <v>0</v>
      </c>
    </row>
    <row r="90" spans="1:21">
      <c r="A90" s="67" t="s">
        <v>3442</v>
      </c>
      <c r="B90" s="22" t="s">
        <v>1335</v>
      </c>
      <c r="C90" s="22" t="s">
        <v>1336</v>
      </c>
      <c r="D90" s="65" t="str">
        <f>IFERROR(VLOOKUP(C90,[1]Sheet1!$A:$D,4,FALSE)," ")</f>
        <v xml:space="preserve"> </v>
      </c>
      <c r="E90" s="73" t="str">
        <f>IFERROR(VLOOKUP(C90,[2]Sheet1!$A:$D,4,FALSE)," ")</f>
        <v xml:space="preserve"> </v>
      </c>
      <c r="F90" s="72" t="str">
        <f>IFERROR(VLOOKUP(C90,[3]Sheet1!$A:$D,4,FALSE)," ")</f>
        <v>是</v>
      </c>
      <c r="G90" s="72" t="str">
        <f>IFERROR(VLOOKUP(C90,[18]Sheet1!$A:$D,4,FALSE)," ")</f>
        <v xml:space="preserve"> </v>
      </c>
      <c r="H90" s="75" t="str">
        <f>IFERROR(VLOOKUP(C90,[5]Sheet1!$A:$D,4,FALSE)," ")</f>
        <v xml:space="preserve"> </v>
      </c>
      <c r="I90" s="75" t="str">
        <f>IFERROR(VLOOKUP(C90,[6]Sheet1!$A:$D,4,FALSE)," ")</f>
        <v xml:space="preserve"> </v>
      </c>
      <c r="J90" s="75" t="str">
        <f>IFERROR(VLOOKUP(C90,[7]Sheet1!$A:$D,4,FALSE)," ")</f>
        <v xml:space="preserve"> </v>
      </c>
      <c r="K90" s="75" t="str">
        <f>IFERROR(VLOOKUP(C90,[8]Sheet1!$A:$D,4,FALSE)," ")</f>
        <v>是</v>
      </c>
      <c r="L90" s="76" t="str">
        <f>IFERROR(VLOOKUP(C90,[9]Sheet1!$A:$D,4,FALSE)," ")</f>
        <v xml:space="preserve"> </v>
      </c>
      <c r="M90" s="80" t="str">
        <f>IFERROR(VLOOKUP(C90,[10]Sheet1!$A:$D,4,FALSE)," ")</f>
        <v xml:space="preserve"> </v>
      </c>
      <c r="N90" s="80" t="str">
        <f>IFERROR(VLOOKUP(C90,[11]Sheet1!$A:$D,4,FALSE)," ")</f>
        <v xml:space="preserve"> </v>
      </c>
      <c r="O90" s="78" t="str">
        <f>IFERROR(VLOOKUP(C90,[12]Sheet1!$A:$D,4,FALSE)," ")</f>
        <v xml:space="preserve"> </v>
      </c>
      <c r="P90" s="73" t="str">
        <f>IFERROR(VLOOKUP(C90,[16]Sheet1!$A:$D,4,FALSE)," ")</f>
        <v xml:space="preserve"> </v>
      </c>
      <c r="Q90" s="94" t="str">
        <f>IFERROR(VLOOKUP(C90,[13]Sheet1!$A:$D,4,FALSE)," ")</f>
        <v xml:space="preserve"> </v>
      </c>
      <c r="R90" s="73" t="str">
        <f>IFERROR(VLOOKUP(C90,[14]Sheet1!$A:$D,4,FALSE)," ")</f>
        <v xml:space="preserve"> </v>
      </c>
      <c r="S90" s="101" t="str">
        <f>IFERROR(VLOOKUP(C90,[15]Sheet1!$A:$D,4,FALSE)," ")</f>
        <v xml:space="preserve"> </v>
      </c>
      <c r="T90" s="101" t="str">
        <f>IFERROR(VLOOKUP(C90,[17]Sheet1!$A:$D,4,FALSE)," ")</f>
        <v xml:space="preserve"> </v>
      </c>
      <c r="U90" s="99">
        <f t="shared" si="1"/>
        <v>2</v>
      </c>
    </row>
    <row r="91" spans="1:21">
      <c r="A91" s="67" t="s">
        <v>3442</v>
      </c>
      <c r="B91" s="22" t="s">
        <v>1337</v>
      </c>
      <c r="C91" s="22" t="s">
        <v>1338</v>
      </c>
      <c r="D91" s="65" t="str">
        <f>IFERROR(VLOOKUP(C91,[1]Sheet1!$A:$D,4,FALSE)," ")</f>
        <v xml:space="preserve"> </v>
      </c>
      <c r="E91" s="73" t="str">
        <f>IFERROR(VLOOKUP(C91,[2]Sheet1!$A:$D,4,FALSE)," ")</f>
        <v xml:space="preserve"> </v>
      </c>
      <c r="F91" s="72" t="str">
        <f>IFERROR(VLOOKUP(C91,[3]Sheet1!$A:$D,4,FALSE)," ")</f>
        <v xml:space="preserve"> </v>
      </c>
      <c r="G91" s="72" t="str">
        <f>IFERROR(VLOOKUP(C91,[18]Sheet1!$A:$D,4,FALSE)," ")</f>
        <v xml:space="preserve"> </v>
      </c>
      <c r="H91" s="75" t="str">
        <f>IFERROR(VLOOKUP(C91,[5]Sheet1!$A:$D,4,FALSE)," ")</f>
        <v xml:space="preserve"> </v>
      </c>
      <c r="I91" s="75" t="str">
        <f>IFERROR(VLOOKUP(C91,[6]Sheet1!$A:$D,4,FALSE)," ")</f>
        <v>是</v>
      </c>
      <c r="J91" s="75" t="str">
        <f>IFERROR(VLOOKUP(C91,[7]Sheet1!$A:$D,4,FALSE)," ")</f>
        <v xml:space="preserve"> </v>
      </c>
      <c r="K91" s="75" t="str">
        <f>IFERROR(VLOOKUP(C91,[8]Sheet1!$A:$D,4,FALSE)," ")</f>
        <v>是</v>
      </c>
      <c r="L91" s="76" t="str">
        <f>IFERROR(VLOOKUP(C91,[9]Sheet1!$A:$D,4,FALSE)," ")</f>
        <v xml:space="preserve"> </v>
      </c>
      <c r="M91" s="80" t="str">
        <f>IFERROR(VLOOKUP(C91,[10]Sheet1!$A:$D,4,FALSE)," ")</f>
        <v xml:space="preserve"> </v>
      </c>
      <c r="N91" s="80" t="str">
        <f>IFERROR(VLOOKUP(C91,[11]Sheet1!$A:$D,4,FALSE)," ")</f>
        <v xml:space="preserve"> </v>
      </c>
      <c r="O91" s="78" t="str">
        <f>IFERROR(VLOOKUP(C91,[12]Sheet1!$A:$D,4,FALSE)," ")</f>
        <v xml:space="preserve"> </v>
      </c>
      <c r="P91" s="73" t="str">
        <f>IFERROR(VLOOKUP(C91,[16]Sheet1!$A:$D,4,FALSE)," ")</f>
        <v xml:space="preserve"> </v>
      </c>
      <c r="Q91" s="94" t="str">
        <f>IFERROR(VLOOKUP(C91,[13]Sheet1!$A:$D,4,FALSE)," ")</f>
        <v>是</v>
      </c>
      <c r="R91" s="73" t="str">
        <f>IFERROR(VLOOKUP(C91,[14]Sheet1!$A:$D,4,FALSE)," ")</f>
        <v xml:space="preserve"> </v>
      </c>
      <c r="S91" s="101" t="str">
        <f>IFERROR(VLOOKUP(C91,[15]Sheet1!$A:$D,4,FALSE)," ")</f>
        <v xml:space="preserve"> </v>
      </c>
      <c r="T91" s="101" t="str">
        <f>IFERROR(VLOOKUP(C91,[17]Sheet1!$A:$D,4,FALSE)," ")</f>
        <v xml:space="preserve"> </v>
      </c>
      <c r="U91" s="99">
        <f t="shared" si="1"/>
        <v>3</v>
      </c>
    </row>
    <row r="92" spans="1:21">
      <c r="A92" s="67" t="s">
        <v>3442</v>
      </c>
      <c r="B92" s="22" t="s">
        <v>1339</v>
      </c>
      <c r="C92" s="22" t="s">
        <v>1340</v>
      </c>
      <c r="D92" s="65" t="str">
        <f>IFERROR(VLOOKUP(C92,[1]Sheet1!$A:$D,4,FALSE)," ")</f>
        <v xml:space="preserve"> </v>
      </c>
      <c r="E92" s="73" t="str">
        <f>IFERROR(VLOOKUP(C92,[2]Sheet1!$A:$D,4,FALSE)," ")</f>
        <v xml:space="preserve"> </v>
      </c>
      <c r="F92" s="72" t="str">
        <f>IFERROR(VLOOKUP(C92,[3]Sheet1!$A:$D,4,FALSE)," ")</f>
        <v xml:space="preserve"> </v>
      </c>
      <c r="G92" s="72" t="str">
        <f>IFERROR(VLOOKUP(C92,[18]Sheet1!$A:$D,4,FALSE)," ")</f>
        <v xml:space="preserve"> </v>
      </c>
      <c r="H92" s="75" t="str">
        <f>IFERROR(VLOOKUP(C92,[5]Sheet1!$A:$D,4,FALSE)," ")</f>
        <v xml:space="preserve"> </v>
      </c>
      <c r="I92" s="75" t="str">
        <f>IFERROR(VLOOKUP(C92,[6]Sheet1!$A:$D,4,FALSE)," ")</f>
        <v xml:space="preserve"> </v>
      </c>
      <c r="J92" s="75" t="str">
        <f>IFERROR(VLOOKUP(C92,[7]Sheet1!$A:$D,4,FALSE)," ")</f>
        <v xml:space="preserve"> </v>
      </c>
      <c r="K92" s="75" t="str">
        <f>IFERROR(VLOOKUP(C92,[8]Sheet1!$A:$D,4,FALSE)," ")</f>
        <v xml:space="preserve"> </v>
      </c>
      <c r="L92" s="76" t="str">
        <f>IFERROR(VLOOKUP(C92,[9]Sheet1!$A:$D,4,FALSE)," ")</f>
        <v xml:space="preserve"> </v>
      </c>
      <c r="M92" s="80" t="str">
        <f>IFERROR(VLOOKUP(C92,[10]Sheet1!$A:$D,4,FALSE)," ")</f>
        <v xml:space="preserve"> </v>
      </c>
      <c r="N92" s="80" t="str">
        <f>IFERROR(VLOOKUP(C92,[11]Sheet1!$A:$D,4,FALSE)," ")</f>
        <v xml:space="preserve"> </v>
      </c>
      <c r="O92" s="78" t="str">
        <f>IFERROR(VLOOKUP(C92,[12]Sheet1!$A:$D,4,FALSE)," ")</f>
        <v xml:space="preserve"> </v>
      </c>
      <c r="P92" s="73" t="str">
        <f>IFERROR(VLOOKUP(C92,[16]Sheet1!$A:$D,4,FALSE)," ")</f>
        <v>是</v>
      </c>
      <c r="Q92" s="94" t="str">
        <f>IFERROR(VLOOKUP(C92,[13]Sheet1!$A:$D,4,FALSE)," ")</f>
        <v xml:space="preserve"> </v>
      </c>
      <c r="R92" s="73" t="str">
        <f>IFERROR(VLOOKUP(C92,[14]Sheet1!$A:$D,4,FALSE)," ")</f>
        <v xml:space="preserve"> </v>
      </c>
      <c r="S92" s="101" t="str">
        <f>IFERROR(VLOOKUP(C92,[15]Sheet1!$A:$D,4,FALSE)," ")</f>
        <v xml:space="preserve"> </v>
      </c>
      <c r="T92" s="101" t="str">
        <f>IFERROR(VLOOKUP(C92,[17]Sheet1!$A:$D,4,FALSE)," ")</f>
        <v xml:space="preserve"> </v>
      </c>
      <c r="U92" s="99">
        <f t="shared" si="1"/>
        <v>1</v>
      </c>
    </row>
    <row r="93" spans="1:21">
      <c r="A93" s="67" t="s">
        <v>3442</v>
      </c>
      <c r="B93" s="22" t="s">
        <v>1341</v>
      </c>
      <c r="C93" s="22" t="s">
        <v>1342</v>
      </c>
      <c r="D93" s="65" t="str">
        <f>IFERROR(VLOOKUP(C93,[1]Sheet1!$A:$D,4,FALSE)," ")</f>
        <v>是</v>
      </c>
      <c r="E93" s="73" t="str">
        <f>IFERROR(VLOOKUP(C93,[2]Sheet1!$A:$D,4,FALSE)," ")</f>
        <v xml:space="preserve"> </v>
      </c>
      <c r="F93" s="72" t="str">
        <f>IFERROR(VLOOKUP(C93,[3]Sheet1!$A:$D,4,FALSE)," ")</f>
        <v xml:space="preserve"> </v>
      </c>
      <c r="G93" s="72" t="str">
        <f>IFERROR(VLOOKUP(C93,[18]Sheet1!$A:$D,4,FALSE)," ")</f>
        <v xml:space="preserve"> </v>
      </c>
      <c r="H93" s="75" t="str">
        <f>IFERROR(VLOOKUP(C93,[5]Sheet1!$A:$D,4,FALSE)," ")</f>
        <v xml:space="preserve"> </v>
      </c>
      <c r="I93" s="75" t="str">
        <f>IFERROR(VLOOKUP(C93,[6]Sheet1!$A:$D,4,FALSE)," ")</f>
        <v xml:space="preserve"> </v>
      </c>
      <c r="J93" s="75" t="str">
        <f>IFERROR(VLOOKUP(C93,[7]Sheet1!$A:$D,4,FALSE)," ")</f>
        <v xml:space="preserve"> </v>
      </c>
      <c r="K93" s="75" t="str">
        <f>IFERROR(VLOOKUP(C93,[8]Sheet1!$A:$D,4,FALSE)," ")</f>
        <v>是</v>
      </c>
      <c r="L93" s="76" t="str">
        <f>IFERROR(VLOOKUP(C93,[9]Sheet1!$A:$D,4,FALSE)," ")</f>
        <v xml:space="preserve"> </v>
      </c>
      <c r="M93" s="80" t="str">
        <f>IFERROR(VLOOKUP(C93,[10]Sheet1!$A:$D,4,FALSE)," ")</f>
        <v xml:space="preserve"> </v>
      </c>
      <c r="N93" s="80" t="str">
        <f>IFERROR(VLOOKUP(C93,[11]Sheet1!$A:$D,4,FALSE)," ")</f>
        <v xml:space="preserve"> </v>
      </c>
      <c r="O93" s="78" t="str">
        <f>IFERROR(VLOOKUP(C93,[12]Sheet1!$A:$D,4,FALSE)," ")</f>
        <v xml:space="preserve"> </v>
      </c>
      <c r="P93" s="73" t="str">
        <f>IFERROR(VLOOKUP(C93,[16]Sheet1!$A:$D,4,FALSE)," ")</f>
        <v xml:space="preserve"> </v>
      </c>
      <c r="Q93" s="94" t="str">
        <f>IFERROR(VLOOKUP(C93,[13]Sheet1!$A:$D,4,FALSE)," ")</f>
        <v xml:space="preserve"> </v>
      </c>
      <c r="R93" s="73" t="str">
        <f>IFERROR(VLOOKUP(C93,[14]Sheet1!$A:$D,4,FALSE)," ")</f>
        <v xml:space="preserve"> </v>
      </c>
      <c r="S93" s="101" t="str">
        <f>IFERROR(VLOOKUP(C93,[15]Sheet1!$A:$D,4,FALSE)," ")</f>
        <v xml:space="preserve"> </v>
      </c>
      <c r="T93" s="101" t="str">
        <f>IFERROR(VLOOKUP(C93,[17]Sheet1!$A:$D,4,FALSE)," ")</f>
        <v xml:space="preserve"> </v>
      </c>
      <c r="U93" s="99">
        <f t="shared" si="1"/>
        <v>2</v>
      </c>
    </row>
    <row r="94" spans="1:21">
      <c r="A94" s="67" t="s">
        <v>3442</v>
      </c>
      <c r="B94" s="22" t="s">
        <v>1343</v>
      </c>
      <c r="C94" s="22" t="s">
        <v>1344</v>
      </c>
      <c r="D94" s="65" t="str">
        <f>IFERROR(VLOOKUP(C94,[1]Sheet1!$A:$D,4,FALSE)," ")</f>
        <v xml:space="preserve"> </v>
      </c>
      <c r="E94" s="73" t="str">
        <f>IFERROR(VLOOKUP(C94,[2]Sheet1!$A:$D,4,FALSE)," ")</f>
        <v xml:space="preserve"> </v>
      </c>
      <c r="F94" s="72" t="str">
        <f>IFERROR(VLOOKUP(C94,[3]Sheet1!$A:$D,4,FALSE)," ")</f>
        <v xml:space="preserve"> </v>
      </c>
      <c r="G94" s="72" t="str">
        <f>IFERROR(VLOOKUP(C94,[18]Sheet1!$A:$D,4,FALSE)," ")</f>
        <v xml:space="preserve"> </v>
      </c>
      <c r="H94" s="75" t="str">
        <f>IFERROR(VLOOKUP(C94,[5]Sheet1!$A:$D,4,FALSE)," ")</f>
        <v xml:space="preserve"> </v>
      </c>
      <c r="I94" s="75" t="str">
        <f>IFERROR(VLOOKUP(C94,[6]Sheet1!$A:$D,4,FALSE)," ")</f>
        <v xml:space="preserve"> </v>
      </c>
      <c r="J94" s="75" t="str">
        <f>IFERROR(VLOOKUP(C94,[7]Sheet1!$A:$D,4,FALSE)," ")</f>
        <v xml:space="preserve"> </v>
      </c>
      <c r="K94" s="75" t="str">
        <f>IFERROR(VLOOKUP(C94,[8]Sheet1!$A:$D,4,FALSE)," ")</f>
        <v xml:space="preserve"> </v>
      </c>
      <c r="L94" s="76" t="str">
        <f>IFERROR(VLOOKUP(C94,[9]Sheet1!$A:$D,4,FALSE)," ")</f>
        <v xml:space="preserve"> </v>
      </c>
      <c r="M94" s="80" t="str">
        <f>IFERROR(VLOOKUP(C94,[10]Sheet1!$A:$D,4,FALSE)," ")</f>
        <v xml:space="preserve"> </v>
      </c>
      <c r="N94" s="80" t="str">
        <f>IFERROR(VLOOKUP(C94,[11]Sheet1!$A:$D,4,FALSE)," ")</f>
        <v xml:space="preserve"> </v>
      </c>
      <c r="O94" s="78" t="str">
        <f>IFERROR(VLOOKUP(C94,[12]Sheet1!$A:$D,4,FALSE)," ")</f>
        <v>是</v>
      </c>
      <c r="P94" s="73" t="str">
        <f>IFERROR(VLOOKUP(C94,[16]Sheet1!$A:$D,4,FALSE)," ")</f>
        <v xml:space="preserve"> </v>
      </c>
      <c r="Q94" s="94" t="str">
        <f>IFERROR(VLOOKUP(C94,[13]Sheet1!$A:$D,4,FALSE)," ")</f>
        <v xml:space="preserve"> </v>
      </c>
      <c r="R94" s="73" t="str">
        <f>IFERROR(VLOOKUP(C94,[14]Sheet1!$A:$D,4,FALSE)," ")</f>
        <v xml:space="preserve"> </v>
      </c>
      <c r="S94" s="101" t="str">
        <f>IFERROR(VLOOKUP(C94,[15]Sheet1!$A:$D,4,FALSE)," ")</f>
        <v xml:space="preserve"> </v>
      </c>
      <c r="T94" s="101" t="str">
        <f>IFERROR(VLOOKUP(C94,[17]Sheet1!$A:$D,4,FALSE)," ")</f>
        <v xml:space="preserve"> </v>
      </c>
      <c r="U94" s="99">
        <f t="shared" si="1"/>
        <v>1</v>
      </c>
    </row>
    <row r="95" spans="1:21">
      <c r="A95" s="67" t="s">
        <v>3442</v>
      </c>
      <c r="B95" s="22" t="s">
        <v>1345</v>
      </c>
      <c r="C95" s="22" t="s">
        <v>1346</v>
      </c>
      <c r="D95" s="65" t="str">
        <f>IFERROR(VLOOKUP(C95,[1]Sheet1!$A:$D,4,FALSE)," ")</f>
        <v xml:space="preserve"> </v>
      </c>
      <c r="E95" s="73" t="str">
        <f>IFERROR(VLOOKUP(C95,[2]Sheet1!$A:$D,4,FALSE)," ")</f>
        <v xml:space="preserve"> </v>
      </c>
      <c r="F95" s="72" t="str">
        <f>IFERROR(VLOOKUP(C95,[3]Sheet1!$A:$D,4,FALSE)," ")</f>
        <v xml:space="preserve"> </v>
      </c>
      <c r="G95" s="72" t="str">
        <f>IFERROR(VLOOKUP(C95,[18]Sheet1!$A:$D,4,FALSE)," ")</f>
        <v xml:space="preserve"> </v>
      </c>
      <c r="H95" s="75" t="str">
        <f>IFERROR(VLOOKUP(C95,[5]Sheet1!$A:$D,4,FALSE)," ")</f>
        <v xml:space="preserve"> </v>
      </c>
      <c r="I95" s="75" t="str">
        <f>IFERROR(VLOOKUP(C95,[6]Sheet1!$A:$D,4,FALSE)," ")</f>
        <v xml:space="preserve"> </v>
      </c>
      <c r="J95" s="75" t="str">
        <f>IFERROR(VLOOKUP(C95,[7]Sheet1!$A:$D,4,FALSE)," ")</f>
        <v xml:space="preserve"> </v>
      </c>
      <c r="K95" s="75" t="str">
        <f>IFERROR(VLOOKUP(C95,[8]Sheet1!$A:$D,4,FALSE)," ")</f>
        <v xml:space="preserve"> </v>
      </c>
      <c r="L95" s="76" t="str">
        <f>IFERROR(VLOOKUP(C95,[9]Sheet1!$A:$D,4,FALSE)," ")</f>
        <v xml:space="preserve"> </v>
      </c>
      <c r="M95" s="80" t="str">
        <f>IFERROR(VLOOKUP(C95,[10]Sheet1!$A:$D,4,FALSE)," ")</f>
        <v xml:space="preserve"> </v>
      </c>
      <c r="N95" s="80" t="str">
        <f>IFERROR(VLOOKUP(C95,[11]Sheet1!$A:$D,4,FALSE)," ")</f>
        <v xml:space="preserve"> </v>
      </c>
      <c r="O95" s="78" t="str">
        <f>IFERROR(VLOOKUP(C95,[12]Sheet1!$A:$D,4,FALSE)," ")</f>
        <v xml:space="preserve"> </v>
      </c>
      <c r="P95" s="73" t="str">
        <f>IFERROR(VLOOKUP(C95,[16]Sheet1!$A:$D,4,FALSE)," ")</f>
        <v xml:space="preserve"> </v>
      </c>
      <c r="Q95" s="94" t="str">
        <f>IFERROR(VLOOKUP(C95,[13]Sheet1!$A:$D,4,FALSE)," ")</f>
        <v xml:space="preserve"> </v>
      </c>
      <c r="R95" s="73" t="str">
        <f>IFERROR(VLOOKUP(C95,[14]Sheet1!$A:$D,4,FALSE)," ")</f>
        <v xml:space="preserve"> </v>
      </c>
      <c r="S95" s="101" t="str">
        <f>IFERROR(VLOOKUP(C95,[15]Sheet1!$A:$D,4,FALSE)," ")</f>
        <v xml:space="preserve"> </v>
      </c>
      <c r="T95" s="101" t="str">
        <f>IFERROR(VLOOKUP(C95,[17]Sheet1!$A:$D,4,FALSE)," ")</f>
        <v xml:space="preserve"> </v>
      </c>
      <c r="U95" s="99">
        <f t="shared" si="1"/>
        <v>0</v>
      </c>
    </row>
    <row r="96" spans="1:21">
      <c r="A96" s="67" t="s">
        <v>3442</v>
      </c>
      <c r="B96" s="22" t="s">
        <v>1347</v>
      </c>
      <c r="C96" s="22" t="s">
        <v>1348</v>
      </c>
      <c r="D96" s="65" t="str">
        <f>IFERROR(VLOOKUP(C96,[1]Sheet1!$A:$D,4,FALSE)," ")</f>
        <v xml:space="preserve"> </v>
      </c>
      <c r="E96" s="73" t="str">
        <f>IFERROR(VLOOKUP(C96,[2]Sheet1!$A:$D,4,FALSE)," ")</f>
        <v xml:space="preserve"> </v>
      </c>
      <c r="F96" s="72" t="str">
        <f>IFERROR(VLOOKUP(C96,[3]Sheet1!$A:$D,4,FALSE)," ")</f>
        <v xml:space="preserve"> </v>
      </c>
      <c r="G96" s="72" t="str">
        <f>IFERROR(VLOOKUP(C96,[18]Sheet1!$A:$D,4,FALSE)," ")</f>
        <v xml:space="preserve"> </v>
      </c>
      <c r="H96" s="75" t="str">
        <f>IFERROR(VLOOKUP(C96,[5]Sheet1!$A:$D,4,FALSE)," ")</f>
        <v xml:space="preserve"> </v>
      </c>
      <c r="I96" s="75" t="str">
        <f>IFERROR(VLOOKUP(C96,[6]Sheet1!$A:$D,4,FALSE)," ")</f>
        <v xml:space="preserve"> </v>
      </c>
      <c r="J96" s="75" t="str">
        <f>IFERROR(VLOOKUP(C96,[7]Sheet1!$A:$D,4,FALSE)," ")</f>
        <v xml:space="preserve"> </v>
      </c>
      <c r="K96" s="75" t="str">
        <f>IFERROR(VLOOKUP(C96,[8]Sheet1!$A:$D,4,FALSE)," ")</f>
        <v xml:space="preserve"> </v>
      </c>
      <c r="L96" s="76" t="str">
        <f>IFERROR(VLOOKUP(C96,[9]Sheet1!$A:$D,4,FALSE)," ")</f>
        <v xml:space="preserve"> </v>
      </c>
      <c r="M96" s="80" t="str">
        <f>IFERROR(VLOOKUP(C96,[10]Sheet1!$A:$D,4,FALSE)," ")</f>
        <v xml:space="preserve"> </v>
      </c>
      <c r="N96" s="80" t="str">
        <f>IFERROR(VLOOKUP(C96,[11]Sheet1!$A:$D,4,FALSE)," ")</f>
        <v xml:space="preserve"> </v>
      </c>
      <c r="O96" s="78" t="str">
        <f>IFERROR(VLOOKUP(C96,[12]Sheet1!$A:$D,4,FALSE)," ")</f>
        <v>是</v>
      </c>
      <c r="P96" s="73" t="str">
        <f>IFERROR(VLOOKUP(C96,[16]Sheet1!$A:$D,4,FALSE)," ")</f>
        <v xml:space="preserve"> </v>
      </c>
      <c r="Q96" s="94" t="str">
        <f>IFERROR(VLOOKUP(C96,[13]Sheet1!$A:$D,4,FALSE)," ")</f>
        <v xml:space="preserve"> </v>
      </c>
      <c r="R96" s="73" t="str">
        <f>IFERROR(VLOOKUP(C96,[14]Sheet1!$A:$D,4,FALSE)," ")</f>
        <v xml:space="preserve"> </v>
      </c>
      <c r="S96" s="101" t="str">
        <f>IFERROR(VLOOKUP(C96,[15]Sheet1!$A:$D,4,FALSE)," ")</f>
        <v xml:space="preserve"> </v>
      </c>
      <c r="T96" s="101" t="str">
        <f>IFERROR(VLOOKUP(C96,[17]Sheet1!$A:$D,4,FALSE)," ")</f>
        <v xml:space="preserve"> </v>
      </c>
      <c r="U96" s="99">
        <f t="shared" si="1"/>
        <v>1</v>
      </c>
    </row>
    <row r="97" spans="1:21">
      <c r="A97" s="67" t="s">
        <v>3442</v>
      </c>
      <c r="B97" s="22" t="s">
        <v>1349</v>
      </c>
      <c r="C97" s="22" t="s">
        <v>1350</v>
      </c>
      <c r="D97" s="65" t="str">
        <f>IFERROR(VLOOKUP(C97,[1]Sheet1!$A:$D,4,FALSE)," ")</f>
        <v xml:space="preserve"> </v>
      </c>
      <c r="E97" s="73" t="str">
        <f>IFERROR(VLOOKUP(C97,[2]Sheet1!$A:$D,4,FALSE)," ")</f>
        <v xml:space="preserve"> </v>
      </c>
      <c r="F97" s="72" t="str">
        <f>IFERROR(VLOOKUP(C97,[3]Sheet1!$A:$D,4,FALSE)," ")</f>
        <v xml:space="preserve"> </v>
      </c>
      <c r="G97" s="72" t="str">
        <f>IFERROR(VLOOKUP(C97,[18]Sheet1!$A:$D,4,FALSE)," ")</f>
        <v xml:space="preserve"> </v>
      </c>
      <c r="H97" s="75" t="str">
        <f>IFERROR(VLOOKUP(C97,[5]Sheet1!$A:$D,4,FALSE)," ")</f>
        <v xml:space="preserve"> </v>
      </c>
      <c r="I97" s="75" t="str">
        <f>IFERROR(VLOOKUP(C97,[6]Sheet1!$A:$D,4,FALSE)," ")</f>
        <v xml:space="preserve"> </v>
      </c>
      <c r="J97" s="75" t="str">
        <f>IFERROR(VLOOKUP(C97,[7]Sheet1!$A:$D,4,FALSE)," ")</f>
        <v xml:space="preserve"> </v>
      </c>
      <c r="K97" s="75" t="str">
        <f>IFERROR(VLOOKUP(C97,[8]Sheet1!$A:$D,4,FALSE)," ")</f>
        <v xml:space="preserve"> </v>
      </c>
      <c r="L97" s="76" t="str">
        <f>IFERROR(VLOOKUP(C97,[9]Sheet1!$A:$D,4,FALSE)," ")</f>
        <v xml:space="preserve"> </v>
      </c>
      <c r="M97" s="80" t="str">
        <f>IFERROR(VLOOKUP(C97,[10]Sheet1!$A:$D,4,FALSE)," ")</f>
        <v xml:space="preserve"> </v>
      </c>
      <c r="N97" s="80" t="str">
        <f>IFERROR(VLOOKUP(C97,[11]Sheet1!$A:$D,4,FALSE)," ")</f>
        <v xml:space="preserve"> </v>
      </c>
      <c r="O97" s="78" t="str">
        <f>IFERROR(VLOOKUP(C97,[12]Sheet1!$A:$D,4,FALSE)," ")</f>
        <v xml:space="preserve"> </v>
      </c>
      <c r="P97" s="73" t="str">
        <f>IFERROR(VLOOKUP(C97,[16]Sheet1!$A:$D,4,FALSE)," ")</f>
        <v xml:space="preserve"> </v>
      </c>
      <c r="Q97" s="94" t="str">
        <f>IFERROR(VLOOKUP(C97,[13]Sheet1!$A:$D,4,FALSE)," ")</f>
        <v xml:space="preserve"> </v>
      </c>
      <c r="R97" s="73" t="str">
        <f>IFERROR(VLOOKUP(C97,[14]Sheet1!$A:$D,4,FALSE)," ")</f>
        <v xml:space="preserve"> </v>
      </c>
      <c r="S97" s="101" t="str">
        <f>IFERROR(VLOOKUP(C97,[15]Sheet1!$A:$D,4,FALSE)," ")</f>
        <v xml:space="preserve"> </v>
      </c>
      <c r="T97" s="101" t="str">
        <f>IFERROR(VLOOKUP(C97,[17]Sheet1!$A:$D,4,FALSE)," ")</f>
        <v xml:space="preserve"> </v>
      </c>
      <c r="U97" s="99">
        <f t="shared" si="1"/>
        <v>0</v>
      </c>
    </row>
    <row r="98" spans="1:21">
      <c r="A98" s="67" t="s">
        <v>3442</v>
      </c>
      <c r="B98" s="22" t="s">
        <v>1351</v>
      </c>
      <c r="C98" s="22" t="s">
        <v>1352</v>
      </c>
      <c r="D98" s="65" t="str">
        <f>IFERROR(VLOOKUP(C98,[1]Sheet1!$A:$D,4,FALSE)," ")</f>
        <v xml:space="preserve"> </v>
      </c>
      <c r="E98" s="73" t="str">
        <f>IFERROR(VLOOKUP(C98,[2]Sheet1!$A:$D,4,FALSE)," ")</f>
        <v xml:space="preserve"> </v>
      </c>
      <c r="F98" s="72" t="str">
        <f>IFERROR(VLOOKUP(C98,[3]Sheet1!$A:$D,4,FALSE)," ")</f>
        <v xml:space="preserve"> </v>
      </c>
      <c r="G98" s="72" t="str">
        <f>IFERROR(VLOOKUP(C98,[18]Sheet1!$A:$D,4,FALSE)," ")</f>
        <v xml:space="preserve"> </v>
      </c>
      <c r="H98" s="75" t="str">
        <f>IFERROR(VLOOKUP(C98,[5]Sheet1!$A:$D,4,FALSE)," ")</f>
        <v xml:space="preserve"> </v>
      </c>
      <c r="I98" s="75" t="str">
        <f>IFERROR(VLOOKUP(C98,[6]Sheet1!$A:$D,4,FALSE)," ")</f>
        <v xml:space="preserve"> </v>
      </c>
      <c r="J98" s="75" t="str">
        <f>IFERROR(VLOOKUP(C98,[7]Sheet1!$A:$D,4,FALSE)," ")</f>
        <v xml:space="preserve"> </v>
      </c>
      <c r="K98" s="75" t="str">
        <f>IFERROR(VLOOKUP(C98,[8]Sheet1!$A:$D,4,FALSE)," ")</f>
        <v xml:space="preserve"> </v>
      </c>
      <c r="L98" s="76" t="str">
        <f>IFERROR(VLOOKUP(C98,[9]Sheet1!$A:$D,4,FALSE)," ")</f>
        <v xml:space="preserve"> </v>
      </c>
      <c r="M98" s="80" t="str">
        <f>IFERROR(VLOOKUP(C98,[10]Sheet1!$A:$D,4,FALSE)," ")</f>
        <v xml:space="preserve"> </v>
      </c>
      <c r="N98" s="80" t="str">
        <f>IFERROR(VLOOKUP(C98,[11]Sheet1!$A:$D,4,FALSE)," ")</f>
        <v xml:space="preserve"> </v>
      </c>
      <c r="O98" s="78" t="str">
        <f>IFERROR(VLOOKUP(C98,[12]Sheet1!$A:$D,4,FALSE)," ")</f>
        <v xml:space="preserve"> </v>
      </c>
      <c r="P98" s="73" t="str">
        <f>IFERROR(VLOOKUP(C98,[16]Sheet1!$A:$D,4,FALSE)," ")</f>
        <v xml:space="preserve"> </v>
      </c>
      <c r="Q98" s="94" t="str">
        <f>IFERROR(VLOOKUP(C98,[13]Sheet1!$A:$D,4,FALSE)," ")</f>
        <v xml:space="preserve"> </v>
      </c>
      <c r="R98" s="73" t="str">
        <f>IFERROR(VLOOKUP(C98,[14]Sheet1!$A:$D,4,FALSE)," ")</f>
        <v xml:space="preserve"> </v>
      </c>
      <c r="S98" s="101" t="str">
        <f>IFERROR(VLOOKUP(C98,[15]Sheet1!$A:$D,4,FALSE)," ")</f>
        <v xml:space="preserve"> </v>
      </c>
      <c r="T98" s="101" t="str">
        <f>IFERROR(VLOOKUP(C98,[17]Sheet1!$A:$D,4,FALSE)," ")</f>
        <v xml:space="preserve"> </v>
      </c>
      <c r="U98" s="99">
        <f t="shared" si="1"/>
        <v>0</v>
      </c>
    </row>
    <row r="99" spans="1:21">
      <c r="A99" s="67" t="s">
        <v>3442</v>
      </c>
      <c r="B99" s="22" t="s">
        <v>1353</v>
      </c>
      <c r="C99" s="22" t="s">
        <v>1354</v>
      </c>
      <c r="D99" s="65" t="str">
        <f>IFERROR(VLOOKUP(C99,[1]Sheet1!$A:$D,4,FALSE)," ")</f>
        <v xml:space="preserve"> </v>
      </c>
      <c r="E99" s="73" t="str">
        <f>IFERROR(VLOOKUP(C99,[2]Sheet1!$A:$D,4,FALSE)," ")</f>
        <v xml:space="preserve"> </v>
      </c>
      <c r="F99" s="72" t="str">
        <f>IFERROR(VLOOKUP(C99,[3]Sheet1!$A:$D,4,FALSE)," ")</f>
        <v xml:space="preserve"> </v>
      </c>
      <c r="G99" s="72" t="str">
        <f>IFERROR(VLOOKUP(C99,[18]Sheet1!$A:$D,4,FALSE)," ")</f>
        <v xml:space="preserve"> </v>
      </c>
      <c r="H99" s="75" t="str">
        <f>IFERROR(VLOOKUP(C99,[5]Sheet1!$A:$D,4,FALSE)," ")</f>
        <v xml:space="preserve"> </v>
      </c>
      <c r="I99" s="75" t="str">
        <f>IFERROR(VLOOKUP(C99,[6]Sheet1!$A:$D,4,FALSE)," ")</f>
        <v xml:space="preserve"> </v>
      </c>
      <c r="J99" s="75" t="str">
        <f>IFERROR(VLOOKUP(C99,[7]Sheet1!$A:$D,4,FALSE)," ")</f>
        <v xml:space="preserve"> </v>
      </c>
      <c r="K99" s="75" t="str">
        <f>IFERROR(VLOOKUP(C99,[8]Sheet1!$A:$D,4,FALSE)," ")</f>
        <v xml:space="preserve"> </v>
      </c>
      <c r="L99" s="76" t="str">
        <f>IFERROR(VLOOKUP(C99,[9]Sheet1!$A:$D,4,FALSE)," ")</f>
        <v xml:space="preserve"> </v>
      </c>
      <c r="M99" s="80" t="str">
        <f>IFERROR(VLOOKUP(C99,[10]Sheet1!$A:$D,4,FALSE)," ")</f>
        <v xml:space="preserve"> </v>
      </c>
      <c r="N99" s="80" t="str">
        <f>IFERROR(VLOOKUP(C99,[11]Sheet1!$A:$D,4,FALSE)," ")</f>
        <v xml:space="preserve"> </v>
      </c>
      <c r="O99" s="78" t="str">
        <f>IFERROR(VLOOKUP(C99,[12]Sheet1!$A:$D,4,FALSE)," ")</f>
        <v xml:space="preserve"> </v>
      </c>
      <c r="P99" s="73" t="str">
        <f>IFERROR(VLOOKUP(C99,[16]Sheet1!$A:$D,4,FALSE)," ")</f>
        <v xml:space="preserve"> </v>
      </c>
      <c r="Q99" s="94" t="str">
        <f>IFERROR(VLOOKUP(C99,[13]Sheet1!$A:$D,4,FALSE)," ")</f>
        <v xml:space="preserve"> </v>
      </c>
      <c r="R99" s="73" t="str">
        <f>IFERROR(VLOOKUP(C99,[14]Sheet1!$A:$D,4,FALSE)," ")</f>
        <v xml:space="preserve"> </v>
      </c>
      <c r="S99" s="101" t="str">
        <f>IFERROR(VLOOKUP(C99,[15]Sheet1!$A:$D,4,FALSE)," ")</f>
        <v xml:space="preserve"> </v>
      </c>
      <c r="T99" s="101" t="str">
        <f>IFERROR(VLOOKUP(C99,[17]Sheet1!$A:$D,4,FALSE)," ")</f>
        <v xml:space="preserve"> </v>
      </c>
      <c r="U99" s="99">
        <f t="shared" si="1"/>
        <v>0</v>
      </c>
    </row>
    <row r="100" spans="1:21">
      <c r="A100" s="67" t="s">
        <v>3442</v>
      </c>
      <c r="B100" s="22" t="s">
        <v>1355</v>
      </c>
      <c r="C100" s="22" t="s">
        <v>1356</v>
      </c>
      <c r="D100" s="65" t="str">
        <f>IFERROR(VLOOKUP(C100,[1]Sheet1!$A:$D,4,FALSE)," ")</f>
        <v xml:space="preserve"> </v>
      </c>
      <c r="E100" s="73" t="str">
        <f>IFERROR(VLOOKUP(C100,[2]Sheet1!$A:$D,4,FALSE)," ")</f>
        <v xml:space="preserve"> </v>
      </c>
      <c r="F100" s="72" t="str">
        <f>IFERROR(VLOOKUP(C100,[3]Sheet1!$A:$D,4,FALSE)," ")</f>
        <v xml:space="preserve"> </v>
      </c>
      <c r="G100" s="72" t="str">
        <f>IFERROR(VLOOKUP(C100,[18]Sheet1!$A:$D,4,FALSE)," ")</f>
        <v xml:space="preserve"> </v>
      </c>
      <c r="H100" s="75" t="str">
        <f>IFERROR(VLOOKUP(C100,[5]Sheet1!$A:$D,4,FALSE)," ")</f>
        <v xml:space="preserve"> </v>
      </c>
      <c r="I100" s="75" t="str">
        <f>IFERROR(VLOOKUP(C100,[6]Sheet1!$A:$D,4,FALSE)," ")</f>
        <v xml:space="preserve"> </v>
      </c>
      <c r="J100" s="75" t="str">
        <f>IFERROR(VLOOKUP(C100,[7]Sheet1!$A:$D,4,FALSE)," ")</f>
        <v xml:space="preserve"> </v>
      </c>
      <c r="K100" s="75" t="str">
        <f>IFERROR(VLOOKUP(C100,[8]Sheet1!$A:$D,4,FALSE)," ")</f>
        <v xml:space="preserve"> </v>
      </c>
      <c r="L100" s="76" t="str">
        <f>IFERROR(VLOOKUP(C100,[9]Sheet1!$A:$D,4,FALSE)," ")</f>
        <v xml:space="preserve"> </v>
      </c>
      <c r="M100" s="80" t="str">
        <f>IFERROR(VLOOKUP(C100,[10]Sheet1!$A:$D,4,FALSE)," ")</f>
        <v xml:space="preserve"> </v>
      </c>
      <c r="N100" s="80" t="str">
        <f>IFERROR(VLOOKUP(C100,[11]Sheet1!$A:$D,4,FALSE)," ")</f>
        <v xml:space="preserve"> </v>
      </c>
      <c r="O100" s="78" t="str">
        <f>IFERROR(VLOOKUP(C100,[12]Sheet1!$A:$D,4,FALSE)," ")</f>
        <v xml:space="preserve"> </v>
      </c>
      <c r="P100" s="73" t="str">
        <f>IFERROR(VLOOKUP(C100,[16]Sheet1!$A:$D,4,FALSE)," ")</f>
        <v xml:space="preserve"> </v>
      </c>
      <c r="Q100" s="94" t="str">
        <f>IFERROR(VLOOKUP(C100,[13]Sheet1!$A:$D,4,FALSE)," ")</f>
        <v xml:space="preserve"> </v>
      </c>
      <c r="R100" s="73" t="str">
        <f>IFERROR(VLOOKUP(C100,[14]Sheet1!$A:$D,4,FALSE)," ")</f>
        <v xml:space="preserve"> </v>
      </c>
      <c r="S100" s="101" t="str">
        <f>IFERROR(VLOOKUP(C100,[15]Sheet1!$A:$D,4,FALSE)," ")</f>
        <v xml:space="preserve"> </v>
      </c>
      <c r="T100" s="101" t="str">
        <f>IFERROR(VLOOKUP(C100,[17]Sheet1!$A:$D,4,FALSE)," ")</f>
        <v xml:space="preserve"> </v>
      </c>
      <c r="U100" s="99">
        <f t="shared" si="1"/>
        <v>0</v>
      </c>
    </row>
    <row r="101" spans="1:21">
      <c r="A101" s="67" t="s">
        <v>3442</v>
      </c>
      <c r="B101" s="22" t="s">
        <v>1357</v>
      </c>
      <c r="C101" s="22" t="s">
        <v>1358</v>
      </c>
      <c r="D101" s="65" t="str">
        <f>IFERROR(VLOOKUP(C101,[1]Sheet1!$A:$D,4,FALSE)," ")</f>
        <v xml:space="preserve"> </v>
      </c>
      <c r="E101" s="73" t="str">
        <f>IFERROR(VLOOKUP(C101,[2]Sheet1!$A:$D,4,FALSE)," ")</f>
        <v xml:space="preserve"> </v>
      </c>
      <c r="F101" s="72" t="str">
        <f>IFERROR(VLOOKUP(C101,[3]Sheet1!$A:$D,4,FALSE)," ")</f>
        <v xml:space="preserve"> </v>
      </c>
      <c r="G101" s="72" t="str">
        <f>IFERROR(VLOOKUP(C101,[18]Sheet1!$A:$D,4,FALSE)," ")</f>
        <v xml:space="preserve"> </v>
      </c>
      <c r="H101" s="75" t="str">
        <f>IFERROR(VLOOKUP(C101,[5]Sheet1!$A:$D,4,FALSE)," ")</f>
        <v xml:space="preserve"> </v>
      </c>
      <c r="I101" s="75" t="str">
        <f>IFERROR(VLOOKUP(C101,[6]Sheet1!$A:$D,4,FALSE)," ")</f>
        <v xml:space="preserve"> </v>
      </c>
      <c r="J101" s="75" t="str">
        <f>IFERROR(VLOOKUP(C101,[7]Sheet1!$A:$D,4,FALSE)," ")</f>
        <v xml:space="preserve"> </v>
      </c>
      <c r="K101" s="75" t="str">
        <f>IFERROR(VLOOKUP(C101,[8]Sheet1!$A:$D,4,FALSE)," ")</f>
        <v xml:space="preserve"> </v>
      </c>
      <c r="L101" s="76" t="str">
        <f>IFERROR(VLOOKUP(C101,[9]Sheet1!$A:$D,4,FALSE)," ")</f>
        <v xml:space="preserve"> </v>
      </c>
      <c r="M101" s="80" t="str">
        <f>IFERROR(VLOOKUP(C101,[10]Sheet1!$A:$D,4,FALSE)," ")</f>
        <v xml:space="preserve"> </v>
      </c>
      <c r="N101" s="80" t="str">
        <f>IFERROR(VLOOKUP(C101,[11]Sheet1!$A:$D,4,FALSE)," ")</f>
        <v xml:space="preserve"> </v>
      </c>
      <c r="O101" s="78" t="str">
        <f>IFERROR(VLOOKUP(C101,[12]Sheet1!$A:$D,4,FALSE)," ")</f>
        <v xml:space="preserve"> </v>
      </c>
      <c r="P101" s="73" t="str">
        <f>IFERROR(VLOOKUP(C101,[16]Sheet1!$A:$D,4,FALSE)," ")</f>
        <v xml:space="preserve"> </v>
      </c>
      <c r="Q101" s="94" t="str">
        <f>IFERROR(VLOOKUP(C101,[13]Sheet1!$A:$D,4,FALSE)," ")</f>
        <v xml:space="preserve"> </v>
      </c>
      <c r="R101" s="73" t="str">
        <f>IFERROR(VLOOKUP(C101,[14]Sheet1!$A:$D,4,FALSE)," ")</f>
        <v xml:space="preserve"> </v>
      </c>
      <c r="S101" s="101" t="str">
        <f>IFERROR(VLOOKUP(C101,[15]Sheet1!$A:$D,4,FALSE)," ")</f>
        <v xml:space="preserve"> </v>
      </c>
      <c r="T101" s="101" t="str">
        <f>IFERROR(VLOOKUP(C101,[17]Sheet1!$A:$D,4,FALSE)," ")</f>
        <v xml:space="preserve"> </v>
      </c>
      <c r="U101" s="99">
        <f t="shared" si="1"/>
        <v>0</v>
      </c>
    </row>
    <row r="102" spans="1:21">
      <c r="A102" s="67" t="s">
        <v>3442</v>
      </c>
      <c r="B102" s="22" t="s">
        <v>1359</v>
      </c>
      <c r="C102" s="22" t="s">
        <v>1360</v>
      </c>
      <c r="D102" s="65" t="str">
        <f>IFERROR(VLOOKUP(C102,[1]Sheet1!$A:$D,4,FALSE)," ")</f>
        <v xml:space="preserve"> </v>
      </c>
      <c r="E102" s="73" t="str">
        <f>IFERROR(VLOOKUP(C102,[2]Sheet1!$A:$D,4,FALSE)," ")</f>
        <v xml:space="preserve"> </v>
      </c>
      <c r="F102" s="72" t="str">
        <f>IFERROR(VLOOKUP(C102,[3]Sheet1!$A:$D,4,FALSE)," ")</f>
        <v xml:space="preserve"> </v>
      </c>
      <c r="G102" s="72" t="str">
        <f>IFERROR(VLOOKUP(C102,[18]Sheet1!$A:$D,4,FALSE)," ")</f>
        <v xml:space="preserve"> </v>
      </c>
      <c r="H102" s="75" t="str">
        <f>IFERROR(VLOOKUP(C102,[5]Sheet1!$A:$D,4,FALSE)," ")</f>
        <v xml:space="preserve"> </v>
      </c>
      <c r="I102" s="75" t="str">
        <f>IFERROR(VLOOKUP(C102,[6]Sheet1!$A:$D,4,FALSE)," ")</f>
        <v xml:space="preserve"> </v>
      </c>
      <c r="J102" s="75" t="str">
        <f>IFERROR(VLOOKUP(C102,[7]Sheet1!$A:$D,4,FALSE)," ")</f>
        <v xml:space="preserve"> </v>
      </c>
      <c r="K102" s="75" t="str">
        <f>IFERROR(VLOOKUP(C102,[8]Sheet1!$A:$D,4,FALSE)," ")</f>
        <v xml:space="preserve"> </v>
      </c>
      <c r="L102" s="76" t="str">
        <f>IFERROR(VLOOKUP(C102,[9]Sheet1!$A:$D,4,FALSE)," ")</f>
        <v xml:space="preserve"> </v>
      </c>
      <c r="M102" s="80" t="str">
        <f>IFERROR(VLOOKUP(C102,[10]Sheet1!$A:$D,4,FALSE)," ")</f>
        <v xml:space="preserve"> </v>
      </c>
      <c r="N102" s="80" t="str">
        <f>IFERROR(VLOOKUP(C102,[11]Sheet1!$A:$D,4,FALSE)," ")</f>
        <v xml:space="preserve"> </v>
      </c>
      <c r="O102" s="78" t="str">
        <f>IFERROR(VLOOKUP(C102,[12]Sheet1!$A:$D,4,FALSE)," ")</f>
        <v xml:space="preserve"> </v>
      </c>
      <c r="P102" s="73" t="str">
        <f>IFERROR(VLOOKUP(C102,[16]Sheet1!$A:$D,4,FALSE)," ")</f>
        <v xml:space="preserve"> </v>
      </c>
      <c r="Q102" s="94" t="str">
        <f>IFERROR(VLOOKUP(C102,[13]Sheet1!$A:$D,4,FALSE)," ")</f>
        <v xml:space="preserve"> </v>
      </c>
      <c r="R102" s="73" t="str">
        <f>IFERROR(VLOOKUP(C102,[14]Sheet1!$A:$D,4,FALSE)," ")</f>
        <v xml:space="preserve"> </v>
      </c>
      <c r="S102" s="101" t="str">
        <f>IFERROR(VLOOKUP(C102,[15]Sheet1!$A:$D,4,FALSE)," ")</f>
        <v xml:space="preserve"> </v>
      </c>
      <c r="T102" s="101" t="str">
        <f>IFERROR(VLOOKUP(C102,[17]Sheet1!$A:$D,4,FALSE)," ")</f>
        <v xml:space="preserve"> </v>
      </c>
      <c r="U102" s="99">
        <f t="shared" si="1"/>
        <v>0</v>
      </c>
    </row>
    <row r="103" spans="1:21">
      <c r="A103" s="67" t="s">
        <v>3442</v>
      </c>
      <c r="B103" s="22" t="s">
        <v>1361</v>
      </c>
      <c r="C103" s="22" t="s">
        <v>1362</v>
      </c>
      <c r="D103" s="65" t="str">
        <f>IFERROR(VLOOKUP(C103,[1]Sheet1!$A:$D,4,FALSE)," ")</f>
        <v xml:space="preserve"> </v>
      </c>
      <c r="E103" s="73" t="str">
        <f>IFERROR(VLOOKUP(C103,[2]Sheet1!$A:$D,4,FALSE)," ")</f>
        <v xml:space="preserve"> </v>
      </c>
      <c r="F103" s="72" t="str">
        <f>IFERROR(VLOOKUP(C103,[3]Sheet1!$A:$D,4,FALSE)," ")</f>
        <v xml:space="preserve"> </v>
      </c>
      <c r="G103" s="72" t="str">
        <f>IFERROR(VLOOKUP(C103,[18]Sheet1!$A:$D,4,FALSE)," ")</f>
        <v xml:space="preserve"> </v>
      </c>
      <c r="H103" s="75" t="str">
        <f>IFERROR(VLOOKUP(C103,[5]Sheet1!$A:$D,4,FALSE)," ")</f>
        <v xml:space="preserve"> </v>
      </c>
      <c r="I103" s="75" t="str">
        <f>IFERROR(VLOOKUP(C103,[6]Sheet1!$A:$D,4,FALSE)," ")</f>
        <v xml:space="preserve"> </v>
      </c>
      <c r="J103" s="75" t="str">
        <f>IFERROR(VLOOKUP(C103,[7]Sheet1!$A:$D,4,FALSE)," ")</f>
        <v xml:space="preserve"> </v>
      </c>
      <c r="K103" s="75" t="str">
        <f>IFERROR(VLOOKUP(C103,[8]Sheet1!$A:$D,4,FALSE)," ")</f>
        <v xml:space="preserve"> </v>
      </c>
      <c r="L103" s="76" t="str">
        <f>IFERROR(VLOOKUP(C103,[9]Sheet1!$A:$D,4,FALSE)," ")</f>
        <v xml:space="preserve"> </v>
      </c>
      <c r="M103" s="80" t="str">
        <f>IFERROR(VLOOKUP(C103,[10]Sheet1!$A:$D,4,FALSE)," ")</f>
        <v xml:space="preserve"> </v>
      </c>
      <c r="N103" s="80" t="str">
        <f>IFERROR(VLOOKUP(C103,[11]Sheet1!$A:$D,4,FALSE)," ")</f>
        <v xml:space="preserve"> </v>
      </c>
      <c r="O103" s="78" t="str">
        <f>IFERROR(VLOOKUP(C103,[12]Sheet1!$A:$D,4,FALSE)," ")</f>
        <v>是</v>
      </c>
      <c r="P103" s="73" t="str">
        <f>IFERROR(VLOOKUP(C103,[16]Sheet1!$A:$D,4,FALSE)," ")</f>
        <v xml:space="preserve"> </v>
      </c>
      <c r="Q103" s="94" t="str">
        <f>IFERROR(VLOOKUP(C103,[13]Sheet1!$A:$D,4,FALSE)," ")</f>
        <v xml:space="preserve"> </v>
      </c>
      <c r="R103" s="73" t="str">
        <f>IFERROR(VLOOKUP(C103,[14]Sheet1!$A:$D,4,FALSE)," ")</f>
        <v xml:space="preserve"> </v>
      </c>
      <c r="S103" s="101" t="str">
        <f>IFERROR(VLOOKUP(C103,[15]Sheet1!$A:$D,4,FALSE)," ")</f>
        <v xml:space="preserve"> </v>
      </c>
      <c r="T103" s="101" t="str">
        <f>IFERROR(VLOOKUP(C103,[17]Sheet1!$A:$D,4,FALSE)," ")</f>
        <v xml:space="preserve"> </v>
      </c>
      <c r="U103" s="99">
        <f t="shared" si="1"/>
        <v>1</v>
      </c>
    </row>
    <row r="104" spans="1:21">
      <c r="A104" s="67" t="s">
        <v>3442</v>
      </c>
      <c r="B104" s="22" t="s">
        <v>1363</v>
      </c>
      <c r="C104" s="22" t="s">
        <v>1364</v>
      </c>
      <c r="D104" s="65" t="str">
        <f>IFERROR(VLOOKUP(C104,[1]Sheet1!$A:$D,4,FALSE)," ")</f>
        <v xml:space="preserve"> </v>
      </c>
      <c r="E104" s="73" t="str">
        <f>IFERROR(VLOOKUP(C104,[2]Sheet1!$A:$D,4,FALSE)," ")</f>
        <v xml:space="preserve"> </v>
      </c>
      <c r="F104" s="72" t="str">
        <f>IFERROR(VLOOKUP(C104,[3]Sheet1!$A:$D,4,FALSE)," ")</f>
        <v xml:space="preserve"> </v>
      </c>
      <c r="G104" s="72" t="str">
        <f>IFERROR(VLOOKUP(C104,[18]Sheet1!$A:$D,4,FALSE)," ")</f>
        <v xml:space="preserve"> </v>
      </c>
      <c r="H104" s="75" t="str">
        <f>IFERROR(VLOOKUP(C104,[5]Sheet1!$A:$D,4,FALSE)," ")</f>
        <v xml:space="preserve"> </v>
      </c>
      <c r="I104" s="75" t="str">
        <f>IFERROR(VLOOKUP(C104,[6]Sheet1!$A:$D,4,FALSE)," ")</f>
        <v>是</v>
      </c>
      <c r="J104" s="75" t="str">
        <f>IFERROR(VLOOKUP(C104,[7]Sheet1!$A:$D,4,FALSE)," ")</f>
        <v xml:space="preserve"> </v>
      </c>
      <c r="K104" s="75" t="str">
        <f>IFERROR(VLOOKUP(C104,[8]Sheet1!$A:$D,4,FALSE)," ")</f>
        <v xml:space="preserve"> </v>
      </c>
      <c r="L104" s="76" t="str">
        <f>IFERROR(VLOOKUP(C104,[9]Sheet1!$A:$D,4,FALSE)," ")</f>
        <v xml:space="preserve"> </v>
      </c>
      <c r="M104" s="80" t="str">
        <f>IFERROR(VLOOKUP(C104,[10]Sheet1!$A:$D,4,FALSE)," ")</f>
        <v xml:space="preserve"> </v>
      </c>
      <c r="N104" s="80" t="str">
        <f>IFERROR(VLOOKUP(C104,[11]Sheet1!$A:$D,4,FALSE)," ")</f>
        <v xml:space="preserve"> </v>
      </c>
      <c r="O104" s="78" t="str">
        <f>IFERROR(VLOOKUP(C104,[12]Sheet1!$A:$D,4,FALSE)," ")</f>
        <v>是</v>
      </c>
      <c r="P104" s="73" t="str">
        <f>IFERROR(VLOOKUP(C104,[16]Sheet1!$A:$D,4,FALSE)," ")</f>
        <v xml:space="preserve"> </v>
      </c>
      <c r="Q104" s="94" t="str">
        <f>IFERROR(VLOOKUP(C104,[13]Sheet1!$A:$D,4,FALSE)," ")</f>
        <v>是</v>
      </c>
      <c r="R104" s="73" t="str">
        <f>IFERROR(VLOOKUP(C104,[14]Sheet1!$A:$D,4,FALSE)," ")</f>
        <v xml:space="preserve"> </v>
      </c>
      <c r="S104" s="101" t="str">
        <f>IFERROR(VLOOKUP(C104,[15]Sheet1!$A:$D,4,FALSE)," ")</f>
        <v xml:space="preserve"> </v>
      </c>
      <c r="T104" s="101" t="str">
        <f>IFERROR(VLOOKUP(C104,[17]Sheet1!$A:$D,4,FALSE)," ")</f>
        <v xml:space="preserve"> </v>
      </c>
      <c r="U104" s="99">
        <f t="shared" si="1"/>
        <v>3</v>
      </c>
    </row>
    <row r="105" spans="1:21">
      <c r="A105" s="67" t="s">
        <v>3442</v>
      </c>
      <c r="B105" s="22" t="s">
        <v>1365</v>
      </c>
      <c r="C105" s="22" t="s">
        <v>1366</v>
      </c>
      <c r="D105" s="65" t="str">
        <f>IFERROR(VLOOKUP(C105,[1]Sheet1!$A:$D,4,FALSE)," ")</f>
        <v xml:space="preserve"> </v>
      </c>
      <c r="E105" s="73" t="str">
        <f>IFERROR(VLOOKUP(C105,[2]Sheet1!$A:$D,4,FALSE)," ")</f>
        <v xml:space="preserve"> </v>
      </c>
      <c r="F105" s="72" t="str">
        <f>IFERROR(VLOOKUP(C105,[3]Sheet1!$A:$D,4,FALSE)," ")</f>
        <v xml:space="preserve"> </v>
      </c>
      <c r="G105" s="72" t="str">
        <f>IFERROR(VLOOKUP(C105,[18]Sheet1!$A:$D,4,FALSE)," ")</f>
        <v xml:space="preserve"> </v>
      </c>
      <c r="H105" s="75" t="str">
        <f>IFERROR(VLOOKUP(C105,[5]Sheet1!$A:$D,4,FALSE)," ")</f>
        <v xml:space="preserve"> </v>
      </c>
      <c r="I105" s="75" t="str">
        <f>IFERROR(VLOOKUP(C105,[6]Sheet1!$A:$D,4,FALSE)," ")</f>
        <v xml:space="preserve"> </v>
      </c>
      <c r="J105" s="75" t="str">
        <f>IFERROR(VLOOKUP(C105,[7]Sheet1!$A:$D,4,FALSE)," ")</f>
        <v xml:space="preserve"> </v>
      </c>
      <c r="K105" s="75" t="str">
        <f>IFERROR(VLOOKUP(C105,[8]Sheet1!$A:$D,4,FALSE)," ")</f>
        <v xml:space="preserve"> </v>
      </c>
      <c r="L105" s="76" t="str">
        <f>IFERROR(VLOOKUP(C105,[9]Sheet1!$A:$D,4,FALSE)," ")</f>
        <v xml:space="preserve"> </v>
      </c>
      <c r="M105" s="80" t="str">
        <f>IFERROR(VLOOKUP(C105,[10]Sheet1!$A:$D,4,FALSE)," ")</f>
        <v xml:space="preserve"> </v>
      </c>
      <c r="N105" s="80" t="str">
        <f>IFERROR(VLOOKUP(C105,[11]Sheet1!$A:$D,4,FALSE)," ")</f>
        <v xml:space="preserve"> </v>
      </c>
      <c r="O105" s="78" t="str">
        <f>IFERROR(VLOOKUP(C105,[12]Sheet1!$A:$D,4,FALSE)," ")</f>
        <v xml:space="preserve"> </v>
      </c>
      <c r="P105" s="73" t="str">
        <f>IFERROR(VLOOKUP(C105,[16]Sheet1!$A:$D,4,FALSE)," ")</f>
        <v xml:space="preserve"> </v>
      </c>
      <c r="Q105" s="94" t="str">
        <f>IFERROR(VLOOKUP(C105,[13]Sheet1!$A:$D,4,FALSE)," ")</f>
        <v xml:space="preserve"> </v>
      </c>
      <c r="R105" s="73" t="str">
        <f>IFERROR(VLOOKUP(C105,[14]Sheet1!$A:$D,4,FALSE)," ")</f>
        <v xml:space="preserve"> </v>
      </c>
      <c r="S105" s="101" t="str">
        <f>IFERROR(VLOOKUP(C105,[15]Sheet1!$A:$D,4,FALSE)," ")</f>
        <v xml:space="preserve"> </v>
      </c>
      <c r="T105" s="101" t="str">
        <f>IFERROR(VLOOKUP(C105,[17]Sheet1!$A:$D,4,FALSE)," ")</f>
        <v xml:space="preserve"> </v>
      </c>
      <c r="U105" s="99">
        <f t="shared" si="1"/>
        <v>0</v>
      </c>
    </row>
    <row r="106" spans="1:21">
      <c r="A106" s="67" t="s">
        <v>3442</v>
      </c>
      <c r="B106" s="22" t="s">
        <v>1367</v>
      </c>
      <c r="C106" s="22" t="s">
        <v>1368</v>
      </c>
      <c r="D106" s="65" t="str">
        <f>IFERROR(VLOOKUP(C106,[1]Sheet1!$A:$D,4,FALSE)," ")</f>
        <v xml:space="preserve"> </v>
      </c>
      <c r="E106" s="73" t="str">
        <f>IFERROR(VLOOKUP(C106,[2]Sheet1!$A:$D,4,FALSE)," ")</f>
        <v xml:space="preserve"> </v>
      </c>
      <c r="F106" s="72" t="str">
        <f>IFERROR(VLOOKUP(C106,[3]Sheet1!$A:$D,4,FALSE)," ")</f>
        <v xml:space="preserve"> </v>
      </c>
      <c r="G106" s="72" t="str">
        <f>IFERROR(VLOOKUP(C106,[18]Sheet1!$A:$D,4,FALSE)," ")</f>
        <v xml:space="preserve"> </v>
      </c>
      <c r="H106" s="75" t="str">
        <f>IFERROR(VLOOKUP(C106,[5]Sheet1!$A:$D,4,FALSE)," ")</f>
        <v xml:space="preserve"> </v>
      </c>
      <c r="I106" s="75" t="str">
        <f>IFERROR(VLOOKUP(C106,[6]Sheet1!$A:$D,4,FALSE)," ")</f>
        <v>是</v>
      </c>
      <c r="J106" s="75" t="str">
        <f>IFERROR(VLOOKUP(C106,[7]Sheet1!$A:$D,4,FALSE)," ")</f>
        <v xml:space="preserve"> </v>
      </c>
      <c r="K106" s="75" t="str">
        <f>IFERROR(VLOOKUP(C106,[8]Sheet1!$A:$D,4,FALSE)," ")</f>
        <v>是</v>
      </c>
      <c r="L106" s="76" t="str">
        <f>IFERROR(VLOOKUP(C106,[9]Sheet1!$A:$D,4,FALSE)," ")</f>
        <v xml:space="preserve"> </v>
      </c>
      <c r="M106" s="80" t="str">
        <f>IFERROR(VLOOKUP(C106,[10]Sheet1!$A:$D,4,FALSE)," ")</f>
        <v xml:space="preserve"> </v>
      </c>
      <c r="N106" s="80" t="str">
        <f>IFERROR(VLOOKUP(C106,[11]Sheet1!$A:$D,4,FALSE)," ")</f>
        <v xml:space="preserve"> </v>
      </c>
      <c r="O106" s="78" t="str">
        <f>IFERROR(VLOOKUP(C106,[12]Sheet1!$A:$D,4,FALSE)," ")</f>
        <v>是</v>
      </c>
      <c r="P106" s="73" t="str">
        <f>IFERROR(VLOOKUP(C106,[16]Sheet1!$A:$D,4,FALSE)," ")</f>
        <v xml:space="preserve"> </v>
      </c>
      <c r="Q106" s="94" t="str">
        <f>IFERROR(VLOOKUP(C106,[13]Sheet1!$A:$D,4,FALSE)," ")</f>
        <v xml:space="preserve"> </v>
      </c>
      <c r="R106" s="73" t="str">
        <f>IFERROR(VLOOKUP(C106,[14]Sheet1!$A:$D,4,FALSE)," ")</f>
        <v xml:space="preserve"> </v>
      </c>
      <c r="S106" s="101" t="str">
        <f>IFERROR(VLOOKUP(C106,[15]Sheet1!$A:$D,4,FALSE)," ")</f>
        <v xml:space="preserve"> </v>
      </c>
      <c r="T106" s="101" t="str">
        <f>IFERROR(VLOOKUP(C106,[17]Sheet1!$A:$D,4,FALSE)," ")</f>
        <v xml:space="preserve"> </v>
      </c>
      <c r="U106" s="99">
        <f t="shared" si="1"/>
        <v>3</v>
      </c>
    </row>
    <row r="107" spans="1:21">
      <c r="A107" s="67" t="s">
        <v>3442</v>
      </c>
      <c r="B107" s="22" t="s">
        <v>1369</v>
      </c>
      <c r="C107" s="22" t="s">
        <v>1370</v>
      </c>
      <c r="D107" s="65" t="str">
        <f>IFERROR(VLOOKUP(C107,[1]Sheet1!$A:$D,4,FALSE)," ")</f>
        <v>是</v>
      </c>
      <c r="E107" s="73" t="str">
        <f>IFERROR(VLOOKUP(C107,[2]Sheet1!$A:$D,4,FALSE)," ")</f>
        <v xml:space="preserve"> </v>
      </c>
      <c r="F107" s="72" t="str">
        <f>IFERROR(VLOOKUP(C107,[3]Sheet1!$A:$D,4,FALSE)," ")</f>
        <v xml:space="preserve"> </v>
      </c>
      <c r="G107" s="72" t="str">
        <f>IFERROR(VLOOKUP(C107,[18]Sheet1!$A:$D,4,FALSE)," ")</f>
        <v xml:space="preserve"> </v>
      </c>
      <c r="H107" s="75" t="str">
        <f>IFERROR(VLOOKUP(C107,[5]Sheet1!$A:$D,4,FALSE)," ")</f>
        <v xml:space="preserve"> </v>
      </c>
      <c r="I107" s="75" t="str">
        <f>IFERROR(VLOOKUP(C107,[6]Sheet1!$A:$D,4,FALSE)," ")</f>
        <v xml:space="preserve"> </v>
      </c>
      <c r="J107" s="75" t="str">
        <f>IFERROR(VLOOKUP(C107,[7]Sheet1!$A:$D,4,FALSE)," ")</f>
        <v xml:space="preserve"> </v>
      </c>
      <c r="K107" s="75" t="str">
        <f>IFERROR(VLOOKUP(C107,[8]Sheet1!$A:$D,4,FALSE)," ")</f>
        <v xml:space="preserve"> </v>
      </c>
      <c r="L107" s="76" t="str">
        <f>IFERROR(VLOOKUP(C107,[9]Sheet1!$A:$D,4,FALSE)," ")</f>
        <v xml:space="preserve"> </v>
      </c>
      <c r="M107" s="80" t="str">
        <f>IFERROR(VLOOKUP(C107,[10]Sheet1!$A:$D,4,FALSE)," ")</f>
        <v xml:space="preserve"> </v>
      </c>
      <c r="N107" s="80" t="str">
        <f>IFERROR(VLOOKUP(C107,[11]Sheet1!$A:$D,4,FALSE)," ")</f>
        <v xml:space="preserve"> </v>
      </c>
      <c r="O107" s="78" t="str">
        <f>IFERROR(VLOOKUP(C107,[12]Sheet1!$A:$D,4,FALSE)," ")</f>
        <v xml:space="preserve"> </v>
      </c>
      <c r="P107" s="73" t="str">
        <f>IFERROR(VLOOKUP(C107,[16]Sheet1!$A:$D,4,FALSE)," ")</f>
        <v xml:space="preserve"> </v>
      </c>
      <c r="Q107" s="94" t="str">
        <f>IFERROR(VLOOKUP(C107,[13]Sheet1!$A:$D,4,FALSE)," ")</f>
        <v xml:space="preserve"> </v>
      </c>
      <c r="R107" s="73" t="str">
        <f>IFERROR(VLOOKUP(C107,[14]Sheet1!$A:$D,4,FALSE)," ")</f>
        <v xml:space="preserve"> </v>
      </c>
      <c r="S107" s="101" t="str">
        <f>IFERROR(VLOOKUP(C107,[15]Sheet1!$A:$D,4,FALSE)," ")</f>
        <v xml:space="preserve"> </v>
      </c>
      <c r="T107" s="101" t="str">
        <f>IFERROR(VLOOKUP(C107,[17]Sheet1!$A:$D,4,FALSE)," ")</f>
        <v xml:space="preserve"> </v>
      </c>
      <c r="U107" s="99">
        <f t="shared" si="1"/>
        <v>1</v>
      </c>
    </row>
    <row r="108" spans="1:21">
      <c r="A108" s="67" t="s">
        <v>3442</v>
      </c>
      <c r="B108" s="22" t="s">
        <v>1371</v>
      </c>
      <c r="C108" s="22" t="s">
        <v>1169</v>
      </c>
      <c r="D108" s="65" t="str">
        <f>IFERROR(VLOOKUP(C108,[1]Sheet1!$A:$D,4,FALSE)," ")</f>
        <v xml:space="preserve"> </v>
      </c>
      <c r="E108" s="73" t="str">
        <f>IFERROR(VLOOKUP(C108,[2]Sheet1!$A:$D,4,FALSE)," ")</f>
        <v xml:space="preserve"> </v>
      </c>
      <c r="F108" s="72" t="str">
        <f>IFERROR(VLOOKUP(C108,[3]Sheet1!$A:$D,4,FALSE)," ")</f>
        <v xml:space="preserve"> </v>
      </c>
      <c r="G108" s="72" t="str">
        <f>IFERROR(VLOOKUP(C108,[18]Sheet1!$A:$D,4,FALSE)," ")</f>
        <v xml:space="preserve"> </v>
      </c>
      <c r="H108" s="75" t="str">
        <f>IFERROR(VLOOKUP(C108,[5]Sheet1!$A:$D,4,FALSE)," ")</f>
        <v xml:space="preserve"> </v>
      </c>
      <c r="I108" s="75" t="str">
        <f>IFERROR(VLOOKUP(C108,[6]Sheet1!$A:$D,4,FALSE)," ")</f>
        <v xml:space="preserve"> </v>
      </c>
      <c r="J108" s="75" t="str">
        <f>IFERROR(VLOOKUP(C108,[7]Sheet1!$A:$D,4,FALSE)," ")</f>
        <v xml:space="preserve"> </v>
      </c>
      <c r="K108" s="75" t="str">
        <f>IFERROR(VLOOKUP(C108,[8]Sheet1!$A:$D,4,FALSE)," ")</f>
        <v xml:space="preserve"> </v>
      </c>
      <c r="L108" s="76" t="str">
        <f>IFERROR(VLOOKUP(C108,[9]Sheet1!$A:$D,4,FALSE)," ")</f>
        <v xml:space="preserve"> </v>
      </c>
      <c r="M108" s="80" t="str">
        <f>IFERROR(VLOOKUP(C108,[10]Sheet1!$A:$D,4,FALSE)," ")</f>
        <v xml:space="preserve"> </v>
      </c>
      <c r="N108" s="80" t="str">
        <f>IFERROR(VLOOKUP(C108,[11]Sheet1!$A:$D,4,FALSE)," ")</f>
        <v xml:space="preserve"> </v>
      </c>
      <c r="O108" s="78" t="str">
        <f>IFERROR(VLOOKUP(C108,[12]Sheet1!$A:$D,4,FALSE)," ")</f>
        <v xml:space="preserve"> </v>
      </c>
      <c r="P108" s="73" t="str">
        <f>IFERROR(VLOOKUP(C108,[16]Sheet1!$A:$D,4,FALSE)," ")</f>
        <v xml:space="preserve"> </v>
      </c>
      <c r="Q108" s="94" t="str">
        <f>IFERROR(VLOOKUP(C108,[13]Sheet1!$A:$D,4,FALSE)," ")</f>
        <v xml:space="preserve"> </v>
      </c>
      <c r="R108" s="73" t="str">
        <f>IFERROR(VLOOKUP(C108,[14]Sheet1!$A:$D,4,FALSE)," ")</f>
        <v xml:space="preserve"> </v>
      </c>
      <c r="S108" s="101" t="str">
        <f>IFERROR(VLOOKUP(C108,[15]Sheet1!$A:$D,4,FALSE)," ")</f>
        <v xml:space="preserve"> </v>
      </c>
      <c r="T108" s="101" t="str">
        <f>IFERROR(VLOOKUP(C108,[17]Sheet1!$A:$D,4,FALSE)," ")</f>
        <v xml:space="preserve"> </v>
      </c>
      <c r="U108" s="99">
        <f t="shared" si="1"/>
        <v>0</v>
      </c>
    </row>
    <row r="109" spans="1:21">
      <c r="A109" s="67" t="s">
        <v>3442</v>
      </c>
      <c r="B109" s="22" t="s">
        <v>1372</v>
      </c>
      <c r="C109" s="22" t="s">
        <v>1373</v>
      </c>
      <c r="D109" s="65" t="str">
        <f>IFERROR(VLOOKUP(C109,[1]Sheet1!$A:$D,4,FALSE)," ")</f>
        <v xml:space="preserve"> </v>
      </c>
      <c r="E109" s="73" t="str">
        <f>IFERROR(VLOOKUP(C109,[2]Sheet1!$A:$D,4,FALSE)," ")</f>
        <v xml:space="preserve"> </v>
      </c>
      <c r="F109" s="72" t="str">
        <f>IFERROR(VLOOKUP(C109,[3]Sheet1!$A:$D,4,FALSE)," ")</f>
        <v xml:space="preserve"> </v>
      </c>
      <c r="G109" s="72" t="str">
        <f>IFERROR(VLOOKUP(C109,[18]Sheet1!$A:$D,4,FALSE)," ")</f>
        <v xml:space="preserve"> </v>
      </c>
      <c r="H109" s="75" t="str">
        <f>IFERROR(VLOOKUP(C109,[5]Sheet1!$A:$D,4,FALSE)," ")</f>
        <v xml:space="preserve"> </v>
      </c>
      <c r="I109" s="75" t="str">
        <f>IFERROR(VLOOKUP(C109,[6]Sheet1!$A:$D,4,FALSE)," ")</f>
        <v xml:space="preserve"> </v>
      </c>
      <c r="J109" s="75" t="str">
        <f>IFERROR(VLOOKUP(C109,[7]Sheet1!$A:$D,4,FALSE)," ")</f>
        <v xml:space="preserve"> </v>
      </c>
      <c r="K109" s="75" t="str">
        <f>IFERROR(VLOOKUP(C109,[8]Sheet1!$A:$D,4,FALSE)," ")</f>
        <v xml:space="preserve"> </v>
      </c>
      <c r="L109" s="76" t="str">
        <f>IFERROR(VLOOKUP(C109,[9]Sheet1!$A:$D,4,FALSE)," ")</f>
        <v xml:space="preserve"> </v>
      </c>
      <c r="M109" s="80" t="str">
        <f>IFERROR(VLOOKUP(C109,[10]Sheet1!$A:$D,4,FALSE)," ")</f>
        <v xml:space="preserve"> </v>
      </c>
      <c r="N109" s="80" t="str">
        <f>IFERROR(VLOOKUP(C109,[11]Sheet1!$A:$D,4,FALSE)," ")</f>
        <v xml:space="preserve"> </v>
      </c>
      <c r="O109" s="78" t="str">
        <f>IFERROR(VLOOKUP(C109,[12]Sheet1!$A:$D,4,FALSE)," ")</f>
        <v xml:space="preserve"> </v>
      </c>
      <c r="P109" s="73" t="str">
        <f>IFERROR(VLOOKUP(C109,[16]Sheet1!$A:$D,4,FALSE)," ")</f>
        <v xml:space="preserve"> </v>
      </c>
      <c r="Q109" s="94" t="str">
        <f>IFERROR(VLOOKUP(C109,[13]Sheet1!$A:$D,4,FALSE)," ")</f>
        <v xml:space="preserve"> </v>
      </c>
      <c r="R109" s="73" t="str">
        <f>IFERROR(VLOOKUP(C109,[14]Sheet1!$A:$D,4,FALSE)," ")</f>
        <v xml:space="preserve"> </v>
      </c>
      <c r="S109" s="101" t="str">
        <f>IFERROR(VLOOKUP(C109,[15]Sheet1!$A:$D,4,FALSE)," ")</f>
        <v xml:space="preserve"> </v>
      </c>
      <c r="T109" s="101" t="str">
        <f>IFERROR(VLOOKUP(C109,[17]Sheet1!$A:$D,4,FALSE)," ")</f>
        <v xml:space="preserve"> </v>
      </c>
      <c r="U109" s="99">
        <f t="shared" si="1"/>
        <v>0</v>
      </c>
    </row>
    <row r="110" spans="1:21">
      <c r="A110" s="67" t="s">
        <v>3442</v>
      </c>
      <c r="B110" s="22" t="s">
        <v>1374</v>
      </c>
      <c r="C110" s="22" t="s">
        <v>1375</v>
      </c>
      <c r="D110" s="65" t="str">
        <f>IFERROR(VLOOKUP(C110,[1]Sheet1!$A:$D,4,FALSE)," ")</f>
        <v xml:space="preserve"> </v>
      </c>
      <c r="E110" s="73" t="str">
        <f>IFERROR(VLOOKUP(C110,[2]Sheet1!$A:$D,4,FALSE)," ")</f>
        <v xml:space="preserve"> </v>
      </c>
      <c r="F110" s="72" t="str">
        <f>IFERROR(VLOOKUP(C110,[3]Sheet1!$A:$D,4,FALSE)," ")</f>
        <v xml:space="preserve"> </v>
      </c>
      <c r="G110" s="72" t="str">
        <f>IFERROR(VLOOKUP(C110,[18]Sheet1!$A:$D,4,FALSE)," ")</f>
        <v xml:space="preserve"> </v>
      </c>
      <c r="H110" s="75" t="str">
        <f>IFERROR(VLOOKUP(C110,[5]Sheet1!$A:$D,4,FALSE)," ")</f>
        <v xml:space="preserve"> </v>
      </c>
      <c r="I110" s="75" t="str">
        <f>IFERROR(VLOOKUP(C110,[6]Sheet1!$A:$D,4,FALSE)," ")</f>
        <v xml:space="preserve"> </v>
      </c>
      <c r="J110" s="75" t="str">
        <f>IFERROR(VLOOKUP(C110,[7]Sheet1!$A:$D,4,FALSE)," ")</f>
        <v xml:space="preserve"> </v>
      </c>
      <c r="K110" s="75" t="str">
        <f>IFERROR(VLOOKUP(C110,[8]Sheet1!$A:$D,4,FALSE)," ")</f>
        <v xml:space="preserve"> </v>
      </c>
      <c r="L110" s="76" t="str">
        <f>IFERROR(VLOOKUP(C110,[9]Sheet1!$A:$D,4,FALSE)," ")</f>
        <v xml:space="preserve"> </v>
      </c>
      <c r="M110" s="80" t="str">
        <f>IFERROR(VLOOKUP(C110,[10]Sheet1!$A:$D,4,FALSE)," ")</f>
        <v xml:space="preserve"> </v>
      </c>
      <c r="N110" s="80" t="str">
        <f>IFERROR(VLOOKUP(C110,[11]Sheet1!$A:$D,4,FALSE)," ")</f>
        <v xml:space="preserve"> </v>
      </c>
      <c r="O110" s="78" t="str">
        <f>IFERROR(VLOOKUP(C110,[12]Sheet1!$A:$D,4,FALSE)," ")</f>
        <v>是</v>
      </c>
      <c r="P110" s="73" t="str">
        <f>IFERROR(VLOOKUP(C110,[16]Sheet1!$A:$D,4,FALSE)," ")</f>
        <v xml:space="preserve"> </v>
      </c>
      <c r="Q110" s="94" t="str">
        <f>IFERROR(VLOOKUP(C110,[13]Sheet1!$A:$D,4,FALSE)," ")</f>
        <v xml:space="preserve"> </v>
      </c>
      <c r="R110" s="73" t="str">
        <f>IFERROR(VLOOKUP(C110,[14]Sheet1!$A:$D,4,FALSE)," ")</f>
        <v xml:space="preserve"> </v>
      </c>
      <c r="S110" s="101" t="str">
        <f>IFERROR(VLOOKUP(C110,[15]Sheet1!$A:$D,4,FALSE)," ")</f>
        <v xml:space="preserve"> </v>
      </c>
      <c r="T110" s="101" t="str">
        <f>IFERROR(VLOOKUP(C110,[17]Sheet1!$A:$D,4,FALSE)," ")</f>
        <v xml:space="preserve"> </v>
      </c>
      <c r="U110" s="99">
        <f t="shared" si="1"/>
        <v>1</v>
      </c>
    </row>
    <row r="111" spans="1:21">
      <c r="A111" s="67" t="s">
        <v>3442</v>
      </c>
      <c r="B111" s="23" t="s">
        <v>1376</v>
      </c>
      <c r="C111" s="23" t="s">
        <v>1377</v>
      </c>
      <c r="D111" s="65" t="str">
        <f>IFERROR(VLOOKUP(C111,[1]Sheet1!$A:$D,4,FALSE)," ")</f>
        <v xml:space="preserve"> </v>
      </c>
      <c r="E111" s="73" t="str">
        <f>IFERROR(VLOOKUP(C111,[2]Sheet1!$A:$D,4,FALSE)," ")</f>
        <v xml:space="preserve"> </v>
      </c>
      <c r="F111" s="72" t="str">
        <f>IFERROR(VLOOKUP(C111,[3]Sheet1!$A:$D,4,FALSE)," ")</f>
        <v xml:space="preserve"> </v>
      </c>
      <c r="G111" s="72" t="str">
        <f>IFERROR(VLOOKUP(C111,[18]Sheet1!$A:$D,4,FALSE)," ")</f>
        <v xml:space="preserve"> </v>
      </c>
      <c r="H111" s="75" t="str">
        <f>IFERROR(VLOOKUP(C111,[5]Sheet1!$A:$D,4,FALSE)," ")</f>
        <v xml:space="preserve"> </v>
      </c>
      <c r="I111" s="75" t="str">
        <f>IFERROR(VLOOKUP(C111,[6]Sheet1!$A:$D,4,FALSE)," ")</f>
        <v xml:space="preserve"> </v>
      </c>
      <c r="J111" s="75" t="str">
        <f>IFERROR(VLOOKUP(C111,[7]Sheet1!$A:$D,4,FALSE)," ")</f>
        <v xml:space="preserve"> </v>
      </c>
      <c r="K111" s="75" t="str">
        <f>IFERROR(VLOOKUP(C111,[8]Sheet1!$A:$D,4,FALSE)," ")</f>
        <v xml:space="preserve"> </v>
      </c>
      <c r="L111" s="76" t="str">
        <f>IFERROR(VLOOKUP(C111,[9]Sheet1!$A:$D,4,FALSE)," ")</f>
        <v xml:space="preserve"> </v>
      </c>
      <c r="M111" s="80" t="str">
        <f>IFERROR(VLOOKUP(C111,[10]Sheet1!$A:$D,4,FALSE)," ")</f>
        <v xml:space="preserve"> </v>
      </c>
      <c r="N111" s="80" t="str">
        <f>IFERROR(VLOOKUP(C111,[11]Sheet1!$A:$D,4,FALSE)," ")</f>
        <v xml:space="preserve"> </v>
      </c>
      <c r="O111" s="78" t="str">
        <f>IFERROR(VLOOKUP(C111,[12]Sheet1!$A:$D,4,FALSE)," ")</f>
        <v xml:space="preserve"> </v>
      </c>
      <c r="P111" s="73" t="str">
        <f>IFERROR(VLOOKUP(C111,[16]Sheet1!$A:$D,4,FALSE)," ")</f>
        <v xml:space="preserve"> </v>
      </c>
      <c r="Q111" s="94" t="str">
        <f>IFERROR(VLOOKUP(C111,[13]Sheet1!$A:$D,4,FALSE)," ")</f>
        <v xml:space="preserve"> </v>
      </c>
      <c r="R111" s="73" t="str">
        <f>IFERROR(VLOOKUP(C111,[14]Sheet1!$A:$D,4,FALSE)," ")</f>
        <v xml:space="preserve"> </v>
      </c>
      <c r="S111" s="101" t="str">
        <f>IFERROR(VLOOKUP(C111,[15]Sheet1!$A:$D,4,FALSE)," ")</f>
        <v xml:space="preserve"> </v>
      </c>
      <c r="T111" s="101" t="str">
        <f>IFERROR(VLOOKUP(C111,[17]Sheet1!$A:$D,4,FALSE)," ")</f>
        <v xml:space="preserve"> </v>
      </c>
      <c r="U111" s="99">
        <f t="shared" si="1"/>
        <v>0</v>
      </c>
    </row>
    <row r="112" spans="1:21">
      <c r="A112" s="67" t="s">
        <v>3442</v>
      </c>
      <c r="B112" s="22" t="s">
        <v>1378</v>
      </c>
      <c r="C112" s="22" t="s">
        <v>1379</v>
      </c>
      <c r="D112" s="65" t="str">
        <f>IFERROR(VLOOKUP(C112,[1]Sheet1!$A:$D,4,FALSE)," ")</f>
        <v xml:space="preserve"> </v>
      </c>
      <c r="E112" s="73" t="str">
        <f>IFERROR(VLOOKUP(C112,[2]Sheet1!$A:$D,4,FALSE)," ")</f>
        <v xml:space="preserve"> </v>
      </c>
      <c r="F112" s="72" t="str">
        <f>IFERROR(VLOOKUP(C112,[3]Sheet1!$A:$D,4,FALSE)," ")</f>
        <v xml:space="preserve"> </v>
      </c>
      <c r="G112" s="72" t="str">
        <f>IFERROR(VLOOKUP(C112,[18]Sheet1!$A:$D,4,FALSE)," ")</f>
        <v xml:space="preserve"> </v>
      </c>
      <c r="H112" s="75" t="str">
        <f>IFERROR(VLOOKUP(C112,[5]Sheet1!$A:$D,4,FALSE)," ")</f>
        <v xml:space="preserve"> </v>
      </c>
      <c r="I112" s="75" t="str">
        <f>IFERROR(VLOOKUP(C112,[6]Sheet1!$A:$D,4,FALSE)," ")</f>
        <v xml:space="preserve"> </v>
      </c>
      <c r="J112" s="75" t="str">
        <f>IFERROR(VLOOKUP(C112,[7]Sheet1!$A:$D,4,FALSE)," ")</f>
        <v xml:space="preserve"> </v>
      </c>
      <c r="K112" s="75" t="str">
        <f>IFERROR(VLOOKUP(C112,[8]Sheet1!$A:$D,4,FALSE)," ")</f>
        <v xml:space="preserve"> </v>
      </c>
      <c r="L112" s="76" t="str">
        <f>IFERROR(VLOOKUP(C112,[9]Sheet1!$A:$D,4,FALSE)," ")</f>
        <v xml:space="preserve"> </v>
      </c>
      <c r="M112" s="80" t="str">
        <f>IFERROR(VLOOKUP(C112,[10]Sheet1!$A:$D,4,FALSE)," ")</f>
        <v xml:space="preserve"> </v>
      </c>
      <c r="N112" s="80" t="str">
        <f>IFERROR(VLOOKUP(C112,[11]Sheet1!$A:$D,4,FALSE)," ")</f>
        <v xml:space="preserve"> </v>
      </c>
      <c r="O112" s="78" t="str">
        <f>IFERROR(VLOOKUP(C112,[12]Sheet1!$A:$D,4,FALSE)," ")</f>
        <v xml:space="preserve"> </v>
      </c>
      <c r="P112" s="73" t="str">
        <f>IFERROR(VLOOKUP(C112,[16]Sheet1!$A:$D,4,FALSE)," ")</f>
        <v xml:space="preserve"> </v>
      </c>
      <c r="Q112" s="94" t="str">
        <f>IFERROR(VLOOKUP(C112,[13]Sheet1!$A:$D,4,FALSE)," ")</f>
        <v xml:space="preserve"> </v>
      </c>
      <c r="R112" s="73" t="str">
        <f>IFERROR(VLOOKUP(C112,[14]Sheet1!$A:$D,4,FALSE)," ")</f>
        <v xml:space="preserve"> </v>
      </c>
      <c r="S112" s="101" t="str">
        <f>IFERROR(VLOOKUP(C112,[15]Sheet1!$A:$D,4,FALSE)," ")</f>
        <v xml:space="preserve"> </v>
      </c>
      <c r="T112" s="101" t="str">
        <f>IFERROR(VLOOKUP(C112,[17]Sheet1!$A:$D,4,FALSE)," ")</f>
        <v xml:space="preserve"> </v>
      </c>
      <c r="U112" s="99">
        <f t="shared" si="1"/>
        <v>0</v>
      </c>
    </row>
    <row r="113" spans="1:21">
      <c r="A113" s="67" t="s">
        <v>3442</v>
      </c>
      <c r="B113" s="22" t="s">
        <v>1380</v>
      </c>
      <c r="C113" s="22" t="s">
        <v>1381</v>
      </c>
      <c r="D113" s="65" t="str">
        <f>IFERROR(VLOOKUP(C113,[1]Sheet1!$A:$D,4,FALSE)," ")</f>
        <v xml:space="preserve"> </v>
      </c>
      <c r="E113" s="73" t="str">
        <f>IFERROR(VLOOKUP(C113,[2]Sheet1!$A:$D,4,FALSE)," ")</f>
        <v xml:space="preserve"> </v>
      </c>
      <c r="F113" s="72" t="str">
        <f>IFERROR(VLOOKUP(C113,[3]Sheet1!$A:$D,4,FALSE)," ")</f>
        <v xml:space="preserve"> </v>
      </c>
      <c r="G113" s="72" t="str">
        <f>IFERROR(VLOOKUP(C113,[18]Sheet1!$A:$D,4,FALSE)," ")</f>
        <v xml:space="preserve"> </v>
      </c>
      <c r="H113" s="75" t="str">
        <f>IFERROR(VLOOKUP(C113,[5]Sheet1!$A:$D,4,FALSE)," ")</f>
        <v xml:space="preserve"> </v>
      </c>
      <c r="I113" s="75" t="str">
        <f>IFERROR(VLOOKUP(C113,[6]Sheet1!$A:$D,4,FALSE)," ")</f>
        <v>是</v>
      </c>
      <c r="J113" s="75" t="str">
        <f>IFERROR(VLOOKUP(C113,[7]Sheet1!$A:$D,4,FALSE)," ")</f>
        <v xml:space="preserve"> </v>
      </c>
      <c r="K113" s="75" t="str">
        <f>IFERROR(VLOOKUP(C113,[8]Sheet1!$A:$D,4,FALSE)," ")</f>
        <v xml:space="preserve"> </v>
      </c>
      <c r="L113" s="76" t="str">
        <f>IFERROR(VLOOKUP(C113,[9]Sheet1!$A:$D,4,FALSE)," ")</f>
        <v xml:space="preserve"> </v>
      </c>
      <c r="M113" s="80" t="str">
        <f>IFERROR(VLOOKUP(C113,[10]Sheet1!$A:$D,4,FALSE)," ")</f>
        <v xml:space="preserve"> </v>
      </c>
      <c r="N113" s="80" t="str">
        <f>IFERROR(VLOOKUP(C113,[11]Sheet1!$A:$D,4,FALSE)," ")</f>
        <v xml:space="preserve"> </v>
      </c>
      <c r="O113" s="78" t="str">
        <f>IFERROR(VLOOKUP(C113,[12]Sheet1!$A:$D,4,FALSE)," ")</f>
        <v xml:space="preserve"> </v>
      </c>
      <c r="P113" s="73" t="str">
        <f>IFERROR(VLOOKUP(C113,[16]Sheet1!$A:$D,4,FALSE)," ")</f>
        <v xml:space="preserve"> </v>
      </c>
      <c r="Q113" s="94" t="str">
        <f>IFERROR(VLOOKUP(C113,[13]Sheet1!$A:$D,4,FALSE)," ")</f>
        <v xml:space="preserve"> </v>
      </c>
      <c r="R113" s="73" t="str">
        <f>IFERROR(VLOOKUP(C113,[14]Sheet1!$A:$D,4,FALSE)," ")</f>
        <v xml:space="preserve"> </v>
      </c>
      <c r="S113" s="101" t="str">
        <f>IFERROR(VLOOKUP(C113,[15]Sheet1!$A:$D,4,FALSE)," ")</f>
        <v xml:space="preserve"> </v>
      </c>
      <c r="T113" s="101" t="str">
        <f>IFERROR(VLOOKUP(C113,[17]Sheet1!$A:$D,4,FALSE)," ")</f>
        <v xml:space="preserve"> </v>
      </c>
      <c r="U113" s="99">
        <f t="shared" si="1"/>
        <v>1</v>
      </c>
    </row>
    <row r="114" spans="1:21">
      <c r="A114" s="67" t="s">
        <v>3442</v>
      </c>
      <c r="B114" s="22" t="s">
        <v>1382</v>
      </c>
      <c r="C114" s="22" t="s">
        <v>727</v>
      </c>
      <c r="D114" s="65" t="str">
        <f>IFERROR(VLOOKUP(C114,[1]Sheet1!$A:$D,4,FALSE)," ")</f>
        <v xml:space="preserve"> </v>
      </c>
      <c r="E114" s="73" t="str">
        <f>IFERROR(VLOOKUP(C114,[2]Sheet1!$A:$D,4,FALSE)," ")</f>
        <v xml:space="preserve"> </v>
      </c>
      <c r="F114" s="72" t="str">
        <f>IFERROR(VLOOKUP(C114,[3]Sheet1!$A:$D,4,FALSE)," ")</f>
        <v xml:space="preserve"> </v>
      </c>
      <c r="G114" s="72" t="str">
        <f>IFERROR(VLOOKUP(C114,[18]Sheet1!$A:$D,4,FALSE)," ")</f>
        <v xml:space="preserve"> </v>
      </c>
      <c r="H114" s="75" t="str">
        <f>IFERROR(VLOOKUP(C114,[5]Sheet1!$A:$D,4,FALSE)," ")</f>
        <v xml:space="preserve"> </v>
      </c>
      <c r="I114" s="75" t="str">
        <f>IFERROR(VLOOKUP(C114,[6]Sheet1!$A:$D,4,FALSE)," ")</f>
        <v xml:space="preserve"> </v>
      </c>
      <c r="J114" s="75" t="str">
        <f>IFERROR(VLOOKUP(C114,[7]Sheet1!$A:$D,4,FALSE)," ")</f>
        <v xml:space="preserve"> </v>
      </c>
      <c r="K114" s="75" t="str">
        <f>IFERROR(VLOOKUP(C114,[8]Sheet1!$A:$D,4,FALSE)," ")</f>
        <v xml:space="preserve"> </v>
      </c>
      <c r="L114" s="76" t="str">
        <f>IFERROR(VLOOKUP(C114,[9]Sheet1!$A:$D,4,FALSE)," ")</f>
        <v xml:space="preserve"> </v>
      </c>
      <c r="M114" s="80" t="str">
        <f>IFERROR(VLOOKUP(C114,[10]Sheet1!$A:$D,4,FALSE)," ")</f>
        <v xml:space="preserve"> </v>
      </c>
      <c r="N114" s="80" t="str">
        <f>IFERROR(VLOOKUP(C114,[11]Sheet1!$A:$D,4,FALSE)," ")</f>
        <v xml:space="preserve"> </v>
      </c>
      <c r="O114" s="78" t="str">
        <f>IFERROR(VLOOKUP(C114,[12]Sheet1!$A:$D,4,FALSE)," ")</f>
        <v xml:space="preserve"> </v>
      </c>
      <c r="P114" s="73" t="str">
        <f>IFERROR(VLOOKUP(C114,[16]Sheet1!$A:$D,4,FALSE)," ")</f>
        <v xml:space="preserve"> </v>
      </c>
      <c r="Q114" s="94" t="str">
        <f>IFERROR(VLOOKUP(C114,[13]Sheet1!$A:$D,4,FALSE)," ")</f>
        <v xml:space="preserve"> </v>
      </c>
      <c r="R114" s="73" t="str">
        <f>IFERROR(VLOOKUP(C114,[14]Sheet1!$A:$D,4,FALSE)," ")</f>
        <v xml:space="preserve"> </v>
      </c>
      <c r="S114" s="101" t="str">
        <f>IFERROR(VLOOKUP(C114,[15]Sheet1!$A:$D,4,FALSE)," ")</f>
        <v xml:space="preserve"> </v>
      </c>
      <c r="T114" s="101" t="str">
        <f>IFERROR(VLOOKUP(C114,[17]Sheet1!$A:$D,4,FALSE)," ")</f>
        <v xml:space="preserve"> </v>
      </c>
      <c r="U114" s="99">
        <f t="shared" si="1"/>
        <v>0</v>
      </c>
    </row>
    <row r="115" spans="1:21">
      <c r="A115" s="67" t="s">
        <v>3442</v>
      </c>
      <c r="B115" s="22" t="s">
        <v>1383</v>
      </c>
      <c r="C115" s="22" t="s">
        <v>1384</v>
      </c>
      <c r="D115" s="65" t="str">
        <f>IFERROR(VLOOKUP(C115,[1]Sheet1!$A:$D,4,FALSE)," ")</f>
        <v xml:space="preserve"> </v>
      </c>
      <c r="E115" s="73" t="str">
        <f>IFERROR(VLOOKUP(C115,[2]Sheet1!$A:$D,4,FALSE)," ")</f>
        <v xml:space="preserve"> </v>
      </c>
      <c r="F115" s="72" t="str">
        <f>IFERROR(VLOOKUP(C115,[3]Sheet1!$A:$D,4,FALSE)," ")</f>
        <v xml:space="preserve"> </v>
      </c>
      <c r="G115" s="72" t="str">
        <f>IFERROR(VLOOKUP(C115,[18]Sheet1!$A:$D,4,FALSE)," ")</f>
        <v xml:space="preserve"> </v>
      </c>
      <c r="H115" s="75" t="str">
        <f>IFERROR(VLOOKUP(C115,[5]Sheet1!$A:$D,4,FALSE)," ")</f>
        <v xml:space="preserve"> </v>
      </c>
      <c r="I115" s="75" t="str">
        <f>IFERROR(VLOOKUP(C115,[6]Sheet1!$A:$D,4,FALSE)," ")</f>
        <v xml:space="preserve"> </v>
      </c>
      <c r="J115" s="75" t="str">
        <f>IFERROR(VLOOKUP(C115,[7]Sheet1!$A:$D,4,FALSE)," ")</f>
        <v xml:space="preserve"> </v>
      </c>
      <c r="K115" s="75" t="str">
        <f>IFERROR(VLOOKUP(C115,[8]Sheet1!$A:$D,4,FALSE)," ")</f>
        <v xml:space="preserve"> </v>
      </c>
      <c r="L115" s="76" t="str">
        <f>IFERROR(VLOOKUP(C115,[9]Sheet1!$A:$D,4,FALSE)," ")</f>
        <v xml:space="preserve"> </v>
      </c>
      <c r="M115" s="80" t="str">
        <f>IFERROR(VLOOKUP(C115,[10]Sheet1!$A:$D,4,FALSE)," ")</f>
        <v xml:space="preserve"> </v>
      </c>
      <c r="N115" s="80" t="str">
        <f>IFERROR(VLOOKUP(C115,[11]Sheet1!$A:$D,4,FALSE)," ")</f>
        <v xml:space="preserve"> </v>
      </c>
      <c r="O115" s="78" t="str">
        <f>IFERROR(VLOOKUP(C115,[12]Sheet1!$A:$D,4,FALSE)," ")</f>
        <v xml:space="preserve"> </v>
      </c>
      <c r="P115" s="73" t="str">
        <f>IFERROR(VLOOKUP(C115,[16]Sheet1!$A:$D,4,FALSE)," ")</f>
        <v xml:space="preserve"> </v>
      </c>
      <c r="Q115" s="94" t="str">
        <f>IFERROR(VLOOKUP(C115,[13]Sheet1!$A:$D,4,FALSE)," ")</f>
        <v xml:space="preserve"> </v>
      </c>
      <c r="R115" s="73" t="str">
        <f>IFERROR(VLOOKUP(C115,[14]Sheet1!$A:$D,4,FALSE)," ")</f>
        <v xml:space="preserve"> </v>
      </c>
      <c r="S115" s="101" t="str">
        <f>IFERROR(VLOOKUP(C115,[15]Sheet1!$A:$D,4,FALSE)," ")</f>
        <v xml:space="preserve"> </v>
      </c>
      <c r="T115" s="101" t="str">
        <f>IFERROR(VLOOKUP(C115,[17]Sheet1!$A:$D,4,FALSE)," ")</f>
        <v xml:space="preserve"> </v>
      </c>
      <c r="U115" s="99">
        <f t="shared" si="1"/>
        <v>0</v>
      </c>
    </row>
    <row r="116" spans="1:21">
      <c r="A116" s="67" t="s">
        <v>3442</v>
      </c>
      <c r="B116" s="22" t="s">
        <v>1385</v>
      </c>
      <c r="C116" s="22" t="s">
        <v>1386</v>
      </c>
      <c r="D116" s="65" t="str">
        <f>IFERROR(VLOOKUP(C116,[1]Sheet1!$A:$D,4,FALSE)," ")</f>
        <v xml:space="preserve"> </v>
      </c>
      <c r="E116" s="73" t="str">
        <f>IFERROR(VLOOKUP(C116,[2]Sheet1!$A:$D,4,FALSE)," ")</f>
        <v xml:space="preserve"> </v>
      </c>
      <c r="F116" s="72" t="str">
        <f>IFERROR(VLOOKUP(C116,[3]Sheet1!$A:$D,4,FALSE)," ")</f>
        <v xml:space="preserve"> </v>
      </c>
      <c r="G116" s="72" t="str">
        <f>IFERROR(VLOOKUP(C116,[18]Sheet1!$A:$D,4,FALSE)," ")</f>
        <v xml:space="preserve"> </v>
      </c>
      <c r="H116" s="75" t="str">
        <f>IFERROR(VLOOKUP(C116,[5]Sheet1!$A:$D,4,FALSE)," ")</f>
        <v xml:space="preserve"> </v>
      </c>
      <c r="I116" s="75" t="str">
        <f>IFERROR(VLOOKUP(C116,[6]Sheet1!$A:$D,4,FALSE)," ")</f>
        <v xml:space="preserve"> </v>
      </c>
      <c r="J116" s="75" t="str">
        <f>IFERROR(VLOOKUP(C116,[7]Sheet1!$A:$D,4,FALSE)," ")</f>
        <v xml:space="preserve"> </v>
      </c>
      <c r="K116" s="75" t="str">
        <f>IFERROR(VLOOKUP(C116,[8]Sheet1!$A:$D,4,FALSE)," ")</f>
        <v xml:space="preserve"> </v>
      </c>
      <c r="L116" s="76" t="str">
        <f>IFERROR(VLOOKUP(C116,[9]Sheet1!$A:$D,4,FALSE)," ")</f>
        <v xml:space="preserve"> </v>
      </c>
      <c r="M116" s="80" t="str">
        <f>IFERROR(VLOOKUP(C116,[10]Sheet1!$A:$D,4,FALSE)," ")</f>
        <v xml:space="preserve"> </v>
      </c>
      <c r="N116" s="80" t="str">
        <f>IFERROR(VLOOKUP(C116,[11]Sheet1!$A:$D,4,FALSE)," ")</f>
        <v xml:space="preserve"> </v>
      </c>
      <c r="O116" s="78" t="str">
        <f>IFERROR(VLOOKUP(C116,[12]Sheet1!$A:$D,4,FALSE)," ")</f>
        <v xml:space="preserve"> </v>
      </c>
      <c r="P116" s="73" t="str">
        <f>IFERROR(VLOOKUP(C116,[16]Sheet1!$A:$D,4,FALSE)," ")</f>
        <v xml:space="preserve"> </v>
      </c>
      <c r="Q116" s="94" t="str">
        <f>IFERROR(VLOOKUP(C116,[13]Sheet1!$A:$D,4,FALSE)," ")</f>
        <v xml:space="preserve"> </v>
      </c>
      <c r="R116" s="73" t="str">
        <f>IFERROR(VLOOKUP(C116,[14]Sheet1!$A:$D,4,FALSE)," ")</f>
        <v xml:space="preserve"> </v>
      </c>
      <c r="S116" s="101" t="str">
        <f>IFERROR(VLOOKUP(C116,[15]Sheet1!$A:$D,4,FALSE)," ")</f>
        <v xml:space="preserve"> </v>
      </c>
      <c r="T116" s="101" t="str">
        <f>IFERROR(VLOOKUP(C116,[17]Sheet1!$A:$D,4,FALSE)," ")</f>
        <v xml:space="preserve"> </v>
      </c>
      <c r="U116" s="99">
        <f t="shared" si="1"/>
        <v>0</v>
      </c>
    </row>
    <row r="117" spans="1:21">
      <c r="A117" s="67" t="s">
        <v>3442</v>
      </c>
      <c r="B117" s="22" t="s">
        <v>1387</v>
      </c>
      <c r="C117" s="22" t="s">
        <v>1388</v>
      </c>
      <c r="D117" s="65" t="str">
        <f>IFERROR(VLOOKUP(C117,[1]Sheet1!$A:$D,4,FALSE)," ")</f>
        <v xml:space="preserve"> </v>
      </c>
      <c r="E117" s="73" t="str">
        <f>IFERROR(VLOOKUP(C117,[2]Sheet1!$A:$D,4,FALSE)," ")</f>
        <v xml:space="preserve"> </v>
      </c>
      <c r="F117" s="72" t="str">
        <f>IFERROR(VLOOKUP(C117,[3]Sheet1!$A:$D,4,FALSE)," ")</f>
        <v xml:space="preserve"> </v>
      </c>
      <c r="G117" s="72" t="str">
        <f>IFERROR(VLOOKUP(C117,[18]Sheet1!$A:$D,4,FALSE)," ")</f>
        <v xml:space="preserve"> </v>
      </c>
      <c r="H117" s="75" t="str">
        <f>IFERROR(VLOOKUP(C117,[5]Sheet1!$A:$D,4,FALSE)," ")</f>
        <v xml:space="preserve"> </v>
      </c>
      <c r="I117" s="75" t="str">
        <f>IFERROR(VLOOKUP(C117,[6]Sheet1!$A:$D,4,FALSE)," ")</f>
        <v xml:space="preserve"> </v>
      </c>
      <c r="J117" s="75" t="str">
        <f>IFERROR(VLOOKUP(C117,[7]Sheet1!$A:$D,4,FALSE)," ")</f>
        <v xml:space="preserve"> </v>
      </c>
      <c r="K117" s="75" t="str">
        <f>IFERROR(VLOOKUP(C117,[8]Sheet1!$A:$D,4,FALSE)," ")</f>
        <v xml:space="preserve"> </v>
      </c>
      <c r="L117" s="76" t="str">
        <f>IFERROR(VLOOKUP(C117,[9]Sheet1!$A:$D,4,FALSE)," ")</f>
        <v xml:space="preserve"> </v>
      </c>
      <c r="M117" s="80" t="str">
        <f>IFERROR(VLOOKUP(C117,[10]Sheet1!$A:$D,4,FALSE)," ")</f>
        <v xml:space="preserve"> </v>
      </c>
      <c r="N117" s="80" t="str">
        <f>IFERROR(VLOOKUP(C117,[11]Sheet1!$A:$D,4,FALSE)," ")</f>
        <v xml:space="preserve"> </v>
      </c>
      <c r="O117" s="78" t="str">
        <f>IFERROR(VLOOKUP(C117,[12]Sheet1!$A:$D,4,FALSE)," ")</f>
        <v>是</v>
      </c>
      <c r="P117" s="73" t="str">
        <f>IFERROR(VLOOKUP(C117,[16]Sheet1!$A:$D,4,FALSE)," ")</f>
        <v xml:space="preserve"> </v>
      </c>
      <c r="Q117" s="94" t="str">
        <f>IFERROR(VLOOKUP(C117,[13]Sheet1!$A:$D,4,FALSE)," ")</f>
        <v xml:space="preserve"> </v>
      </c>
      <c r="R117" s="73" t="str">
        <f>IFERROR(VLOOKUP(C117,[14]Sheet1!$A:$D,4,FALSE)," ")</f>
        <v xml:space="preserve"> </v>
      </c>
      <c r="S117" s="101" t="str">
        <f>IFERROR(VLOOKUP(C117,[15]Sheet1!$A:$D,4,FALSE)," ")</f>
        <v xml:space="preserve"> </v>
      </c>
      <c r="T117" s="101" t="str">
        <f>IFERROR(VLOOKUP(C117,[17]Sheet1!$A:$D,4,FALSE)," ")</f>
        <v xml:space="preserve"> </v>
      </c>
      <c r="U117" s="99">
        <f t="shared" si="1"/>
        <v>1</v>
      </c>
    </row>
    <row r="118" spans="1:21">
      <c r="A118" s="67" t="s">
        <v>3442</v>
      </c>
      <c r="B118" s="22" t="s">
        <v>1389</v>
      </c>
      <c r="C118" s="22" t="s">
        <v>1390</v>
      </c>
      <c r="D118" s="65" t="str">
        <f>IFERROR(VLOOKUP(C118,[1]Sheet1!$A:$D,4,FALSE)," ")</f>
        <v xml:space="preserve"> </v>
      </c>
      <c r="E118" s="73" t="str">
        <f>IFERROR(VLOOKUP(C118,[2]Sheet1!$A:$D,4,FALSE)," ")</f>
        <v xml:space="preserve"> </v>
      </c>
      <c r="F118" s="72" t="str">
        <f>IFERROR(VLOOKUP(C118,[3]Sheet1!$A:$D,4,FALSE)," ")</f>
        <v xml:space="preserve"> </v>
      </c>
      <c r="G118" s="72" t="str">
        <f>IFERROR(VLOOKUP(C118,[18]Sheet1!$A:$D,4,FALSE)," ")</f>
        <v xml:space="preserve"> </v>
      </c>
      <c r="H118" s="75" t="str">
        <f>IFERROR(VLOOKUP(C118,[5]Sheet1!$A:$D,4,FALSE)," ")</f>
        <v xml:space="preserve"> </v>
      </c>
      <c r="I118" s="75" t="str">
        <f>IFERROR(VLOOKUP(C118,[6]Sheet1!$A:$D,4,FALSE)," ")</f>
        <v xml:space="preserve"> </v>
      </c>
      <c r="J118" s="75" t="str">
        <f>IFERROR(VLOOKUP(C118,[7]Sheet1!$A:$D,4,FALSE)," ")</f>
        <v xml:space="preserve"> </v>
      </c>
      <c r="K118" s="75" t="str">
        <f>IFERROR(VLOOKUP(C118,[8]Sheet1!$A:$D,4,FALSE)," ")</f>
        <v xml:space="preserve"> </v>
      </c>
      <c r="L118" s="76" t="str">
        <f>IFERROR(VLOOKUP(C118,[9]Sheet1!$A:$D,4,FALSE)," ")</f>
        <v xml:space="preserve"> </v>
      </c>
      <c r="M118" s="80" t="str">
        <f>IFERROR(VLOOKUP(C118,[10]Sheet1!$A:$D,4,FALSE)," ")</f>
        <v xml:space="preserve"> </v>
      </c>
      <c r="N118" s="80" t="str">
        <f>IFERROR(VLOOKUP(C118,[11]Sheet1!$A:$D,4,FALSE)," ")</f>
        <v xml:space="preserve"> </v>
      </c>
      <c r="O118" s="78" t="str">
        <f>IFERROR(VLOOKUP(C118,[12]Sheet1!$A:$D,4,FALSE)," ")</f>
        <v xml:space="preserve"> </v>
      </c>
      <c r="P118" s="73" t="str">
        <f>IFERROR(VLOOKUP(C118,[16]Sheet1!$A:$D,4,FALSE)," ")</f>
        <v xml:space="preserve"> </v>
      </c>
      <c r="Q118" s="94" t="str">
        <f>IFERROR(VLOOKUP(C118,[13]Sheet1!$A:$D,4,FALSE)," ")</f>
        <v xml:space="preserve"> </v>
      </c>
      <c r="R118" s="73" t="str">
        <f>IFERROR(VLOOKUP(C118,[14]Sheet1!$A:$D,4,FALSE)," ")</f>
        <v xml:space="preserve"> </v>
      </c>
      <c r="S118" s="101" t="str">
        <f>IFERROR(VLOOKUP(C118,[15]Sheet1!$A:$D,4,FALSE)," ")</f>
        <v xml:space="preserve"> </v>
      </c>
      <c r="T118" s="101" t="str">
        <f>IFERROR(VLOOKUP(C118,[17]Sheet1!$A:$D,4,FALSE)," ")</f>
        <v xml:space="preserve"> </v>
      </c>
      <c r="U118" s="99">
        <f t="shared" si="1"/>
        <v>0</v>
      </c>
    </row>
    <row r="119" spans="1:21">
      <c r="A119" s="67" t="s">
        <v>3442</v>
      </c>
      <c r="B119" s="22" t="s">
        <v>1391</v>
      </c>
      <c r="C119" s="22" t="s">
        <v>1392</v>
      </c>
      <c r="D119" s="65" t="str">
        <f>IFERROR(VLOOKUP(C119,[1]Sheet1!$A:$D,4,FALSE)," ")</f>
        <v xml:space="preserve"> </v>
      </c>
      <c r="E119" s="73" t="str">
        <f>IFERROR(VLOOKUP(C119,[2]Sheet1!$A:$D,4,FALSE)," ")</f>
        <v xml:space="preserve"> </v>
      </c>
      <c r="F119" s="72" t="str">
        <f>IFERROR(VLOOKUP(C119,[3]Sheet1!$A:$D,4,FALSE)," ")</f>
        <v xml:space="preserve"> </v>
      </c>
      <c r="G119" s="72" t="str">
        <f>IFERROR(VLOOKUP(C119,[18]Sheet1!$A:$D,4,FALSE)," ")</f>
        <v xml:space="preserve"> </v>
      </c>
      <c r="H119" s="75" t="str">
        <f>IFERROR(VLOOKUP(C119,[5]Sheet1!$A:$D,4,FALSE)," ")</f>
        <v xml:space="preserve"> </v>
      </c>
      <c r="I119" s="75" t="str">
        <f>IFERROR(VLOOKUP(C119,[6]Sheet1!$A:$D,4,FALSE)," ")</f>
        <v xml:space="preserve"> </v>
      </c>
      <c r="J119" s="75" t="str">
        <f>IFERROR(VLOOKUP(C119,[7]Sheet1!$A:$D,4,FALSE)," ")</f>
        <v xml:space="preserve"> </v>
      </c>
      <c r="K119" s="75" t="str">
        <f>IFERROR(VLOOKUP(C119,[8]Sheet1!$A:$D,4,FALSE)," ")</f>
        <v xml:space="preserve"> </v>
      </c>
      <c r="L119" s="76" t="str">
        <f>IFERROR(VLOOKUP(C119,[9]Sheet1!$A:$D,4,FALSE)," ")</f>
        <v xml:space="preserve"> </v>
      </c>
      <c r="M119" s="80" t="str">
        <f>IFERROR(VLOOKUP(C119,[10]Sheet1!$A:$D,4,FALSE)," ")</f>
        <v xml:space="preserve"> </v>
      </c>
      <c r="N119" s="80" t="str">
        <f>IFERROR(VLOOKUP(C119,[11]Sheet1!$A:$D,4,FALSE)," ")</f>
        <v xml:space="preserve"> </v>
      </c>
      <c r="O119" s="78" t="str">
        <f>IFERROR(VLOOKUP(C119,[12]Sheet1!$A:$D,4,FALSE)," ")</f>
        <v xml:space="preserve"> </v>
      </c>
      <c r="P119" s="73" t="str">
        <f>IFERROR(VLOOKUP(C119,[16]Sheet1!$A:$D,4,FALSE)," ")</f>
        <v xml:space="preserve"> </v>
      </c>
      <c r="Q119" s="94" t="str">
        <f>IFERROR(VLOOKUP(C119,[13]Sheet1!$A:$D,4,FALSE)," ")</f>
        <v xml:space="preserve"> </v>
      </c>
      <c r="R119" s="73" t="str">
        <f>IFERROR(VLOOKUP(C119,[14]Sheet1!$A:$D,4,FALSE)," ")</f>
        <v xml:space="preserve"> </v>
      </c>
      <c r="S119" s="101" t="str">
        <f>IFERROR(VLOOKUP(C119,[15]Sheet1!$A:$D,4,FALSE)," ")</f>
        <v xml:space="preserve"> </v>
      </c>
      <c r="T119" s="101" t="str">
        <f>IFERROR(VLOOKUP(C119,[17]Sheet1!$A:$D,4,FALSE)," ")</f>
        <v xml:space="preserve"> </v>
      </c>
      <c r="U119" s="99">
        <f t="shared" si="1"/>
        <v>0</v>
      </c>
    </row>
    <row r="120" spans="1:21">
      <c r="A120" s="67" t="s">
        <v>3442</v>
      </c>
      <c r="B120" s="22" t="s">
        <v>1393</v>
      </c>
      <c r="C120" s="22" t="s">
        <v>1394</v>
      </c>
      <c r="D120" s="65" t="str">
        <f>IFERROR(VLOOKUP(C120,[1]Sheet1!$A:$D,4,FALSE)," ")</f>
        <v xml:space="preserve"> </v>
      </c>
      <c r="E120" s="73" t="str">
        <f>IFERROR(VLOOKUP(C120,[2]Sheet1!$A:$D,4,FALSE)," ")</f>
        <v xml:space="preserve"> </v>
      </c>
      <c r="F120" s="72" t="str">
        <f>IFERROR(VLOOKUP(C120,[3]Sheet1!$A:$D,4,FALSE)," ")</f>
        <v xml:space="preserve"> </v>
      </c>
      <c r="G120" s="72" t="str">
        <f>IFERROR(VLOOKUP(C120,[18]Sheet1!$A:$D,4,FALSE)," ")</f>
        <v xml:space="preserve"> </v>
      </c>
      <c r="H120" s="75" t="str">
        <f>IFERROR(VLOOKUP(C120,[5]Sheet1!$A:$D,4,FALSE)," ")</f>
        <v xml:space="preserve"> </v>
      </c>
      <c r="I120" s="75" t="str">
        <f>IFERROR(VLOOKUP(C120,[6]Sheet1!$A:$D,4,FALSE)," ")</f>
        <v xml:space="preserve"> </v>
      </c>
      <c r="J120" s="75" t="str">
        <f>IFERROR(VLOOKUP(C120,[7]Sheet1!$A:$D,4,FALSE)," ")</f>
        <v xml:space="preserve"> </v>
      </c>
      <c r="K120" s="75" t="str">
        <f>IFERROR(VLOOKUP(C120,[8]Sheet1!$A:$D,4,FALSE)," ")</f>
        <v xml:space="preserve"> </v>
      </c>
      <c r="L120" s="76" t="str">
        <f>IFERROR(VLOOKUP(C120,[9]Sheet1!$A:$D,4,FALSE)," ")</f>
        <v xml:space="preserve"> </v>
      </c>
      <c r="M120" s="80" t="str">
        <f>IFERROR(VLOOKUP(C120,[10]Sheet1!$A:$D,4,FALSE)," ")</f>
        <v xml:space="preserve"> </v>
      </c>
      <c r="N120" s="80" t="str">
        <f>IFERROR(VLOOKUP(C120,[11]Sheet1!$A:$D,4,FALSE)," ")</f>
        <v xml:space="preserve"> </v>
      </c>
      <c r="O120" s="78" t="str">
        <f>IFERROR(VLOOKUP(C120,[12]Sheet1!$A:$D,4,FALSE)," ")</f>
        <v>是</v>
      </c>
      <c r="P120" s="73" t="str">
        <f>IFERROR(VLOOKUP(C120,[16]Sheet1!$A:$D,4,FALSE)," ")</f>
        <v xml:space="preserve"> </v>
      </c>
      <c r="Q120" s="94" t="str">
        <f>IFERROR(VLOOKUP(C120,[13]Sheet1!$A:$D,4,FALSE)," ")</f>
        <v xml:space="preserve"> </v>
      </c>
      <c r="R120" s="73" t="str">
        <f>IFERROR(VLOOKUP(C120,[14]Sheet1!$A:$D,4,FALSE)," ")</f>
        <v xml:space="preserve"> </v>
      </c>
      <c r="S120" s="101" t="str">
        <f>IFERROR(VLOOKUP(C120,[15]Sheet1!$A:$D,4,FALSE)," ")</f>
        <v xml:space="preserve"> </v>
      </c>
      <c r="T120" s="101" t="str">
        <f>IFERROR(VLOOKUP(C120,[17]Sheet1!$A:$D,4,FALSE)," ")</f>
        <v xml:space="preserve"> </v>
      </c>
      <c r="U120" s="99">
        <f t="shared" si="1"/>
        <v>1</v>
      </c>
    </row>
    <row r="121" spans="1:21">
      <c r="A121" s="67" t="s">
        <v>3442</v>
      </c>
      <c r="B121" s="22" t="s">
        <v>1395</v>
      </c>
      <c r="C121" s="22" t="s">
        <v>1396</v>
      </c>
      <c r="D121" s="65" t="str">
        <f>IFERROR(VLOOKUP(C121,[1]Sheet1!$A:$D,4,FALSE)," ")</f>
        <v xml:space="preserve"> </v>
      </c>
      <c r="E121" s="73" t="str">
        <f>IFERROR(VLOOKUP(C121,[2]Sheet1!$A:$D,4,FALSE)," ")</f>
        <v xml:space="preserve"> </v>
      </c>
      <c r="F121" s="72" t="str">
        <f>IFERROR(VLOOKUP(C121,[3]Sheet1!$A:$D,4,FALSE)," ")</f>
        <v xml:space="preserve"> </v>
      </c>
      <c r="G121" s="72" t="str">
        <f>IFERROR(VLOOKUP(C121,[18]Sheet1!$A:$D,4,FALSE)," ")</f>
        <v xml:space="preserve"> </v>
      </c>
      <c r="H121" s="75" t="str">
        <f>IFERROR(VLOOKUP(C121,[5]Sheet1!$A:$D,4,FALSE)," ")</f>
        <v xml:space="preserve"> </v>
      </c>
      <c r="I121" s="75" t="str">
        <f>IFERROR(VLOOKUP(C121,[6]Sheet1!$A:$D,4,FALSE)," ")</f>
        <v xml:space="preserve"> </v>
      </c>
      <c r="J121" s="75" t="str">
        <f>IFERROR(VLOOKUP(C121,[7]Sheet1!$A:$D,4,FALSE)," ")</f>
        <v xml:space="preserve"> </v>
      </c>
      <c r="K121" s="75" t="str">
        <f>IFERROR(VLOOKUP(C121,[8]Sheet1!$A:$D,4,FALSE)," ")</f>
        <v xml:space="preserve"> </v>
      </c>
      <c r="L121" s="76" t="str">
        <f>IFERROR(VLOOKUP(C121,[9]Sheet1!$A:$D,4,FALSE)," ")</f>
        <v xml:space="preserve"> </v>
      </c>
      <c r="M121" s="80" t="str">
        <f>IFERROR(VLOOKUP(C121,[10]Sheet1!$A:$D,4,FALSE)," ")</f>
        <v xml:space="preserve"> </v>
      </c>
      <c r="N121" s="80" t="str">
        <f>IFERROR(VLOOKUP(C121,[11]Sheet1!$A:$D,4,FALSE)," ")</f>
        <v xml:space="preserve"> </v>
      </c>
      <c r="O121" s="78" t="str">
        <f>IFERROR(VLOOKUP(C121,[12]Sheet1!$A:$D,4,FALSE)," ")</f>
        <v xml:space="preserve"> </v>
      </c>
      <c r="P121" s="73" t="str">
        <f>IFERROR(VLOOKUP(C121,[16]Sheet1!$A:$D,4,FALSE)," ")</f>
        <v xml:space="preserve"> </v>
      </c>
      <c r="Q121" s="94" t="str">
        <f>IFERROR(VLOOKUP(C121,[13]Sheet1!$A:$D,4,FALSE)," ")</f>
        <v xml:space="preserve"> </v>
      </c>
      <c r="R121" s="73" t="str">
        <f>IFERROR(VLOOKUP(C121,[14]Sheet1!$A:$D,4,FALSE)," ")</f>
        <v xml:space="preserve"> </v>
      </c>
      <c r="S121" s="101" t="str">
        <f>IFERROR(VLOOKUP(C121,[15]Sheet1!$A:$D,4,FALSE)," ")</f>
        <v xml:space="preserve"> </v>
      </c>
      <c r="T121" s="101" t="str">
        <f>IFERROR(VLOOKUP(C121,[17]Sheet1!$A:$D,4,FALSE)," ")</f>
        <v xml:space="preserve"> </v>
      </c>
      <c r="U121" s="99">
        <f t="shared" si="1"/>
        <v>0</v>
      </c>
    </row>
    <row r="122" spans="1:21">
      <c r="A122" s="67" t="s">
        <v>3442</v>
      </c>
      <c r="B122" s="22" t="s">
        <v>1397</v>
      </c>
      <c r="C122" s="22" t="s">
        <v>1398</v>
      </c>
      <c r="D122" s="65" t="str">
        <f>IFERROR(VLOOKUP(C122,[1]Sheet1!$A:$D,4,FALSE)," ")</f>
        <v xml:space="preserve"> </v>
      </c>
      <c r="E122" s="73" t="str">
        <f>IFERROR(VLOOKUP(C122,[2]Sheet1!$A:$D,4,FALSE)," ")</f>
        <v xml:space="preserve"> </v>
      </c>
      <c r="F122" s="72" t="str">
        <f>IFERROR(VLOOKUP(C122,[3]Sheet1!$A:$D,4,FALSE)," ")</f>
        <v xml:space="preserve"> </v>
      </c>
      <c r="G122" s="72" t="str">
        <f>IFERROR(VLOOKUP(C122,[18]Sheet1!$A:$D,4,FALSE)," ")</f>
        <v xml:space="preserve"> </v>
      </c>
      <c r="H122" s="75" t="str">
        <f>IFERROR(VLOOKUP(C122,[5]Sheet1!$A:$D,4,FALSE)," ")</f>
        <v xml:space="preserve"> </v>
      </c>
      <c r="I122" s="75" t="str">
        <f>IFERROR(VLOOKUP(C122,[6]Sheet1!$A:$D,4,FALSE)," ")</f>
        <v xml:space="preserve"> </v>
      </c>
      <c r="J122" s="75" t="str">
        <f>IFERROR(VLOOKUP(C122,[7]Sheet1!$A:$D,4,FALSE)," ")</f>
        <v xml:space="preserve"> </v>
      </c>
      <c r="K122" s="75" t="str">
        <f>IFERROR(VLOOKUP(C122,[8]Sheet1!$A:$D,4,FALSE)," ")</f>
        <v xml:space="preserve"> </v>
      </c>
      <c r="L122" s="76" t="str">
        <f>IFERROR(VLOOKUP(C122,[9]Sheet1!$A:$D,4,FALSE)," ")</f>
        <v xml:space="preserve"> </v>
      </c>
      <c r="M122" s="80" t="str">
        <f>IFERROR(VLOOKUP(C122,[10]Sheet1!$A:$D,4,FALSE)," ")</f>
        <v xml:space="preserve"> </v>
      </c>
      <c r="N122" s="80" t="str">
        <f>IFERROR(VLOOKUP(C122,[11]Sheet1!$A:$D,4,FALSE)," ")</f>
        <v xml:space="preserve"> </v>
      </c>
      <c r="O122" s="78" t="str">
        <f>IFERROR(VLOOKUP(C122,[12]Sheet1!$A:$D,4,FALSE)," ")</f>
        <v xml:space="preserve"> </v>
      </c>
      <c r="P122" s="73" t="str">
        <f>IFERROR(VLOOKUP(C122,[16]Sheet1!$A:$D,4,FALSE)," ")</f>
        <v xml:space="preserve"> </v>
      </c>
      <c r="Q122" s="94" t="str">
        <f>IFERROR(VLOOKUP(C122,[13]Sheet1!$A:$D,4,FALSE)," ")</f>
        <v>是</v>
      </c>
      <c r="R122" s="73" t="str">
        <f>IFERROR(VLOOKUP(C122,[14]Sheet1!$A:$D,4,FALSE)," ")</f>
        <v xml:space="preserve"> </v>
      </c>
      <c r="S122" s="101" t="str">
        <f>IFERROR(VLOOKUP(C122,[15]Sheet1!$A:$D,4,FALSE)," ")</f>
        <v xml:space="preserve"> </v>
      </c>
      <c r="T122" s="101" t="str">
        <f>IFERROR(VLOOKUP(C122,[17]Sheet1!$A:$D,4,FALSE)," ")</f>
        <v xml:space="preserve"> </v>
      </c>
      <c r="U122" s="99">
        <f t="shared" si="1"/>
        <v>1</v>
      </c>
    </row>
    <row r="123" spans="1:21">
      <c r="A123" s="67" t="s">
        <v>3442</v>
      </c>
      <c r="B123" s="22" t="s">
        <v>1399</v>
      </c>
      <c r="C123" s="22" t="s">
        <v>1400</v>
      </c>
      <c r="D123" s="65" t="str">
        <f>IFERROR(VLOOKUP(C123,[1]Sheet1!$A:$D,4,FALSE)," ")</f>
        <v xml:space="preserve"> </v>
      </c>
      <c r="E123" s="73" t="str">
        <f>IFERROR(VLOOKUP(C123,[2]Sheet1!$A:$D,4,FALSE)," ")</f>
        <v xml:space="preserve"> </v>
      </c>
      <c r="F123" s="72" t="str">
        <f>IFERROR(VLOOKUP(C123,[3]Sheet1!$A:$D,4,FALSE)," ")</f>
        <v xml:space="preserve"> </v>
      </c>
      <c r="G123" s="72" t="str">
        <f>IFERROR(VLOOKUP(C123,[18]Sheet1!$A:$D,4,FALSE)," ")</f>
        <v xml:space="preserve"> </v>
      </c>
      <c r="H123" s="75" t="str">
        <f>IFERROR(VLOOKUP(C123,[5]Sheet1!$A:$D,4,FALSE)," ")</f>
        <v xml:space="preserve"> </v>
      </c>
      <c r="I123" s="75" t="str">
        <f>IFERROR(VLOOKUP(C123,[6]Sheet1!$A:$D,4,FALSE)," ")</f>
        <v xml:space="preserve"> </v>
      </c>
      <c r="J123" s="75" t="str">
        <f>IFERROR(VLOOKUP(C123,[7]Sheet1!$A:$D,4,FALSE)," ")</f>
        <v xml:space="preserve"> </v>
      </c>
      <c r="K123" s="75" t="str">
        <f>IFERROR(VLOOKUP(C123,[8]Sheet1!$A:$D,4,FALSE)," ")</f>
        <v xml:space="preserve"> </v>
      </c>
      <c r="L123" s="76" t="str">
        <f>IFERROR(VLOOKUP(C123,[9]Sheet1!$A:$D,4,FALSE)," ")</f>
        <v xml:space="preserve"> </v>
      </c>
      <c r="M123" s="80" t="str">
        <f>IFERROR(VLOOKUP(C123,[10]Sheet1!$A:$D,4,FALSE)," ")</f>
        <v xml:space="preserve"> </v>
      </c>
      <c r="N123" s="80" t="str">
        <f>IFERROR(VLOOKUP(C123,[11]Sheet1!$A:$D,4,FALSE)," ")</f>
        <v xml:space="preserve"> </v>
      </c>
      <c r="O123" s="78" t="str">
        <f>IFERROR(VLOOKUP(C123,[12]Sheet1!$A:$D,4,FALSE)," ")</f>
        <v xml:space="preserve"> </v>
      </c>
      <c r="P123" s="73" t="str">
        <f>IFERROR(VLOOKUP(C123,[16]Sheet1!$A:$D,4,FALSE)," ")</f>
        <v xml:space="preserve"> </v>
      </c>
      <c r="Q123" s="94" t="str">
        <f>IFERROR(VLOOKUP(C123,[13]Sheet1!$A:$D,4,FALSE)," ")</f>
        <v xml:space="preserve"> </v>
      </c>
      <c r="R123" s="73" t="str">
        <f>IFERROR(VLOOKUP(C123,[14]Sheet1!$A:$D,4,FALSE)," ")</f>
        <v xml:space="preserve"> </v>
      </c>
      <c r="S123" s="101" t="str">
        <f>IFERROR(VLOOKUP(C123,[15]Sheet1!$A:$D,4,FALSE)," ")</f>
        <v xml:space="preserve"> </v>
      </c>
      <c r="T123" s="101" t="str">
        <f>IFERROR(VLOOKUP(C123,[17]Sheet1!$A:$D,4,FALSE)," ")</f>
        <v xml:space="preserve"> </v>
      </c>
      <c r="U123" s="99">
        <f t="shared" si="1"/>
        <v>0</v>
      </c>
    </row>
    <row r="124" spans="1:21">
      <c r="A124" s="67" t="s">
        <v>3442</v>
      </c>
      <c r="B124" s="22" t="s">
        <v>1401</v>
      </c>
      <c r="C124" s="22" t="s">
        <v>1402</v>
      </c>
      <c r="D124" s="65" t="str">
        <f>IFERROR(VLOOKUP(C124,[1]Sheet1!$A:$D,4,FALSE)," ")</f>
        <v>是</v>
      </c>
      <c r="E124" s="73" t="str">
        <f>IFERROR(VLOOKUP(C124,[2]Sheet1!$A:$D,4,FALSE)," ")</f>
        <v xml:space="preserve"> </v>
      </c>
      <c r="F124" s="72" t="str">
        <f>IFERROR(VLOOKUP(C124,[3]Sheet1!$A:$D,4,FALSE)," ")</f>
        <v xml:space="preserve"> </v>
      </c>
      <c r="G124" s="72" t="str">
        <f>IFERROR(VLOOKUP(C124,[18]Sheet1!$A:$D,4,FALSE)," ")</f>
        <v xml:space="preserve"> </v>
      </c>
      <c r="H124" s="75" t="str">
        <f>IFERROR(VLOOKUP(C124,[5]Sheet1!$A:$D,4,FALSE)," ")</f>
        <v xml:space="preserve"> </v>
      </c>
      <c r="I124" s="75" t="str">
        <f>IFERROR(VLOOKUP(C124,[6]Sheet1!$A:$D,4,FALSE)," ")</f>
        <v xml:space="preserve"> </v>
      </c>
      <c r="J124" s="75" t="str">
        <f>IFERROR(VLOOKUP(C124,[7]Sheet1!$A:$D,4,FALSE)," ")</f>
        <v xml:space="preserve"> </v>
      </c>
      <c r="K124" s="75" t="str">
        <f>IFERROR(VLOOKUP(C124,[8]Sheet1!$A:$D,4,FALSE)," ")</f>
        <v xml:space="preserve"> </v>
      </c>
      <c r="L124" s="76" t="str">
        <f>IFERROR(VLOOKUP(C124,[9]Sheet1!$A:$D,4,FALSE)," ")</f>
        <v xml:space="preserve"> </v>
      </c>
      <c r="M124" s="80" t="str">
        <f>IFERROR(VLOOKUP(C124,[10]Sheet1!$A:$D,4,FALSE)," ")</f>
        <v xml:space="preserve"> </v>
      </c>
      <c r="N124" s="80" t="str">
        <f>IFERROR(VLOOKUP(C124,[11]Sheet1!$A:$D,4,FALSE)," ")</f>
        <v xml:space="preserve"> </v>
      </c>
      <c r="O124" s="78" t="str">
        <f>IFERROR(VLOOKUP(C124,[12]Sheet1!$A:$D,4,FALSE)," ")</f>
        <v xml:space="preserve"> </v>
      </c>
      <c r="P124" s="73" t="str">
        <f>IFERROR(VLOOKUP(C124,[16]Sheet1!$A:$D,4,FALSE)," ")</f>
        <v xml:space="preserve"> </v>
      </c>
      <c r="Q124" s="94" t="str">
        <f>IFERROR(VLOOKUP(C124,[13]Sheet1!$A:$D,4,FALSE)," ")</f>
        <v xml:space="preserve"> </v>
      </c>
      <c r="R124" s="73" t="str">
        <f>IFERROR(VLOOKUP(C124,[14]Sheet1!$A:$D,4,FALSE)," ")</f>
        <v xml:space="preserve"> </v>
      </c>
      <c r="S124" s="101" t="str">
        <f>IFERROR(VLOOKUP(C124,[15]Sheet1!$A:$D,4,FALSE)," ")</f>
        <v xml:space="preserve"> </v>
      </c>
      <c r="T124" s="101" t="str">
        <f>IFERROR(VLOOKUP(C124,[17]Sheet1!$A:$D,4,FALSE)," ")</f>
        <v xml:space="preserve"> </v>
      </c>
      <c r="U124" s="99">
        <f t="shared" si="1"/>
        <v>1</v>
      </c>
    </row>
    <row r="125" spans="1:21">
      <c r="A125" s="67" t="s">
        <v>3442</v>
      </c>
      <c r="B125" s="22" t="s">
        <v>1403</v>
      </c>
      <c r="C125" s="22" t="s">
        <v>1404</v>
      </c>
      <c r="D125" s="65" t="str">
        <f>IFERROR(VLOOKUP(C125,[1]Sheet1!$A:$D,4,FALSE)," ")</f>
        <v xml:space="preserve"> </v>
      </c>
      <c r="E125" s="73" t="str">
        <f>IFERROR(VLOOKUP(C125,[2]Sheet1!$A:$D,4,FALSE)," ")</f>
        <v xml:space="preserve"> </v>
      </c>
      <c r="F125" s="72" t="str">
        <f>IFERROR(VLOOKUP(C125,[3]Sheet1!$A:$D,4,FALSE)," ")</f>
        <v xml:space="preserve"> </v>
      </c>
      <c r="G125" s="72" t="str">
        <f>IFERROR(VLOOKUP(C125,[18]Sheet1!$A:$D,4,FALSE)," ")</f>
        <v xml:space="preserve"> </v>
      </c>
      <c r="H125" s="75" t="str">
        <f>IFERROR(VLOOKUP(C125,[5]Sheet1!$A:$D,4,FALSE)," ")</f>
        <v xml:space="preserve"> </v>
      </c>
      <c r="I125" s="75" t="str">
        <f>IFERROR(VLOOKUP(C125,[6]Sheet1!$A:$D,4,FALSE)," ")</f>
        <v xml:space="preserve"> </v>
      </c>
      <c r="J125" s="75" t="str">
        <f>IFERROR(VLOOKUP(C125,[7]Sheet1!$A:$D,4,FALSE)," ")</f>
        <v xml:space="preserve"> </v>
      </c>
      <c r="K125" s="75" t="str">
        <f>IFERROR(VLOOKUP(C125,[8]Sheet1!$A:$D,4,FALSE)," ")</f>
        <v xml:space="preserve"> </v>
      </c>
      <c r="L125" s="76" t="str">
        <f>IFERROR(VLOOKUP(C125,[9]Sheet1!$A:$D,4,FALSE)," ")</f>
        <v xml:space="preserve"> </v>
      </c>
      <c r="M125" s="80" t="str">
        <f>IFERROR(VLOOKUP(C125,[10]Sheet1!$A:$D,4,FALSE)," ")</f>
        <v xml:space="preserve"> </v>
      </c>
      <c r="N125" s="80" t="str">
        <f>IFERROR(VLOOKUP(C125,[11]Sheet1!$A:$D,4,FALSE)," ")</f>
        <v xml:space="preserve"> </v>
      </c>
      <c r="O125" s="78" t="str">
        <f>IFERROR(VLOOKUP(C125,[12]Sheet1!$A:$D,4,FALSE)," ")</f>
        <v xml:space="preserve"> </v>
      </c>
      <c r="P125" s="73" t="str">
        <f>IFERROR(VLOOKUP(C125,[16]Sheet1!$A:$D,4,FALSE)," ")</f>
        <v xml:space="preserve"> </v>
      </c>
      <c r="Q125" s="94" t="str">
        <f>IFERROR(VLOOKUP(C125,[13]Sheet1!$A:$D,4,FALSE)," ")</f>
        <v xml:space="preserve"> </v>
      </c>
      <c r="R125" s="73" t="str">
        <f>IFERROR(VLOOKUP(C125,[14]Sheet1!$A:$D,4,FALSE)," ")</f>
        <v xml:space="preserve"> </v>
      </c>
      <c r="S125" s="101" t="str">
        <f>IFERROR(VLOOKUP(C125,[15]Sheet1!$A:$D,4,FALSE)," ")</f>
        <v xml:space="preserve"> </v>
      </c>
      <c r="T125" s="101" t="str">
        <f>IFERROR(VLOOKUP(C125,[17]Sheet1!$A:$D,4,FALSE)," ")</f>
        <v xml:space="preserve"> </v>
      </c>
      <c r="U125" s="99">
        <f t="shared" si="1"/>
        <v>0</v>
      </c>
    </row>
    <row r="126" spans="1:21">
      <c r="A126" s="67" t="s">
        <v>3442</v>
      </c>
      <c r="B126" s="22" t="s">
        <v>1405</v>
      </c>
      <c r="C126" s="22" t="s">
        <v>1406</v>
      </c>
      <c r="D126" s="65" t="str">
        <f>IFERROR(VLOOKUP(C126,[1]Sheet1!$A:$D,4,FALSE)," ")</f>
        <v xml:space="preserve"> </v>
      </c>
      <c r="E126" s="73" t="str">
        <f>IFERROR(VLOOKUP(C126,[2]Sheet1!$A:$D,4,FALSE)," ")</f>
        <v xml:space="preserve"> </v>
      </c>
      <c r="F126" s="72" t="str">
        <f>IFERROR(VLOOKUP(C126,[3]Sheet1!$A:$D,4,FALSE)," ")</f>
        <v xml:space="preserve"> </v>
      </c>
      <c r="G126" s="72" t="str">
        <f>IFERROR(VLOOKUP(C126,[18]Sheet1!$A:$D,4,FALSE)," ")</f>
        <v xml:space="preserve"> </v>
      </c>
      <c r="H126" s="75" t="str">
        <f>IFERROR(VLOOKUP(C126,[5]Sheet1!$A:$D,4,FALSE)," ")</f>
        <v xml:space="preserve"> </v>
      </c>
      <c r="I126" s="75" t="str">
        <f>IFERROR(VLOOKUP(C126,[6]Sheet1!$A:$D,4,FALSE)," ")</f>
        <v xml:space="preserve"> </v>
      </c>
      <c r="J126" s="75" t="str">
        <f>IFERROR(VLOOKUP(C126,[7]Sheet1!$A:$D,4,FALSE)," ")</f>
        <v xml:space="preserve"> </v>
      </c>
      <c r="K126" s="75" t="str">
        <f>IFERROR(VLOOKUP(C126,[8]Sheet1!$A:$D,4,FALSE)," ")</f>
        <v xml:space="preserve"> </v>
      </c>
      <c r="L126" s="76" t="str">
        <f>IFERROR(VLOOKUP(C126,[9]Sheet1!$A:$D,4,FALSE)," ")</f>
        <v xml:space="preserve"> </v>
      </c>
      <c r="M126" s="80" t="str">
        <f>IFERROR(VLOOKUP(C126,[10]Sheet1!$A:$D,4,FALSE)," ")</f>
        <v xml:space="preserve"> </v>
      </c>
      <c r="N126" s="80" t="str">
        <f>IFERROR(VLOOKUP(C126,[11]Sheet1!$A:$D,4,FALSE)," ")</f>
        <v xml:space="preserve"> </v>
      </c>
      <c r="O126" s="78" t="str">
        <f>IFERROR(VLOOKUP(C126,[12]Sheet1!$A:$D,4,FALSE)," ")</f>
        <v xml:space="preserve"> </v>
      </c>
      <c r="P126" s="73" t="str">
        <f>IFERROR(VLOOKUP(C126,[16]Sheet1!$A:$D,4,FALSE)," ")</f>
        <v xml:space="preserve"> </v>
      </c>
      <c r="Q126" s="94" t="str">
        <f>IFERROR(VLOOKUP(C126,[13]Sheet1!$A:$D,4,FALSE)," ")</f>
        <v xml:space="preserve"> </v>
      </c>
      <c r="R126" s="73" t="str">
        <f>IFERROR(VLOOKUP(C126,[14]Sheet1!$A:$D,4,FALSE)," ")</f>
        <v xml:space="preserve"> </v>
      </c>
      <c r="S126" s="101" t="str">
        <f>IFERROR(VLOOKUP(C126,[15]Sheet1!$A:$D,4,FALSE)," ")</f>
        <v xml:space="preserve"> </v>
      </c>
      <c r="T126" s="101" t="str">
        <f>IFERROR(VLOOKUP(C126,[17]Sheet1!$A:$D,4,FALSE)," ")</f>
        <v xml:space="preserve"> </v>
      </c>
      <c r="U126" s="99">
        <f t="shared" si="1"/>
        <v>0</v>
      </c>
    </row>
    <row r="127" spans="1:21">
      <c r="A127" s="67" t="s">
        <v>3443</v>
      </c>
      <c r="B127" s="22" t="s">
        <v>1407</v>
      </c>
      <c r="C127" s="22" t="s">
        <v>1408</v>
      </c>
      <c r="D127" s="65" t="str">
        <f>IFERROR(VLOOKUP(C127,[1]Sheet1!$A:$D,4,FALSE)," ")</f>
        <v xml:space="preserve"> </v>
      </c>
      <c r="E127" s="73" t="str">
        <f>IFERROR(VLOOKUP(C127,[2]Sheet1!$A:$D,4,FALSE)," ")</f>
        <v>是</v>
      </c>
      <c r="F127" s="72" t="str">
        <f>IFERROR(VLOOKUP(C127,[3]Sheet1!$A:$D,4,FALSE)," ")</f>
        <v xml:space="preserve"> </v>
      </c>
      <c r="G127" s="72" t="str">
        <f>IFERROR(VLOOKUP(C127,[18]Sheet1!$A:$D,4,FALSE)," ")</f>
        <v xml:space="preserve"> </v>
      </c>
      <c r="H127" s="75" t="str">
        <f>IFERROR(VLOOKUP(C127,[5]Sheet1!$A:$D,4,FALSE)," ")</f>
        <v xml:space="preserve"> </v>
      </c>
      <c r="I127" s="75" t="str">
        <f>IFERROR(VLOOKUP(C127,[6]Sheet1!$A:$D,4,FALSE)," ")</f>
        <v xml:space="preserve"> </v>
      </c>
      <c r="J127" s="75" t="str">
        <f>IFERROR(VLOOKUP(C127,[7]Sheet1!$A:$D,4,FALSE)," ")</f>
        <v xml:space="preserve"> </v>
      </c>
      <c r="K127" s="75" t="str">
        <f>IFERROR(VLOOKUP(C127,[8]Sheet1!$A:$D,4,FALSE)," ")</f>
        <v>是</v>
      </c>
      <c r="L127" s="76" t="str">
        <f>IFERROR(VLOOKUP(C127,[9]Sheet1!$A:$D,4,FALSE)," ")</f>
        <v xml:space="preserve"> </v>
      </c>
      <c r="M127" s="80" t="str">
        <f>IFERROR(VLOOKUP(C127,[10]Sheet1!$A:$D,4,FALSE)," ")</f>
        <v xml:space="preserve"> </v>
      </c>
      <c r="N127" s="80" t="str">
        <f>IFERROR(VLOOKUP(C127,[11]Sheet1!$A:$D,4,FALSE)," ")</f>
        <v xml:space="preserve"> </v>
      </c>
      <c r="O127" s="78" t="str">
        <f>IFERROR(VLOOKUP(C127,[12]Sheet1!$A:$D,4,FALSE)," ")</f>
        <v>是</v>
      </c>
      <c r="P127" s="73" t="str">
        <f>IFERROR(VLOOKUP(C127,[16]Sheet1!$A:$D,4,FALSE)," ")</f>
        <v xml:space="preserve"> </v>
      </c>
      <c r="Q127" s="94" t="str">
        <f>IFERROR(VLOOKUP(C127,[13]Sheet1!$A:$D,4,FALSE)," ")</f>
        <v xml:space="preserve"> </v>
      </c>
      <c r="R127" s="73" t="str">
        <f>IFERROR(VLOOKUP(C127,[14]Sheet1!$A:$D,4,FALSE)," ")</f>
        <v xml:space="preserve"> </v>
      </c>
      <c r="S127" s="101" t="str">
        <f>IFERROR(VLOOKUP(C127,[15]Sheet1!$A:$D,4,FALSE)," ")</f>
        <v xml:space="preserve"> </v>
      </c>
      <c r="T127" s="101" t="str">
        <f>IFERROR(VLOOKUP(C127,[17]Sheet1!$A:$D,4,FALSE)," ")</f>
        <v xml:space="preserve"> </v>
      </c>
      <c r="U127" s="99">
        <f t="shared" si="1"/>
        <v>3</v>
      </c>
    </row>
    <row r="128" spans="1:21">
      <c r="A128" s="67" t="s">
        <v>3443</v>
      </c>
      <c r="B128" s="22" t="s">
        <v>1409</v>
      </c>
      <c r="C128" s="22" t="s">
        <v>1410</v>
      </c>
      <c r="D128" s="65" t="str">
        <f>IFERROR(VLOOKUP(C128,[1]Sheet1!$A:$D,4,FALSE)," ")</f>
        <v xml:space="preserve"> </v>
      </c>
      <c r="E128" s="73" t="str">
        <f>IFERROR(VLOOKUP(C128,[2]Sheet1!$A:$D,4,FALSE)," ")</f>
        <v xml:space="preserve"> </v>
      </c>
      <c r="F128" s="72" t="str">
        <f>IFERROR(VLOOKUP(C128,[3]Sheet1!$A:$D,4,FALSE)," ")</f>
        <v xml:space="preserve"> </v>
      </c>
      <c r="G128" s="72" t="str">
        <f>IFERROR(VLOOKUP(C128,[18]Sheet1!$A:$D,4,FALSE)," ")</f>
        <v xml:space="preserve"> </v>
      </c>
      <c r="H128" s="75" t="str">
        <f>IFERROR(VLOOKUP(C128,[5]Sheet1!$A:$D,4,FALSE)," ")</f>
        <v xml:space="preserve"> </v>
      </c>
      <c r="I128" s="75" t="str">
        <f>IFERROR(VLOOKUP(C128,[6]Sheet1!$A:$D,4,FALSE)," ")</f>
        <v xml:space="preserve"> </v>
      </c>
      <c r="J128" s="75" t="str">
        <f>IFERROR(VLOOKUP(C128,[7]Sheet1!$A:$D,4,FALSE)," ")</f>
        <v xml:space="preserve"> </v>
      </c>
      <c r="K128" s="75" t="str">
        <f>IFERROR(VLOOKUP(C128,[8]Sheet1!$A:$D,4,FALSE)," ")</f>
        <v xml:space="preserve"> </v>
      </c>
      <c r="L128" s="76" t="str">
        <f>IFERROR(VLOOKUP(C128,[9]Sheet1!$A:$D,4,FALSE)," ")</f>
        <v xml:space="preserve"> </v>
      </c>
      <c r="M128" s="80" t="str">
        <f>IFERROR(VLOOKUP(C128,[10]Sheet1!$A:$D,4,FALSE)," ")</f>
        <v xml:space="preserve"> </v>
      </c>
      <c r="N128" s="80" t="str">
        <f>IFERROR(VLOOKUP(C128,[11]Sheet1!$A:$D,4,FALSE)," ")</f>
        <v xml:space="preserve"> </v>
      </c>
      <c r="O128" s="78" t="str">
        <f>IFERROR(VLOOKUP(C128,[12]Sheet1!$A:$D,4,FALSE)," ")</f>
        <v>是</v>
      </c>
      <c r="P128" s="73" t="str">
        <f>IFERROR(VLOOKUP(C128,[16]Sheet1!$A:$D,4,FALSE)," ")</f>
        <v xml:space="preserve"> </v>
      </c>
      <c r="Q128" s="94" t="str">
        <f>IFERROR(VLOOKUP(C128,[13]Sheet1!$A:$D,4,FALSE)," ")</f>
        <v xml:space="preserve"> </v>
      </c>
      <c r="R128" s="73" t="str">
        <f>IFERROR(VLOOKUP(C128,[14]Sheet1!$A:$D,4,FALSE)," ")</f>
        <v xml:space="preserve"> </v>
      </c>
      <c r="S128" s="101" t="str">
        <f>IFERROR(VLOOKUP(C128,[15]Sheet1!$A:$D,4,FALSE)," ")</f>
        <v xml:space="preserve"> </v>
      </c>
      <c r="T128" s="101" t="str">
        <f>IFERROR(VLOOKUP(C128,[17]Sheet1!$A:$D,4,FALSE)," ")</f>
        <v xml:space="preserve"> </v>
      </c>
      <c r="U128" s="99">
        <f t="shared" si="1"/>
        <v>1</v>
      </c>
    </row>
    <row r="129" spans="1:21">
      <c r="A129" s="67" t="s">
        <v>3443</v>
      </c>
      <c r="B129" s="22" t="s">
        <v>1411</v>
      </c>
      <c r="C129" s="22" t="s">
        <v>1412</v>
      </c>
      <c r="D129" s="65" t="str">
        <f>IFERROR(VLOOKUP(C129,[1]Sheet1!$A:$D,4,FALSE)," ")</f>
        <v xml:space="preserve"> </v>
      </c>
      <c r="E129" s="73" t="str">
        <f>IFERROR(VLOOKUP(C129,[2]Sheet1!$A:$D,4,FALSE)," ")</f>
        <v xml:space="preserve"> </v>
      </c>
      <c r="F129" s="72" t="str">
        <f>IFERROR(VLOOKUP(C129,[3]Sheet1!$A:$D,4,FALSE)," ")</f>
        <v xml:space="preserve"> </v>
      </c>
      <c r="G129" s="72" t="str">
        <f>IFERROR(VLOOKUP(C129,[18]Sheet1!$A:$D,4,FALSE)," ")</f>
        <v xml:space="preserve"> </v>
      </c>
      <c r="H129" s="75" t="str">
        <f>IFERROR(VLOOKUP(C129,[5]Sheet1!$A:$D,4,FALSE)," ")</f>
        <v xml:space="preserve"> </v>
      </c>
      <c r="I129" s="75" t="str">
        <f>IFERROR(VLOOKUP(C129,[6]Sheet1!$A:$D,4,FALSE)," ")</f>
        <v xml:space="preserve"> </v>
      </c>
      <c r="J129" s="75" t="str">
        <f>IFERROR(VLOOKUP(C129,[7]Sheet1!$A:$D,4,FALSE)," ")</f>
        <v xml:space="preserve"> </v>
      </c>
      <c r="K129" s="75" t="str">
        <f>IFERROR(VLOOKUP(C129,[8]Sheet1!$A:$D,4,FALSE)," ")</f>
        <v xml:space="preserve"> </v>
      </c>
      <c r="L129" s="76" t="str">
        <f>IFERROR(VLOOKUP(C129,[9]Sheet1!$A:$D,4,FALSE)," ")</f>
        <v xml:space="preserve"> </v>
      </c>
      <c r="M129" s="80" t="str">
        <f>IFERROR(VLOOKUP(C129,[10]Sheet1!$A:$D,4,FALSE)," ")</f>
        <v xml:space="preserve"> </v>
      </c>
      <c r="N129" s="80" t="str">
        <f>IFERROR(VLOOKUP(C129,[11]Sheet1!$A:$D,4,FALSE)," ")</f>
        <v xml:space="preserve"> </v>
      </c>
      <c r="O129" s="78" t="str">
        <f>IFERROR(VLOOKUP(C129,[12]Sheet1!$A:$D,4,FALSE)," ")</f>
        <v xml:space="preserve"> </v>
      </c>
      <c r="P129" s="73" t="str">
        <f>IFERROR(VLOOKUP(C129,[16]Sheet1!$A:$D,4,FALSE)," ")</f>
        <v xml:space="preserve"> </v>
      </c>
      <c r="Q129" s="94" t="str">
        <f>IFERROR(VLOOKUP(C129,[13]Sheet1!$A:$D,4,FALSE)," ")</f>
        <v xml:space="preserve"> </v>
      </c>
      <c r="R129" s="73" t="str">
        <f>IFERROR(VLOOKUP(C129,[14]Sheet1!$A:$D,4,FALSE)," ")</f>
        <v xml:space="preserve"> </v>
      </c>
      <c r="S129" s="101" t="str">
        <f>IFERROR(VLOOKUP(C129,[15]Sheet1!$A:$D,4,FALSE)," ")</f>
        <v xml:space="preserve"> </v>
      </c>
      <c r="T129" s="101" t="str">
        <f>IFERROR(VLOOKUP(C129,[17]Sheet1!$A:$D,4,FALSE)," ")</f>
        <v xml:space="preserve"> </v>
      </c>
      <c r="U129" s="99">
        <f t="shared" si="1"/>
        <v>0</v>
      </c>
    </row>
    <row r="130" spans="1:21">
      <c r="A130" s="67" t="s">
        <v>3443</v>
      </c>
      <c r="B130" s="22" t="s">
        <v>1413</v>
      </c>
      <c r="C130" s="22" t="s">
        <v>1414</v>
      </c>
      <c r="D130" s="65" t="str">
        <f>IFERROR(VLOOKUP(C130,[1]Sheet1!$A:$D,4,FALSE)," ")</f>
        <v xml:space="preserve"> </v>
      </c>
      <c r="E130" s="73" t="str">
        <f>IFERROR(VLOOKUP(C130,[2]Sheet1!$A:$D,4,FALSE)," ")</f>
        <v xml:space="preserve"> </v>
      </c>
      <c r="F130" s="72" t="str">
        <f>IFERROR(VLOOKUP(C130,[3]Sheet1!$A:$D,4,FALSE)," ")</f>
        <v xml:space="preserve"> </v>
      </c>
      <c r="G130" s="72" t="str">
        <f>IFERROR(VLOOKUP(C130,[18]Sheet1!$A:$D,4,FALSE)," ")</f>
        <v xml:space="preserve"> </v>
      </c>
      <c r="H130" s="75" t="str">
        <f>IFERROR(VLOOKUP(C130,[5]Sheet1!$A:$D,4,FALSE)," ")</f>
        <v xml:space="preserve"> </v>
      </c>
      <c r="I130" s="75" t="str">
        <f>IFERROR(VLOOKUP(C130,[6]Sheet1!$A:$D,4,FALSE)," ")</f>
        <v xml:space="preserve"> </v>
      </c>
      <c r="J130" s="75" t="str">
        <f>IFERROR(VLOOKUP(C130,[7]Sheet1!$A:$D,4,FALSE)," ")</f>
        <v xml:space="preserve"> </v>
      </c>
      <c r="K130" s="75" t="str">
        <f>IFERROR(VLOOKUP(C130,[8]Sheet1!$A:$D,4,FALSE)," ")</f>
        <v xml:space="preserve"> </v>
      </c>
      <c r="L130" s="76" t="str">
        <f>IFERROR(VLOOKUP(C130,[9]Sheet1!$A:$D,4,FALSE)," ")</f>
        <v xml:space="preserve"> </v>
      </c>
      <c r="M130" s="80" t="str">
        <f>IFERROR(VLOOKUP(C130,[10]Sheet1!$A:$D,4,FALSE)," ")</f>
        <v xml:space="preserve"> </v>
      </c>
      <c r="N130" s="80" t="str">
        <f>IFERROR(VLOOKUP(C130,[11]Sheet1!$A:$D,4,FALSE)," ")</f>
        <v xml:space="preserve"> </v>
      </c>
      <c r="O130" s="78" t="str">
        <f>IFERROR(VLOOKUP(C130,[12]Sheet1!$A:$D,4,FALSE)," ")</f>
        <v xml:space="preserve"> </v>
      </c>
      <c r="P130" s="73" t="str">
        <f>IFERROR(VLOOKUP(C130,[16]Sheet1!$A:$D,4,FALSE)," ")</f>
        <v xml:space="preserve"> </v>
      </c>
      <c r="Q130" s="94" t="str">
        <f>IFERROR(VLOOKUP(C130,[13]Sheet1!$A:$D,4,FALSE)," ")</f>
        <v xml:space="preserve"> </v>
      </c>
      <c r="R130" s="73" t="str">
        <f>IFERROR(VLOOKUP(C130,[14]Sheet1!$A:$D,4,FALSE)," ")</f>
        <v xml:space="preserve"> </v>
      </c>
      <c r="S130" s="101" t="str">
        <f>IFERROR(VLOOKUP(C130,[15]Sheet1!$A:$D,4,FALSE)," ")</f>
        <v xml:space="preserve"> </v>
      </c>
      <c r="T130" s="101" t="str">
        <f>IFERROR(VLOOKUP(C130,[17]Sheet1!$A:$D,4,FALSE)," ")</f>
        <v xml:space="preserve"> </v>
      </c>
      <c r="U130" s="99">
        <f t="shared" si="1"/>
        <v>0</v>
      </c>
    </row>
    <row r="131" spans="1:21">
      <c r="A131" s="67" t="s">
        <v>3443</v>
      </c>
      <c r="B131" s="22" t="s">
        <v>1415</v>
      </c>
      <c r="C131" s="22" t="s">
        <v>1416</v>
      </c>
      <c r="D131" s="65" t="str">
        <f>IFERROR(VLOOKUP(C131,[1]Sheet1!$A:$D,4,FALSE)," ")</f>
        <v xml:space="preserve"> </v>
      </c>
      <c r="E131" s="73" t="str">
        <f>IFERROR(VLOOKUP(C131,[2]Sheet1!$A:$D,4,FALSE)," ")</f>
        <v xml:space="preserve"> </v>
      </c>
      <c r="F131" s="72" t="str">
        <f>IFERROR(VLOOKUP(C131,[3]Sheet1!$A:$D,4,FALSE)," ")</f>
        <v xml:space="preserve"> </v>
      </c>
      <c r="G131" s="72" t="str">
        <f>IFERROR(VLOOKUP(C131,[18]Sheet1!$A:$D,4,FALSE)," ")</f>
        <v xml:space="preserve"> </v>
      </c>
      <c r="H131" s="75" t="str">
        <f>IFERROR(VLOOKUP(C131,[5]Sheet1!$A:$D,4,FALSE)," ")</f>
        <v xml:space="preserve"> </v>
      </c>
      <c r="I131" s="75" t="str">
        <f>IFERROR(VLOOKUP(C131,[6]Sheet1!$A:$D,4,FALSE)," ")</f>
        <v xml:space="preserve"> </v>
      </c>
      <c r="J131" s="75" t="str">
        <f>IFERROR(VLOOKUP(C131,[7]Sheet1!$A:$D,4,FALSE)," ")</f>
        <v xml:space="preserve"> </v>
      </c>
      <c r="K131" s="75" t="str">
        <f>IFERROR(VLOOKUP(C131,[8]Sheet1!$A:$D,4,FALSE)," ")</f>
        <v xml:space="preserve"> </v>
      </c>
      <c r="L131" s="76" t="str">
        <f>IFERROR(VLOOKUP(C131,[9]Sheet1!$A:$D,4,FALSE)," ")</f>
        <v xml:space="preserve"> </v>
      </c>
      <c r="M131" s="80" t="str">
        <f>IFERROR(VLOOKUP(C131,[10]Sheet1!$A:$D,4,FALSE)," ")</f>
        <v xml:space="preserve"> </v>
      </c>
      <c r="N131" s="80" t="str">
        <f>IFERROR(VLOOKUP(C131,[11]Sheet1!$A:$D,4,FALSE)," ")</f>
        <v xml:space="preserve"> </v>
      </c>
      <c r="O131" s="78" t="str">
        <f>IFERROR(VLOOKUP(C131,[12]Sheet1!$A:$D,4,FALSE)," ")</f>
        <v>是</v>
      </c>
      <c r="P131" s="73" t="str">
        <f>IFERROR(VLOOKUP(C131,[16]Sheet1!$A:$D,4,FALSE)," ")</f>
        <v xml:space="preserve"> </v>
      </c>
      <c r="Q131" s="94" t="str">
        <f>IFERROR(VLOOKUP(C131,[13]Sheet1!$A:$D,4,FALSE)," ")</f>
        <v xml:space="preserve"> </v>
      </c>
      <c r="R131" s="73" t="str">
        <f>IFERROR(VLOOKUP(C131,[14]Sheet1!$A:$D,4,FALSE)," ")</f>
        <v xml:space="preserve"> </v>
      </c>
      <c r="S131" s="101" t="str">
        <f>IFERROR(VLOOKUP(C131,[15]Sheet1!$A:$D,4,FALSE)," ")</f>
        <v xml:space="preserve"> </v>
      </c>
      <c r="T131" s="101" t="str">
        <f>IFERROR(VLOOKUP(C131,[17]Sheet1!$A:$D,4,FALSE)," ")</f>
        <v xml:space="preserve"> </v>
      </c>
      <c r="U131" s="99">
        <f t="shared" si="1"/>
        <v>1</v>
      </c>
    </row>
    <row r="132" spans="1:21">
      <c r="A132" s="67" t="s">
        <v>3443</v>
      </c>
      <c r="B132" s="22" t="s">
        <v>1417</v>
      </c>
      <c r="C132" s="22" t="s">
        <v>1418</v>
      </c>
      <c r="D132" s="65" t="str">
        <f>IFERROR(VLOOKUP(C132,[1]Sheet1!$A:$D,4,FALSE)," ")</f>
        <v xml:space="preserve"> </v>
      </c>
      <c r="E132" s="73" t="str">
        <f>IFERROR(VLOOKUP(C132,[2]Sheet1!$A:$D,4,FALSE)," ")</f>
        <v xml:space="preserve"> </v>
      </c>
      <c r="F132" s="72" t="str">
        <f>IFERROR(VLOOKUP(C132,[3]Sheet1!$A:$D,4,FALSE)," ")</f>
        <v xml:space="preserve"> </v>
      </c>
      <c r="G132" s="72" t="str">
        <f>IFERROR(VLOOKUP(C132,[18]Sheet1!$A:$D,4,FALSE)," ")</f>
        <v xml:space="preserve"> </v>
      </c>
      <c r="H132" s="75" t="str">
        <f>IFERROR(VLOOKUP(C132,[5]Sheet1!$A:$D,4,FALSE)," ")</f>
        <v xml:space="preserve"> </v>
      </c>
      <c r="I132" s="75" t="str">
        <f>IFERROR(VLOOKUP(C132,[6]Sheet1!$A:$D,4,FALSE)," ")</f>
        <v xml:space="preserve"> </v>
      </c>
      <c r="J132" s="75" t="str">
        <f>IFERROR(VLOOKUP(C132,[7]Sheet1!$A:$D,4,FALSE)," ")</f>
        <v xml:space="preserve"> </v>
      </c>
      <c r="K132" s="75" t="str">
        <f>IFERROR(VLOOKUP(C132,[8]Sheet1!$A:$D,4,FALSE)," ")</f>
        <v xml:space="preserve"> </v>
      </c>
      <c r="L132" s="76" t="str">
        <f>IFERROR(VLOOKUP(C132,[9]Sheet1!$A:$D,4,FALSE)," ")</f>
        <v xml:space="preserve"> </v>
      </c>
      <c r="M132" s="80" t="str">
        <f>IFERROR(VLOOKUP(C132,[10]Sheet1!$A:$D,4,FALSE)," ")</f>
        <v xml:space="preserve"> </v>
      </c>
      <c r="N132" s="80" t="str">
        <f>IFERROR(VLOOKUP(C132,[11]Sheet1!$A:$D,4,FALSE)," ")</f>
        <v xml:space="preserve"> </v>
      </c>
      <c r="O132" s="78" t="str">
        <f>IFERROR(VLOOKUP(C132,[12]Sheet1!$A:$D,4,FALSE)," ")</f>
        <v xml:space="preserve"> </v>
      </c>
      <c r="P132" s="73" t="str">
        <f>IFERROR(VLOOKUP(C132,[16]Sheet1!$A:$D,4,FALSE)," ")</f>
        <v xml:space="preserve"> </v>
      </c>
      <c r="Q132" s="94" t="str">
        <f>IFERROR(VLOOKUP(C132,[13]Sheet1!$A:$D,4,FALSE)," ")</f>
        <v xml:space="preserve"> </v>
      </c>
      <c r="R132" s="73" t="str">
        <f>IFERROR(VLOOKUP(C132,[14]Sheet1!$A:$D,4,FALSE)," ")</f>
        <v xml:space="preserve"> </v>
      </c>
      <c r="S132" s="101" t="str">
        <f>IFERROR(VLOOKUP(C132,[15]Sheet1!$A:$D,4,FALSE)," ")</f>
        <v xml:space="preserve"> </v>
      </c>
      <c r="T132" s="101" t="str">
        <f>IFERROR(VLOOKUP(C132,[17]Sheet1!$A:$D,4,FALSE)," ")</f>
        <v xml:space="preserve"> </v>
      </c>
      <c r="U132" s="99">
        <f t="shared" si="1"/>
        <v>0</v>
      </c>
    </row>
    <row r="133" spans="1:21">
      <c r="A133" s="67" t="s">
        <v>3443</v>
      </c>
      <c r="B133" s="22" t="s">
        <v>1419</v>
      </c>
      <c r="C133" s="22" t="s">
        <v>1420</v>
      </c>
      <c r="D133" s="65" t="str">
        <f>IFERROR(VLOOKUP(C133,[1]Sheet1!$A:$D,4,FALSE)," ")</f>
        <v xml:space="preserve"> </v>
      </c>
      <c r="E133" s="73" t="str">
        <f>IFERROR(VLOOKUP(C133,[2]Sheet1!$A:$D,4,FALSE)," ")</f>
        <v xml:space="preserve"> </v>
      </c>
      <c r="F133" s="72" t="str">
        <f>IFERROR(VLOOKUP(C133,[3]Sheet1!$A:$D,4,FALSE)," ")</f>
        <v xml:space="preserve"> </v>
      </c>
      <c r="G133" s="72" t="str">
        <f>IFERROR(VLOOKUP(C133,[18]Sheet1!$A:$D,4,FALSE)," ")</f>
        <v xml:space="preserve"> </v>
      </c>
      <c r="H133" s="75" t="str">
        <f>IFERROR(VLOOKUP(C133,[5]Sheet1!$A:$D,4,FALSE)," ")</f>
        <v xml:space="preserve"> </v>
      </c>
      <c r="I133" s="75" t="str">
        <f>IFERROR(VLOOKUP(C133,[6]Sheet1!$A:$D,4,FALSE)," ")</f>
        <v xml:space="preserve"> </v>
      </c>
      <c r="J133" s="75" t="str">
        <f>IFERROR(VLOOKUP(C133,[7]Sheet1!$A:$D,4,FALSE)," ")</f>
        <v xml:space="preserve"> </v>
      </c>
      <c r="K133" s="75" t="str">
        <f>IFERROR(VLOOKUP(C133,[8]Sheet1!$A:$D,4,FALSE)," ")</f>
        <v xml:space="preserve"> </v>
      </c>
      <c r="L133" s="76" t="str">
        <f>IFERROR(VLOOKUP(C133,[9]Sheet1!$A:$D,4,FALSE)," ")</f>
        <v xml:space="preserve"> </v>
      </c>
      <c r="M133" s="80" t="str">
        <f>IFERROR(VLOOKUP(C133,[10]Sheet1!$A:$D,4,FALSE)," ")</f>
        <v xml:space="preserve"> </v>
      </c>
      <c r="N133" s="80" t="str">
        <f>IFERROR(VLOOKUP(C133,[11]Sheet1!$A:$D,4,FALSE)," ")</f>
        <v xml:space="preserve"> </v>
      </c>
      <c r="O133" s="78" t="str">
        <f>IFERROR(VLOOKUP(C133,[12]Sheet1!$A:$D,4,FALSE)," ")</f>
        <v>是</v>
      </c>
      <c r="P133" s="73" t="str">
        <f>IFERROR(VLOOKUP(C133,[16]Sheet1!$A:$D,4,FALSE)," ")</f>
        <v xml:space="preserve"> </v>
      </c>
      <c r="Q133" s="94" t="str">
        <f>IFERROR(VLOOKUP(C133,[13]Sheet1!$A:$D,4,FALSE)," ")</f>
        <v xml:space="preserve"> </v>
      </c>
      <c r="R133" s="73" t="str">
        <f>IFERROR(VLOOKUP(C133,[14]Sheet1!$A:$D,4,FALSE)," ")</f>
        <v xml:space="preserve"> </v>
      </c>
      <c r="S133" s="101" t="str">
        <f>IFERROR(VLOOKUP(C133,[15]Sheet1!$A:$D,4,FALSE)," ")</f>
        <v xml:space="preserve"> </v>
      </c>
      <c r="T133" s="101" t="str">
        <f>IFERROR(VLOOKUP(C133,[17]Sheet1!$A:$D,4,FALSE)," ")</f>
        <v xml:space="preserve"> </v>
      </c>
      <c r="U133" s="99">
        <f t="shared" ref="U133:U196" si="2">COUNTIF(C133:T133,"是")</f>
        <v>1</v>
      </c>
    </row>
    <row r="134" spans="1:21">
      <c r="A134" s="67" t="s">
        <v>3443</v>
      </c>
      <c r="B134" s="22" t="s">
        <v>1421</v>
      </c>
      <c r="C134" s="22" t="s">
        <v>1422</v>
      </c>
      <c r="D134" s="65" t="str">
        <f>IFERROR(VLOOKUP(C134,[1]Sheet1!$A:$D,4,FALSE)," ")</f>
        <v xml:space="preserve"> </v>
      </c>
      <c r="E134" s="73" t="str">
        <f>IFERROR(VLOOKUP(C134,[2]Sheet1!$A:$D,4,FALSE)," ")</f>
        <v xml:space="preserve"> </v>
      </c>
      <c r="F134" s="72" t="str">
        <f>IFERROR(VLOOKUP(C134,[3]Sheet1!$A:$D,4,FALSE)," ")</f>
        <v xml:space="preserve"> </v>
      </c>
      <c r="G134" s="72" t="str">
        <f>IFERROR(VLOOKUP(C134,[18]Sheet1!$A:$D,4,FALSE)," ")</f>
        <v xml:space="preserve"> </v>
      </c>
      <c r="H134" s="75" t="str">
        <f>IFERROR(VLOOKUP(C134,[5]Sheet1!$A:$D,4,FALSE)," ")</f>
        <v xml:space="preserve"> </v>
      </c>
      <c r="I134" s="75" t="str">
        <f>IFERROR(VLOOKUP(C134,[6]Sheet1!$A:$D,4,FALSE)," ")</f>
        <v xml:space="preserve"> </v>
      </c>
      <c r="J134" s="75" t="str">
        <f>IFERROR(VLOOKUP(C134,[7]Sheet1!$A:$D,4,FALSE)," ")</f>
        <v xml:space="preserve"> </v>
      </c>
      <c r="K134" s="75" t="str">
        <f>IFERROR(VLOOKUP(C134,[8]Sheet1!$A:$D,4,FALSE)," ")</f>
        <v xml:space="preserve"> </v>
      </c>
      <c r="L134" s="76" t="str">
        <f>IFERROR(VLOOKUP(C134,[9]Sheet1!$A:$D,4,FALSE)," ")</f>
        <v xml:space="preserve"> </v>
      </c>
      <c r="M134" s="80" t="str">
        <f>IFERROR(VLOOKUP(C134,[10]Sheet1!$A:$D,4,FALSE)," ")</f>
        <v xml:space="preserve"> </v>
      </c>
      <c r="N134" s="80" t="str">
        <f>IFERROR(VLOOKUP(C134,[11]Sheet1!$A:$D,4,FALSE)," ")</f>
        <v xml:space="preserve"> </v>
      </c>
      <c r="O134" s="78" t="str">
        <f>IFERROR(VLOOKUP(C134,[12]Sheet1!$A:$D,4,FALSE)," ")</f>
        <v xml:space="preserve"> </v>
      </c>
      <c r="P134" s="73" t="str">
        <f>IFERROR(VLOOKUP(C134,[16]Sheet1!$A:$D,4,FALSE)," ")</f>
        <v xml:space="preserve"> </v>
      </c>
      <c r="Q134" s="94" t="str">
        <f>IFERROR(VLOOKUP(C134,[13]Sheet1!$A:$D,4,FALSE)," ")</f>
        <v xml:space="preserve"> </v>
      </c>
      <c r="R134" s="73" t="str">
        <f>IFERROR(VLOOKUP(C134,[14]Sheet1!$A:$D,4,FALSE)," ")</f>
        <v xml:space="preserve"> </v>
      </c>
      <c r="S134" s="101" t="str">
        <f>IFERROR(VLOOKUP(C134,[15]Sheet1!$A:$D,4,FALSE)," ")</f>
        <v xml:space="preserve"> </v>
      </c>
      <c r="T134" s="101" t="str">
        <f>IFERROR(VLOOKUP(C134,[17]Sheet1!$A:$D,4,FALSE)," ")</f>
        <v xml:space="preserve"> </v>
      </c>
      <c r="U134" s="99">
        <f t="shared" si="2"/>
        <v>0</v>
      </c>
    </row>
    <row r="135" spans="1:21">
      <c r="A135" s="67" t="s">
        <v>3443</v>
      </c>
      <c r="B135" s="22" t="s">
        <v>1423</v>
      </c>
      <c r="C135" s="22" t="s">
        <v>1424</v>
      </c>
      <c r="D135" s="65" t="str">
        <f>IFERROR(VLOOKUP(C135,[1]Sheet1!$A:$D,4,FALSE)," ")</f>
        <v>是</v>
      </c>
      <c r="E135" s="73" t="str">
        <f>IFERROR(VLOOKUP(C135,[2]Sheet1!$A:$D,4,FALSE)," ")</f>
        <v xml:space="preserve"> </v>
      </c>
      <c r="F135" s="72" t="str">
        <f>IFERROR(VLOOKUP(C135,[3]Sheet1!$A:$D,4,FALSE)," ")</f>
        <v xml:space="preserve"> </v>
      </c>
      <c r="G135" s="72" t="str">
        <f>IFERROR(VLOOKUP(C135,[18]Sheet1!$A:$D,4,FALSE)," ")</f>
        <v xml:space="preserve"> </v>
      </c>
      <c r="H135" s="75" t="str">
        <f>IFERROR(VLOOKUP(C135,[5]Sheet1!$A:$D,4,FALSE)," ")</f>
        <v xml:space="preserve"> </v>
      </c>
      <c r="I135" s="75" t="str">
        <f>IFERROR(VLOOKUP(C135,[6]Sheet1!$A:$D,4,FALSE)," ")</f>
        <v xml:space="preserve"> </v>
      </c>
      <c r="J135" s="75" t="str">
        <f>IFERROR(VLOOKUP(C135,[7]Sheet1!$A:$D,4,FALSE)," ")</f>
        <v xml:space="preserve"> </v>
      </c>
      <c r="K135" s="75" t="str">
        <f>IFERROR(VLOOKUP(C135,[8]Sheet1!$A:$D,4,FALSE)," ")</f>
        <v xml:space="preserve"> </v>
      </c>
      <c r="L135" s="76" t="str">
        <f>IFERROR(VLOOKUP(C135,[9]Sheet1!$A:$D,4,FALSE)," ")</f>
        <v xml:space="preserve"> </v>
      </c>
      <c r="M135" s="80" t="str">
        <f>IFERROR(VLOOKUP(C135,[10]Sheet1!$A:$D,4,FALSE)," ")</f>
        <v xml:space="preserve"> </v>
      </c>
      <c r="N135" s="80" t="str">
        <f>IFERROR(VLOOKUP(C135,[11]Sheet1!$A:$D,4,FALSE)," ")</f>
        <v xml:space="preserve"> </v>
      </c>
      <c r="O135" s="78" t="str">
        <f>IFERROR(VLOOKUP(C135,[12]Sheet1!$A:$D,4,FALSE)," ")</f>
        <v xml:space="preserve"> </v>
      </c>
      <c r="P135" s="73" t="str">
        <f>IFERROR(VLOOKUP(C135,[16]Sheet1!$A:$D,4,FALSE)," ")</f>
        <v xml:space="preserve"> </v>
      </c>
      <c r="Q135" s="94" t="str">
        <f>IFERROR(VLOOKUP(C135,[13]Sheet1!$A:$D,4,FALSE)," ")</f>
        <v xml:space="preserve"> </v>
      </c>
      <c r="R135" s="73" t="str">
        <f>IFERROR(VLOOKUP(C135,[14]Sheet1!$A:$D,4,FALSE)," ")</f>
        <v xml:space="preserve"> </v>
      </c>
      <c r="S135" s="101" t="str">
        <f>IFERROR(VLOOKUP(C135,[15]Sheet1!$A:$D,4,FALSE)," ")</f>
        <v xml:space="preserve"> </v>
      </c>
      <c r="T135" s="101" t="str">
        <f>IFERROR(VLOOKUP(C135,[17]Sheet1!$A:$D,4,FALSE)," ")</f>
        <v xml:space="preserve"> </v>
      </c>
      <c r="U135" s="99">
        <f t="shared" si="2"/>
        <v>1</v>
      </c>
    </row>
    <row r="136" spans="1:21">
      <c r="A136" s="67" t="s">
        <v>3443</v>
      </c>
      <c r="B136" s="23" t="s">
        <v>1425</v>
      </c>
      <c r="C136" s="23" t="s">
        <v>1426</v>
      </c>
      <c r="D136" s="65" t="str">
        <f>IFERROR(VLOOKUP(C136,[1]Sheet1!$A:$D,4,FALSE)," ")</f>
        <v xml:space="preserve"> </v>
      </c>
      <c r="E136" s="73" t="str">
        <f>IFERROR(VLOOKUP(C136,[2]Sheet1!$A:$D,4,FALSE)," ")</f>
        <v>是</v>
      </c>
      <c r="F136" s="72" t="str">
        <f>IFERROR(VLOOKUP(C136,[3]Sheet1!$A:$D,4,FALSE)," ")</f>
        <v xml:space="preserve"> </v>
      </c>
      <c r="G136" s="72" t="str">
        <f>IFERROR(VLOOKUP(C136,[18]Sheet1!$A:$D,4,FALSE)," ")</f>
        <v xml:space="preserve"> </v>
      </c>
      <c r="H136" s="75" t="str">
        <f>IFERROR(VLOOKUP(C136,[5]Sheet1!$A:$D,4,FALSE)," ")</f>
        <v xml:space="preserve"> </v>
      </c>
      <c r="I136" s="75" t="str">
        <f>IFERROR(VLOOKUP(C136,[6]Sheet1!$A:$D,4,FALSE)," ")</f>
        <v xml:space="preserve"> </v>
      </c>
      <c r="J136" s="75" t="str">
        <f>IFERROR(VLOOKUP(C136,[7]Sheet1!$A:$D,4,FALSE)," ")</f>
        <v xml:space="preserve"> </v>
      </c>
      <c r="K136" s="75" t="str">
        <f>IFERROR(VLOOKUP(C136,[8]Sheet1!$A:$D,4,FALSE)," ")</f>
        <v>是</v>
      </c>
      <c r="L136" s="76" t="str">
        <f>IFERROR(VLOOKUP(C136,[9]Sheet1!$A:$D,4,FALSE)," ")</f>
        <v xml:space="preserve"> </v>
      </c>
      <c r="M136" s="80" t="str">
        <f>IFERROR(VLOOKUP(C136,[10]Sheet1!$A:$D,4,FALSE)," ")</f>
        <v xml:space="preserve"> </v>
      </c>
      <c r="N136" s="80" t="str">
        <f>IFERROR(VLOOKUP(C136,[11]Sheet1!$A:$D,4,FALSE)," ")</f>
        <v xml:space="preserve"> </v>
      </c>
      <c r="O136" s="78" t="str">
        <f>IFERROR(VLOOKUP(C136,[12]Sheet1!$A:$D,4,FALSE)," ")</f>
        <v>是</v>
      </c>
      <c r="P136" s="73" t="str">
        <f>IFERROR(VLOOKUP(C136,[16]Sheet1!$A:$D,4,FALSE)," ")</f>
        <v>是</v>
      </c>
      <c r="Q136" s="94" t="str">
        <f>IFERROR(VLOOKUP(C136,[13]Sheet1!$A:$D,4,FALSE)," ")</f>
        <v xml:space="preserve"> </v>
      </c>
      <c r="R136" s="73" t="str">
        <f>IFERROR(VLOOKUP(C136,[14]Sheet1!$A:$D,4,FALSE)," ")</f>
        <v xml:space="preserve"> </v>
      </c>
      <c r="S136" s="101" t="str">
        <f>IFERROR(VLOOKUP(C136,[15]Sheet1!$A:$D,4,FALSE)," ")</f>
        <v xml:space="preserve"> </v>
      </c>
      <c r="T136" s="101" t="str">
        <f>IFERROR(VLOOKUP(C136,[17]Sheet1!$A:$D,4,FALSE)," ")</f>
        <v xml:space="preserve"> </v>
      </c>
      <c r="U136" s="99">
        <f t="shared" si="2"/>
        <v>4</v>
      </c>
    </row>
    <row r="137" spans="1:21">
      <c r="A137" s="67" t="s">
        <v>3443</v>
      </c>
      <c r="B137" s="22" t="s">
        <v>1427</v>
      </c>
      <c r="C137" s="22" t="s">
        <v>1428</v>
      </c>
      <c r="D137" s="65" t="str">
        <f>IFERROR(VLOOKUP(C137,[1]Sheet1!$A:$D,4,FALSE)," ")</f>
        <v xml:space="preserve"> </v>
      </c>
      <c r="E137" s="73" t="str">
        <f>IFERROR(VLOOKUP(C137,[2]Sheet1!$A:$D,4,FALSE)," ")</f>
        <v xml:space="preserve"> </v>
      </c>
      <c r="F137" s="72" t="str">
        <f>IFERROR(VLOOKUP(C137,[3]Sheet1!$A:$D,4,FALSE)," ")</f>
        <v xml:space="preserve"> </v>
      </c>
      <c r="G137" s="72" t="str">
        <f>IFERROR(VLOOKUP(C137,[18]Sheet1!$A:$D,4,FALSE)," ")</f>
        <v xml:space="preserve"> </v>
      </c>
      <c r="H137" s="75" t="str">
        <f>IFERROR(VLOOKUP(C137,[5]Sheet1!$A:$D,4,FALSE)," ")</f>
        <v xml:space="preserve"> </v>
      </c>
      <c r="I137" s="75" t="str">
        <f>IFERROR(VLOOKUP(C137,[6]Sheet1!$A:$D,4,FALSE)," ")</f>
        <v xml:space="preserve"> </v>
      </c>
      <c r="J137" s="75" t="str">
        <f>IFERROR(VLOOKUP(C137,[7]Sheet1!$A:$D,4,FALSE)," ")</f>
        <v xml:space="preserve"> </v>
      </c>
      <c r="K137" s="75" t="str">
        <f>IFERROR(VLOOKUP(C137,[8]Sheet1!$A:$D,4,FALSE)," ")</f>
        <v xml:space="preserve"> </v>
      </c>
      <c r="L137" s="76" t="str">
        <f>IFERROR(VLOOKUP(C137,[9]Sheet1!$A:$D,4,FALSE)," ")</f>
        <v xml:space="preserve"> </v>
      </c>
      <c r="M137" s="80" t="str">
        <f>IFERROR(VLOOKUP(C137,[10]Sheet1!$A:$D,4,FALSE)," ")</f>
        <v xml:space="preserve"> </v>
      </c>
      <c r="N137" s="80" t="str">
        <f>IFERROR(VLOOKUP(C137,[11]Sheet1!$A:$D,4,FALSE)," ")</f>
        <v xml:space="preserve"> </v>
      </c>
      <c r="O137" s="78" t="str">
        <f>IFERROR(VLOOKUP(C137,[12]Sheet1!$A:$D,4,FALSE)," ")</f>
        <v xml:space="preserve"> </v>
      </c>
      <c r="P137" s="73" t="str">
        <f>IFERROR(VLOOKUP(C137,[16]Sheet1!$A:$D,4,FALSE)," ")</f>
        <v xml:space="preserve"> </v>
      </c>
      <c r="Q137" s="94" t="str">
        <f>IFERROR(VLOOKUP(C137,[13]Sheet1!$A:$D,4,FALSE)," ")</f>
        <v xml:space="preserve"> </v>
      </c>
      <c r="R137" s="73" t="str">
        <f>IFERROR(VLOOKUP(C137,[14]Sheet1!$A:$D,4,FALSE)," ")</f>
        <v xml:space="preserve"> </v>
      </c>
      <c r="S137" s="101" t="str">
        <f>IFERROR(VLOOKUP(C137,[15]Sheet1!$A:$D,4,FALSE)," ")</f>
        <v xml:space="preserve"> </v>
      </c>
      <c r="T137" s="101" t="str">
        <f>IFERROR(VLOOKUP(C137,[17]Sheet1!$A:$D,4,FALSE)," ")</f>
        <v xml:space="preserve"> </v>
      </c>
      <c r="U137" s="99">
        <f t="shared" si="2"/>
        <v>0</v>
      </c>
    </row>
    <row r="138" spans="1:21">
      <c r="A138" s="67" t="s">
        <v>3443</v>
      </c>
      <c r="B138" s="22" t="s">
        <v>1429</v>
      </c>
      <c r="C138" s="22" t="s">
        <v>1430</v>
      </c>
      <c r="D138" s="65" t="str">
        <f>IFERROR(VLOOKUP(C138,[1]Sheet1!$A:$D,4,FALSE)," ")</f>
        <v xml:space="preserve"> </v>
      </c>
      <c r="E138" s="73" t="str">
        <f>IFERROR(VLOOKUP(C138,[2]Sheet1!$A:$D,4,FALSE)," ")</f>
        <v xml:space="preserve"> </v>
      </c>
      <c r="F138" s="72" t="str">
        <f>IFERROR(VLOOKUP(C138,[3]Sheet1!$A:$D,4,FALSE)," ")</f>
        <v xml:space="preserve"> </v>
      </c>
      <c r="G138" s="72" t="str">
        <f>IFERROR(VLOOKUP(C138,[18]Sheet1!$A:$D,4,FALSE)," ")</f>
        <v xml:space="preserve"> </v>
      </c>
      <c r="H138" s="75" t="str">
        <f>IFERROR(VLOOKUP(C138,[5]Sheet1!$A:$D,4,FALSE)," ")</f>
        <v xml:space="preserve"> </v>
      </c>
      <c r="I138" s="75" t="str">
        <f>IFERROR(VLOOKUP(C138,[6]Sheet1!$A:$D,4,FALSE)," ")</f>
        <v xml:space="preserve"> </v>
      </c>
      <c r="J138" s="75" t="str">
        <f>IFERROR(VLOOKUP(C138,[7]Sheet1!$A:$D,4,FALSE)," ")</f>
        <v xml:space="preserve"> </v>
      </c>
      <c r="K138" s="75" t="str">
        <f>IFERROR(VLOOKUP(C138,[8]Sheet1!$A:$D,4,FALSE)," ")</f>
        <v>是</v>
      </c>
      <c r="L138" s="76" t="str">
        <f>IFERROR(VLOOKUP(C138,[9]Sheet1!$A:$D,4,FALSE)," ")</f>
        <v xml:space="preserve"> </v>
      </c>
      <c r="M138" s="80" t="str">
        <f>IFERROR(VLOOKUP(C138,[10]Sheet1!$A:$D,4,FALSE)," ")</f>
        <v xml:space="preserve"> </v>
      </c>
      <c r="N138" s="80" t="str">
        <f>IFERROR(VLOOKUP(C138,[11]Sheet1!$A:$D,4,FALSE)," ")</f>
        <v xml:space="preserve"> </v>
      </c>
      <c r="O138" s="78" t="str">
        <f>IFERROR(VLOOKUP(C138,[12]Sheet1!$A:$D,4,FALSE)," ")</f>
        <v xml:space="preserve"> </v>
      </c>
      <c r="P138" s="73" t="str">
        <f>IFERROR(VLOOKUP(C138,[16]Sheet1!$A:$D,4,FALSE)," ")</f>
        <v xml:space="preserve"> </v>
      </c>
      <c r="Q138" s="94" t="str">
        <f>IFERROR(VLOOKUP(C138,[13]Sheet1!$A:$D,4,FALSE)," ")</f>
        <v xml:space="preserve"> </v>
      </c>
      <c r="R138" s="73" t="str">
        <f>IFERROR(VLOOKUP(C138,[14]Sheet1!$A:$D,4,FALSE)," ")</f>
        <v xml:space="preserve"> </v>
      </c>
      <c r="S138" s="101" t="str">
        <f>IFERROR(VLOOKUP(C138,[15]Sheet1!$A:$D,4,FALSE)," ")</f>
        <v xml:space="preserve"> </v>
      </c>
      <c r="T138" s="101" t="str">
        <f>IFERROR(VLOOKUP(C138,[17]Sheet1!$A:$D,4,FALSE)," ")</f>
        <v xml:space="preserve"> </v>
      </c>
      <c r="U138" s="99">
        <f t="shared" si="2"/>
        <v>1</v>
      </c>
    </row>
    <row r="139" spans="1:21">
      <c r="A139" s="67" t="s">
        <v>3443</v>
      </c>
      <c r="B139" s="22" t="s">
        <v>1431</v>
      </c>
      <c r="C139" s="22" t="s">
        <v>1432</v>
      </c>
      <c r="D139" s="65" t="str">
        <f>IFERROR(VLOOKUP(C139,[1]Sheet1!$A:$D,4,FALSE)," ")</f>
        <v xml:space="preserve"> </v>
      </c>
      <c r="E139" s="73" t="str">
        <f>IFERROR(VLOOKUP(C139,[2]Sheet1!$A:$D,4,FALSE)," ")</f>
        <v xml:space="preserve"> </v>
      </c>
      <c r="F139" s="72" t="str">
        <f>IFERROR(VLOOKUP(C139,[3]Sheet1!$A:$D,4,FALSE)," ")</f>
        <v xml:space="preserve"> </v>
      </c>
      <c r="G139" s="72" t="str">
        <f>IFERROR(VLOOKUP(C139,[18]Sheet1!$A:$D,4,FALSE)," ")</f>
        <v xml:space="preserve"> </v>
      </c>
      <c r="H139" s="75" t="str">
        <f>IFERROR(VLOOKUP(C139,[5]Sheet1!$A:$D,4,FALSE)," ")</f>
        <v xml:space="preserve"> </v>
      </c>
      <c r="I139" s="75" t="str">
        <f>IFERROR(VLOOKUP(C139,[6]Sheet1!$A:$D,4,FALSE)," ")</f>
        <v xml:space="preserve"> </v>
      </c>
      <c r="J139" s="75" t="str">
        <f>IFERROR(VLOOKUP(C139,[7]Sheet1!$A:$D,4,FALSE)," ")</f>
        <v xml:space="preserve"> </v>
      </c>
      <c r="K139" s="75" t="str">
        <f>IFERROR(VLOOKUP(C139,[8]Sheet1!$A:$D,4,FALSE)," ")</f>
        <v xml:space="preserve"> </v>
      </c>
      <c r="L139" s="76" t="str">
        <f>IFERROR(VLOOKUP(C139,[9]Sheet1!$A:$D,4,FALSE)," ")</f>
        <v xml:space="preserve"> </v>
      </c>
      <c r="M139" s="80" t="str">
        <f>IFERROR(VLOOKUP(C139,[10]Sheet1!$A:$D,4,FALSE)," ")</f>
        <v xml:space="preserve"> </v>
      </c>
      <c r="N139" s="80" t="str">
        <f>IFERROR(VLOOKUP(C139,[11]Sheet1!$A:$D,4,FALSE)," ")</f>
        <v xml:space="preserve"> </v>
      </c>
      <c r="O139" s="78" t="str">
        <f>IFERROR(VLOOKUP(C139,[12]Sheet1!$A:$D,4,FALSE)," ")</f>
        <v xml:space="preserve"> </v>
      </c>
      <c r="P139" s="73" t="str">
        <f>IFERROR(VLOOKUP(C139,[16]Sheet1!$A:$D,4,FALSE)," ")</f>
        <v xml:space="preserve"> </v>
      </c>
      <c r="Q139" s="94" t="str">
        <f>IFERROR(VLOOKUP(C139,[13]Sheet1!$A:$D,4,FALSE)," ")</f>
        <v xml:space="preserve"> </v>
      </c>
      <c r="R139" s="73" t="str">
        <f>IFERROR(VLOOKUP(C139,[14]Sheet1!$A:$D,4,FALSE)," ")</f>
        <v xml:space="preserve"> </v>
      </c>
      <c r="S139" s="101" t="str">
        <f>IFERROR(VLOOKUP(C139,[15]Sheet1!$A:$D,4,FALSE)," ")</f>
        <v xml:space="preserve"> </v>
      </c>
      <c r="T139" s="101" t="str">
        <f>IFERROR(VLOOKUP(C139,[17]Sheet1!$A:$D,4,FALSE)," ")</f>
        <v xml:space="preserve"> </v>
      </c>
      <c r="U139" s="99">
        <f t="shared" si="2"/>
        <v>0</v>
      </c>
    </row>
    <row r="140" spans="1:21">
      <c r="A140" s="67" t="s">
        <v>3443</v>
      </c>
      <c r="B140" s="22" t="s">
        <v>1433</v>
      </c>
      <c r="C140" s="22" t="s">
        <v>1434</v>
      </c>
      <c r="D140" s="65" t="str">
        <f>IFERROR(VLOOKUP(C140,[1]Sheet1!$A:$D,4,FALSE)," ")</f>
        <v xml:space="preserve"> </v>
      </c>
      <c r="E140" s="73" t="str">
        <f>IFERROR(VLOOKUP(C140,[2]Sheet1!$A:$D,4,FALSE)," ")</f>
        <v xml:space="preserve"> </v>
      </c>
      <c r="F140" s="72" t="str">
        <f>IFERROR(VLOOKUP(C140,[3]Sheet1!$A:$D,4,FALSE)," ")</f>
        <v xml:space="preserve"> </v>
      </c>
      <c r="G140" s="72" t="str">
        <f>IFERROR(VLOOKUP(C140,[18]Sheet1!$A:$D,4,FALSE)," ")</f>
        <v xml:space="preserve"> </v>
      </c>
      <c r="H140" s="75" t="str">
        <f>IFERROR(VLOOKUP(C140,[5]Sheet1!$A:$D,4,FALSE)," ")</f>
        <v xml:space="preserve"> </v>
      </c>
      <c r="I140" s="75" t="str">
        <f>IFERROR(VLOOKUP(C140,[6]Sheet1!$A:$D,4,FALSE)," ")</f>
        <v xml:space="preserve"> </v>
      </c>
      <c r="J140" s="75" t="str">
        <f>IFERROR(VLOOKUP(C140,[7]Sheet1!$A:$D,4,FALSE)," ")</f>
        <v xml:space="preserve"> </v>
      </c>
      <c r="K140" s="75" t="str">
        <f>IFERROR(VLOOKUP(C140,[8]Sheet1!$A:$D,4,FALSE)," ")</f>
        <v xml:space="preserve"> </v>
      </c>
      <c r="L140" s="76" t="str">
        <f>IFERROR(VLOOKUP(C140,[9]Sheet1!$A:$D,4,FALSE)," ")</f>
        <v xml:space="preserve"> </v>
      </c>
      <c r="M140" s="80" t="str">
        <f>IFERROR(VLOOKUP(C140,[10]Sheet1!$A:$D,4,FALSE)," ")</f>
        <v xml:space="preserve"> </v>
      </c>
      <c r="N140" s="80" t="str">
        <f>IFERROR(VLOOKUP(C140,[11]Sheet1!$A:$D,4,FALSE)," ")</f>
        <v xml:space="preserve"> </v>
      </c>
      <c r="O140" s="78" t="str">
        <f>IFERROR(VLOOKUP(C140,[12]Sheet1!$A:$D,4,FALSE)," ")</f>
        <v xml:space="preserve"> </v>
      </c>
      <c r="P140" s="73" t="str">
        <f>IFERROR(VLOOKUP(C140,[16]Sheet1!$A:$D,4,FALSE)," ")</f>
        <v xml:space="preserve"> </v>
      </c>
      <c r="Q140" s="94" t="str">
        <f>IFERROR(VLOOKUP(C140,[13]Sheet1!$A:$D,4,FALSE)," ")</f>
        <v xml:space="preserve"> </v>
      </c>
      <c r="R140" s="73" t="str">
        <f>IFERROR(VLOOKUP(C140,[14]Sheet1!$A:$D,4,FALSE)," ")</f>
        <v xml:space="preserve"> </v>
      </c>
      <c r="S140" s="101" t="str">
        <f>IFERROR(VLOOKUP(C140,[15]Sheet1!$A:$D,4,FALSE)," ")</f>
        <v xml:space="preserve"> </v>
      </c>
      <c r="T140" s="101" t="str">
        <f>IFERROR(VLOOKUP(C140,[17]Sheet1!$A:$D,4,FALSE)," ")</f>
        <v xml:space="preserve"> </v>
      </c>
      <c r="U140" s="99">
        <f t="shared" si="2"/>
        <v>0</v>
      </c>
    </row>
    <row r="141" spans="1:21">
      <c r="A141" s="67" t="s">
        <v>3443</v>
      </c>
      <c r="B141" s="22" t="s">
        <v>1435</v>
      </c>
      <c r="C141" s="22" t="s">
        <v>1436</v>
      </c>
      <c r="D141" s="65" t="str">
        <f>IFERROR(VLOOKUP(C141,[1]Sheet1!$A:$D,4,FALSE)," ")</f>
        <v xml:space="preserve"> </v>
      </c>
      <c r="E141" s="73" t="str">
        <f>IFERROR(VLOOKUP(C141,[2]Sheet1!$A:$D,4,FALSE)," ")</f>
        <v xml:space="preserve"> </v>
      </c>
      <c r="F141" s="72" t="str">
        <f>IFERROR(VLOOKUP(C141,[3]Sheet1!$A:$D,4,FALSE)," ")</f>
        <v xml:space="preserve"> </v>
      </c>
      <c r="G141" s="72" t="str">
        <f>IFERROR(VLOOKUP(C141,[18]Sheet1!$A:$D,4,FALSE)," ")</f>
        <v xml:space="preserve"> </v>
      </c>
      <c r="H141" s="75" t="str">
        <f>IFERROR(VLOOKUP(C141,[5]Sheet1!$A:$D,4,FALSE)," ")</f>
        <v xml:space="preserve"> </v>
      </c>
      <c r="I141" s="75" t="str">
        <f>IFERROR(VLOOKUP(C141,[6]Sheet1!$A:$D,4,FALSE)," ")</f>
        <v xml:space="preserve"> </v>
      </c>
      <c r="J141" s="75" t="str">
        <f>IFERROR(VLOOKUP(C141,[7]Sheet1!$A:$D,4,FALSE)," ")</f>
        <v xml:space="preserve"> </v>
      </c>
      <c r="K141" s="75" t="str">
        <f>IFERROR(VLOOKUP(C141,[8]Sheet1!$A:$D,4,FALSE)," ")</f>
        <v xml:space="preserve"> </v>
      </c>
      <c r="L141" s="76" t="str">
        <f>IFERROR(VLOOKUP(C141,[9]Sheet1!$A:$D,4,FALSE)," ")</f>
        <v xml:space="preserve"> </v>
      </c>
      <c r="M141" s="80" t="str">
        <f>IFERROR(VLOOKUP(C141,[10]Sheet1!$A:$D,4,FALSE)," ")</f>
        <v xml:space="preserve"> </v>
      </c>
      <c r="N141" s="80" t="str">
        <f>IFERROR(VLOOKUP(C141,[11]Sheet1!$A:$D,4,FALSE)," ")</f>
        <v>是</v>
      </c>
      <c r="O141" s="78" t="str">
        <f>IFERROR(VLOOKUP(C141,[12]Sheet1!$A:$D,4,FALSE)," ")</f>
        <v xml:space="preserve"> </v>
      </c>
      <c r="P141" s="73" t="str">
        <f>IFERROR(VLOOKUP(C141,[16]Sheet1!$A:$D,4,FALSE)," ")</f>
        <v xml:space="preserve"> </v>
      </c>
      <c r="Q141" s="94" t="str">
        <f>IFERROR(VLOOKUP(C141,[13]Sheet1!$A:$D,4,FALSE)," ")</f>
        <v xml:space="preserve"> </v>
      </c>
      <c r="R141" s="73" t="str">
        <f>IFERROR(VLOOKUP(C141,[14]Sheet1!$A:$D,4,FALSE)," ")</f>
        <v xml:space="preserve"> </v>
      </c>
      <c r="S141" s="101" t="str">
        <f>IFERROR(VLOOKUP(C141,[15]Sheet1!$A:$D,4,FALSE)," ")</f>
        <v xml:space="preserve"> </v>
      </c>
      <c r="T141" s="101" t="str">
        <f>IFERROR(VLOOKUP(C141,[17]Sheet1!$A:$D,4,FALSE)," ")</f>
        <v xml:space="preserve"> </v>
      </c>
      <c r="U141" s="99">
        <f t="shared" si="2"/>
        <v>1</v>
      </c>
    </row>
    <row r="142" spans="1:21">
      <c r="A142" s="67" t="s">
        <v>3443</v>
      </c>
      <c r="B142" s="22" t="s">
        <v>1437</v>
      </c>
      <c r="C142" s="22" t="s">
        <v>1438</v>
      </c>
      <c r="D142" s="65" t="str">
        <f>IFERROR(VLOOKUP(C142,[1]Sheet1!$A:$D,4,FALSE)," ")</f>
        <v xml:space="preserve"> </v>
      </c>
      <c r="E142" s="73" t="str">
        <f>IFERROR(VLOOKUP(C142,[2]Sheet1!$A:$D,4,FALSE)," ")</f>
        <v xml:space="preserve"> </v>
      </c>
      <c r="F142" s="72" t="str">
        <f>IFERROR(VLOOKUP(C142,[3]Sheet1!$A:$D,4,FALSE)," ")</f>
        <v xml:space="preserve"> </v>
      </c>
      <c r="G142" s="72" t="str">
        <f>IFERROR(VLOOKUP(C142,[18]Sheet1!$A:$D,4,FALSE)," ")</f>
        <v xml:space="preserve"> </v>
      </c>
      <c r="H142" s="75" t="str">
        <f>IFERROR(VLOOKUP(C142,[5]Sheet1!$A:$D,4,FALSE)," ")</f>
        <v xml:space="preserve"> </v>
      </c>
      <c r="I142" s="75" t="str">
        <f>IFERROR(VLOOKUP(C142,[6]Sheet1!$A:$D,4,FALSE)," ")</f>
        <v xml:space="preserve"> </v>
      </c>
      <c r="J142" s="75" t="str">
        <f>IFERROR(VLOOKUP(C142,[7]Sheet1!$A:$D,4,FALSE)," ")</f>
        <v xml:space="preserve"> </v>
      </c>
      <c r="K142" s="75" t="str">
        <f>IFERROR(VLOOKUP(C142,[8]Sheet1!$A:$D,4,FALSE)," ")</f>
        <v>是</v>
      </c>
      <c r="L142" s="76" t="str">
        <f>IFERROR(VLOOKUP(C142,[9]Sheet1!$A:$D,4,FALSE)," ")</f>
        <v xml:space="preserve"> </v>
      </c>
      <c r="M142" s="80" t="str">
        <f>IFERROR(VLOOKUP(C142,[10]Sheet1!$A:$D,4,FALSE)," ")</f>
        <v xml:space="preserve"> </v>
      </c>
      <c r="N142" s="80" t="str">
        <f>IFERROR(VLOOKUP(C142,[11]Sheet1!$A:$D,4,FALSE)," ")</f>
        <v xml:space="preserve"> </v>
      </c>
      <c r="O142" s="78" t="str">
        <f>IFERROR(VLOOKUP(C142,[12]Sheet1!$A:$D,4,FALSE)," ")</f>
        <v>是</v>
      </c>
      <c r="P142" s="73" t="str">
        <f>IFERROR(VLOOKUP(C142,[16]Sheet1!$A:$D,4,FALSE)," ")</f>
        <v>是</v>
      </c>
      <c r="Q142" s="94" t="str">
        <f>IFERROR(VLOOKUP(C142,[13]Sheet1!$A:$D,4,FALSE)," ")</f>
        <v xml:space="preserve"> </v>
      </c>
      <c r="R142" s="73" t="str">
        <f>IFERROR(VLOOKUP(C142,[14]Sheet1!$A:$D,4,FALSE)," ")</f>
        <v xml:space="preserve"> </v>
      </c>
      <c r="S142" s="101" t="str">
        <f>IFERROR(VLOOKUP(C142,[15]Sheet1!$A:$D,4,FALSE)," ")</f>
        <v xml:space="preserve"> </v>
      </c>
      <c r="T142" s="101" t="str">
        <f>IFERROR(VLOOKUP(C142,[17]Sheet1!$A:$D,4,FALSE)," ")</f>
        <v xml:space="preserve"> </v>
      </c>
      <c r="U142" s="99">
        <f t="shared" si="2"/>
        <v>3</v>
      </c>
    </row>
    <row r="143" spans="1:21">
      <c r="A143" s="67" t="s">
        <v>3443</v>
      </c>
      <c r="B143" s="22" t="s">
        <v>1439</v>
      </c>
      <c r="C143" s="22" t="s">
        <v>1440</v>
      </c>
      <c r="D143" s="65" t="str">
        <f>IFERROR(VLOOKUP(C143,[1]Sheet1!$A:$D,4,FALSE)," ")</f>
        <v xml:space="preserve"> </v>
      </c>
      <c r="E143" s="73" t="str">
        <f>IFERROR(VLOOKUP(C143,[2]Sheet1!$A:$D,4,FALSE)," ")</f>
        <v xml:space="preserve"> </v>
      </c>
      <c r="F143" s="72" t="str">
        <f>IFERROR(VLOOKUP(C143,[3]Sheet1!$A:$D,4,FALSE)," ")</f>
        <v xml:space="preserve"> </v>
      </c>
      <c r="G143" s="72" t="str">
        <f>IFERROR(VLOOKUP(C143,[18]Sheet1!$A:$D,4,FALSE)," ")</f>
        <v xml:space="preserve"> </v>
      </c>
      <c r="H143" s="75" t="str">
        <f>IFERROR(VLOOKUP(C143,[5]Sheet1!$A:$D,4,FALSE)," ")</f>
        <v xml:space="preserve"> </v>
      </c>
      <c r="I143" s="75" t="str">
        <f>IFERROR(VLOOKUP(C143,[6]Sheet1!$A:$D,4,FALSE)," ")</f>
        <v xml:space="preserve"> </v>
      </c>
      <c r="J143" s="75" t="str">
        <f>IFERROR(VLOOKUP(C143,[7]Sheet1!$A:$D,4,FALSE)," ")</f>
        <v xml:space="preserve"> </v>
      </c>
      <c r="K143" s="75" t="str">
        <f>IFERROR(VLOOKUP(C143,[8]Sheet1!$A:$D,4,FALSE)," ")</f>
        <v xml:space="preserve"> </v>
      </c>
      <c r="L143" s="76" t="str">
        <f>IFERROR(VLOOKUP(C143,[9]Sheet1!$A:$D,4,FALSE)," ")</f>
        <v xml:space="preserve"> </v>
      </c>
      <c r="M143" s="80" t="str">
        <f>IFERROR(VLOOKUP(C143,[10]Sheet1!$A:$D,4,FALSE)," ")</f>
        <v xml:space="preserve"> </v>
      </c>
      <c r="N143" s="80" t="str">
        <f>IFERROR(VLOOKUP(C143,[11]Sheet1!$A:$D,4,FALSE)," ")</f>
        <v xml:space="preserve"> </v>
      </c>
      <c r="O143" s="78" t="str">
        <f>IFERROR(VLOOKUP(C143,[12]Sheet1!$A:$D,4,FALSE)," ")</f>
        <v>是</v>
      </c>
      <c r="P143" s="73" t="str">
        <f>IFERROR(VLOOKUP(C143,[16]Sheet1!$A:$D,4,FALSE)," ")</f>
        <v xml:space="preserve"> </v>
      </c>
      <c r="Q143" s="94" t="str">
        <f>IFERROR(VLOOKUP(C143,[13]Sheet1!$A:$D,4,FALSE)," ")</f>
        <v xml:space="preserve"> </v>
      </c>
      <c r="R143" s="73" t="str">
        <f>IFERROR(VLOOKUP(C143,[14]Sheet1!$A:$D,4,FALSE)," ")</f>
        <v xml:space="preserve"> </v>
      </c>
      <c r="S143" s="101" t="str">
        <f>IFERROR(VLOOKUP(C143,[15]Sheet1!$A:$D,4,FALSE)," ")</f>
        <v xml:space="preserve"> </v>
      </c>
      <c r="T143" s="101" t="str">
        <f>IFERROR(VLOOKUP(C143,[17]Sheet1!$A:$D,4,FALSE)," ")</f>
        <v xml:space="preserve"> </v>
      </c>
      <c r="U143" s="99">
        <f t="shared" si="2"/>
        <v>1</v>
      </c>
    </row>
    <row r="144" spans="1:21">
      <c r="A144" s="67" t="s">
        <v>3443</v>
      </c>
      <c r="B144" s="22" t="s">
        <v>1441</v>
      </c>
      <c r="C144" s="22" t="s">
        <v>1442</v>
      </c>
      <c r="D144" s="65" t="str">
        <f>IFERROR(VLOOKUP(C144,[1]Sheet1!$A:$D,4,FALSE)," ")</f>
        <v xml:space="preserve"> </v>
      </c>
      <c r="E144" s="73" t="str">
        <f>IFERROR(VLOOKUP(C144,[2]Sheet1!$A:$D,4,FALSE)," ")</f>
        <v xml:space="preserve"> </v>
      </c>
      <c r="F144" s="72" t="str">
        <f>IFERROR(VLOOKUP(C144,[3]Sheet1!$A:$D,4,FALSE)," ")</f>
        <v xml:space="preserve"> </v>
      </c>
      <c r="G144" s="72" t="str">
        <f>IFERROR(VLOOKUP(C144,[18]Sheet1!$A:$D,4,FALSE)," ")</f>
        <v>是</v>
      </c>
      <c r="H144" s="75" t="str">
        <f>IFERROR(VLOOKUP(C144,[5]Sheet1!$A:$D,4,FALSE)," ")</f>
        <v xml:space="preserve"> </v>
      </c>
      <c r="I144" s="75" t="str">
        <f>IFERROR(VLOOKUP(C144,[6]Sheet1!$A:$D,4,FALSE)," ")</f>
        <v xml:space="preserve"> </v>
      </c>
      <c r="J144" s="75" t="str">
        <f>IFERROR(VLOOKUP(C144,[7]Sheet1!$A:$D,4,FALSE)," ")</f>
        <v xml:space="preserve"> </v>
      </c>
      <c r="K144" s="75" t="str">
        <f>IFERROR(VLOOKUP(C144,[8]Sheet1!$A:$D,4,FALSE)," ")</f>
        <v>是</v>
      </c>
      <c r="L144" s="76" t="str">
        <f>IFERROR(VLOOKUP(C144,[9]Sheet1!$A:$D,4,FALSE)," ")</f>
        <v xml:space="preserve"> </v>
      </c>
      <c r="M144" s="80" t="str">
        <f>IFERROR(VLOOKUP(C144,[10]Sheet1!$A:$D,4,FALSE)," ")</f>
        <v xml:space="preserve"> </v>
      </c>
      <c r="N144" s="80" t="str">
        <f>IFERROR(VLOOKUP(C144,[11]Sheet1!$A:$D,4,FALSE)," ")</f>
        <v xml:space="preserve"> </v>
      </c>
      <c r="O144" s="78" t="str">
        <f>IFERROR(VLOOKUP(C144,[12]Sheet1!$A:$D,4,FALSE)," ")</f>
        <v xml:space="preserve"> </v>
      </c>
      <c r="P144" s="73" t="str">
        <f>IFERROR(VLOOKUP(C144,[16]Sheet1!$A:$D,4,FALSE)," ")</f>
        <v xml:space="preserve"> </v>
      </c>
      <c r="Q144" s="94" t="str">
        <f>IFERROR(VLOOKUP(C144,[13]Sheet1!$A:$D,4,FALSE)," ")</f>
        <v xml:space="preserve"> </v>
      </c>
      <c r="R144" s="73" t="str">
        <f>IFERROR(VLOOKUP(C144,[14]Sheet1!$A:$D,4,FALSE)," ")</f>
        <v xml:space="preserve"> </v>
      </c>
      <c r="S144" s="101" t="str">
        <f>IFERROR(VLOOKUP(C144,[15]Sheet1!$A:$D,4,FALSE)," ")</f>
        <v xml:space="preserve"> </v>
      </c>
      <c r="T144" s="101" t="str">
        <f>IFERROR(VLOOKUP(C144,[17]Sheet1!$A:$D,4,FALSE)," ")</f>
        <v>是</v>
      </c>
      <c r="U144" s="99">
        <f t="shared" si="2"/>
        <v>3</v>
      </c>
    </row>
    <row r="145" spans="1:21">
      <c r="A145" s="67" t="s">
        <v>3443</v>
      </c>
      <c r="B145" s="22" t="s">
        <v>1443</v>
      </c>
      <c r="C145" s="22" t="s">
        <v>1444</v>
      </c>
      <c r="D145" s="65" t="str">
        <f>IFERROR(VLOOKUP(C145,[1]Sheet1!$A:$D,4,FALSE)," ")</f>
        <v xml:space="preserve"> </v>
      </c>
      <c r="E145" s="73" t="str">
        <f>IFERROR(VLOOKUP(C145,[2]Sheet1!$A:$D,4,FALSE)," ")</f>
        <v xml:space="preserve"> </v>
      </c>
      <c r="F145" s="72" t="str">
        <f>IFERROR(VLOOKUP(C145,[3]Sheet1!$A:$D,4,FALSE)," ")</f>
        <v xml:space="preserve"> </v>
      </c>
      <c r="G145" s="72" t="str">
        <f>IFERROR(VLOOKUP(C145,[18]Sheet1!$A:$D,4,FALSE)," ")</f>
        <v xml:space="preserve"> </v>
      </c>
      <c r="H145" s="75" t="str">
        <f>IFERROR(VLOOKUP(C145,[5]Sheet1!$A:$D,4,FALSE)," ")</f>
        <v xml:space="preserve"> </v>
      </c>
      <c r="I145" s="75" t="str">
        <f>IFERROR(VLOOKUP(C145,[6]Sheet1!$A:$D,4,FALSE)," ")</f>
        <v xml:space="preserve"> </v>
      </c>
      <c r="J145" s="75" t="str">
        <f>IFERROR(VLOOKUP(C145,[7]Sheet1!$A:$D,4,FALSE)," ")</f>
        <v xml:space="preserve"> </v>
      </c>
      <c r="K145" s="75" t="str">
        <f>IFERROR(VLOOKUP(C145,[8]Sheet1!$A:$D,4,FALSE)," ")</f>
        <v xml:space="preserve"> </v>
      </c>
      <c r="L145" s="76" t="str">
        <f>IFERROR(VLOOKUP(C145,[9]Sheet1!$A:$D,4,FALSE)," ")</f>
        <v xml:space="preserve"> </v>
      </c>
      <c r="M145" s="80" t="str">
        <f>IFERROR(VLOOKUP(C145,[10]Sheet1!$A:$D,4,FALSE)," ")</f>
        <v xml:space="preserve"> </v>
      </c>
      <c r="N145" s="80" t="str">
        <f>IFERROR(VLOOKUP(C145,[11]Sheet1!$A:$D,4,FALSE)," ")</f>
        <v xml:space="preserve"> </v>
      </c>
      <c r="O145" s="78" t="str">
        <f>IFERROR(VLOOKUP(C145,[12]Sheet1!$A:$D,4,FALSE)," ")</f>
        <v xml:space="preserve"> </v>
      </c>
      <c r="P145" s="73" t="str">
        <f>IFERROR(VLOOKUP(C145,[16]Sheet1!$A:$D,4,FALSE)," ")</f>
        <v xml:space="preserve"> </v>
      </c>
      <c r="Q145" s="94" t="str">
        <f>IFERROR(VLOOKUP(C145,[13]Sheet1!$A:$D,4,FALSE)," ")</f>
        <v xml:space="preserve"> </v>
      </c>
      <c r="R145" s="73" t="str">
        <f>IFERROR(VLOOKUP(C145,[14]Sheet1!$A:$D,4,FALSE)," ")</f>
        <v xml:space="preserve"> </v>
      </c>
      <c r="S145" s="101" t="str">
        <f>IFERROR(VLOOKUP(C145,[15]Sheet1!$A:$D,4,FALSE)," ")</f>
        <v xml:space="preserve"> </v>
      </c>
      <c r="T145" s="101" t="str">
        <f>IFERROR(VLOOKUP(C145,[17]Sheet1!$A:$D,4,FALSE)," ")</f>
        <v xml:space="preserve"> </v>
      </c>
      <c r="U145" s="99">
        <f t="shared" si="2"/>
        <v>0</v>
      </c>
    </row>
    <row r="146" spans="1:21">
      <c r="A146" s="67" t="s">
        <v>3443</v>
      </c>
      <c r="B146" s="22" t="s">
        <v>1445</v>
      </c>
      <c r="C146" s="22" t="s">
        <v>1446</v>
      </c>
      <c r="D146" s="65" t="str">
        <f>IFERROR(VLOOKUP(C146,[1]Sheet1!$A:$D,4,FALSE)," ")</f>
        <v xml:space="preserve"> </v>
      </c>
      <c r="E146" s="73" t="str">
        <f>IFERROR(VLOOKUP(C146,[2]Sheet1!$A:$D,4,FALSE)," ")</f>
        <v xml:space="preserve"> </v>
      </c>
      <c r="F146" s="72" t="str">
        <f>IFERROR(VLOOKUP(C146,[3]Sheet1!$A:$D,4,FALSE)," ")</f>
        <v xml:space="preserve"> </v>
      </c>
      <c r="G146" s="72" t="str">
        <f>IFERROR(VLOOKUP(C146,[18]Sheet1!$A:$D,4,FALSE)," ")</f>
        <v xml:space="preserve"> </v>
      </c>
      <c r="H146" s="75" t="str">
        <f>IFERROR(VLOOKUP(C146,[5]Sheet1!$A:$D,4,FALSE)," ")</f>
        <v xml:space="preserve"> </v>
      </c>
      <c r="I146" s="75" t="str">
        <f>IFERROR(VLOOKUP(C146,[6]Sheet1!$A:$D,4,FALSE)," ")</f>
        <v xml:space="preserve"> </v>
      </c>
      <c r="J146" s="75" t="str">
        <f>IFERROR(VLOOKUP(C146,[7]Sheet1!$A:$D,4,FALSE)," ")</f>
        <v xml:space="preserve"> </v>
      </c>
      <c r="K146" s="75" t="str">
        <f>IFERROR(VLOOKUP(C146,[8]Sheet1!$A:$D,4,FALSE)," ")</f>
        <v xml:space="preserve"> </v>
      </c>
      <c r="L146" s="76" t="str">
        <f>IFERROR(VLOOKUP(C146,[9]Sheet1!$A:$D,4,FALSE)," ")</f>
        <v xml:space="preserve"> </v>
      </c>
      <c r="M146" s="80" t="str">
        <f>IFERROR(VLOOKUP(C146,[10]Sheet1!$A:$D,4,FALSE)," ")</f>
        <v xml:space="preserve"> </v>
      </c>
      <c r="N146" s="80" t="str">
        <f>IFERROR(VLOOKUP(C146,[11]Sheet1!$A:$D,4,FALSE)," ")</f>
        <v xml:space="preserve"> </v>
      </c>
      <c r="O146" s="78" t="str">
        <f>IFERROR(VLOOKUP(C146,[12]Sheet1!$A:$D,4,FALSE)," ")</f>
        <v>是</v>
      </c>
      <c r="P146" s="73" t="str">
        <f>IFERROR(VLOOKUP(C146,[16]Sheet1!$A:$D,4,FALSE)," ")</f>
        <v xml:space="preserve"> </v>
      </c>
      <c r="Q146" s="94" t="str">
        <f>IFERROR(VLOOKUP(C146,[13]Sheet1!$A:$D,4,FALSE)," ")</f>
        <v xml:space="preserve"> </v>
      </c>
      <c r="R146" s="73" t="str">
        <f>IFERROR(VLOOKUP(C146,[14]Sheet1!$A:$D,4,FALSE)," ")</f>
        <v xml:space="preserve"> </v>
      </c>
      <c r="S146" s="101" t="str">
        <f>IFERROR(VLOOKUP(C146,[15]Sheet1!$A:$D,4,FALSE)," ")</f>
        <v xml:space="preserve"> </v>
      </c>
      <c r="T146" s="101" t="str">
        <f>IFERROR(VLOOKUP(C146,[17]Sheet1!$A:$D,4,FALSE)," ")</f>
        <v xml:space="preserve"> </v>
      </c>
      <c r="U146" s="99">
        <f t="shared" si="2"/>
        <v>1</v>
      </c>
    </row>
    <row r="147" spans="1:21">
      <c r="A147" s="67" t="s">
        <v>3443</v>
      </c>
      <c r="B147" s="22" t="s">
        <v>1447</v>
      </c>
      <c r="C147" s="22" t="s">
        <v>1448</v>
      </c>
      <c r="D147" s="65" t="str">
        <f>IFERROR(VLOOKUP(C147,[1]Sheet1!$A:$D,4,FALSE)," ")</f>
        <v xml:space="preserve"> </v>
      </c>
      <c r="E147" s="73" t="str">
        <f>IFERROR(VLOOKUP(C147,[2]Sheet1!$A:$D,4,FALSE)," ")</f>
        <v xml:space="preserve"> </v>
      </c>
      <c r="F147" s="72" t="str">
        <f>IFERROR(VLOOKUP(C147,[3]Sheet1!$A:$D,4,FALSE)," ")</f>
        <v xml:space="preserve"> </v>
      </c>
      <c r="G147" s="72" t="str">
        <f>IFERROR(VLOOKUP(C147,[18]Sheet1!$A:$D,4,FALSE)," ")</f>
        <v xml:space="preserve"> </v>
      </c>
      <c r="H147" s="75" t="str">
        <f>IFERROR(VLOOKUP(C147,[5]Sheet1!$A:$D,4,FALSE)," ")</f>
        <v xml:space="preserve"> </v>
      </c>
      <c r="I147" s="75" t="str">
        <f>IFERROR(VLOOKUP(C147,[6]Sheet1!$A:$D,4,FALSE)," ")</f>
        <v xml:space="preserve"> </v>
      </c>
      <c r="J147" s="75" t="str">
        <f>IFERROR(VLOOKUP(C147,[7]Sheet1!$A:$D,4,FALSE)," ")</f>
        <v xml:space="preserve"> </v>
      </c>
      <c r="K147" s="75" t="str">
        <f>IFERROR(VLOOKUP(C147,[8]Sheet1!$A:$D,4,FALSE)," ")</f>
        <v xml:space="preserve"> </v>
      </c>
      <c r="L147" s="76" t="str">
        <f>IFERROR(VLOOKUP(C147,[9]Sheet1!$A:$D,4,FALSE)," ")</f>
        <v xml:space="preserve"> </v>
      </c>
      <c r="M147" s="80" t="str">
        <f>IFERROR(VLOOKUP(C147,[10]Sheet1!$A:$D,4,FALSE)," ")</f>
        <v xml:space="preserve"> </v>
      </c>
      <c r="N147" s="80" t="str">
        <f>IFERROR(VLOOKUP(C147,[11]Sheet1!$A:$D,4,FALSE)," ")</f>
        <v xml:space="preserve"> </v>
      </c>
      <c r="O147" s="78" t="str">
        <f>IFERROR(VLOOKUP(C147,[12]Sheet1!$A:$D,4,FALSE)," ")</f>
        <v xml:space="preserve"> </v>
      </c>
      <c r="P147" s="73" t="str">
        <f>IFERROR(VLOOKUP(C147,[16]Sheet1!$A:$D,4,FALSE)," ")</f>
        <v xml:space="preserve"> </v>
      </c>
      <c r="Q147" s="94" t="str">
        <f>IFERROR(VLOOKUP(C147,[13]Sheet1!$A:$D,4,FALSE)," ")</f>
        <v xml:space="preserve"> </v>
      </c>
      <c r="R147" s="73" t="str">
        <f>IFERROR(VLOOKUP(C147,[14]Sheet1!$A:$D,4,FALSE)," ")</f>
        <v xml:space="preserve"> </v>
      </c>
      <c r="S147" s="101" t="str">
        <f>IFERROR(VLOOKUP(C147,[15]Sheet1!$A:$D,4,FALSE)," ")</f>
        <v xml:space="preserve"> </v>
      </c>
      <c r="T147" s="101" t="str">
        <f>IFERROR(VLOOKUP(C147,[17]Sheet1!$A:$D,4,FALSE)," ")</f>
        <v xml:space="preserve"> </v>
      </c>
      <c r="U147" s="99">
        <f t="shared" si="2"/>
        <v>0</v>
      </c>
    </row>
    <row r="148" spans="1:21">
      <c r="A148" s="67" t="s">
        <v>3443</v>
      </c>
      <c r="B148" s="22" t="s">
        <v>1449</v>
      </c>
      <c r="C148" s="22" t="s">
        <v>1450</v>
      </c>
      <c r="D148" s="65" t="str">
        <f>IFERROR(VLOOKUP(C148,[1]Sheet1!$A:$D,4,FALSE)," ")</f>
        <v xml:space="preserve"> </v>
      </c>
      <c r="E148" s="73" t="str">
        <f>IFERROR(VLOOKUP(C148,[2]Sheet1!$A:$D,4,FALSE)," ")</f>
        <v xml:space="preserve"> </v>
      </c>
      <c r="F148" s="72" t="str">
        <f>IFERROR(VLOOKUP(C148,[3]Sheet1!$A:$D,4,FALSE)," ")</f>
        <v xml:space="preserve"> </v>
      </c>
      <c r="G148" s="72" t="str">
        <f>IFERROR(VLOOKUP(C148,[18]Sheet1!$A:$D,4,FALSE)," ")</f>
        <v xml:space="preserve"> </v>
      </c>
      <c r="H148" s="75" t="str">
        <f>IFERROR(VLOOKUP(C148,[5]Sheet1!$A:$D,4,FALSE)," ")</f>
        <v xml:space="preserve"> </v>
      </c>
      <c r="I148" s="75" t="str">
        <f>IFERROR(VLOOKUP(C148,[6]Sheet1!$A:$D,4,FALSE)," ")</f>
        <v xml:space="preserve"> </v>
      </c>
      <c r="J148" s="75" t="str">
        <f>IFERROR(VLOOKUP(C148,[7]Sheet1!$A:$D,4,FALSE)," ")</f>
        <v xml:space="preserve"> </v>
      </c>
      <c r="K148" s="75" t="str">
        <f>IFERROR(VLOOKUP(C148,[8]Sheet1!$A:$D,4,FALSE)," ")</f>
        <v xml:space="preserve"> </v>
      </c>
      <c r="L148" s="76" t="str">
        <f>IFERROR(VLOOKUP(C148,[9]Sheet1!$A:$D,4,FALSE)," ")</f>
        <v xml:space="preserve"> </v>
      </c>
      <c r="M148" s="80" t="str">
        <f>IFERROR(VLOOKUP(C148,[10]Sheet1!$A:$D,4,FALSE)," ")</f>
        <v xml:space="preserve"> </v>
      </c>
      <c r="N148" s="80" t="str">
        <f>IFERROR(VLOOKUP(C148,[11]Sheet1!$A:$D,4,FALSE)," ")</f>
        <v xml:space="preserve"> </v>
      </c>
      <c r="O148" s="78" t="str">
        <f>IFERROR(VLOOKUP(C148,[12]Sheet1!$A:$D,4,FALSE)," ")</f>
        <v>是</v>
      </c>
      <c r="P148" s="73" t="str">
        <f>IFERROR(VLOOKUP(C148,[16]Sheet1!$A:$D,4,FALSE)," ")</f>
        <v xml:space="preserve"> </v>
      </c>
      <c r="Q148" s="94" t="str">
        <f>IFERROR(VLOOKUP(C148,[13]Sheet1!$A:$D,4,FALSE)," ")</f>
        <v xml:space="preserve"> </v>
      </c>
      <c r="R148" s="73" t="str">
        <f>IFERROR(VLOOKUP(C148,[14]Sheet1!$A:$D,4,FALSE)," ")</f>
        <v xml:space="preserve"> </v>
      </c>
      <c r="S148" s="101" t="str">
        <f>IFERROR(VLOOKUP(C148,[15]Sheet1!$A:$D,4,FALSE)," ")</f>
        <v xml:space="preserve"> </v>
      </c>
      <c r="T148" s="101" t="str">
        <f>IFERROR(VLOOKUP(C148,[17]Sheet1!$A:$D,4,FALSE)," ")</f>
        <v xml:space="preserve"> </v>
      </c>
      <c r="U148" s="99">
        <f t="shared" si="2"/>
        <v>1</v>
      </c>
    </row>
    <row r="149" spans="1:21">
      <c r="A149" s="67" t="s">
        <v>3443</v>
      </c>
      <c r="B149" s="22" t="s">
        <v>1451</v>
      </c>
      <c r="C149" s="22" t="s">
        <v>1452</v>
      </c>
      <c r="D149" s="65" t="str">
        <f>IFERROR(VLOOKUP(C149,[1]Sheet1!$A:$D,4,FALSE)," ")</f>
        <v xml:space="preserve"> </v>
      </c>
      <c r="E149" s="73" t="str">
        <f>IFERROR(VLOOKUP(C149,[2]Sheet1!$A:$D,4,FALSE)," ")</f>
        <v xml:space="preserve"> </v>
      </c>
      <c r="F149" s="72" t="str">
        <f>IFERROR(VLOOKUP(C149,[3]Sheet1!$A:$D,4,FALSE)," ")</f>
        <v xml:space="preserve"> </v>
      </c>
      <c r="G149" s="72" t="str">
        <f>IFERROR(VLOOKUP(C149,[18]Sheet1!$A:$D,4,FALSE)," ")</f>
        <v xml:space="preserve"> </v>
      </c>
      <c r="H149" s="75" t="str">
        <f>IFERROR(VLOOKUP(C149,[5]Sheet1!$A:$D,4,FALSE)," ")</f>
        <v xml:space="preserve"> </v>
      </c>
      <c r="I149" s="75" t="str">
        <f>IFERROR(VLOOKUP(C149,[6]Sheet1!$A:$D,4,FALSE)," ")</f>
        <v xml:space="preserve"> </v>
      </c>
      <c r="J149" s="75" t="str">
        <f>IFERROR(VLOOKUP(C149,[7]Sheet1!$A:$D,4,FALSE)," ")</f>
        <v xml:space="preserve"> </v>
      </c>
      <c r="K149" s="75" t="str">
        <f>IFERROR(VLOOKUP(C149,[8]Sheet1!$A:$D,4,FALSE)," ")</f>
        <v xml:space="preserve"> </v>
      </c>
      <c r="L149" s="76" t="str">
        <f>IFERROR(VLOOKUP(C149,[9]Sheet1!$A:$D,4,FALSE)," ")</f>
        <v xml:space="preserve"> </v>
      </c>
      <c r="M149" s="80" t="str">
        <f>IFERROR(VLOOKUP(C149,[10]Sheet1!$A:$D,4,FALSE)," ")</f>
        <v xml:space="preserve"> </v>
      </c>
      <c r="N149" s="80" t="str">
        <f>IFERROR(VLOOKUP(C149,[11]Sheet1!$A:$D,4,FALSE)," ")</f>
        <v xml:space="preserve"> </v>
      </c>
      <c r="O149" s="78" t="str">
        <f>IFERROR(VLOOKUP(C149,[12]Sheet1!$A:$D,4,FALSE)," ")</f>
        <v>是</v>
      </c>
      <c r="P149" s="73" t="str">
        <f>IFERROR(VLOOKUP(C149,[16]Sheet1!$A:$D,4,FALSE)," ")</f>
        <v xml:space="preserve"> </v>
      </c>
      <c r="Q149" s="94" t="str">
        <f>IFERROR(VLOOKUP(C149,[13]Sheet1!$A:$D,4,FALSE)," ")</f>
        <v xml:space="preserve"> </v>
      </c>
      <c r="R149" s="73" t="str">
        <f>IFERROR(VLOOKUP(C149,[14]Sheet1!$A:$D,4,FALSE)," ")</f>
        <v xml:space="preserve"> </v>
      </c>
      <c r="S149" s="101" t="str">
        <f>IFERROR(VLOOKUP(C149,[15]Sheet1!$A:$D,4,FALSE)," ")</f>
        <v xml:space="preserve"> </v>
      </c>
      <c r="T149" s="101" t="str">
        <f>IFERROR(VLOOKUP(C149,[17]Sheet1!$A:$D,4,FALSE)," ")</f>
        <v xml:space="preserve"> </v>
      </c>
      <c r="U149" s="99">
        <f t="shared" si="2"/>
        <v>1</v>
      </c>
    </row>
    <row r="150" spans="1:21">
      <c r="A150" s="67" t="s">
        <v>3443</v>
      </c>
      <c r="B150" s="22" t="s">
        <v>1453</v>
      </c>
      <c r="C150" s="22" t="s">
        <v>1454</v>
      </c>
      <c r="D150" s="65" t="str">
        <f>IFERROR(VLOOKUP(C150,[1]Sheet1!$A:$D,4,FALSE)," ")</f>
        <v xml:space="preserve"> </v>
      </c>
      <c r="E150" s="73" t="str">
        <f>IFERROR(VLOOKUP(C150,[2]Sheet1!$A:$D,4,FALSE)," ")</f>
        <v xml:space="preserve"> </v>
      </c>
      <c r="F150" s="72" t="str">
        <f>IFERROR(VLOOKUP(C150,[3]Sheet1!$A:$D,4,FALSE)," ")</f>
        <v xml:space="preserve"> </v>
      </c>
      <c r="G150" s="72" t="str">
        <f>IFERROR(VLOOKUP(C150,[18]Sheet1!$A:$D,4,FALSE)," ")</f>
        <v xml:space="preserve"> </v>
      </c>
      <c r="H150" s="75" t="str">
        <f>IFERROR(VLOOKUP(C150,[5]Sheet1!$A:$D,4,FALSE)," ")</f>
        <v xml:space="preserve"> </v>
      </c>
      <c r="I150" s="75" t="str">
        <f>IFERROR(VLOOKUP(C150,[6]Sheet1!$A:$D,4,FALSE)," ")</f>
        <v xml:space="preserve"> </v>
      </c>
      <c r="J150" s="75" t="str">
        <f>IFERROR(VLOOKUP(C150,[7]Sheet1!$A:$D,4,FALSE)," ")</f>
        <v xml:space="preserve"> </v>
      </c>
      <c r="K150" s="75" t="str">
        <f>IFERROR(VLOOKUP(C150,[8]Sheet1!$A:$D,4,FALSE)," ")</f>
        <v xml:space="preserve"> </v>
      </c>
      <c r="L150" s="76" t="str">
        <f>IFERROR(VLOOKUP(C150,[9]Sheet1!$A:$D,4,FALSE)," ")</f>
        <v xml:space="preserve"> </v>
      </c>
      <c r="M150" s="80" t="str">
        <f>IFERROR(VLOOKUP(C150,[10]Sheet1!$A:$D,4,FALSE)," ")</f>
        <v xml:space="preserve"> </v>
      </c>
      <c r="N150" s="80" t="str">
        <f>IFERROR(VLOOKUP(C150,[11]Sheet1!$A:$D,4,FALSE)," ")</f>
        <v xml:space="preserve"> </v>
      </c>
      <c r="O150" s="78" t="str">
        <f>IFERROR(VLOOKUP(C150,[12]Sheet1!$A:$D,4,FALSE)," ")</f>
        <v xml:space="preserve"> </v>
      </c>
      <c r="P150" s="73" t="str">
        <f>IFERROR(VLOOKUP(C150,[16]Sheet1!$A:$D,4,FALSE)," ")</f>
        <v xml:space="preserve"> </v>
      </c>
      <c r="Q150" s="94" t="str">
        <f>IFERROR(VLOOKUP(C150,[13]Sheet1!$A:$D,4,FALSE)," ")</f>
        <v xml:space="preserve"> </v>
      </c>
      <c r="R150" s="73" t="str">
        <f>IFERROR(VLOOKUP(C150,[14]Sheet1!$A:$D,4,FALSE)," ")</f>
        <v xml:space="preserve"> </v>
      </c>
      <c r="S150" s="101" t="str">
        <f>IFERROR(VLOOKUP(C150,[15]Sheet1!$A:$D,4,FALSE)," ")</f>
        <v xml:space="preserve"> </v>
      </c>
      <c r="T150" s="101" t="str">
        <f>IFERROR(VLOOKUP(C150,[17]Sheet1!$A:$D,4,FALSE)," ")</f>
        <v xml:space="preserve"> </v>
      </c>
      <c r="U150" s="99">
        <f t="shared" si="2"/>
        <v>0</v>
      </c>
    </row>
    <row r="151" spans="1:21">
      <c r="A151" s="67" t="s">
        <v>3443</v>
      </c>
      <c r="B151" s="22" t="s">
        <v>1455</v>
      </c>
      <c r="C151" s="22" t="s">
        <v>1456</v>
      </c>
      <c r="D151" s="65" t="str">
        <f>IFERROR(VLOOKUP(C151,[1]Sheet1!$A:$D,4,FALSE)," ")</f>
        <v xml:space="preserve"> </v>
      </c>
      <c r="E151" s="73" t="str">
        <f>IFERROR(VLOOKUP(C151,[2]Sheet1!$A:$D,4,FALSE)," ")</f>
        <v xml:space="preserve"> </v>
      </c>
      <c r="F151" s="72" t="str">
        <f>IFERROR(VLOOKUP(C151,[3]Sheet1!$A:$D,4,FALSE)," ")</f>
        <v xml:space="preserve"> </v>
      </c>
      <c r="G151" s="72" t="str">
        <f>IFERROR(VLOOKUP(C151,[18]Sheet1!$A:$D,4,FALSE)," ")</f>
        <v xml:space="preserve"> </v>
      </c>
      <c r="H151" s="75" t="str">
        <f>IFERROR(VLOOKUP(C151,[5]Sheet1!$A:$D,4,FALSE)," ")</f>
        <v xml:space="preserve"> </v>
      </c>
      <c r="I151" s="75" t="str">
        <f>IFERROR(VLOOKUP(C151,[6]Sheet1!$A:$D,4,FALSE)," ")</f>
        <v xml:space="preserve"> </v>
      </c>
      <c r="J151" s="75" t="str">
        <f>IFERROR(VLOOKUP(C151,[7]Sheet1!$A:$D,4,FALSE)," ")</f>
        <v xml:space="preserve"> </v>
      </c>
      <c r="K151" s="75" t="str">
        <f>IFERROR(VLOOKUP(C151,[8]Sheet1!$A:$D,4,FALSE)," ")</f>
        <v xml:space="preserve"> </v>
      </c>
      <c r="L151" s="76" t="str">
        <f>IFERROR(VLOOKUP(C151,[9]Sheet1!$A:$D,4,FALSE)," ")</f>
        <v xml:space="preserve"> </v>
      </c>
      <c r="M151" s="80" t="str">
        <f>IFERROR(VLOOKUP(C151,[10]Sheet1!$A:$D,4,FALSE)," ")</f>
        <v xml:space="preserve"> </v>
      </c>
      <c r="N151" s="80" t="str">
        <f>IFERROR(VLOOKUP(C151,[11]Sheet1!$A:$D,4,FALSE)," ")</f>
        <v xml:space="preserve"> </v>
      </c>
      <c r="O151" s="78" t="str">
        <f>IFERROR(VLOOKUP(C151,[12]Sheet1!$A:$D,4,FALSE)," ")</f>
        <v xml:space="preserve"> </v>
      </c>
      <c r="P151" s="73" t="str">
        <f>IFERROR(VLOOKUP(C151,[16]Sheet1!$A:$D,4,FALSE)," ")</f>
        <v xml:space="preserve"> </v>
      </c>
      <c r="Q151" s="94" t="str">
        <f>IFERROR(VLOOKUP(C151,[13]Sheet1!$A:$D,4,FALSE)," ")</f>
        <v xml:space="preserve"> </v>
      </c>
      <c r="R151" s="73" t="str">
        <f>IFERROR(VLOOKUP(C151,[14]Sheet1!$A:$D,4,FALSE)," ")</f>
        <v xml:space="preserve"> </v>
      </c>
      <c r="S151" s="101" t="str">
        <f>IFERROR(VLOOKUP(C151,[15]Sheet1!$A:$D,4,FALSE)," ")</f>
        <v xml:space="preserve"> </v>
      </c>
      <c r="T151" s="101" t="str">
        <f>IFERROR(VLOOKUP(C151,[17]Sheet1!$A:$D,4,FALSE)," ")</f>
        <v xml:space="preserve"> </v>
      </c>
      <c r="U151" s="99">
        <f t="shared" si="2"/>
        <v>0</v>
      </c>
    </row>
    <row r="152" spans="1:21">
      <c r="A152" s="67" t="s">
        <v>3443</v>
      </c>
      <c r="B152" s="22" t="s">
        <v>1457</v>
      </c>
      <c r="C152" s="22" t="s">
        <v>1458</v>
      </c>
      <c r="D152" s="65" t="str">
        <f>IFERROR(VLOOKUP(C152,[1]Sheet1!$A:$D,4,FALSE)," ")</f>
        <v xml:space="preserve"> </v>
      </c>
      <c r="E152" s="73" t="str">
        <f>IFERROR(VLOOKUP(C152,[2]Sheet1!$A:$D,4,FALSE)," ")</f>
        <v>是</v>
      </c>
      <c r="F152" s="72" t="str">
        <f>IFERROR(VLOOKUP(C152,[3]Sheet1!$A:$D,4,FALSE)," ")</f>
        <v xml:space="preserve"> </v>
      </c>
      <c r="G152" s="72" t="str">
        <f>IFERROR(VLOOKUP(C152,[18]Sheet1!$A:$D,4,FALSE)," ")</f>
        <v xml:space="preserve"> </v>
      </c>
      <c r="H152" s="75" t="str">
        <f>IFERROR(VLOOKUP(C152,[5]Sheet1!$A:$D,4,FALSE)," ")</f>
        <v xml:space="preserve"> </v>
      </c>
      <c r="I152" s="75" t="str">
        <f>IFERROR(VLOOKUP(C152,[6]Sheet1!$A:$D,4,FALSE)," ")</f>
        <v xml:space="preserve"> </v>
      </c>
      <c r="J152" s="75" t="str">
        <f>IFERROR(VLOOKUP(C152,[7]Sheet1!$A:$D,4,FALSE)," ")</f>
        <v xml:space="preserve"> </v>
      </c>
      <c r="K152" s="75" t="str">
        <f>IFERROR(VLOOKUP(C152,[8]Sheet1!$A:$D,4,FALSE)," ")</f>
        <v>是</v>
      </c>
      <c r="L152" s="76" t="str">
        <f>IFERROR(VLOOKUP(C152,[9]Sheet1!$A:$D,4,FALSE)," ")</f>
        <v xml:space="preserve"> </v>
      </c>
      <c r="M152" s="80" t="str">
        <f>IFERROR(VLOOKUP(C152,[10]Sheet1!$A:$D,4,FALSE)," ")</f>
        <v xml:space="preserve"> </v>
      </c>
      <c r="N152" s="80" t="str">
        <f>IFERROR(VLOOKUP(C152,[11]Sheet1!$A:$D,4,FALSE)," ")</f>
        <v xml:space="preserve"> </v>
      </c>
      <c r="O152" s="78" t="str">
        <f>IFERROR(VLOOKUP(C152,[12]Sheet1!$A:$D,4,FALSE)," ")</f>
        <v>是</v>
      </c>
      <c r="P152" s="73" t="str">
        <f>IFERROR(VLOOKUP(C152,[16]Sheet1!$A:$D,4,FALSE)," ")</f>
        <v>是</v>
      </c>
      <c r="Q152" s="94" t="str">
        <f>IFERROR(VLOOKUP(C152,[13]Sheet1!$A:$D,4,FALSE)," ")</f>
        <v xml:space="preserve"> </v>
      </c>
      <c r="R152" s="73" t="str">
        <f>IFERROR(VLOOKUP(C152,[14]Sheet1!$A:$D,4,FALSE)," ")</f>
        <v xml:space="preserve"> </v>
      </c>
      <c r="S152" s="101" t="str">
        <f>IFERROR(VLOOKUP(C152,[15]Sheet1!$A:$D,4,FALSE)," ")</f>
        <v xml:space="preserve"> </v>
      </c>
      <c r="T152" s="101" t="str">
        <f>IFERROR(VLOOKUP(C152,[17]Sheet1!$A:$D,4,FALSE)," ")</f>
        <v xml:space="preserve"> </v>
      </c>
      <c r="U152" s="99">
        <f t="shared" si="2"/>
        <v>4</v>
      </c>
    </row>
    <row r="153" spans="1:21">
      <c r="A153" s="67" t="s">
        <v>3443</v>
      </c>
      <c r="B153" s="22" t="s">
        <v>1459</v>
      </c>
      <c r="C153" s="22" t="s">
        <v>1460</v>
      </c>
      <c r="D153" s="65" t="str">
        <f>IFERROR(VLOOKUP(C153,[1]Sheet1!$A:$D,4,FALSE)," ")</f>
        <v xml:space="preserve"> </v>
      </c>
      <c r="E153" s="73" t="str">
        <f>IFERROR(VLOOKUP(C153,[2]Sheet1!$A:$D,4,FALSE)," ")</f>
        <v xml:space="preserve"> </v>
      </c>
      <c r="F153" s="72" t="str">
        <f>IFERROR(VLOOKUP(C153,[3]Sheet1!$A:$D,4,FALSE)," ")</f>
        <v xml:space="preserve"> </v>
      </c>
      <c r="G153" s="72" t="str">
        <f>IFERROR(VLOOKUP(C153,[18]Sheet1!$A:$D,4,FALSE)," ")</f>
        <v xml:space="preserve"> </v>
      </c>
      <c r="H153" s="75" t="str">
        <f>IFERROR(VLOOKUP(C153,[5]Sheet1!$A:$D,4,FALSE)," ")</f>
        <v xml:space="preserve"> </v>
      </c>
      <c r="I153" s="75" t="str">
        <f>IFERROR(VLOOKUP(C153,[6]Sheet1!$A:$D,4,FALSE)," ")</f>
        <v xml:space="preserve"> </v>
      </c>
      <c r="J153" s="75" t="str">
        <f>IFERROR(VLOOKUP(C153,[7]Sheet1!$A:$D,4,FALSE)," ")</f>
        <v xml:space="preserve"> </v>
      </c>
      <c r="K153" s="75" t="str">
        <f>IFERROR(VLOOKUP(C153,[8]Sheet1!$A:$D,4,FALSE)," ")</f>
        <v xml:space="preserve"> </v>
      </c>
      <c r="L153" s="76" t="str">
        <f>IFERROR(VLOOKUP(C153,[9]Sheet1!$A:$D,4,FALSE)," ")</f>
        <v xml:space="preserve"> </v>
      </c>
      <c r="M153" s="80" t="str">
        <f>IFERROR(VLOOKUP(C153,[10]Sheet1!$A:$D,4,FALSE)," ")</f>
        <v xml:space="preserve"> </v>
      </c>
      <c r="N153" s="80" t="str">
        <f>IFERROR(VLOOKUP(C153,[11]Sheet1!$A:$D,4,FALSE)," ")</f>
        <v xml:space="preserve"> </v>
      </c>
      <c r="O153" s="78" t="str">
        <f>IFERROR(VLOOKUP(C153,[12]Sheet1!$A:$D,4,FALSE)," ")</f>
        <v xml:space="preserve"> </v>
      </c>
      <c r="P153" s="73" t="str">
        <f>IFERROR(VLOOKUP(C153,[16]Sheet1!$A:$D,4,FALSE)," ")</f>
        <v xml:space="preserve"> </v>
      </c>
      <c r="Q153" s="94" t="str">
        <f>IFERROR(VLOOKUP(C153,[13]Sheet1!$A:$D,4,FALSE)," ")</f>
        <v xml:space="preserve"> </v>
      </c>
      <c r="R153" s="73" t="str">
        <f>IFERROR(VLOOKUP(C153,[14]Sheet1!$A:$D,4,FALSE)," ")</f>
        <v xml:space="preserve"> </v>
      </c>
      <c r="S153" s="101" t="str">
        <f>IFERROR(VLOOKUP(C153,[15]Sheet1!$A:$D,4,FALSE)," ")</f>
        <v xml:space="preserve"> </v>
      </c>
      <c r="T153" s="101" t="str">
        <f>IFERROR(VLOOKUP(C153,[17]Sheet1!$A:$D,4,FALSE)," ")</f>
        <v xml:space="preserve"> </v>
      </c>
      <c r="U153" s="99">
        <f t="shared" si="2"/>
        <v>0</v>
      </c>
    </row>
    <row r="154" spans="1:21">
      <c r="A154" s="67" t="s">
        <v>3443</v>
      </c>
      <c r="B154" s="22" t="s">
        <v>1461</v>
      </c>
      <c r="C154" s="22" t="s">
        <v>1462</v>
      </c>
      <c r="D154" s="65" t="str">
        <f>IFERROR(VLOOKUP(C154,[1]Sheet1!$A:$D,4,FALSE)," ")</f>
        <v xml:space="preserve"> </v>
      </c>
      <c r="E154" s="73" t="str">
        <f>IFERROR(VLOOKUP(C154,[2]Sheet1!$A:$D,4,FALSE)," ")</f>
        <v xml:space="preserve"> </v>
      </c>
      <c r="F154" s="72" t="str">
        <f>IFERROR(VLOOKUP(C154,[3]Sheet1!$A:$D,4,FALSE)," ")</f>
        <v xml:space="preserve"> </v>
      </c>
      <c r="G154" s="72" t="str">
        <f>IFERROR(VLOOKUP(C154,[18]Sheet1!$A:$D,4,FALSE)," ")</f>
        <v xml:space="preserve"> </v>
      </c>
      <c r="H154" s="75" t="str">
        <f>IFERROR(VLOOKUP(C154,[5]Sheet1!$A:$D,4,FALSE)," ")</f>
        <v xml:space="preserve"> </v>
      </c>
      <c r="I154" s="75" t="str">
        <f>IFERROR(VLOOKUP(C154,[6]Sheet1!$A:$D,4,FALSE)," ")</f>
        <v xml:space="preserve"> </v>
      </c>
      <c r="J154" s="75" t="str">
        <f>IFERROR(VLOOKUP(C154,[7]Sheet1!$A:$D,4,FALSE)," ")</f>
        <v xml:space="preserve"> </v>
      </c>
      <c r="K154" s="75" t="str">
        <f>IFERROR(VLOOKUP(C154,[8]Sheet1!$A:$D,4,FALSE)," ")</f>
        <v xml:space="preserve"> </v>
      </c>
      <c r="L154" s="76" t="str">
        <f>IFERROR(VLOOKUP(C154,[9]Sheet1!$A:$D,4,FALSE)," ")</f>
        <v xml:space="preserve"> </v>
      </c>
      <c r="M154" s="80" t="str">
        <f>IFERROR(VLOOKUP(C154,[10]Sheet1!$A:$D,4,FALSE)," ")</f>
        <v xml:space="preserve"> </v>
      </c>
      <c r="N154" s="80" t="str">
        <f>IFERROR(VLOOKUP(C154,[11]Sheet1!$A:$D,4,FALSE)," ")</f>
        <v xml:space="preserve"> </v>
      </c>
      <c r="O154" s="78" t="str">
        <f>IFERROR(VLOOKUP(C154,[12]Sheet1!$A:$D,4,FALSE)," ")</f>
        <v>是</v>
      </c>
      <c r="P154" s="73" t="str">
        <f>IFERROR(VLOOKUP(C154,[16]Sheet1!$A:$D,4,FALSE)," ")</f>
        <v xml:space="preserve"> </v>
      </c>
      <c r="Q154" s="94" t="str">
        <f>IFERROR(VLOOKUP(C154,[13]Sheet1!$A:$D,4,FALSE)," ")</f>
        <v xml:space="preserve"> </v>
      </c>
      <c r="R154" s="73" t="str">
        <f>IFERROR(VLOOKUP(C154,[14]Sheet1!$A:$D,4,FALSE)," ")</f>
        <v xml:space="preserve"> </v>
      </c>
      <c r="S154" s="101" t="str">
        <f>IFERROR(VLOOKUP(C154,[15]Sheet1!$A:$D,4,FALSE)," ")</f>
        <v xml:space="preserve"> </v>
      </c>
      <c r="T154" s="101" t="str">
        <f>IFERROR(VLOOKUP(C154,[17]Sheet1!$A:$D,4,FALSE)," ")</f>
        <v xml:space="preserve"> </v>
      </c>
      <c r="U154" s="99">
        <f t="shared" si="2"/>
        <v>1</v>
      </c>
    </row>
    <row r="155" spans="1:21">
      <c r="A155" s="67" t="s">
        <v>3443</v>
      </c>
      <c r="B155" s="22" t="s">
        <v>1463</v>
      </c>
      <c r="C155" s="22" t="s">
        <v>1464</v>
      </c>
      <c r="D155" s="65" t="str">
        <f>IFERROR(VLOOKUP(C155,[1]Sheet1!$A:$D,4,FALSE)," ")</f>
        <v xml:space="preserve"> </v>
      </c>
      <c r="E155" s="73" t="str">
        <f>IFERROR(VLOOKUP(C155,[2]Sheet1!$A:$D,4,FALSE)," ")</f>
        <v xml:space="preserve"> </v>
      </c>
      <c r="F155" s="72" t="str">
        <f>IFERROR(VLOOKUP(C155,[3]Sheet1!$A:$D,4,FALSE)," ")</f>
        <v xml:space="preserve"> </v>
      </c>
      <c r="G155" s="72" t="str">
        <f>IFERROR(VLOOKUP(C155,[18]Sheet1!$A:$D,4,FALSE)," ")</f>
        <v xml:space="preserve"> </v>
      </c>
      <c r="H155" s="75" t="str">
        <f>IFERROR(VLOOKUP(C155,[5]Sheet1!$A:$D,4,FALSE)," ")</f>
        <v xml:space="preserve"> </v>
      </c>
      <c r="I155" s="75" t="str">
        <f>IFERROR(VLOOKUP(C155,[6]Sheet1!$A:$D,4,FALSE)," ")</f>
        <v xml:space="preserve"> </v>
      </c>
      <c r="J155" s="75" t="str">
        <f>IFERROR(VLOOKUP(C155,[7]Sheet1!$A:$D,4,FALSE)," ")</f>
        <v xml:space="preserve"> </v>
      </c>
      <c r="K155" s="75" t="str">
        <f>IFERROR(VLOOKUP(C155,[8]Sheet1!$A:$D,4,FALSE)," ")</f>
        <v xml:space="preserve"> </v>
      </c>
      <c r="L155" s="76" t="str">
        <f>IFERROR(VLOOKUP(C155,[9]Sheet1!$A:$D,4,FALSE)," ")</f>
        <v xml:space="preserve"> </v>
      </c>
      <c r="M155" s="80" t="str">
        <f>IFERROR(VLOOKUP(C155,[10]Sheet1!$A:$D,4,FALSE)," ")</f>
        <v xml:space="preserve"> </v>
      </c>
      <c r="N155" s="80" t="str">
        <f>IFERROR(VLOOKUP(C155,[11]Sheet1!$A:$D,4,FALSE)," ")</f>
        <v xml:space="preserve"> </v>
      </c>
      <c r="O155" s="78" t="str">
        <f>IFERROR(VLOOKUP(C155,[12]Sheet1!$A:$D,4,FALSE)," ")</f>
        <v xml:space="preserve"> </v>
      </c>
      <c r="P155" s="73" t="str">
        <f>IFERROR(VLOOKUP(C155,[16]Sheet1!$A:$D,4,FALSE)," ")</f>
        <v xml:space="preserve"> </v>
      </c>
      <c r="Q155" s="94" t="str">
        <f>IFERROR(VLOOKUP(C155,[13]Sheet1!$A:$D,4,FALSE)," ")</f>
        <v xml:space="preserve"> </v>
      </c>
      <c r="R155" s="73" t="str">
        <f>IFERROR(VLOOKUP(C155,[14]Sheet1!$A:$D,4,FALSE)," ")</f>
        <v xml:space="preserve"> </v>
      </c>
      <c r="S155" s="101" t="str">
        <f>IFERROR(VLOOKUP(C155,[15]Sheet1!$A:$D,4,FALSE)," ")</f>
        <v xml:space="preserve"> </v>
      </c>
      <c r="T155" s="101" t="str">
        <f>IFERROR(VLOOKUP(C155,[17]Sheet1!$A:$D,4,FALSE)," ")</f>
        <v xml:space="preserve"> </v>
      </c>
      <c r="U155" s="99">
        <f t="shared" si="2"/>
        <v>0</v>
      </c>
    </row>
    <row r="156" spans="1:21">
      <c r="A156" s="67" t="s">
        <v>3443</v>
      </c>
      <c r="B156" s="22" t="s">
        <v>1465</v>
      </c>
      <c r="C156" s="22" t="s">
        <v>1466</v>
      </c>
      <c r="D156" s="65" t="str">
        <f>IFERROR(VLOOKUP(C156,[1]Sheet1!$A:$D,4,FALSE)," ")</f>
        <v xml:space="preserve"> </v>
      </c>
      <c r="E156" s="73" t="str">
        <f>IFERROR(VLOOKUP(C156,[2]Sheet1!$A:$D,4,FALSE)," ")</f>
        <v xml:space="preserve"> </v>
      </c>
      <c r="F156" s="72" t="str">
        <f>IFERROR(VLOOKUP(C156,[3]Sheet1!$A:$D,4,FALSE)," ")</f>
        <v xml:space="preserve"> </v>
      </c>
      <c r="G156" s="72" t="str">
        <f>IFERROR(VLOOKUP(C156,[18]Sheet1!$A:$D,4,FALSE)," ")</f>
        <v xml:space="preserve"> </v>
      </c>
      <c r="H156" s="75" t="str">
        <f>IFERROR(VLOOKUP(C156,[5]Sheet1!$A:$D,4,FALSE)," ")</f>
        <v xml:space="preserve"> </v>
      </c>
      <c r="I156" s="75" t="str">
        <f>IFERROR(VLOOKUP(C156,[6]Sheet1!$A:$D,4,FALSE)," ")</f>
        <v xml:space="preserve"> </v>
      </c>
      <c r="J156" s="75" t="str">
        <f>IFERROR(VLOOKUP(C156,[7]Sheet1!$A:$D,4,FALSE)," ")</f>
        <v xml:space="preserve"> </v>
      </c>
      <c r="K156" s="75" t="str">
        <f>IFERROR(VLOOKUP(C156,[8]Sheet1!$A:$D,4,FALSE)," ")</f>
        <v xml:space="preserve"> </v>
      </c>
      <c r="L156" s="76" t="str">
        <f>IFERROR(VLOOKUP(C156,[9]Sheet1!$A:$D,4,FALSE)," ")</f>
        <v xml:space="preserve"> </v>
      </c>
      <c r="M156" s="80" t="str">
        <f>IFERROR(VLOOKUP(C156,[10]Sheet1!$A:$D,4,FALSE)," ")</f>
        <v xml:space="preserve"> </v>
      </c>
      <c r="N156" s="80" t="str">
        <f>IFERROR(VLOOKUP(C156,[11]Sheet1!$A:$D,4,FALSE)," ")</f>
        <v xml:space="preserve"> </v>
      </c>
      <c r="O156" s="78" t="str">
        <f>IFERROR(VLOOKUP(C156,[12]Sheet1!$A:$D,4,FALSE)," ")</f>
        <v xml:space="preserve"> </v>
      </c>
      <c r="P156" s="73" t="str">
        <f>IFERROR(VLOOKUP(C156,[16]Sheet1!$A:$D,4,FALSE)," ")</f>
        <v xml:space="preserve"> </v>
      </c>
      <c r="Q156" s="94" t="str">
        <f>IFERROR(VLOOKUP(C156,[13]Sheet1!$A:$D,4,FALSE)," ")</f>
        <v xml:space="preserve"> </v>
      </c>
      <c r="R156" s="73" t="str">
        <f>IFERROR(VLOOKUP(C156,[14]Sheet1!$A:$D,4,FALSE)," ")</f>
        <v xml:space="preserve"> </v>
      </c>
      <c r="S156" s="101" t="str">
        <f>IFERROR(VLOOKUP(C156,[15]Sheet1!$A:$D,4,FALSE)," ")</f>
        <v xml:space="preserve"> </v>
      </c>
      <c r="T156" s="101" t="str">
        <f>IFERROR(VLOOKUP(C156,[17]Sheet1!$A:$D,4,FALSE)," ")</f>
        <v xml:space="preserve"> </v>
      </c>
      <c r="U156" s="99">
        <f t="shared" si="2"/>
        <v>0</v>
      </c>
    </row>
    <row r="157" spans="1:21">
      <c r="A157" s="67" t="s">
        <v>3443</v>
      </c>
      <c r="B157" s="22" t="s">
        <v>1467</v>
      </c>
      <c r="C157" s="22" t="s">
        <v>1468</v>
      </c>
      <c r="D157" s="65" t="str">
        <f>IFERROR(VLOOKUP(C157,[1]Sheet1!$A:$D,4,FALSE)," ")</f>
        <v xml:space="preserve"> </v>
      </c>
      <c r="E157" s="73" t="str">
        <f>IFERROR(VLOOKUP(C157,[2]Sheet1!$A:$D,4,FALSE)," ")</f>
        <v xml:space="preserve"> </v>
      </c>
      <c r="F157" s="72" t="str">
        <f>IFERROR(VLOOKUP(C157,[3]Sheet1!$A:$D,4,FALSE)," ")</f>
        <v xml:space="preserve"> </v>
      </c>
      <c r="G157" s="72" t="str">
        <f>IFERROR(VLOOKUP(C157,[18]Sheet1!$A:$D,4,FALSE)," ")</f>
        <v xml:space="preserve"> </v>
      </c>
      <c r="H157" s="75" t="str">
        <f>IFERROR(VLOOKUP(C157,[5]Sheet1!$A:$D,4,FALSE)," ")</f>
        <v xml:space="preserve"> </v>
      </c>
      <c r="I157" s="75" t="str">
        <f>IFERROR(VLOOKUP(C157,[6]Sheet1!$A:$D,4,FALSE)," ")</f>
        <v xml:space="preserve"> </v>
      </c>
      <c r="J157" s="75" t="str">
        <f>IFERROR(VLOOKUP(C157,[7]Sheet1!$A:$D,4,FALSE)," ")</f>
        <v xml:space="preserve"> </v>
      </c>
      <c r="K157" s="75" t="str">
        <f>IFERROR(VLOOKUP(C157,[8]Sheet1!$A:$D,4,FALSE)," ")</f>
        <v xml:space="preserve"> </v>
      </c>
      <c r="L157" s="76" t="str">
        <f>IFERROR(VLOOKUP(C157,[9]Sheet1!$A:$D,4,FALSE)," ")</f>
        <v xml:space="preserve"> </v>
      </c>
      <c r="M157" s="80" t="str">
        <f>IFERROR(VLOOKUP(C157,[10]Sheet1!$A:$D,4,FALSE)," ")</f>
        <v xml:space="preserve"> </v>
      </c>
      <c r="N157" s="80" t="str">
        <f>IFERROR(VLOOKUP(C157,[11]Sheet1!$A:$D,4,FALSE)," ")</f>
        <v xml:space="preserve"> </v>
      </c>
      <c r="O157" s="78" t="str">
        <f>IFERROR(VLOOKUP(C157,[12]Sheet1!$A:$D,4,FALSE)," ")</f>
        <v xml:space="preserve"> </v>
      </c>
      <c r="P157" s="73" t="str">
        <f>IFERROR(VLOOKUP(C157,[16]Sheet1!$A:$D,4,FALSE)," ")</f>
        <v xml:space="preserve"> </v>
      </c>
      <c r="Q157" s="94" t="str">
        <f>IFERROR(VLOOKUP(C157,[13]Sheet1!$A:$D,4,FALSE)," ")</f>
        <v xml:space="preserve"> </v>
      </c>
      <c r="R157" s="73" t="str">
        <f>IFERROR(VLOOKUP(C157,[14]Sheet1!$A:$D,4,FALSE)," ")</f>
        <v xml:space="preserve"> </v>
      </c>
      <c r="S157" s="101" t="str">
        <f>IFERROR(VLOOKUP(C157,[15]Sheet1!$A:$D,4,FALSE)," ")</f>
        <v xml:space="preserve"> </v>
      </c>
      <c r="T157" s="101" t="str">
        <f>IFERROR(VLOOKUP(C157,[17]Sheet1!$A:$D,4,FALSE)," ")</f>
        <v xml:space="preserve"> </v>
      </c>
      <c r="U157" s="99">
        <f t="shared" si="2"/>
        <v>0</v>
      </c>
    </row>
    <row r="158" spans="1:21">
      <c r="A158" s="67" t="s">
        <v>3443</v>
      </c>
      <c r="B158" s="22" t="s">
        <v>1469</v>
      </c>
      <c r="C158" s="22" t="s">
        <v>1470</v>
      </c>
      <c r="D158" s="65" t="str">
        <f>IFERROR(VLOOKUP(C158,[1]Sheet1!$A:$D,4,FALSE)," ")</f>
        <v xml:space="preserve"> </v>
      </c>
      <c r="E158" s="73" t="str">
        <f>IFERROR(VLOOKUP(C158,[2]Sheet1!$A:$D,4,FALSE)," ")</f>
        <v xml:space="preserve"> </v>
      </c>
      <c r="F158" s="72" t="str">
        <f>IFERROR(VLOOKUP(C158,[3]Sheet1!$A:$D,4,FALSE)," ")</f>
        <v xml:space="preserve"> </v>
      </c>
      <c r="G158" s="72" t="str">
        <f>IFERROR(VLOOKUP(C158,[18]Sheet1!$A:$D,4,FALSE)," ")</f>
        <v xml:space="preserve"> </v>
      </c>
      <c r="H158" s="75" t="str">
        <f>IFERROR(VLOOKUP(C158,[5]Sheet1!$A:$D,4,FALSE)," ")</f>
        <v xml:space="preserve"> </v>
      </c>
      <c r="I158" s="75" t="str">
        <f>IFERROR(VLOOKUP(C158,[6]Sheet1!$A:$D,4,FALSE)," ")</f>
        <v xml:space="preserve"> </v>
      </c>
      <c r="J158" s="75" t="str">
        <f>IFERROR(VLOOKUP(C158,[7]Sheet1!$A:$D,4,FALSE)," ")</f>
        <v xml:space="preserve"> </v>
      </c>
      <c r="K158" s="75" t="str">
        <f>IFERROR(VLOOKUP(C158,[8]Sheet1!$A:$D,4,FALSE)," ")</f>
        <v xml:space="preserve"> </v>
      </c>
      <c r="L158" s="76" t="str">
        <f>IFERROR(VLOOKUP(C158,[9]Sheet1!$A:$D,4,FALSE)," ")</f>
        <v xml:space="preserve"> </v>
      </c>
      <c r="M158" s="80" t="str">
        <f>IFERROR(VLOOKUP(C158,[10]Sheet1!$A:$D,4,FALSE)," ")</f>
        <v xml:space="preserve"> </v>
      </c>
      <c r="N158" s="80" t="str">
        <f>IFERROR(VLOOKUP(C158,[11]Sheet1!$A:$D,4,FALSE)," ")</f>
        <v xml:space="preserve"> </v>
      </c>
      <c r="O158" s="78" t="str">
        <f>IFERROR(VLOOKUP(C158,[12]Sheet1!$A:$D,4,FALSE)," ")</f>
        <v xml:space="preserve"> </v>
      </c>
      <c r="P158" s="73" t="str">
        <f>IFERROR(VLOOKUP(C158,[16]Sheet1!$A:$D,4,FALSE)," ")</f>
        <v xml:space="preserve"> </v>
      </c>
      <c r="Q158" s="94" t="str">
        <f>IFERROR(VLOOKUP(C158,[13]Sheet1!$A:$D,4,FALSE)," ")</f>
        <v xml:space="preserve"> </v>
      </c>
      <c r="R158" s="73" t="str">
        <f>IFERROR(VLOOKUP(C158,[14]Sheet1!$A:$D,4,FALSE)," ")</f>
        <v xml:space="preserve"> </v>
      </c>
      <c r="S158" s="101" t="str">
        <f>IFERROR(VLOOKUP(C158,[15]Sheet1!$A:$D,4,FALSE)," ")</f>
        <v xml:space="preserve"> </v>
      </c>
      <c r="T158" s="101" t="str">
        <f>IFERROR(VLOOKUP(C158,[17]Sheet1!$A:$D,4,FALSE)," ")</f>
        <v xml:space="preserve"> </v>
      </c>
      <c r="U158" s="99">
        <f t="shared" si="2"/>
        <v>0</v>
      </c>
    </row>
    <row r="159" spans="1:21">
      <c r="A159" s="67" t="s">
        <v>3443</v>
      </c>
      <c r="B159" s="22" t="s">
        <v>1471</v>
      </c>
      <c r="C159" s="22" t="s">
        <v>1472</v>
      </c>
      <c r="D159" s="65" t="str">
        <f>IFERROR(VLOOKUP(C159,[1]Sheet1!$A:$D,4,FALSE)," ")</f>
        <v xml:space="preserve"> </v>
      </c>
      <c r="E159" s="73" t="str">
        <f>IFERROR(VLOOKUP(C159,[2]Sheet1!$A:$D,4,FALSE)," ")</f>
        <v xml:space="preserve"> </v>
      </c>
      <c r="F159" s="72" t="str">
        <f>IFERROR(VLOOKUP(C159,[3]Sheet1!$A:$D,4,FALSE)," ")</f>
        <v xml:space="preserve"> </v>
      </c>
      <c r="G159" s="72" t="str">
        <f>IFERROR(VLOOKUP(C159,[18]Sheet1!$A:$D,4,FALSE)," ")</f>
        <v xml:space="preserve"> </v>
      </c>
      <c r="H159" s="75" t="str">
        <f>IFERROR(VLOOKUP(C159,[5]Sheet1!$A:$D,4,FALSE)," ")</f>
        <v xml:space="preserve"> </v>
      </c>
      <c r="I159" s="75" t="str">
        <f>IFERROR(VLOOKUP(C159,[6]Sheet1!$A:$D,4,FALSE)," ")</f>
        <v xml:space="preserve"> </v>
      </c>
      <c r="J159" s="75" t="str">
        <f>IFERROR(VLOOKUP(C159,[7]Sheet1!$A:$D,4,FALSE)," ")</f>
        <v xml:space="preserve"> </v>
      </c>
      <c r="K159" s="75" t="str">
        <f>IFERROR(VLOOKUP(C159,[8]Sheet1!$A:$D,4,FALSE)," ")</f>
        <v xml:space="preserve"> </v>
      </c>
      <c r="L159" s="76" t="str">
        <f>IFERROR(VLOOKUP(C159,[9]Sheet1!$A:$D,4,FALSE)," ")</f>
        <v xml:space="preserve"> </v>
      </c>
      <c r="M159" s="80" t="str">
        <f>IFERROR(VLOOKUP(C159,[10]Sheet1!$A:$D,4,FALSE)," ")</f>
        <v xml:space="preserve"> </v>
      </c>
      <c r="N159" s="80" t="str">
        <f>IFERROR(VLOOKUP(C159,[11]Sheet1!$A:$D,4,FALSE)," ")</f>
        <v xml:space="preserve"> </v>
      </c>
      <c r="O159" s="78" t="str">
        <f>IFERROR(VLOOKUP(C159,[12]Sheet1!$A:$D,4,FALSE)," ")</f>
        <v xml:space="preserve"> </v>
      </c>
      <c r="P159" s="73" t="str">
        <f>IFERROR(VLOOKUP(C159,[16]Sheet1!$A:$D,4,FALSE)," ")</f>
        <v xml:space="preserve"> </v>
      </c>
      <c r="Q159" s="94" t="str">
        <f>IFERROR(VLOOKUP(C159,[13]Sheet1!$A:$D,4,FALSE)," ")</f>
        <v xml:space="preserve"> </v>
      </c>
      <c r="R159" s="73" t="str">
        <f>IFERROR(VLOOKUP(C159,[14]Sheet1!$A:$D,4,FALSE)," ")</f>
        <v xml:space="preserve"> </v>
      </c>
      <c r="S159" s="101" t="str">
        <f>IFERROR(VLOOKUP(C159,[15]Sheet1!$A:$D,4,FALSE)," ")</f>
        <v xml:space="preserve"> </v>
      </c>
      <c r="T159" s="101" t="str">
        <f>IFERROR(VLOOKUP(C159,[17]Sheet1!$A:$D,4,FALSE)," ")</f>
        <v xml:space="preserve"> </v>
      </c>
      <c r="U159" s="99">
        <f t="shared" si="2"/>
        <v>0</v>
      </c>
    </row>
    <row r="160" spans="1:21">
      <c r="A160" s="67" t="s">
        <v>3443</v>
      </c>
      <c r="B160" s="22" t="s">
        <v>1473</v>
      </c>
      <c r="C160" s="22" t="s">
        <v>1474</v>
      </c>
      <c r="D160" s="65" t="str">
        <f>IFERROR(VLOOKUP(C160,[1]Sheet1!$A:$D,4,FALSE)," ")</f>
        <v xml:space="preserve"> </v>
      </c>
      <c r="E160" s="73" t="str">
        <f>IFERROR(VLOOKUP(C160,[2]Sheet1!$A:$D,4,FALSE)," ")</f>
        <v xml:space="preserve"> </v>
      </c>
      <c r="F160" s="72" t="str">
        <f>IFERROR(VLOOKUP(C160,[3]Sheet1!$A:$D,4,FALSE)," ")</f>
        <v xml:space="preserve"> </v>
      </c>
      <c r="G160" s="72" t="str">
        <f>IFERROR(VLOOKUP(C160,[18]Sheet1!$A:$D,4,FALSE)," ")</f>
        <v xml:space="preserve"> </v>
      </c>
      <c r="H160" s="75" t="str">
        <f>IFERROR(VLOOKUP(C160,[5]Sheet1!$A:$D,4,FALSE)," ")</f>
        <v xml:space="preserve"> </v>
      </c>
      <c r="I160" s="75" t="str">
        <f>IFERROR(VLOOKUP(C160,[6]Sheet1!$A:$D,4,FALSE)," ")</f>
        <v xml:space="preserve"> </v>
      </c>
      <c r="J160" s="75" t="str">
        <f>IFERROR(VLOOKUP(C160,[7]Sheet1!$A:$D,4,FALSE)," ")</f>
        <v xml:space="preserve"> </v>
      </c>
      <c r="K160" s="75" t="str">
        <f>IFERROR(VLOOKUP(C160,[8]Sheet1!$A:$D,4,FALSE)," ")</f>
        <v xml:space="preserve"> </v>
      </c>
      <c r="L160" s="76" t="str">
        <f>IFERROR(VLOOKUP(C160,[9]Sheet1!$A:$D,4,FALSE)," ")</f>
        <v xml:space="preserve"> </v>
      </c>
      <c r="M160" s="80" t="str">
        <f>IFERROR(VLOOKUP(C160,[10]Sheet1!$A:$D,4,FALSE)," ")</f>
        <v xml:space="preserve"> </v>
      </c>
      <c r="N160" s="80" t="str">
        <f>IFERROR(VLOOKUP(C160,[11]Sheet1!$A:$D,4,FALSE)," ")</f>
        <v xml:space="preserve"> </v>
      </c>
      <c r="O160" s="78" t="str">
        <f>IFERROR(VLOOKUP(C160,[12]Sheet1!$A:$D,4,FALSE)," ")</f>
        <v xml:space="preserve"> </v>
      </c>
      <c r="P160" s="73" t="str">
        <f>IFERROR(VLOOKUP(C160,[16]Sheet1!$A:$D,4,FALSE)," ")</f>
        <v xml:space="preserve"> </v>
      </c>
      <c r="Q160" s="94" t="str">
        <f>IFERROR(VLOOKUP(C160,[13]Sheet1!$A:$D,4,FALSE)," ")</f>
        <v xml:space="preserve"> </v>
      </c>
      <c r="R160" s="73" t="str">
        <f>IFERROR(VLOOKUP(C160,[14]Sheet1!$A:$D,4,FALSE)," ")</f>
        <v xml:space="preserve"> </v>
      </c>
      <c r="S160" s="101" t="str">
        <f>IFERROR(VLOOKUP(C160,[15]Sheet1!$A:$D,4,FALSE)," ")</f>
        <v xml:space="preserve"> </v>
      </c>
      <c r="T160" s="101" t="str">
        <f>IFERROR(VLOOKUP(C160,[17]Sheet1!$A:$D,4,FALSE)," ")</f>
        <v xml:space="preserve"> </v>
      </c>
      <c r="U160" s="99">
        <f t="shared" si="2"/>
        <v>0</v>
      </c>
    </row>
    <row r="161" spans="1:21">
      <c r="A161" s="67" t="s">
        <v>3443</v>
      </c>
      <c r="B161" s="22" t="s">
        <v>1475</v>
      </c>
      <c r="C161" s="22" t="s">
        <v>1476</v>
      </c>
      <c r="D161" s="65" t="str">
        <f>IFERROR(VLOOKUP(C161,[1]Sheet1!$A:$D,4,FALSE)," ")</f>
        <v xml:space="preserve"> </v>
      </c>
      <c r="E161" s="73" t="str">
        <f>IFERROR(VLOOKUP(C161,[2]Sheet1!$A:$D,4,FALSE)," ")</f>
        <v xml:space="preserve"> </v>
      </c>
      <c r="F161" s="72" t="str">
        <f>IFERROR(VLOOKUP(C161,[3]Sheet1!$A:$D,4,FALSE)," ")</f>
        <v xml:space="preserve"> </v>
      </c>
      <c r="G161" s="72" t="str">
        <f>IFERROR(VLOOKUP(C161,[18]Sheet1!$A:$D,4,FALSE)," ")</f>
        <v xml:space="preserve"> </v>
      </c>
      <c r="H161" s="75" t="str">
        <f>IFERROR(VLOOKUP(C161,[5]Sheet1!$A:$D,4,FALSE)," ")</f>
        <v xml:space="preserve"> </v>
      </c>
      <c r="I161" s="75" t="str">
        <f>IFERROR(VLOOKUP(C161,[6]Sheet1!$A:$D,4,FALSE)," ")</f>
        <v xml:space="preserve"> </v>
      </c>
      <c r="J161" s="75" t="str">
        <f>IFERROR(VLOOKUP(C161,[7]Sheet1!$A:$D,4,FALSE)," ")</f>
        <v xml:space="preserve"> </v>
      </c>
      <c r="K161" s="75" t="str">
        <f>IFERROR(VLOOKUP(C161,[8]Sheet1!$A:$D,4,FALSE)," ")</f>
        <v xml:space="preserve"> </v>
      </c>
      <c r="L161" s="76" t="str">
        <f>IFERROR(VLOOKUP(C161,[9]Sheet1!$A:$D,4,FALSE)," ")</f>
        <v xml:space="preserve"> </v>
      </c>
      <c r="M161" s="80" t="str">
        <f>IFERROR(VLOOKUP(C161,[10]Sheet1!$A:$D,4,FALSE)," ")</f>
        <v xml:space="preserve"> </v>
      </c>
      <c r="N161" s="80" t="str">
        <f>IFERROR(VLOOKUP(C161,[11]Sheet1!$A:$D,4,FALSE)," ")</f>
        <v xml:space="preserve"> </v>
      </c>
      <c r="O161" s="78" t="str">
        <f>IFERROR(VLOOKUP(C161,[12]Sheet1!$A:$D,4,FALSE)," ")</f>
        <v>是</v>
      </c>
      <c r="P161" s="73" t="str">
        <f>IFERROR(VLOOKUP(C161,[16]Sheet1!$A:$D,4,FALSE)," ")</f>
        <v xml:space="preserve"> </v>
      </c>
      <c r="Q161" s="94" t="str">
        <f>IFERROR(VLOOKUP(C161,[13]Sheet1!$A:$D,4,FALSE)," ")</f>
        <v xml:space="preserve"> </v>
      </c>
      <c r="R161" s="73" t="str">
        <f>IFERROR(VLOOKUP(C161,[14]Sheet1!$A:$D,4,FALSE)," ")</f>
        <v xml:space="preserve"> </v>
      </c>
      <c r="S161" s="101" t="str">
        <f>IFERROR(VLOOKUP(C161,[15]Sheet1!$A:$D,4,FALSE)," ")</f>
        <v xml:space="preserve"> </v>
      </c>
      <c r="T161" s="101" t="str">
        <f>IFERROR(VLOOKUP(C161,[17]Sheet1!$A:$D,4,FALSE)," ")</f>
        <v xml:space="preserve"> </v>
      </c>
      <c r="U161" s="99">
        <f t="shared" si="2"/>
        <v>1</v>
      </c>
    </row>
    <row r="162" spans="1:21">
      <c r="A162" s="67" t="s">
        <v>3443</v>
      </c>
      <c r="B162" s="22" t="s">
        <v>1477</v>
      </c>
      <c r="C162" s="22" t="s">
        <v>1478</v>
      </c>
      <c r="D162" s="65" t="str">
        <f>IFERROR(VLOOKUP(C162,[1]Sheet1!$A:$D,4,FALSE)," ")</f>
        <v xml:space="preserve"> </v>
      </c>
      <c r="E162" s="73" t="str">
        <f>IFERROR(VLOOKUP(C162,[2]Sheet1!$A:$D,4,FALSE)," ")</f>
        <v xml:space="preserve"> </v>
      </c>
      <c r="F162" s="72" t="str">
        <f>IFERROR(VLOOKUP(C162,[3]Sheet1!$A:$D,4,FALSE)," ")</f>
        <v xml:space="preserve"> </v>
      </c>
      <c r="G162" s="72" t="str">
        <f>IFERROR(VLOOKUP(C162,[18]Sheet1!$A:$D,4,FALSE)," ")</f>
        <v xml:space="preserve"> </v>
      </c>
      <c r="H162" s="75" t="str">
        <f>IFERROR(VLOOKUP(C162,[5]Sheet1!$A:$D,4,FALSE)," ")</f>
        <v xml:space="preserve"> </v>
      </c>
      <c r="I162" s="75" t="str">
        <f>IFERROR(VLOOKUP(C162,[6]Sheet1!$A:$D,4,FALSE)," ")</f>
        <v>是</v>
      </c>
      <c r="J162" s="75" t="str">
        <f>IFERROR(VLOOKUP(C162,[7]Sheet1!$A:$D,4,FALSE)," ")</f>
        <v xml:space="preserve"> </v>
      </c>
      <c r="K162" s="75" t="str">
        <f>IFERROR(VLOOKUP(C162,[8]Sheet1!$A:$D,4,FALSE)," ")</f>
        <v xml:space="preserve"> </v>
      </c>
      <c r="L162" s="76" t="str">
        <f>IFERROR(VLOOKUP(C162,[9]Sheet1!$A:$D,4,FALSE)," ")</f>
        <v xml:space="preserve"> </v>
      </c>
      <c r="M162" s="80" t="str">
        <f>IFERROR(VLOOKUP(C162,[10]Sheet1!$A:$D,4,FALSE)," ")</f>
        <v xml:space="preserve"> </v>
      </c>
      <c r="N162" s="80" t="str">
        <f>IFERROR(VLOOKUP(C162,[11]Sheet1!$A:$D,4,FALSE)," ")</f>
        <v xml:space="preserve"> </v>
      </c>
      <c r="O162" s="78" t="str">
        <f>IFERROR(VLOOKUP(C162,[12]Sheet1!$A:$D,4,FALSE)," ")</f>
        <v>是</v>
      </c>
      <c r="P162" s="73" t="str">
        <f>IFERROR(VLOOKUP(C162,[16]Sheet1!$A:$D,4,FALSE)," ")</f>
        <v xml:space="preserve"> </v>
      </c>
      <c r="Q162" s="94" t="str">
        <f>IFERROR(VLOOKUP(C162,[13]Sheet1!$A:$D,4,FALSE)," ")</f>
        <v xml:space="preserve"> </v>
      </c>
      <c r="R162" s="73" t="str">
        <f>IFERROR(VLOOKUP(C162,[14]Sheet1!$A:$D,4,FALSE)," ")</f>
        <v xml:space="preserve"> </v>
      </c>
      <c r="S162" s="101" t="str">
        <f>IFERROR(VLOOKUP(C162,[15]Sheet1!$A:$D,4,FALSE)," ")</f>
        <v xml:space="preserve"> </v>
      </c>
      <c r="T162" s="101" t="str">
        <f>IFERROR(VLOOKUP(C162,[17]Sheet1!$A:$D,4,FALSE)," ")</f>
        <v xml:space="preserve"> </v>
      </c>
      <c r="U162" s="99">
        <f t="shared" si="2"/>
        <v>2</v>
      </c>
    </row>
    <row r="163" spans="1:21">
      <c r="A163" s="67" t="s">
        <v>3443</v>
      </c>
      <c r="B163" s="22" t="s">
        <v>1479</v>
      </c>
      <c r="C163" s="22" t="s">
        <v>1480</v>
      </c>
      <c r="D163" s="65" t="str">
        <f>IFERROR(VLOOKUP(C163,[1]Sheet1!$A:$D,4,FALSE)," ")</f>
        <v xml:space="preserve"> </v>
      </c>
      <c r="E163" s="73" t="str">
        <f>IFERROR(VLOOKUP(C163,[2]Sheet1!$A:$D,4,FALSE)," ")</f>
        <v xml:space="preserve"> </v>
      </c>
      <c r="F163" s="72" t="str">
        <f>IFERROR(VLOOKUP(C163,[3]Sheet1!$A:$D,4,FALSE)," ")</f>
        <v xml:space="preserve"> </v>
      </c>
      <c r="G163" s="72" t="str">
        <f>IFERROR(VLOOKUP(C163,[18]Sheet1!$A:$D,4,FALSE)," ")</f>
        <v xml:space="preserve"> </v>
      </c>
      <c r="H163" s="75" t="str">
        <f>IFERROR(VLOOKUP(C163,[5]Sheet1!$A:$D,4,FALSE)," ")</f>
        <v xml:space="preserve"> </v>
      </c>
      <c r="I163" s="75" t="str">
        <f>IFERROR(VLOOKUP(C163,[6]Sheet1!$A:$D,4,FALSE)," ")</f>
        <v xml:space="preserve"> </v>
      </c>
      <c r="J163" s="75" t="str">
        <f>IFERROR(VLOOKUP(C163,[7]Sheet1!$A:$D,4,FALSE)," ")</f>
        <v xml:space="preserve"> </v>
      </c>
      <c r="K163" s="75" t="str">
        <f>IFERROR(VLOOKUP(C163,[8]Sheet1!$A:$D,4,FALSE)," ")</f>
        <v xml:space="preserve"> </v>
      </c>
      <c r="L163" s="76" t="str">
        <f>IFERROR(VLOOKUP(C163,[9]Sheet1!$A:$D,4,FALSE)," ")</f>
        <v xml:space="preserve"> </v>
      </c>
      <c r="M163" s="80" t="str">
        <f>IFERROR(VLOOKUP(C163,[10]Sheet1!$A:$D,4,FALSE)," ")</f>
        <v xml:space="preserve"> </v>
      </c>
      <c r="N163" s="80" t="str">
        <f>IFERROR(VLOOKUP(C163,[11]Sheet1!$A:$D,4,FALSE)," ")</f>
        <v xml:space="preserve"> </v>
      </c>
      <c r="O163" s="78" t="str">
        <f>IFERROR(VLOOKUP(C163,[12]Sheet1!$A:$D,4,FALSE)," ")</f>
        <v xml:space="preserve"> </v>
      </c>
      <c r="P163" s="73" t="str">
        <f>IFERROR(VLOOKUP(C163,[16]Sheet1!$A:$D,4,FALSE)," ")</f>
        <v xml:space="preserve"> </v>
      </c>
      <c r="Q163" s="94" t="str">
        <f>IFERROR(VLOOKUP(C163,[13]Sheet1!$A:$D,4,FALSE)," ")</f>
        <v xml:space="preserve"> </v>
      </c>
      <c r="R163" s="73" t="str">
        <f>IFERROR(VLOOKUP(C163,[14]Sheet1!$A:$D,4,FALSE)," ")</f>
        <v xml:space="preserve"> </v>
      </c>
      <c r="S163" s="101" t="str">
        <f>IFERROR(VLOOKUP(C163,[15]Sheet1!$A:$D,4,FALSE)," ")</f>
        <v xml:space="preserve"> </v>
      </c>
      <c r="T163" s="101" t="str">
        <f>IFERROR(VLOOKUP(C163,[17]Sheet1!$A:$D,4,FALSE)," ")</f>
        <v xml:space="preserve"> </v>
      </c>
      <c r="U163" s="99">
        <f t="shared" si="2"/>
        <v>0</v>
      </c>
    </row>
    <row r="164" spans="1:21">
      <c r="A164" s="67" t="s">
        <v>3443</v>
      </c>
      <c r="B164" s="22" t="s">
        <v>1481</v>
      </c>
      <c r="C164" s="22" t="s">
        <v>1482</v>
      </c>
      <c r="D164" s="65" t="str">
        <f>IFERROR(VLOOKUP(C164,[1]Sheet1!$A:$D,4,FALSE)," ")</f>
        <v xml:space="preserve"> </v>
      </c>
      <c r="E164" s="73" t="str">
        <f>IFERROR(VLOOKUP(C164,[2]Sheet1!$A:$D,4,FALSE)," ")</f>
        <v xml:space="preserve"> </v>
      </c>
      <c r="F164" s="72" t="str">
        <f>IFERROR(VLOOKUP(C164,[3]Sheet1!$A:$D,4,FALSE)," ")</f>
        <v xml:space="preserve"> </v>
      </c>
      <c r="G164" s="72" t="str">
        <f>IFERROR(VLOOKUP(C164,[18]Sheet1!$A:$D,4,FALSE)," ")</f>
        <v xml:space="preserve"> </v>
      </c>
      <c r="H164" s="75" t="str">
        <f>IFERROR(VLOOKUP(C164,[5]Sheet1!$A:$D,4,FALSE)," ")</f>
        <v xml:space="preserve"> </v>
      </c>
      <c r="I164" s="75" t="str">
        <f>IFERROR(VLOOKUP(C164,[6]Sheet1!$A:$D,4,FALSE)," ")</f>
        <v xml:space="preserve"> </v>
      </c>
      <c r="J164" s="75" t="str">
        <f>IFERROR(VLOOKUP(C164,[7]Sheet1!$A:$D,4,FALSE)," ")</f>
        <v xml:space="preserve"> </v>
      </c>
      <c r="K164" s="75" t="str">
        <f>IFERROR(VLOOKUP(C164,[8]Sheet1!$A:$D,4,FALSE)," ")</f>
        <v xml:space="preserve"> </v>
      </c>
      <c r="L164" s="76" t="str">
        <f>IFERROR(VLOOKUP(C164,[9]Sheet1!$A:$D,4,FALSE)," ")</f>
        <v xml:space="preserve"> </v>
      </c>
      <c r="M164" s="80" t="str">
        <f>IFERROR(VLOOKUP(C164,[10]Sheet1!$A:$D,4,FALSE)," ")</f>
        <v xml:space="preserve"> </v>
      </c>
      <c r="N164" s="80" t="str">
        <f>IFERROR(VLOOKUP(C164,[11]Sheet1!$A:$D,4,FALSE)," ")</f>
        <v xml:space="preserve"> </v>
      </c>
      <c r="O164" s="78" t="str">
        <f>IFERROR(VLOOKUP(C164,[12]Sheet1!$A:$D,4,FALSE)," ")</f>
        <v xml:space="preserve"> </v>
      </c>
      <c r="P164" s="73" t="str">
        <f>IFERROR(VLOOKUP(C164,[16]Sheet1!$A:$D,4,FALSE)," ")</f>
        <v xml:space="preserve"> </v>
      </c>
      <c r="Q164" s="94" t="str">
        <f>IFERROR(VLOOKUP(C164,[13]Sheet1!$A:$D,4,FALSE)," ")</f>
        <v xml:space="preserve"> </v>
      </c>
      <c r="R164" s="73" t="str">
        <f>IFERROR(VLOOKUP(C164,[14]Sheet1!$A:$D,4,FALSE)," ")</f>
        <v xml:space="preserve"> </v>
      </c>
      <c r="S164" s="101" t="str">
        <f>IFERROR(VLOOKUP(C164,[15]Sheet1!$A:$D,4,FALSE)," ")</f>
        <v xml:space="preserve"> </v>
      </c>
      <c r="T164" s="101" t="str">
        <f>IFERROR(VLOOKUP(C164,[17]Sheet1!$A:$D,4,FALSE)," ")</f>
        <v xml:space="preserve"> </v>
      </c>
      <c r="U164" s="99">
        <f t="shared" si="2"/>
        <v>0</v>
      </c>
    </row>
    <row r="165" spans="1:21">
      <c r="A165" s="67" t="s">
        <v>3443</v>
      </c>
      <c r="B165" s="22" t="s">
        <v>1483</v>
      </c>
      <c r="C165" s="22" t="s">
        <v>1484</v>
      </c>
      <c r="D165" s="65" t="str">
        <f>IFERROR(VLOOKUP(C165,[1]Sheet1!$A:$D,4,FALSE)," ")</f>
        <v xml:space="preserve"> </v>
      </c>
      <c r="E165" s="73" t="str">
        <f>IFERROR(VLOOKUP(C165,[2]Sheet1!$A:$D,4,FALSE)," ")</f>
        <v xml:space="preserve"> </v>
      </c>
      <c r="F165" s="72" t="str">
        <f>IFERROR(VLOOKUP(C165,[3]Sheet1!$A:$D,4,FALSE)," ")</f>
        <v xml:space="preserve"> </v>
      </c>
      <c r="G165" s="72" t="str">
        <f>IFERROR(VLOOKUP(C165,[18]Sheet1!$A:$D,4,FALSE)," ")</f>
        <v xml:space="preserve"> </v>
      </c>
      <c r="H165" s="75" t="str">
        <f>IFERROR(VLOOKUP(C165,[5]Sheet1!$A:$D,4,FALSE)," ")</f>
        <v xml:space="preserve"> </v>
      </c>
      <c r="I165" s="75" t="str">
        <f>IFERROR(VLOOKUP(C165,[6]Sheet1!$A:$D,4,FALSE)," ")</f>
        <v xml:space="preserve"> </v>
      </c>
      <c r="J165" s="75" t="str">
        <f>IFERROR(VLOOKUP(C165,[7]Sheet1!$A:$D,4,FALSE)," ")</f>
        <v xml:space="preserve"> </v>
      </c>
      <c r="K165" s="75" t="str">
        <f>IFERROR(VLOOKUP(C165,[8]Sheet1!$A:$D,4,FALSE)," ")</f>
        <v xml:space="preserve"> </v>
      </c>
      <c r="L165" s="76" t="str">
        <f>IFERROR(VLOOKUP(C165,[9]Sheet1!$A:$D,4,FALSE)," ")</f>
        <v xml:space="preserve"> </v>
      </c>
      <c r="M165" s="80" t="str">
        <f>IFERROR(VLOOKUP(C165,[10]Sheet1!$A:$D,4,FALSE)," ")</f>
        <v xml:space="preserve"> </v>
      </c>
      <c r="N165" s="80" t="str">
        <f>IFERROR(VLOOKUP(C165,[11]Sheet1!$A:$D,4,FALSE)," ")</f>
        <v xml:space="preserve"> </v>
      </c>
      <c r="O165" s="78" t="str">
        <f>IFERROR(VLOOKUP(C165,[12]Sheet1!$A:$D,4,FALSE)," ")</f>
        <v>是</v>
      </c>
      <c r="P165" s="73" t="str">
        <f>IFERROR(VLOOKUP(C165,[16]Sheet1!$A:$D,4,FALSE)," ")</f>
        <v xml:space="preserve"> </v>
      </c>
      <c r="Q165" s="94" t="str">
        <f>IFERROR(VLOOKUP(C165,[13]Sheet1!$A:$D,4,FALSE)," ")</f>
        <v xml:space="preserve"> </v>
      </c>
      <c r="R165" s="73" t="str">
        <f>IFERROR(VLOOKUP(C165,[14]Sheet1!$A:$D,4,FALSE)," ")</f>
        <v xml:space="preserve"> </v>
      </c>
      <c r="S165" s="101" t="str">
        <f>IFERROR(VLOOKUP(C165,[15]Sheet1!$A:$D,4,FALSE)," ")</f>
        <v xml:space="preserve"> </v>
      </c>
      <c r="T165" s="101" t="str">
        <f>IFERROR(VLOOKUP(C165,[17]Sheet1!$A:$D,4,FALSE)," ")</f>
        <v xml:space="preserve"> </v>
      </c>
      <c r="U165" s="99">
        <f t="shared" si="2"/>
        <v>1</v>
      </c>
    </row>
    <row r="166" spans="1:21">
      <c r="A166" s="67" t="s">
        <v>3443</v>
      </c>
      <c r="B166" s="22" t="s">
        <v>1485</v>
      </c>
      <c r="C166" s="22" t="s">
        <v>1486</v>
      </c>
      <c r="D166" s="65" t="str">
        <f>IFERROR(VLOOKUP(C166,[1]Sheet1!$A:$D,4,FALSE)," ")</f>
        <v xml:space="preserve"> </v>
      </c>
      <c r="E166" s="73" t="str">
        <f>IFERROR(VLOOKUP(C166,[2]Sheet1!$A:$D,4,FALSE)," ")</f>
        <v xml:space="preserve"> </v>
      </c>
      <c r="F166" s="72" t="str">
        <f>IFERROR(VLOOKUP(C166,[3]Sheet1!$A:$D,4,FALSE)," ")</f>
        <v xml:space="preserve"> </v>
      </c>
      <c r="G166" s="72" t="str">
        <f>IFERROR(VLOOKUP(C166,[18]Sheet1!$A:$D,4,FALSE)," ")</f>
        <v xml:space="preserve"> </v>
      </c>
      <c r="H166" s="75" t="str">
        <f>IFERROR(VLOOKUP(C166,[5]Sheet1!$A:$D,4,FALSE)," ")</f>
        <v xml:space="preserve"> </v>
      </c>
      <c r="I166" s="75" t="str">
        <f>IFERROR(VLOOKUP(C166,[6]Sheet1!$A:$D,4,FALSE)," ")</f>
        <v xml:space="preserve"> </v>
      </c>
      <c r="J166" s="75" t="str">
        <f>IFERROR(VLOOKUP(C166,[7]Sheet1!$A:$D,4,FALSE)," ")</f>
        <v xml:space="preserve"> </v>
      </c>
      <c r="K166" s="75" t="str">
        <f>IFERROR(VLOOKUP(C166,[8]Sheet1!$A:$D,4,FALSE)," ")</f>
        <v xml:space="preserve"> </v>
      </c>
      <c r="L166" s="76" t="str">
        <f>IFERROR(VLOOKUP(C166,[9]Sheet1!$A:$D,4,FALSE)," ")</f>
        <v xml:space="preserve"> </v>
      </c>
      <c r="M166" s="80" t="str">
        <f>IFERROR(VLOOKUP(C166,[10]Sheet1!$A:$D,4,FALSE)," ")</f>
        <v xml:space="preserve"> </v>
      </c>
      <c r="N166" s="80" t="str">
        <f>IFERROR(VLOOKUP(C166,[11]Sheet1!$A:$D,4,FALSE)," ")</f>
        <v xml:space="preserve"> </v>
      </c>
      <c r="O166" s="78" t="str">
        <f>IFERROR(VLOOKUP(C166,[12]Sheet1!$A:$D,4,FALSE)," ")</f>
        <v xml:space="preserve"> </v>
      </c>
      <c r="P166" s="73" t="str">
        <f>IFERROR(VLOOKUP(C166,[16]Sheet1!$A:$D,4,FALSE)," ")</f>
        <v xml:space="preserve"> </v>
      </c>
      <c r="Q166" s="94" t="str">
        <f>IFERROR(VLOOKUP(C166,[13]Sheet1!$A:$D,4,FALSE)," ")</f>
        <v xml:space="preserve"> </v>
      </c>
      <c r="R166" s="73" t="str">
        <f>IFERROR(VLOOKUP(C166,[14]Sheet1!$A:$D,4,FALSE)," ")</f>
        <v xml:space="preserve"> </v>
      </c>
      <c r="S166" s="101" t="str">
        <f>IFERROR(VLOOKUP(C166,[15]Sheet1!$A:$D,4,FALSE)," ")</f>
        <v xml:space="preserve"> </v>
      </c>
      <c r="T166" s="101" t="str">
        <f>IFERROR(VLOOKUP(C166,[17]Sheet1!$A:$D,4,FALSE)," ")</f>
        <v xml:space="preserve"> </v>
      </c>
      <c r="U166" s="99">
        <f t="shared" si="2"/>
        <v>0</v>
      </c>
    </row>
    <row r="167" spans="1:21">
      <c r="A167" s="67" t="s">
        <v>3443</v>
      </c>
      <c r="B167" s="24" t="s">
        <v>1487</v>
      </c>
      <c r="C167" s="25" t="s">
        <v>1488</v>
      </c>
      <c r="D167" s="65" t="str">
        <f>IFERROR(VLOOKUP(C167,[1]Sheet1!$A:$D,4,FALSE)," ")</f>
        <v xml:space="preserve"> </v>
      </c>
      <c r="E167" s="73" t="str">
        <f>IFERROR(VLOOKUP(C167,[2]Sheet1!$A:$D,4,FALSE)," ")</f>
        <v xml:space="preserve"> </v>
      </c>
      <c r="F167" s="72" t="str">
        <f>IFERROR(VLOOKUP(C167,[3]Sheet1!$A:$D,4,FALSE)," ")</f>
        <v xml:space="preserve"> </v>
      </c>
      <c r="G167" s="72" t="str">
        <f>IFERROR(VLOOKUP(C167,[18]Sheet1!$A:$D,4,FALSE)," ")</f>
        <v xml:space="preserve"> </v>
      </c>
      <c r="H167" s="75" t="str">
        <f>IFERROR(VLOOKUP(C167,[5]Sheet1!$A:$D,4,FALSE)," ")</f>
        <v xml:space="preserve"> </v>
      </c>
      <c r="I167" s="75" t="str">
        <f>IFERROR(VLOOKUP(C167,[6]Sheet1!$A:$D,4,FALSE)," ")</f>
        <v xml:space="preserve"> </v>
      </c>
      <c r="J167" s="75" t="str">
        <f>IFERROR(VLOOKUP(C167,[7]Sheet1!$A:$D,4,FALSE)," ")</f>
        <v xml:space="preserve"> </v>
      </c>
      <c r="K167" s="75" t="str">
        <f>IFERROR(VLOOKUP(C167,[8]Sheet1!$A:$D,4,FALSE)," ")</f>
        <v xml:space="preserve"> </v>
      </c>
      <c r="L167" s="76" t="str">
        <f>IFERROR(VLOOKUP(C167,[9]Sheet1!$A:$D,4,FALSE)," ")</f>
        <v xml:space="preserve"> </v>
      </c>
      <c r="M167" s="80" t="str">
        <f>IFERROR(VLOOKUP(C167,[10]Sheet1!$A:$D,4,FALSE)," ")</f>
        <v xml:space="preserve"> </v>
      </c>
      <c r="N167" s="80" t="str">
        <f>IFERROR(VLOOKUP(C167,[11]Sheet1!$A:$D,4,FALSE)," ")</f>
        <v xml:space="preserve"> </v>
      </c>
      <c r="O167" s="78" t="str">
        <f>IFERROR(VLOOKUP(C167,[12]Sheet1!$A:$D,4,FALSE)," ")</f>
        <v>是</v>
      </c>
      <c r="P167" s="73" t="str">
        <f>IFERROR(VLOOKUP(C167,[16]Sheet1!$A:$D,4,FALSE)," ")</f>
        <v xml:space="preserve"> </v>
      </c>
      <c r="Q167" s="94" t="str">
        <f>IFERROR(VLOOKUP(C167,[13]Sheet1!$A:$D,4,FALSE)," ")</f>
        <v xml:space="preserve"> </v>
      </c>
      <c r="R167" s="73" t="str">
        <f>IFERROR(VLOOKUP(C167,[14]Sheet1!$A:$D,4,FALSE)," ")</f>
        <v xml:space="preserve"> </v>
      </c>
      <c r="S167" s="101" t="str">
        <f>IFERROR(VLOOKUP(C167,[15]Sheet1!$A:$D,4,FALSE)," ")</f>
        <v xml:space="preserve"> </v>
      </c>
      <c r="T167" s="101" t="str">
        <f>IFERROR(VLOOKUP(C167,[17]Sheet1!$A:$D,4,FALSE)," ")</f>
        <v xml:space="preserve"> </v>
      </c>
      <c r="U167" s="99">
        <f t="shared" si="2"/>
        <v>1</v>
      </c>
    </row>
    <row r="168" spans="1:21">
      <c r="A168" s="67" t="s">
        <v>3444</v>
      </c>
      <c r="B168" s="10" t="s">
        <v>1489</v>
      </c>
      <c r="C168" s="10" t="s">
        <v>1490</v>
      </c>
      <c r="D168" s="65" t="str">
        <f>IFERROR(VLOOKUP(C168,[1]Sheet1!$A:$D,4,FALSE)," ")</f>
        <v xml:space="preserve"> </v>
      </c>
      <c r="E168" s="73" t="str">
        <f>IFERROR(VLOOKUP(C168,[2]Sheet1!$A:$D,4,FALSE)," ")</f>
        <v xml:space="preserve"> </v>
      </c>
      <c r="F168" s="72" t="str">
        <f>IFERROR(VLOOKUP(C168,[3]Sheet1!$A:$D,4,FALSE)," ")</f>
        <v xml:space="preserve"> </v>
      </c>
      <c r="G168" s="72" t="str">
        <f>IFERROR(VLOOKUP(C168,[18]Sheet1!$A:$D,4,FALSE)," ")</f>
        <v xml:space="preserve"> </v>
      </c>
      <c r="H168" s="75" t="str">
        <f>IFERROR(VLOOKUP(C168,[5]Sheet1!$A:$D,4,FALSE)," ")</f>
        <v xml:space="preserve"> </v>
      </c>
      <c r="I168" s="75" t="str">
        <f>IFERROR(VLOOKUP(C168,[6]Sheet1!$A:$D,4,FALSE)," ")</f>
        <v xml:space="preserve"> </v>
      </c>
      <c r="J168" s="75" t="str">
        <f>IFERROR(VLOOKUP(C168,[7]Sheet1!$A:$D,4,FALSE)," ")</f>
        <v xml:space="preserve"> </v>
      </c>
      <c r="K168" s="75" t="str">
        <f>IFERROR(VLOOKUP(C168,[8]Sheet1!$A:$D,4,FALSE)," ")</f>
        <v xml:space="preserve"> </v>
      </c>
      <c r="L168" s="76" t="str">
        <f>IFERROR(VLOOKUP(C168,[9]Sheet1!$A:$D,4,FALSE)," ")</f>
        <v xml:space="preserve"> </v>
      </c>
      <c r="M168" s="80" t="str">
        <f>IFERROR(VLOOKUP(C168,[10]Sheet1!$A:$D,4,FALSE)," ")</f>
        <v xml:space="preserve"> </v>
      </c>
      <c r="N168" s="80" t="str">
        <f>IFERROR(VLOOKUP(C168,[11]Sheet1!$A:$D,4,FALSE)," ")</f>
        <v xml:space="preserve"> </v>
      </c>
      <c r="O168" s="78" t="str">
        <f>IFERROR(VLOOKUP(C168,[12]Sheet1!$A:$D,4,FALSE)," ")</f>
        <v xml:space="preserve"> </v>
      </c>
      <c r="P168" s="73" t="str">
        <f>IFERROR(VLOOKUP(C168,[16]Sheet1!$A:$D,4,FALSE)," ")</f>
        <v xml:space="preserve"> </v>
      </c>
      <c r="Q168" s="94" t="str">
        <f>IFERROR(VLOOKUP(C168,[13]Sheet1!$A:$D,4,FALSE)," ")</f>
        <v xml:space="preserve"> </v>
      </c>
      <c r="R168" s="73" t="str">
        <f>IFERROR(VLOOKUP(C168,[14]Sheet1!$A:$D,4,FALSE)," ")</f>
        <v xml:space="preserve"> </v>
      </c>
      <c r="S168" s="101" t="str">
        <f>IFERROR(VLOOKUP(C168,[15]Sheet1!$A:$D,4,FALSE)," ")</f>
        <v xml:space="preserve"> </v>
      </c>
      <c r="T168" s="101" t="str">
        <f>IFERROR(VLOOKUP(C168,[17]Sheet1!$A:$D,4,FALSE)," ")</f>
        <v xml:space="preserve"> </v>
      </c>
      <c r="U168" s="99">
        <f t="shared" si="2"/>
        <v>0</v>
      </c>
    </row>
    <row r="169" spans="1:21">
      <c r="A169" s="67" t="s">
        <v>3444</v>
      </c>
      <c r="B169" s="10" t="s">
        <v>1491</v>
      </c>
      <c r="C169" s="10" t="s">
        <v>1492</v>
      </c>
      <c r="D169" s="65" t="str">
        <f>IFERROR(VLOOKUP(C169,[1]Sheet1!$A:$D,4,FALSE)," ")</f>
        <v xml:space="preserve"> </v>
      </c>
      <c r="E169" s="73" t="str">
        <f>IFERROR(VLOOKUP(C169,[2]Sheet1!$A:$D,4,FALSE)," ")</f>
        <v xml:space="preserve"> </v>
      </c>
      <c r="F169" s="72" t="str">
        <f>IFERROR(VLOOKUP(C169,[3]Sheet1!$A:$D,4,FALSE)," ")</f>
        <v xml:space="preserve"> </v>
      </c>
      <c r="G169" s="72" t="str">
        <f>IFERROR(VLOOKUP(C169,[18]Sheet1!$A:$D,4,FALSE)," ")</f>
        <v xml:space="preserve"> </v>
      </c>
      <c r="H169" s="75" t="str">
        <f>IFERROR(VLOOKUP(C169,[5]Sheet1!$A:$D,4,FALSE)," ")</f>
        <v xml:space="preserve"> </v>
      </c>
      <c r="I169" s="75" t="str">
        <f>IFERROR(VLOOKUP(C169,[6]Sheet1!$A:$D,4,FALSE)," ")</f>
        <v xml:space="preserve"> </v>
      </c>
      <c r="J169" s="75" t="str">
        <f>IFERROR(VLOOKUP(C169,[7]Sheet1!$A:$D,4,FALSE)," ")</f>
        <v xml:space="preserve"> </v>
      </c>
      <c r="K169" s="75" t="str">
        <f>IFERROR(VLOOKUP(C169,[8]Sheet1!$A:$D,4,FALSE)," ")</f>
        <v xml:space="preserve"> </v>
      </c>
      <c r="L169" s="76" t="str">
        <f>IFERROR(VLOOKUP(C169,[9]Sheet1!$A:$D,4,FALSE)," ")</f>
        <v xml:space="preserve"> </v>
      </c>
      <c r="M169" s="80" t="str">
        <f>IFERROR(VLOOKUP(C169,[10]Sheet1!$A:$D,4,FALSE)," ")</f>
        <v xml:space="preserve"> </v>
      </c>
      <c r="N169" s="80" t="str">
        <f>IFERROR(VLOOKUP(C169,[11]Sheet1!$A:$D,4,FALSE)," ")</f>
        <v xml:space="preserve"> </v>
      </c>
      <c r="O169" s="78" t="str">
        <f>IFERROR(VLOOKUP(C169,[12]Sheet1!$A:$D,4,FALSE)," ")</f>
        <v xml:space="preserve"> </v>
      </c>
      <c r="P169" s="73" t="str">
        <f>IFERROR(VLOOKUP(C169,[16]Sheet1!$A:$D,4,FALSE)," ")</f>
        <v xml:space="preserve"> </v>
      </c>
      <c r="Q169" s="94" t="str">
        <f>IFERROR(VLOOKUP(C169,[13]Sheet1!$A:$D,4,FALSE)," ")</f>
        <v xml:space="preserve"> </v>
      </c>
      <c r="R169" s="73" t="str">
        <f>IFERROR(VLOOKUP(C169,[14]Sheet1!$A:$D,4,FALSE)," ")</f>
        <v xml:space="preserve"> </v>
      </c>
      <c r="S169" s="101" t="str">
        <f>IFERROR(VLOOKUP(C169,[15]Sheet1!$A:$D,4,FALSE)," ")</f>
        <v xml:space="preserve"> </v>
      </c>
      <c r="T169" s="101" t="str">
        <f>IFERROR(VLOOKUP(C169,[17]Sheet1!$A:$D,4,FALSE)," ")</f>
        <v xml:space="preserve"> </v>
      </c>
      <c r="U169" s="99">
        <f t="shared" si="2"/>
        <v>0</v>
      </c>
    </row>
    <row r="170" spans="1:21">
      <c r="A170" s="67" t="s">
        <v>3444</v>
      </c>
      <c r="B170" s="26" t="s">
        <v>1493</v>
      </c>
      <c r="C170" s="26" t="s">
        <v>1494</v>
      </c>
      <c r="D170" s="65" t="str">
        <f>IFERROR(VLOOKUP(C170,[1]Sheet1!$A:$D,4,FALSE)," ")</f>
        <v xml:space="preserve"> </v>
      </c>
      <c r="E170" s="73" t="str">
        <f>IFERROR(VLOOKUP(C170,[2]Sheet1!$A:$D,4,FALSE)," ")</f>
        <v xml:space="preserve"> </v>
      </c>
      <c r="F170" s="72" t="str">
        <f>IFERROR(VLOOKUP(C170,[3]Sheet1!$A:$D,4,FALSE)," ")</f>
        <v xml:space="preserve"> </v>
      </c>
      <c r="G170" s="72" t="str">
        <f>IFERROR(VLOOKUP(C170,[18]Sheet1!$A:$D,4,FALSE)," ")</f>
        <v xml:space="preserve"> </v>
      </c>
      <c r="H170" s="75" t="str">
        <f>IFERROR(VLOOKUP(C170,[5]Sheet1!$A:$D,4,FALSE)," ")</f>
        <v xml:space="preserve"> </v>
      </c>
      <c r="I170" s="75" t="str">
        <f>IFERROR(VLOOKUP(C170,[6]Sheet1!$A:$D,4,FALSE)," ")</f>
        <v xml:space="preserve"> </v>
      </c>
      <c r="J170" s="75" t="str">
        <f>IFERROR(VLOOKUP(C170,[7]Sheet1!$A:$D,4,FALSE)," ")</f>
        <v xml:space="preserve"> </v>
      </c>
      <c r="K170" s="75" t="str">
        <f>IFERROR(VLOOKUP(C170,[8]Sheet1!$A:$D,4,FALSE)," ")</f>
        <v xml:space="preserve"> </v>
      </c>
      <c r="L170" s="76" t="str">
        <f>IFERROR(VLOOKUP(C170,[9]Sheet1!$A:$D,4,FALSE)," ")</f>
        <v xml:space="preserve"> </v>
      </c>
      <c r="M170" s="80" t="str">
        <f>IFERROR(VLOOKUP(C170,[10]Sheet1!$A:$D,4,FALSE)," ")</f>
        <v xml:space="preserve"> </v>
      </c>
      <c r="N170" s="80" t="str">
        <f>IFERROR(VLOOKUP(C170,[11]Sheet1!$A:$D,4,FALSE)," ")</f>
        <v xml:space="preserve"> </v>
      </c>
      <c r="O170" s="78" t="str">
        <f>IFERROR(VLOOKUP(C170,[12]Sheet1!$A:$D,4,FALSE)," ")</f>
        <v xml:space="preserve"> </v>
      </c>
      <c r="P170" s="73" t="str">
        <f>IFERROR(VLOOKUP(C170,[16]Sheet1!$A:$D,4,FALSE)," ")</f>
        <v xml:space="preserve"> </v>
      </c>
      <c r="Q170" s="94" t="str">
        <f>IFERROR(VLOOKUP(C170,[13]Sheet1!$A:$D,4,FALSE)," ")</f>
        <v xml:space="preserve"> </v>
      </c>
      <c r="R170" s="73" t="str">
        <f>IFERROR(VLOOKUP(C170,[14]Sheet1!$A:$D,4,FALSE)," ")</f>
        <v xml:space="preserve"> </v>
      </c>
      <c r="S170" s="101" t="str">
        <f>IFERROR(VLOOKUP(C170,[15]Sheet1!$A:$D,4,FALSE)," ")</f>
        <v xml:space="preserve"> </v>
      </c>
      <c r="T170" s="101" t="str">
        <f>IFERROR(VLOOKUP(C170,[17]Sheet1!$A:$D,4,FALSE)," ")</f>
        <v xml:space="preserve"> </v>
      </c>
      <c r="U170" s="99">
        <f t="shared" si="2"/>
        <v>0</v>
      </c>
    </row>
    <row r="171" spans="1:21">
      <c r="A171" s="67" t="s">
        <v>3444</v>
      </c>
      <c r="B171" s="10" t="s">
        <v>1495</v>
      </c>
      <c r="C171" s="10" t="s">
        <v>1496</v>
      </c>
      <c r="D171" s="65" t="str">
        <f>IFERROR(VLOOKUP(C171,[1]Sheet1!$A:$D,4,FALSE)," ")</f>
        <v xml:space="preserve"> </v>
      </c>
      <c r="E171" s="73" t="str">
        <f>IFERROR(VLOOKUP(C171,[2]Sheet1!$A:$D,4,FALSE)," ")</f>
        <v xml:space="preserve"> </v>
      </c>
      <c r="F171" s="72" t="str">
        <f>IFERROR(VLOOKUP(C171,[3]Sheet1!$A:$D,4,FALSE)," ")</f>
        <v xml:space="preserve"> </v>
      </c>
      <c r="G171" s="72" t="str">
        <f>IFERROR(VLOOKUP(C171,[18]Sheet1!$A:$D,4,FALSE)," ")</f>
        <v xml:space="preserve"> </v>
      </c>
      <c r="H171" s="75" t="str">
        <f>IFERROR(VLOOKUP(C171,[5]Sheet1!$A:$D,4,FALSE)," ")</f>
        <v xml:space="preserve"> </v>
      </c>
      <c r="I171" s="75" t="str">
        <f>IFERROR(VLOOKUP(C171,[6]Sheet1!$A:$D,4,FALSE)," ")</f>
        <v xml:space="preserve"> </v>
      </c>
      <c r="J171" s="75" t="str">
        <f>IFERROR(VLOOKUP(C171,[7]Sheet1!$A:$D,4,FALSE)," ")</f>
        <v xml:space="preserve"> </v>
      </c>
      <c r="K171" s="75" t="str">
        <f>IFERROR(VLOOKUP(C171,[8]Sheet1!$A:$D,4,FALSE)," ")</f>
        <v xml:space="preserve"> </v>
      </c>
      <c r="L171" s="76" t="str">
        <f>IFERROR(VLOOKUP(C171,[9]Sheet1!$A:$D,4,FALSE)," ")</f>
        <v xml:space="preserve"> </v>
      </c>
      <c r="M171" s="80" t="str">
        <f>IFERROR(VLOOKUP(C171,[10]Sheet1!$A:$D,4,FALSE)," ")</f>
        <v xml:space="preserve"> </v>
      </c>
      <c r="N171" s="80" t="str">
        <f>IFERROR(VLOOKUP(C171,[11]Sheet1!$A:$D,4,FALSE)," ")</f>
        <v xml:space="preserve"> </v>
      </c>
      <c r="O171" s="78" t="str">
        <f>IFERROR(VLOOKUP(C171,[12]Sheet1!$A:$D,4,FALSE)," ")</f>
        <v>是</v>
      </c>
      <c r="P171" s="73" t="str">
        <f>IFERROR(VLOOKUP(C171,[16]Sheet1!$A:$D,4,FALSE)," ")</f>
        <v xml:space="preserve"> </v>
      </c>
      <c r="Q171" s="94" t="str">
        <f>IFERROR(VLOOKUP(C171,[13]Sheet1!$A:$D,4,FALSE)," ")</f>
        <v xml:space="preserve"> </v>
      </c>
      <c r="R171" s="73" t="str">
        <f>IFERROR(VLOOKUP(C171,[14]Sheet1!$A:$D,4,FALSE)," ")</f>
        <v xml:space="preserve"> </v>
      </c>
      <c r="S171" s="101" t="str">
        <f>IFERROR(VLOOKUP(C171,[15]Sheet1!$A:$D,4,FALSE)," ")</f>
        <v xml:space="preserve"> </v>
      </c>
      <c r="T171" s="101" t="str">
        <f>IFERROR(VLOOKUP(C171,[17]Sheet1!$A:$D,4,FALSE)," ")</f>
        <v xml:space="preserve"> </v>
      </c>
      <c r="U171" s="99">
        <f t="shared" si="2"/>
        <v>1</v>
      </c>
    </row>
    <row r="172" spans="1:21">
      <c r="A172" s="67" t="s">
        <v>3444</v>
      </c>
      <c r="B172" s="10" t="s">
        <v>1497</v>
      </c>
      <c r="C172" s="10" t="s">
        <v>1498</v>
      </c>
      <c r="D172" s="65" t="str">
        <f>IFERROR(VLOOKUP(C172,[1]Sheet1!$A:$D,4,FALSE)," ")</f>
        <v xml:space="preserve"> </v>
      </c>
      <c r="E172" s="73" t="str">
        <f>IFERROR(VLOOKUP(C172,[2]Sheet1!$A:$D,4,FALSE)," ")</f>
        <v xml:space="preserve"> </v>
      </c>
      <c r="F172" s="72" t="str">
        <f>IFERROR(VLOOKUP(C172,[3]Sheet1!$A:$D,4,FALSE)," ")</f>
        <v xml:space="preserve"> </v>
      </c>
      <c r="G172" s="72" t="str">
        <f>IFERROR(VLOOKUP(C172,[18]Sheet1!$A:$D,4,FALSE)," ")</f>
        <v xml:space="preserve"> </v>
      </c>
      <c r="H172" s="75" t="str">
        <f>IFERROR(VLOOKUP(C172,[5]Sheet1!$A:$D,4,FALSE)," ")</f>
        <v xml:space="preserve"> </v>
      </c>
      <c r="I172" s="75" t="str">
        <f>IFERROR(VLOOKUP(C172,[6]Sheet1!$A:$D,4,FALSE)," ")</f>
        <v xml:space="preserve"> </v>
      </c>
      <c r="J172" s="75" t="str">
        <f>IFERROR(VLOOKUP(C172,[7]Sheet1!$A:$D,4,FALSE)," ")</f>
        <v xml:space="preserve"> </v>
      </c>
      <c r="K172" s="75" t="str">
        <f>IFERROR(VLOOKUP(C172,[8]Sheet1!$A:$D,4,FALSE)," ")</f>
        <v xml:space="preserve"> </v>
      </c>
      <c r="L172" s="76" t="str">
        <f>IFERROR(VLOOKUP(C172,[9]Sheet1!$A:$D,4,FALSE)," ")</f>
        <v xml:space="preserve"> </v>
      </c>
      <c r="M172" s="80" t="str">
        <f>IFERROR(VLOOKUP(C172,[10]Sheet1!$A:$D,4,FALSE)," ")</f>
        <v xml:space="preserve"> </v>
      </c>
      <c r="N172" s="80" t="str">
        <f>IFERROR(VLOOKUP(C172,[11]Sheet1!$A:$D,4,FALSE)," ")</f>
        <v xml:space="preserve"> </v>
      </c>
      <c r="O172" s="78" t="str">
        <f>IFERROR(VLOOKUP(C172,[12]Sheet1!$A:$D,4,FALSE)," ")</f>
        <v xml:space="preserve"> </v>
      </c>
      <c r="P172" s="73" t="str">
        <f>IFERROR(VLOOKUP(C172,[16]Sheet1!$A:$D,4,FALSE)," ")</f>
        <v xml:space="preserve"> </v>
      </c>
      <c r="Q172" s="94" t="str">
        <f>IFERROR(VLOOKUP(C172,[13]Sheet1!$A:$D,4,FALSE)," ")</f>
        <v xml:space="preserve"> </v>
      </c>
      <c r="R172" s="73" t="str">
        <f>IFERROR(VLOOKUP(C172,[14]Sheet1!$A:$D,4,FALSE)," ")</f>
        <v xml:space="preserve"> </v>
      </c>
      <c r="S172" s="101" t="str">
        <f>IFERROR(VLOOKUP(C172,[15]Sheet1!$A:$D,4,FALSE)," ")</f>
        <v xml:space="preserve"> </v>
      </c>
      <c r="T172" s="101" t="str">
        <f>IFERROR(VLOOKUP(C172,[17]Sheet1!$A:$D,4,FALSE)," ")</f>
        <v xml:space="preserve"> </v>
      </c>
      <c r="U172" s="99">
        <f t="shared" si="2"/>
        <v>0</v>
      </c>
    </row>
    <row r="173" spans="1:21">
      <c r="A173" s="67" t="s">
        <v>3444</v>
      </c>
      <c r="B173" s="10" t="s">
        <v>1499</v>
      </c>
      <c r="C173" s="10" t="s">
        <v>1500</v>
      </c>
      <c r="D173" s="65" t="str">
        <f>IFERROR(VLOOKUP(C173,[1]Sheet1!$A:$D,4,FALSE)," ")</f>
        <v>是</v>
      </c>
      <c r="E173" s="73" t="str">
        <f>IFERROR(VLOOKUP(C173,[2]Sheet1!$A:$D,4,FALSE)," ")</f>
        <v xml:space="preserve"> </v>
      </c>
      <c r="F173" s="72" t="str">
        <f>IFERROR(VLOOKUP(C173,[3]Sheet1!$A:$D,4,FALSE)," ")</f>
        <v xml:space="preserve"> </v>
      </c>
      <c r="G173" s="72" t="str">
        <f>IFERROR(VLOOKUP(C173,[18]Sheet1!$A:$D,4,FALSE)," ")</f>
        <v xml:space="preserve"> </v>
      </c>
      <c r="H173" s="75" t="str">
        <f>IFERROR(VLOOKUP(C173,[5]Sheet1!$A:$D,4,FALSE)," ")</f>
        <v xml:space="preserve"> </v>
      </c>
      <c r="I173" s="75" t="str">
        <f>IFERROR(VLOOKUP(C173,[6]Sheet1!$A:$D,4,FALSE)," ")</f>
        <v xml:space="preserve"> </v>
      </c>
      <c r="J173" s="75" t="str">
        <f>IFERROR(VLOOKUP(C173,[7]Sheet1!$A:$D,4,FALSE)," ")</f>
        <v xml:space="preserve"> </v>
      </c>
      <c r="K173" s="75" t="str">
        <f>IFERROR(VLOOKUP(C173,[8]Sheet1!$A:$D,4,FALSE)," ")</f>
        <v xml:space="preserve"> </v>
      </c>
      <c r="L173" s="76" t="str">
        <f>IFERROR(VLOOKUP(C173,[9]Sheet1!$A:$D,4,FALSE)," ")</f>
        <v xml:space="preserve"> </v>
      </c>
      <c r="M173" s="80" t="str">
        <f>IFERROR(VLOOKUP(C173,[10]Sheet1!$A:$D,4,FALSE)," ")</f>
        <v xml:space="preserve"> </v>
      </c>
      <c r="N173" s="80" t="str">
        <f>IFERROR(VLOOKUP(C173,[11]Sheet1!$A:$D,4,FALSE)," ")</f>
        <v xml:space="preserve"> </v>
      </c>
      <c r="O173" s="78" t="str">
        <f>IFERROR(VLOOKUP(C173,[12]Sheet1!$A:$D,4,FALSE)," ")</f>
        <v xml:space="preserve"> </v>
      </c>
      <c r="P173" s="73" t="str">
        <f>IFERROR(VLOOKUP(C173,[16]Sheet1!$A:$D,4,FALSE)," ")</f>
        <v xml:space="preserve"> </v>
      </c>
      <c r="Q173" s="94" t="str">
        <f>IFERROR(VLOOKUP(C173,[13]Sheet1!$A:$D,4,FALSE)," ")</f>
        <v xml:space="preserve"> </v>
      </c>
      <c r="R173" s="73" t="str">
        <f>IFERROR(VLOOKUP(C173,[14]Sheet1!$A:$D,4,FALSE)," ")</f>
        <v xml:space="preserve"> </v>
      </c>
      <c r="S173" s="101" t="str">
        <f>IFERROR(VLOOKUP(C173,[15]Sheet1!$A:$D,4,FALSE)," ")</f>
        <v xml:space="preserve"> </v>
      </c>
      <c r="T173" s="101" t="str">
        <f>IFERROR(VLOOKUP(C173,[17]Sheet1!$A:$D,4,FALSE)," ")</f>
        <v xml:space="preserve"> </v>
      </c>
      <c r="U173" s="99">
        <f t="shared" si="2"/>
        <v>1</v>
      </c>
    </row>
    <row r="174" spans="1:21">
      <c r="A174" s="67" t="s">
        <v>3444</v>
      </c>
      <c r="B174" s="10" t="s">
        <v>1501</v>
      </c>
      <c r="C174" s="10" t="s">
        <v>1502</v>
      </c>
      <c r="D174" s="65" t="str">
        <f>IFERROR(VLOOKUP(C174,[1]Sheet1!$A:$D,4,FALSE)," ")</f>
        <v xml:space="preserve"> </v>
      </c>
      <c r="E174" s="73" t="str">
        <f>IFERROR(VLOOKUP(C174,[2]Sheet1!$A:$D,4,FALSE)," ")</f>
        <v xml:space="preserve"> </v>
      </c>
      <c r="F174" s="72" t="str">
        <f>IFERROR(VLOOKUP(C174,[3]Sheet1!$A:$D,4,FALSE)," ")</f>
        <v xml:space="preserve"> </v>
      </c>
      <c r="G174" s="72" t="str">
        <f>IFERROR(VLOOKUP(C174,[18]Sheet1!$A:$D,4,FALSE)," ")</f>
        <v xml:space="preserve"> </v>
      </c>
      <c r="H174" s="75" t="str">
        <f>IFERROR(VLOOKUP(C174,[5]Sheet1!$A:$D,4,FALSE)," ")</f>
        <v xml:space="preserve"> </v>
      </c>
      <c r="I174" s="75" t="str">
        <f>IFERROR(VLOOKUP(C174,[6]Sheet1!$A:$D,4,FALSE)," ")</f>
        <v xml:space="preserve"> </v>
      </c>
      <c r="J174" s="75" t="str">
        <f>IFERROR(VLOOKUP(C174,[7]Sheet1!$A:$D,4,FALSE)," ")</f>
        <v xml:space="preserve"> </v>
      </c>
      <c r="K174" s="75" t="str">
        <f>IFERROR(VLOOKUP(C174,[8]Sheet1!$A:$D,4,FALSE)," ")</f>
        <v xml:space="preserve"> </v>
      </c>
      <c r="L174" s="76" t="str">
        <f>IFERROR(VLOOKUP(C174,[9]Sheet1!$A:$D,4,FALSE)," ")</f>
        <v xml:space="preserve"> </v>
      </c>
      <c r="M174" s="80" t="str">
        <f>IFERROR(VLOOKUP(C174,[10]Sheet1!$A:$D,4,FALSE)," ")</f>
        <v xml:space="preserve"> </v>
      </c>
      <c r="N174" s="80" t="str">
        <f>IFERROR(VLOOKUP(C174,[11]Sheet1!$A:$D,4,FALSE)," ")</f>
        <v xml:space="preserve"> </v>
      </c>
      <c r="O174" s="78" t="str">
        <f>IFERROR(VLOOKUP(C174,[12]Sheet1!$A:$D,4,FALSE)," ")</f>
        <v xml:space="preserve"> </v>
      </c>
      <c r="P174" s="73" t="str">
        <f>IFERROR(VLOOKUP(C174,[16]Sheet1!$A:$D,4,FALSE)," ")</f>
        <v xml:space="preserve"> </v>
      </c>
      <c r="Q174" s="94" t="str">
        <f>IFERROR(VLOOKUP(C174,[13]Sheet1!$A:$D,4,FALSE)," ")</f>
        <v xml:space="preserve"> </v>
      </c>
      <c r="R174" s="73" t="str">
        <f>IFERROR(VLOOKUP(C174,[14]Sheet1!$A:$D,4,FALSE)," ")</f>
        <v xml:space="preserve"> </v>
      </c>
      <c r="S174" s="101" t="str">
        <f>IFERROR(VLOOKUP(C174,[15]Sheet1!$A:$D,4,FALSE)," ")</f>
        <v xml:space="preserve"> </v>
      </c>
      <c r="T174" s="101" t="str">
        <f>IFERROR(VLOOKUP(C174,[17]Sheet1!$A:$D,4,FALSE)," ")</f>
        <v xml:space="preserve"> </v>
      </c>
      <c r="U174" s="99">
        <f t="shared" si="2"/>
        <v>0</v>
      </c>
    </row>
    <row r="175" spans="1:21">
      <c r="A175" s="67" t="s">
        <v>3444</v>
      </c>
      <c r="B175" s="10" t="s">
        <v>1503</v>
      </c>
      <c r="C175" s="10" t="s">
        <v>1504</v>
      </c>
      <c r="D175" s="65" t="str">
        <f>IFERROR(VLOOKUP(C175,[1]Sheet1!$A:$D,4,FALSE)," ")</f>
        <v xml:space="preserve"> </v>
      </c>
      <c r="E175" s="73" t="str">
        <f>IFERROR(VLOOKUP(C175,[2]Sheet1!$A:$D,4,FALSE)," ")</f>
        <v xml:space="preserve"> </v>
      </c>
      <c r="F175" s="72" t="str">
        <f>IFERROR(VLOOKUP(C175,[3]Sheet1!$A:$D,4,FALSE)," ")</f>
        <v xml:space="preserve"> </v>
      </c>
      <c r="G175" s="72" t="str">
        <f>IFERROR(VLOOKUP(C175,[18]Sheet1!$A:$D,4,FALSE)," ")</f>
        <v xml:space="preserve"> </v>
      </c>
      <c r="H175" s="75" t="str">
        <f>IFERROR(VLOOKUP(C175,[5]Sheet1!$A:$D,4,FALSE)," ")</f>
        <v xml:space="preserve"> </v>
      </c>
      <c r="I175" s="75" t="str">
        <f>IFERROR(VLOOKUP(C175,[6]Sheet1!$A:$D,4,FALSE)," ")</f>
        <v xml:space="preserve"> </v>
      </c>
      <c r="J175" s="75" t="str">
        <f>IFERROR(VLOOKUP(C175,[7]Sheet1!$A:$D,4,FALSE)," ")</f>
        <v xml:space="preserve"> </v>
      </c>
      <c r="K175" s="75" t="str">
        <f>IFERROR(VLOOKUP(C175,[8]Sheet1!$A:$D,4,FALSE)," ")</f>
        <v xml:space="preserve"> </v>
      </c>
      <c r="L175" s="76" t="str">
        <f>IFERROR(VLOOKUP(C175,[9]Sheet1!$A:$D,4,FALSE)," ")</f>
        <v xml:space="preserve"> </v>
      </c>
      <c r="M175" s="80" t="str">
        <f>IFERROR(VLOOKUP(C175,[10]Sheet1!$A:$D,4,FALSE)," ")</f>
        <v xml:space="preserve"> </v>
      </c>
      <c r="N175" s="80" t="str">
        <f>IFERROR(VLOOKUP(C175,[11]Sheet1!$A:$D,4,FALSE)," ")</f>
        <v xml:space="preserve"> </v>
      </c>
      <c r="O175" s="78" t="str">
        <f>IFERROR(VLOOKUP(C175,[12]Sheet1!$A:$D,4,FALSE)," ")</f>
        <v xml:space="preserve"> </v>
      </c>
      <c r="P175" s="73" t="str">
        <f>IFERROR(VLOOKUP(C175,[16]Sheet1!$A:$D,4,FALSE)," ")</f>
        <v xml:space="preserve"> </v>
      </c>
      <c r="Q175" s="94" t="str">
        <f>IFERROR(VLOOKUP(C175,[13]Sheet1!$A:$D,4,FALSE)," ")</f>
        <v xml:space="preserve"> </v>
      </c>
      <c r="R175" s="73" t="str">
        <f>IFERROR(VLOOKUP(C175,[14]Sheet1!$A:$D,4,FALSE)," ")</f>
        <v xml:space="preserve"> </v>
      </c>
      <c r="S175" s="101" t="str">
        <f>IFERROR(VLOOKUP(C175,[15]Sheet1!$A:$D,4,FALSE)," ")</f>
        <v xml:space="preserve"> </v>
      </c>
      <c r="T175" s="101" t="str">
        <f>IFERROR(VLOOKUP(C175,[17]Sheet1!$A:$D,4,FALSE)," ")</f>
        <v xml:space="preserve"> </v>
      </c>
      <c r="U175" s="99">
        <f t="shared" si="2"/>
        <v>0</v>
      </c>
    </row>
    <row r="176" spans="1:21">
      <c r="A176" s="67" t="s">
        <v>3444</v>
      </c>
      <c r="B176" s="10" t="s">
        <v>1505</v>
      </c>
      <c r="C176" s="10" t="s">
        <v>1506</v>
      </c>
      <c r="D176" s="65" t="str">
        <f>IFERROR(VLOOKUP(C176,[1]Sheet1!$A:$D,4,FALSE)," ")</f>
        <v xml:space="preserve"> </v>
      </c>
      <c r="E176" s="73" t="str">
        <f>IFERROR(VLOOKUP(C176,[2]Sheet1!$A:$D,4,FALSE)," ")</f>
        <v xml:space="preserve"> </v>
      </c>
      <c r="F176" s="72" t="str">
        <f>IFERROR(VLOOKUP(C176,[3]Sheet1!$A:$D,4,FALSE)," ")</f>
        <v xml:space="preserve"> </v>
      </c>
      <c r="G176" s="72" t="str">
        <f>IFERROR(VLOOKUP(C176,[18]Sheet1!$A:$D,4,FALSE)," ")</f>
        <v>是</v>
      </c>
      <c r="H176" s="75" t="str">
        <f>IFERROR(VLOOKUP(C176,[5]Sheet1!$A:$D,4,FALSE)," ")</f>
        <v xml:space="preserve"> </v>
      </c>
      <c r="I176" s="75" t="str">
        <f>IFERROR(VLOOKUP(C176,[6]Sheet1!$A:$D,4,FALSE)," ")</f>
        <v>是</v>
      </c>
      <c r="J176" s="75" t="str">
        <f>IFERROR(VLOOKUP(C176,[7]Sheet1!$A:$D,4,FALSE)," ")</f>
        <v xml:space="preserve"> </v>
      </c>
      <c r="K176" s="75" t="str">
        <f>IFERROR(VLOOKUP(C176,[8]Sheet1!$A:$D,4,FALSE)," ")</f>
        <v xml:space="preserve"> </v>
      </c>
      <c r="L176" s="76" t="str">
        <f>IFERROR(VLOOKUP(C176,[9]Sheet1!$A:$D,4,FALSE)," ")</f>
        <v xml:space="preserve"> </v>
      </c>
      <c r="M176" s="80" t="str">
        <f>IFERROR(VLOOKUP(C176,[10]Sheet1!$A:$D,4,FALSE)," ")</f>
        <v xml:space="preserve"> </v>
      </c>
      <c r="N176" s="80" t="str">
        <f>IFERROR(VLOOKUP(C176,[11]Sheet1!$A:$D,4,FALSE)," ")</f>
        <v xml:space="preserve"> </v>
      </c>
      <c r="O176" s="78" t="str">
        <f>IFERROR(VLOOKUP(C176,[12]Sheet1!$A:$D,4,FALSE)," ")</f>
        <v xml:space="preserve"> </v>
      </c>
      <c r="P176" s="73" t="str">
        <f>IFERROR(VLOOKUP(C176,[16]Sheet1!$A:$D,4,FALSE)," ")</f>
        <v xml:space="preserve"> </v>
      </c>
      <c r="Q176" s="94" t="str">
        <f>IFERROR(VLOOKUP(C176,[13]Sheet1!$A:$D,4,FALSE)," ")</f>
        <v xml:space="preserve"> </v>
      </c>
      <c r="R176" s="73" t="str">
        <f>IFERROR(VLOOKUP(C176,[14]Sheet1!$A:$D,4,FALSE)," ")</f>
        <v xml:space="preserve"> </v>
      </c>
      <c r="S176" s="101" t="str">
        <f>IFERROR(VLOOKUP(C176,[15]Sheet1!$A:$D,4,FALSE)," ")</f>
        <v xml:space="preserve"> </v>
      </c>
      <c r="T176" s="101" t="str">
        <f>IFERROR(VLOOKUP(C176,[17]Sheet1!$A:$D,4,FALSE)," ")</f>
        <v xml:space="preserve"> </v>
      </c>
      <c r="U176" s="99">
        <f t="shared" si="2"/>
        <v>2</v>
      </c>
    </row>
    <row r="177" spans="1:21">
      <c r="A177" s="67" t="s">
        <v>3444</v>
      </c>
      <c r="B177" s="10" t="s">
        <v>1507</v>
      </c>
      <c r="C177" s="10" t="s">
        <v>1508</v>
      </c>
      <c r="D177" s="65" t="str">
        <f>IFERROR(VLOOKUP(C177,[1]Sheet1!$A:$D,4,FALSE)," ")</f>
        <v xml:space="preserve"> </v>
      </c>
      <c r="E177" s="73" t="str">
        <f>IFERROR(VLOOKUP(C177,[2]Sheet1!$A:$D,4,FALSE)," ")</f>
        <v xml:space="preserve"> </v>
      </c>
      <c r="F177" s="72" t="str">
        <f>IFERROR(VLOOKUP(C177,[3]Sheet1!$A:$D,4,FALSE)," ")</f>
        <v xml:space="preserve"> </v>
      </c>
      <c r="G177" s="72" t="str">
        <f>IFERROR(VLOOKUP(C177,[18]Sheet1!$A:$D,4,FALSE)," ")</f>
        <v xml:space="preserve"> </v>
      </c>
      <c r="H177" s="75" t="str">
        <f>IFERROR(VLOOKUP(C177,[5]Sheet1!$A:$D,4,FALSE)," ")</f>
        <v xml:space="preserve"> </v>
      </c>
      <c r="I177" s="75" t="str">
        <f>IFERROR(VLOOKUP(C177,[6]Sheet1!$A:$D,4,FALSE)," ")</f>
        <v xml:space="preserve"> </v>
      </c>
      <c r="J177" s="75" t="str">
        <f>IFERROR(VLOOKUP(C177,[7]Sheet1!$A:$D,4,FALSE)," ")</f>
        <v xml:space="preserve"> </v>
      </c>
      <c r="K177" s="75" t="str">
        <f>IFERROR(VLOOKUP(C177,[8]Sheet1!$A:$D,4,FALSE)," ")</f>
        <v xml:space="preserve"> </v>
      </c>
      <c r="L177" s="76" t="str">
        <f>IFERROR(VLOOKUP(C177,[9]Sheet1!$A:$D,4,FALSE)," ")</f>
        <v xml:space="preserve"> </v>
      </c>
      <c r="M177" s="80" t="str">
        <f>IFERROR(VLOOKUP(C177,[10]Sheet1!$A:$D,4,FALSE)," ")</f>
        <v xml:space="preserve"> </v>
      </c>
      <c r="N177" s="80" t="str">
        <f>IFERROR(VLOOKUP(C177,[11]Sheet1!$A:$D,4,FALSE)," ")</f>
        <v xml:space="preserve"> </v>
      </c>
      <c r="O177" s="78" t="str">
        <f>IFERROR(VLOOKUP(C177,[12]Sheet1!$A:$D,4,FALSE)," ")</f>
        <v xml:space="preserve"> </v>
      </c>
      <c r="P177" s="73" t="str">
        <f>IFERROR(VLOOKUP(C177,[16]Sheet1!$A:$D,4,FALSE)," ")</f>
        <v xml:space="preserve"> </v>
      </c>
      <c r="Q177" s="94" t="str">
        <f>IFERROR(VLOOKUP(C177,[13]Sheet1!$A:$D,4,FALSE)," ")</f>
        <v xml:space="preserve"> </v>
      </c>
      <c r="R177" s="73" t="str">
        <f>IFERROR(VLOOKUP(C177,[14]Sheet1!$A:$D,4,FALSE)," ")</f>
        <v xml:space="preserve"> </v>
      </c>
      <c r="S177" s="101" t="str">
        <f>IFERROR(VLOOKUP(C177,[15]Sheet1!$A:$D,4,FALSE)," ")</f>
        <v xml:space="preserve"> </v>
      </c>
      <c r="T177" s="101" t="str">
        <f>IFERROR(VLOOKUP(C177,[17]Sheet1!$A:$D,4,FALSE)," ")</f>
        <v xml:space="preserve"> </v>
      </c>
      <c r="U177" s="99">
        <f t="shared" si="2"/>
        <v>0</v>
      </c>
    </row>
    <row r="178" spans="1:21">
      <c r="A178" s="67" t="s">
        <v>3444</v>
      </c>
      <c r="B178" s="10" t="s">
        <v>1509</v>
      </c>
      <c r="C178" s="10" t="s">
        <v>508</v>
      </c>
      <c r="D178" s="65" t="str">
        <f>IFERROR(VLOOKUP(C178,[1]Sheet1!$A:$D,4,FALSE)," ")</f>
        <v>是</v>
      </c>
      <c r="E178" s="73" t="str">
        <f>IFERROR(VLOOKUP(C178,[2]Sheet1!$A:$D,4,FALSE)," ")</f>
        <v xml:space="preserve"> </v>
      </c>
      <c r="F178" s="72" t="str">
        <f>IFERROR(VLOOKUP(C178,[3]Sheet1!$A:$D,4,FALSE)," ")</f>
        <v xml:space="preserve"> </v>
      </c>
      <c r="G178" s="72" t="str">
        <f>IFERROR(VLOOKUP(C178,[18]Sheet1!$A:$D,4,FALSE)," ")</f>
        <v xml:space="preserve"> </v>
      </c>
      <c r="H178" s="75" t="str">
        <f>IFERROR(VLOOKUP(C178,[5]Sheet1!$A:$D,4,FALSE)," ")</f>
        <v xml:space="preserve"> </v>
      </c>
      <c r="I178" s="75" t="str">
        <f>IFERROR(VLOOKUP(C178,[6]Sheet1!$A:$D,4,FALSE)," ")</f>
        <v xml:space="preserve"> </v>
      </c>
      <c r="J178" s="75" t="str">
        <f>IFERROR(VLOOKUP(C178,[7]Sheet1!$A:$D,4,FALSE)," ")</f>
        <v xml:space="preserve"> </v>
      </c>
      <c r="K178" s="75" t="str">
        <f>IFERROR(VLOOKUP(C178,[8]Sheet1!$A:$D,4,FALSE)," ")</f>
        <v xml:space="preserve"> </v>
      </c>
      <c r="L178" s="76" t="str">
        <f>IFERROR(VLOOKUP(C178,[9]Sheet1!$A:$D,4,FALSE)," ")</f>
        <v xml:space="preserve"> </v>
      </c>
      <c r="M178" s="80" t="str">
        <f>IFERROR(VLOOKUP(C178,[10]Sheet1!$A:$D,4,FALSE)," ")</f>
        <v xml:space="preserve"> </v>
      </c>
      <c r="N178" s="80" t="str">
        <f>IFERROR(VLOOKUP(C178,[11]Sheet1!$A:$D,4,FALSE)," ")</f>
        <v xml:space="preserve"> </v>
      </c>
      <c r="O178" s="78" t="str">
        <f>IFERROR(VLOOKUP(C178,[12]Sheet1!$A:$D,4,FALSE)," ")</f>
        <v xml:space="preserve"> </v>
      </c>
      <c r="P178" s="73" t="str">
        <f>IFERROR(VLOOKUP(C178,[16]Sheet1!$A:$D,4,FALSE)," ")</f>
        <v xml:space="preserve"> </v>
      </c>
      <c r="Q178" s="94" t="str">
        <f>IFERROR(VLOOKUP(C178,[13]Sheet1!$A:$D,4,FALSE)," ")</f>
        <v xml:space="preserve"> </v>
      </c>
      <c r="R178" s="73" t="str">
        <f>IFERROR(VLOOKUP(C178,[14]Sheet1!$A:$D,4,FALSE)," ")</f>
        <v xml:space="preserve"> </v>
      </c>
      <c r="S178" s="101" t="str">
        <f>IFERROR(VLOOKUP(C178,[15]Sheet1!$A:$D,4,FALSE)," ")</f>
        <v xml:space="preserve"> </v>
      </c>
      <c r="T178" s="101" t="str">
        <f>IFERROR(VLOOKUP(C178,[17]Sheet1!$A:$D,4,FALSE)," ")</f>
        <v xml:space="preserve"> </v>
      </c>
      <c r="U178" s="99">
        <f t="shared" si="2"/>
        <v>1</v>
      </c>
    </row>
    <row r="179" spans="1:21">
      <c r="A179" s="67" t="s">
        <v>3444</v>
      </c>
      <c r="B179" s="10" t="s">
        <v>1510</v>
      </c>
      <c r="C179" s="10" t="s">
        <v>1511</v>
      </c>
      <c r="D179" s="65" t="str">
        <f>IFERROR(VLOOKUP(C179,[1]Sheet1!$A:$D,4,FALSE)," ")</f>
        <v xml:space="preserve"> </v>
      </c>
      <c r="E179" s="73" t="str">
        <f>IFERROR(VLOOKUP(C179,[2]Sheet1!$A:$D,4,FALSE)," ")</f>
        <v xml:space="preserve"> </v>
      </c>
      <c r="F179" s="72" t="str">
        <f>IFERROR(VLOOKUP(C179,[3]Sheet1!$A:$D,4,FALSE)," ")</f>
        <v xml:space="preserve"> </v>
      </c>
      <c r="G179" s="72" t="str">
        <f>IFERROR(VLOOKUP(C179,[18]Sheet1!$A:$D,4,FALSE)," ")</f>
        <v xml:space="preserve"> </v>
      </c>
      <c r="H179" s="75" t="str">
        <f>IFERROR(VLOOKUP(C179,[5]Sheet1!$A:$D,4,FALSE)," ")</f>
        <v xml:space="preserve"> </v>
      </c>
      <c r="I179" s="75" t="str">
        <f>IFERROR(VLOOKUP(C179,[6]Sheet1!$A:$D,4,FALSE)," ")</f>
        <v xml:space="preserve"> </v>
      </c>
      <c r="J179" s="75" t="str">
        <f>IFERROR(VLOOKUP(C179,[7]Sheet1!$A:$D,4,FALSE)," ")</f>
        <v xml:space="preserve"> </v>
      </c>
      <c r="K179" s="75" t="str">
        <f>IFERROR(VLOOKUP(C179,[8]Sheet1!$A:$D,4,FALSE)," ")</f>
        <v xml:space="preserve"> </v>
      </c>
      <c r="L179" s="76" t="str">
        <f>IFERROR(VLOOKUP(C179,[9]Sheet1!$A:$D,4,FALSE)," ")</f>
        <v xml:space="preserve"> </v>
      </c>
      <c r="M179" s="80" t="str">
        <f>IFERROR(VLOOKUP(C179,[10]Sheet1!$A:$D,4,FALSE)," ")</f>
        <v xml:space="preserve"> </v>
      </c>
      <c r="N179" s="80" t="str">
        <f>IFERROR(VLOOKUP(C179,[11]Sheet1!$A:$D,4,FALSE)," ")</f>
        <v xml:space="preserve"> </v>
      </c>
      <c r="O179" s="78" t="str">
        <f>IFERROR(VLOOKUP(C179,[12]Sheet1!$A:$D,4,FALSE)," ")</f>
        <v xml:space="preserve"> </v>
      </c>
      <c r="P179" s="73" t="str">
        <f>IFERROR(VLOOKUP(C179,[16]Sheet1!$A:$D,4,FALSE)," ")</f>
        <v>是</v>
      </c>
      <c r="Q179" s="94" t="str">
        <f>IFERROR(VLOOKUP(C179,[13]Sheet1!$A:$D,4,FALSE)," ")</f>
        <v xml:space="preserve"> </v>
      </c>
      <c r="R179" s="73" t="str">
        <f>IFERROR(VLOOKUP(C179,[14]Sheet1!$A:$D,4,FALSE)," ")</f>
        <v xml:space="preserve"> </v>
      </c>
      <c r="S179" s="101" t="str">
        <f>IFERROR(VLOOKUP(C179,[15]Sheet1!$A:$D,4,FALSE)," ")</f>
        <v xml:space="preserve"> </v>
      </c>
      <c r="T179" s="101" t="str">
        <f>IFERROR(VLOOKUP(C179,[17]Sheet1!$A:$D,4,FALSE)," ")</f>
        <v xml:space="preserve"> </v>
      </c>
      <c r="U179" s="99">
        <f t="shared" si="2"/>
        <v>1</v>
      </c>
    </row>
    <row r="180" spans="1:21">
      <c r="A180" s="67" t="s">
        <v>3444</v>
      </c>
      <c r="B180" s="10" t="s">
        <v>1512</v>
      </c>
      <c r="C180" s="10" t="s">
        <v>1513</v>
      </c>
      <c r="D180" s="65" t="str">
        <f>IFERROR(VLOOKUP(C180,[1]Sheet1!$A:$D,4,FALSE)," ")</f>
        <v xml:space="preserve"> </v>
      </c>
      <c r="E180" s="73" t="str">
        <f>IFERROR(VLOOKUP(C180,[2]Sheet1!$A:$D,4,FALSE)," ")</f>
        <v xml:space="preserve"> </v>
      </c>
      <c r="F180" s="72" t="str">
        <f>IFERROR(VLOOKUP(C180,[3]Sheet1!$A:$D,4,FALSE)," ")</f>
        <v xml:space="preserve"> </v>
      </c>
      <c r="G180" s="72" t="str">
        <f>IFERROR(VLOOKUP(C180,[18]Sheet1!$A:$D,4,FALSE)," ")</f>
        <v xml:space="preserve"> </v>
      </c>
      <c r="H180" s="75" t="str">
        <f>IFERROR(VLOOKUP(C180,[5]Sheet1!$A:$D,4,FALSE)," ")</f>
        <v>是</v>
      </c>
      <c r="I180" s="75" t="str">
        <f>IFERROR(VLOOKUP(C180,[6]Sheet1!$A:$D,4,FALSE)," ")</f>
        <v xml:space="preserve"> </v>
      </c>
      <c r="J180" s="75" t="str">
        <f>IFERROR(VLOOKUP(C180,[7]Sheet1!$A:$D,4,FALSE)," ")</f>
        <v xml:space="preserve"> </v>
      </c>
      <c r="K180" s="75" t="str">
        <f>IFERROR(VLOOKUP(C180,[8]Sheet1!$A:$D,4,FALSE)," ")</f>
        <v xml:space="preserve"> </v>
      </c>
      <c r="L180" s="76" t="str">
        <f>IFERROR(VLOOKUP(C180,[9]Sheet1!$A:$D,4,FALSE)," ")</f>
        <v xml:space="preserve"> </v>
      </c>
      <c r="M180" s="80" t="str">
        <f>IFERROR(VLOOKUP(C180,[10]Sheet1!$A:$D,4,FALSE)," ")</f>
        <v xml:space="preserve"> </v>
      </c>
      <c r="N180" s="80" t="str">
        <f>IFERROR(VLOOKUP(C180,[11]Sheet1!$A:$D,4,FALSE)," ")</f>
        <v xml:space="preserve"> </v>
      </c>
      <c r="O180" s="78" t="str">
        <f>IFERROR(VLOOKUP(C180,[12]Sheet1!$A:$D,4,FALSE)," ")</f>
        <v xml:space="preserve"> </v>
      </c>
      <c r="P180" s="73" t="str">
        <f>IFERROR(VLOOKUP(C180,[16]Sheet1!$A:$D,4,FALSE)," ")</f>
        <v xml:space="preserve"> </v>
      </c>
      <c r="Q180" s="94" t="str">
        <f>IFERROR(VLOOKUP(C180,[13]Sheet1!$A:$D,4,FALSE)," ")</f>
        <v>是</v>
      </c>
      <c r="R180" s="73" t="str">
        <f>IFERROR(VLOOKUP(C180,[14]Sheet1!$A:$D,4,FALSE)," ")</f>
        <v xml:space="preserve"> </v>
      </c>
      <c r="S180" s="101" t="str">
        <f>IFERROR(VLOOKUP(C180,[15]Sheet1!$A:$D,4,FALSE)," ")</f>
        <v xml:space="preserve"> </v>
      </c>
      <c r="T180" s="101" t="str">
        <f>IFERROR(VLOOKUP(C180,[17]Sheet1!$A:$D,4,FALSE)," ")</f>
        <v xml:space="preserve"> </v>
      </c>
      <c r="U180" s="99">
        <f t="shared" si="2"/>
        <v>2</v>
      </c>
    </row>
    <row r="181" spans="1:21">
      <c r="A181" s="67" t="s">
        <v>3444</v>
      </c>
      <c r="B181" s="10" t="s">
        <v>1514</v>
      </c>
      <c r="C181" s="10" t="s">
        <v>1515</v>
      </c>
      <c r="D181" s="65" t="str">
        <f>IFERROR(VLOOKUP(C181,[1]Sheet1!$A:$D,4,FALSE)," ")</f>
        <v>是</v>
      </c>
      <c r="E181" s="73" t="str">
        <f>IFERROR(VLOOKUP(C181,[2]Sheet1!$A:$D,4,FALSE)," ")</f>
        <v xml:space="preserve"> </v>
      </c>
      <c r="F181" s="72" t="str">
        <f>IFERROR(VLOOKUP(C181,[3]Sheet1!$A:$D,4,FALSE)," ")</f>
        <v xml:space="preserve"> </v>
      </c>
      <c r="G181" s="72" t="str">
        <f>IFERROR(VLOOKUP(C181,[18]Sheet1!$A:$D,4,FALSE)," ")</f>
        <v xml:space="preserve"> </v>
      </c>
      <c r="H181" s="75" t="str">
        <f>IFERROR(VLOOKUP(C181,[5]Sheet1!$A:$D,4,FALSE)," ")</f>
        <v xml:space="preserve"> </v>
      </c>
      <c r="I181" s="75" t="str">
        <f>IFERROR(VLOOKUP(C181,[6]Sheet1!$A:$D,4,FALSE)," ")</f>
        <v>是</v>
      </c>
      <c r="J181" s="75" t="str">
        <f>IFERROR(VLOOKUP(C181,[7]Sheet1!$A:$D,4,FALSE)," ")</f>
        <v xml:space="preserve"> </v>
      </c>
      <c r="K181" s="75" t="str">
        <f>IFERROR(VLOOKUP(C181,[8]Sheet1!$A:$D,4,FALSE)," ")</f>
        <v xml:space="preserve"> </v>
      </c>
      <c r="L181" s="76" t="str">
        <f>IFERROR(VLOOKUP(C181,[9]Sheet1!$A:$D,4,FALSE)," ")</f>
        <v xml:space="preserve"> </v>
      </c>
      <c r="M181" s="80" t="str">
        <f>IFERROR(VLOOKUP(C181,[10]Sheet1!$A:$D,4,FALSE)," ")</f>
        <v xml:space="preserve"> </v>
      </c>
      <c r="N181" s="80" t="str">
        <f>IFERROR(VLOOKUP(C181,[11]Sheet1!$A:$D,4,FALSE)," ")</f>
        <v xml:space="preserve"> </v>
      </c>
      <c r="O181" s="78" t="str">
        <f>IFERROR(VLOOKUP(C181,[12]Sheet1!$A:$D,4,FALSE)," ")</f>
        <v xml:space="preserve"> </v>
      </c>
      <c r="P181" s="73" t="str">
        <f>IFERROR(VLOOKUP(C181,[16]Sheet1!$A:$D,4,FALSE)," ")</f>
        <v xml:space="preserve"> </v>
      </c>
      <c r="Q181" s="94" t="str">
        <f>IFERROR(VLOOKUP(C181,[13]Sheet1!$A:$D,4,FALSE)," ")</f>
        <v xml:space="preserve"> </v>
      </c>
      <c r="R181" s="73" t="str">
        <f>IFERROR(VLOOKUP(C181,[14]Sheet1!$A:$D,4,FALSE)," ")</f>
        <v xml:space="preserve"> </v>
      </c>
      <c r="S181" s="101" t="str">
        <f>IFERROR(VLOOKUP(C181,[15]Sheet1!$A:$D,4,FALSE)," ")</f>
        <v xml:space="preserve"> </v>
      </c>
      <c r="T181" s="101" t="str">
        <f>IFERROR(VLOOKUP(C181,[17]Sheet1!$A:$D,4,FALSE)," ")</f>
        <v xml:space="preserve"> </v>
      </c>
      <c r="U181" s="99">
        <f t="shared" si="2"/>
        <v>2</v>
      </c>
    </row>
    <row r="182" spans="1:21">
      <c r="A182" s="67" t="s">
        <v>3444</v>
      </c>
      <c r="B182" s="10" t="s">
        <v>1516</v>
      </c>
      <c r="C182" s="10" t="s">
        <v>1517</v>
      </c>
      <c r="D182" s="65" t="str">
        <f>IFERROR(VLOOKUP(C182,[1]Sheet1!$A:$D,4,FALSE)," ")</f>
        <v xml:space="preserve"> </v>
      </c>
      <c r="E182" s="73" t="str">
        <f>IFERROR(VLOOKUP(C182,[2]Sheet1!$A:$D,4,FALSE)," ")</f>
        <v xml:space="preserve"> </v>
      </c>
      <c r="F182" s="72" t="str">
        <f>IFERROR(VLOOKUP(C182,[3]Sheet1!$A:$D,4,FALSE)," ")</f>
        <v xml:space="preserve"> </v>
      </c>
      <c r="G182" s="72" t="str">
        <f>IFERROR(VLOOKUP(C182,[18]Sheet1!$A:$D,4,FALSE)," ")</f>
        <v xml:space="preserve"> </v>
      </c>
      <c r="H182" s="75" t="str">
        <f>IFERROR(VLOOKUP(C182,[5]Sheet1!$A:$D,4,FALSE)," ")</f>
        <v xml:space="preserve"> </v>
      </c>
      <c r="I182" s="75" t="str">
        <f>IFERROR(VLOOKUP(C182,[6]Sheet1!$A:$D,4,FALSE)," ")</f>
        <v xml:space="preserve"> </v>
      </c>
      <c r="J182" s="75" t="str">
        <f>IFERROR(VLOOKUP(C182,[7]Sheet1!$A:$D,4,FALSE)," ")</f>
        <v xml:space="preserve"> </v>
      </c>
      <c r="K182" s="75" t="str">
        <f>IFERROR(VLOOKUP(C182,[8]Sheet1!$A:$D,4,FALSE)," ")</f>
        <v xml:space="preserve"> </v>
      </c>
      <c r="L182" s="76" t="str">
        <f>IFERROR(VLOOKUP(C182,[9]Sheet1!$A:$D,4,FALSE)," ")</f>
        <v xml:space="preserve"> </v>
      </c>
      <c r="M182" s="80" t="str">
        <f>IFERROR(VLOOKUP(C182,[10]Sheet1!$A:$D,4,FALSE)," ")</f>
        <v xml:space="preserve"> </v>
      </c>
      <c r="N182" s="80" t="str">
        <f>IFERROR(VLOOKUP(C182,[11]Sheet1!$A:$D,4,FALSE)," ")</f>
        <v xml:space="preserve"> </v>
      </c>
      <c r="O182" s="78" t="str">
        <f>IFERROR(VLOOKUP(C182,[12]Sheet1!$A:$D,4,FALSE)," ")</f>
        <v xml:space="preserve"> </v>
      </c>
      <c r="P182" s="73" t="str">
        <f>IFERROR(VLOOKUP(C182,[16]Sheet1!$A:$D,4,FALSE)," ")</f>
        <v xml:space="preserve"> </v>
      </c>
      <c r="Q182" s="94" t="str">
        <f>IFERROR(VLOOKUP(C182,[13]Sheet1!$A:$D,4,FALSE)," ")</f>
        <v xml:space="preserve"> </v>
      </c>
      <c r="R182" s="73" t="str">
        <f>IFERROR(VLOOKUP(C182,[14]Sheet1!$A:$D,4,FALSE)," ")</f>
        <v xml:space="preserve"> </v>
      </c>
      <c r="S182" s="101" t="str">
        <f>IFERROR(VLOOKUP(C182,[15]Sheet1!$A:$D,4,FALSE)," ")</f>
        <v xml:space="preserve"> </v>
      </c>
      <c r="T182" s="101" t="str">
        <f>IFERROR(VLOOKUP(C182,[17]Sheet1!$A:$D,4,FALSE)," ")</f>
        <v xml:space="preserve"> </v>
      </c>
      <c r="U182" s="99">
        <f t="shared" si="2"/>
        <v>0</v>
      </c>
    </row>
    <row r="183" spans="1:21">
      <c r="A183" s="67" t="s">
        <v>3444</v>
      </c>
      <c r="B183" s="10" t="s">
        <v>1518</v>
      </c>
      <c r="C183" s="10" t="s">
        <v>1519</v>
      </c>
      <c r="D183" s="65" t="str">
        <f>IFERROR(VLOOKUP(C183,[1]Sheet1!$A:$D,4,FALSE)," ")</f>
        <v xml:space="preserve"> </v>
      </c>
      <c r="E183" s="73" t="str">
        <f>IFERROR(VLOOKUP(C183,[2]Sheet1!$A:$D,4,FALSE)," ")</f>
        <v>是</v>
      </c>
      <c r="F183" s="72" t="str">
        <f>IFERROR(VLOOKUP(C183,[3]Sheet1!$A:$D,4,FALSE)," ")</f>
        <v xml:space="preserve"> </v>
      </c>
      <c r="G183" s="72" t="str">
        <f>IFERROR(VLOOKUP(C183,[18]Sheet1!$A:$D,4,FALSE)," ")</f>
        <v>是</v>
      </c>
      <c r="H183" s="75" t="str">
        <f>IFERROR(VLOOKUP(C183,[5]Sheet1!$A:$D,4,FALSE)," ")</f>
        <v xml:space="preserve"> </v>
      </c>
      <c r="I183" s="75" t="str">
        <f>IFERROR(VLOOKUP(C183,[6]Sheet1!$A:$D,4,FALSE)," ")</f>
        <v xml:space="preserve"> </v>
      </c>
      <c r="J183" s="75" t="str">
        <f>IFERROR(VLOOKUP(C183,[7]Sheet1!$A:$D,4,FALSE)," ")</f>
        <v xml:space="preserve"> </v>
      </c>
      <c r="K183" s="75" t="str">
        <f>IFERROR(VLOOKUP(C183,[8]Sheet1!$A:$D,4,FALSE)," ")</f>
        <v xml:space="preserve"> </v>
      </c>
      <c r="L183" s="76" t="str">
        <f>IFERROR(VLOOKUP(C183,[9]Sheet1!$A:$D,4,FALSE)," ")</f>
        <v xml:space="preserve"> </v>
      </c>
      <c r="M183" s="80" t="str">
        <f>IFERROR(VLOOKUP(C183,[10]Sheet1!$A:$D,4,FALSE)," ")</f>
        <v xml:space="preserve"> </v>
      </c>
      <c r="N183" s="80" t="str">
        <f>IFERROR(VLOOKUP(C183,[11]Sheet1!$A:$D,4,FALSE)," ")</f>
        <v xml:space="preserve"> </v>
      </c>
      <c r="O183" s="78" t="str">
        <f>IFERROR(VLOOKUP(C183,[12]Sheet1!$A:$D,4,FALSE)," ")</f>
        <v xml:space="preserve"> </v>
      </c>
      <c r="P183" s="73" t="str">
        <f>IFERROR(VLOOKUP(C183,[16]Sheet1!$A:$D,4,FALSE)," ")</f>
        <v xml:space="preserve"> </v>
      </c>
      <c r="Q183" s="94" t="str">
        <f>IFERROR(VLOOKUP(C183,[13]Sheet1!$A:$D,4,FALSE)," ")</f>
        <v xml:space="preserve"> </v>
      </c>
      <c r="R183" s="73" t="str">
        <f>IFERROR(VLOOKUP(C183,[14]Sheet1!$A:$D,4,FALSE)," ")</f>
        <v xml:space="preserve"> </v>
      </c>
      <c r="S183" s="101" t="str">
        <f>IFERROR(VLOOKUP(C183,[15]Sheet1!$A:$D,4,FALSE)," ")</f>
        <v xml:space="preserve"> </v>
      </c>
      <c r="T183" s="101" t="str">
        <f>IFERROR(VLOOKUP(C183,[17]Sheet1!$A:$D,4,FALSE)," ")</f>
        <v xml:space="preserve"> </v>
      </c>
      <c r="U183" s="99">
        <f t="shared" si="2"/>
        <v>2</v>
      </c>
    </row>
    <row r="184" spans="1:21">
      <c r="A184" s="67" t="s">
        <v>3444</v>
      </c>
      <c r="B184" s="10" t="s">
        <v>1520</v>
      </c>
      <c r="C184" s="10" t="s">
        <v>1521</v>
      </c>
      <c r="D184" s="65" t="str">
        <f>IFERROR(VLOOKUP(C184,[1]Sheet1!$A:$D,4,FALSE)," ")</f>
        <v xml:space="preserve"> </v>
      </c>
      <c r="E184" s="73" t="str">
        <f>IFERROR(VLOOKUP(C184,[2]Sheet1!$A:$D,4,FALSE)," ")</f>
        <v xml:space="preserve"> </v>
      </c>
      <c r="F184" s="72" t="str">
        <f>IFERROR(VLOOKUP(C184,[3]Sheet1!$A:$D,4,FALSE)," ")</f>
        <v xml:space="preserve"> </v>
      </c>
      <c r="G184" s="72" t="str">
        <f>IFERROR(VLOOKUP(C184,[18]Sheet1!$A:$D,4,FALSE)," ")</f>
        <v xml:space="preserve"> </v>
      </c>
      <c r="H184" s="75" t="str">
        <f>IFERROR(VLOOKUP(C184,[5]Sheet1!$A:$D,4,FALSE)," ")</f>
        <v xml:space="preserve"> </v>
      </c>
      <c r="I184" s="75" t="str">
        <f>IFERROR(VLOOKUP(C184,[6]Sheet1!$A:$D,4,FALSE)," ")</f>
        <v xml:space="preserve"> </v>
      </c>
      <c r="J184" s="75" t="str">
        <f>IFERROR(VLOOKUP(C184,[7]Sheet1!$A:$D,4,FALSE)," ")</f>
        <v xml:space="preserve"> </v>
      </c>
      <c r="K184" s="75" t="str">
        <f>IFERROR(VLOOKUP(C184,[8]Sheet1!$A:$D,4,FALSE)," ")</f>
        <v xml:space="preserve"> </v>
      </c>
      <c r="L184" s="76" t="str">
        <f>IFERROR(VLOOKUP(C184,[9]Sheet1!$A:$D,4,FALSE)," ")</f>
        <v xml:space="preserve"> </v>
      </c>
      <c r="M184" s="80" t="str">
        <f>IFERROR(VLOOKUP(C184,[10]Sheet1!$A:$D,4,FALSE)," ")</f>
        <v xml:space="preserve"> </v>
      </c>
      <c r="N184" s="80" t="str">
        <f>IFERROR(VLOOKUP(C184,[11]Sheet1!$A:$D,4,FALSE)," ")</f>
        <v xml:space="preserve"> </v>
      </c>
      <c r="O184" s="78" t="str">
        <f>IFERROR(VLOOKUP(C184,[12]Sheet1!$A:$D,4,FALSE)," ")</f>
        <v xml:space="preserve"> </v>
      </c>
      <c r="P184" s="73" t="str">
        <f>IFERROR(VLOOKUP(C184,[16]Sheet1!$A:$D,4,FALSE)," ")</f>
        <v xml:space="preserve"> </v>
      </c>
      <c r="Q184" s="94" t="str">
        <f>IFERROR(VLOOKUP(C184,[13]Sheet1!$A:$D,4,FALSE)," ")</f>
        <v xml:space="preserve"> </v>
      </c>
      <c r="R184" s="73" t="str">
        <f>IFERROR(VLOOKUP(C184,[14]Sheet1!$A:$D,4,FALSE)," ")</f>
        <v xml:space="preserve"> </v>
      </c>
      <c r="S184" s="101" t="str">
        <f>IFERROR(VLOOKUP(C184,[15]Sheet1!$A:$D,4,FALSE)," ")</f>
        <v xml:space="preserve"> </v>
      </c>
      <c r="T184" s="101" t="str">
        <f>IFERROR(VLOOKUP(C184,[17]Sheet1!$A:$D,4,FALSE)," ")</f>
        <v xml:space="preserve"> </v>
      </c>
      <c r="U184" s="99">
        <f t="shared" si="2"/>
        <v>0</v>
      </c>
    </row>
    <row r="185" spans="1:21">
      <c r="A185" s="67" t="s">
        <v>3444</v>
      </c>
      <c r="B185" s="10" t="s">
        <v>1522</v>
      </c>
      <c r="C185" s="10" t="s">
        <v>1523</v>
      </c>
      <c r="D185" s="65" t="str">
        <f>IFERROR(VLOOKUP(C185,[1]Sheet1!$A:$D,4,FALSE)," ")</f>
        <v xml:space="preserve"> </v>
      </c>
      <c r="E185" s="73" t="str">
        <f>IFERROR(VLOOKUP(C185,[2]Sheet1!$A:$D,4,FALSE)," ")</f>
        <v xml:space="preserve"> </v>
      </c>
      <c r="F185" s="72" t="str">
        <f>IFERROR(VLOOKUP(C185,[3]Sheet1!$A:$D,4,FALSE)," ")</f>
        <v xml:space="preserve"> </v>
      </c>
      <c r="G185" s="72" t="str">
        <f>IFERROR(VLOOKUP(C185,[18]Sheet1!$A:$D,4,FALSE)," ")</f>
        <v xml:space="preserve"> </v>
      </c>
      <c r="H185" s="75" t="str">
        <f>IFERROR(VLOOKUP(C185,[5]Sheet1!$A:$D,4,FALSE)," ")</f>
        <v xml:space="preserve"> </v>
      </c>
      <c r="I185" s="75" t="str">
        <f>IFERROR(VLOOKUP(C185,[6]Sheet1!$A:$D,4,FALSE)," ")</f>
        <v xml:space="preserve"> </v>
      </c>
      <c r="J185" s="75" t="str">
        <f>IFERROR(VLOOKUP(C185,[7]Sheet1!$A:$D,4,FALSE)," ")</f>
        <v xml:space="preserve"> </v>
      </c>
      <c r="K185" s="75" t="str">
        <f>IFERROR(VLOOKUP(C185,[8]Sheet1!$A:$D,4,FALSE)," ")</f>
        <v>是</v>
      </c>
      <c r="L185" s="76" t="str">
        <f>IFERROR(VLOOKUP(C185,[9]Sheet1!$A:$D,4,FALSE)," ")</f>
        <v xml:space="preserve"> </v>
      </c>
      <c r="M185" s="80" t="str">
        <f>IFERROR(VLOOKUP(C185,[10]Sheet1!$A:$D,4,FALSE)," ")</f>
        <v xml:space="preserve"> </v>
      </c>
      <c r="N185" s="80" t="str">
        <f>IFERROR(VLOOKUP(C185,[11]Sheet1!$A:$D,4,FALSE)," ")</f>
        <v xml:space="preserve"> </v>
      </c>
      <c r="O185" s="78" t="str">
        <f>IFERROR(VLOOKUP(C185,[12]Sheet1!$A:$D,4,FALSE)," ")</f>
        <v xml:space="preserve"> </v>
      </c>
      <c r="P185" s="73" t="str">
        <f>IFERROR(VLOOKUP(C185,[16]Sheet1!$A:$D,4,FALSE)," ")</f>
        <v>是</v>
      </c>
      <c r="Q185" s="94" t="str">
        <f>IFERROR(VLOOKUP(C185,[13]Sheet1!$A:$D,4,FALSE)," ")</f>
        <v xml:space="preserve"> </v>
      </c>
      <c r="R185" s="73" t="str">
        <f>IFERROR(VLOOKUP(C185,[14]Sheet1!$A:$D,4,FALSE)," ")</f>
        <v xml:space="preserve"> </v>
      </c>
      <c r="S185" s="101" t="str">
        <f>IFERROR(VLOOKUP(C185,[15]Sheet1!$A:$D,4,FALSE)," ")</f>
        <v xml:space="preserve"> </v>
      </c>
      <c r="T185" s="101" t="str">
        <f>IFERROR(VLOOKUP(C185,[17]Sheet1!$A:$D,4,FALSE)," ")</f>
        <v xml:space="preserve"> </v>
      </c>
      <c r="U185" s="99">
        <f t="shared" si="2"/>
        <v>2</v>
      </c>
    </row>
    <row r="186" spans="1:21">
      <c r="A186" s="67" t="s">
        <v>3444</v>
      </c>
      <c r="B186" s="10" t="s">
        <v>1524</v>
      </c>
      <c r="C186" s="10" t="s">
        <v>1525</v>
      </c>
      <c r="D186" s="65" t="str">
        <f>IFERROR(VLOOKUP(C186,[1]Sheet1!$A:$D,4,FALSE)," ")</f>
        <v xml:space="preserve"> </v>
      </c>
      <c r="E186" s="73" t="str">
        <f>IFERROR(VLOOKUP(C186,[2]Sheet1!$A:$D,4,FALSE)," ")</f>
        <v xml:space="preserve"> </v>
      </c>
      <c r="F186" s="72" t="str">
        <f>IFERROR(VLOOKUP(C186,[3]Sheet1!$A:$D,4,FALSE)," ")</f>
        <v xml:space="preserve"> </v>
      </c>
      <c r="G186" s="72" t="str">
        <f>IFERROR(VLOOKUP(C186,[18]Sheet1!$A:$D,4,FALSE)," ")</f>
        <v xml:space="preserve"> </v>
      </c>
      <c r="H186" s="75" t="str">
        <f>IFERROR(VLOOKUP(C186,[5]Sheet1!$A:$D,4,FALSE)," ")</f>
        <v xml:space="preserve"> </v>
      </c>
      <c r="I186" s="75" t="str">
        <f>IFERROR(VLOOKUP(C186,[6]Sheet1!$A:$D,4,FALSE)," ")</f>
        <v xml:space="preserve"> </v>
      </c>
      <c r="J186" s="75" t="str">
        <f>IFERROR(VLOOKUP(C186,[7]Sheet1!$A:$D,4,FALSE)," ")</f>
        <v xml:space="preserve"> </v>
      </c>
      <c r="K186" s="75" t="str">
        <f>IFERROR(VLOOKUP(C186,[8]Sheet1!$A:$D,4,FALSE)," ")</f>
        <v xml:space="preserve"> </v>
      </c>
      <c r="L186" s="76" t="str">
        <f>IFERROR(VLOOKUP(C186,[9]Sheet1!$A:$D,4,FALSE)," ")</f>
        <v xml:space="preserve"> </v>
      </c>
      <c r="M186" s="80" t="str">
        <f>IFERROR(VLOOKUP(C186,[10]Sheet1!$A:$D,4,FALSE)," ")</f>
        <v xml:space="preserve"> </v>
      </c>
      <c r="N186" s="80" t="str">
        <f>IFERROR(VLOOKUP(C186,[11]Sheet1!$A:$D,4,FALSE)," ")</f>
        <v xml:space="preserve"> </v>
      </c>
      <c r="O186" s="78" t="str">
        <f>IFERROR(VLOOKUP(C186,[12]Sheet1!$A:$D,4,FALSE)," ")</f>
        <v xml:space="preserve"> </v>
      </c>
      <c r="P186" s="73" t="str">
        <f>IFERROR(VLOOKUP(C186,[16]Sheet1!$A:$D,4,FALSE)," ")</f>
        <v xml:space="preserve"> </v>
      </c>
      <c r="Q186" s="94" t="str">
        <f>IFERROR(VLOOKUP(C186,[13]Sheet1!$A:$D,4,FALSE)," ")</f>
        <v xml:space="preserve"> </v>
      </c>
      <c r="R186" s="73" t="str">
        <f>IFERROR(VLOOKUP(C186,[14]Sheet1!$A:$D,4,FALSE)," ")</f>
        <v xml:space="preserve"> </v>
      </c>
      <c r="S186" s="101" t="str">
        <f>IFERROR(VLOOKUP(C186,[15]Sheet1!$A:$D,4,FALSE)," ")</f>
        <v xml:space="preserve"> </v>
      </c>
      <c r="T186" s="101" t="str">
        <f>IFERROR(VLOOKUP(C186,[17]Sheet1!$A:$D,4,FALSE)," ")</f>
        <v xml:space="preserve"> </v>
      </c>
      <c r="U186" s="99">
        <f t="shared" si="2"/>
        <v>0</v>
      </c>
    </row>
    <row r="187" spans="1:21">
      <c r="A187" s="67" t="s">
        <v>3444</v>
      </c>
      <c r="B187" s="10" t="s">
        <v>1526</v>
      </c>
      <c r="C187" s="10" t="s">
        <v>1527</v>
      </c>
      <c r="D187" s="65" t="str">
        <f>IFERROR(VLOOKUP(C187,[1]Sheet1!$A:$D,4,FALSE)," ")</f>
        <v xml:space="preserve"> </v>
      </c>
      <c r="E187" s="73" t="str">
        <f>IFERROR(VLOOKUP(C187,[2]Sheet1!$A:$D,4,FALSE)," ")</f>
        <v xml:space="preserve"> </v>
      </c>
      <c r="F187" s="72" t="str">
        <f>IFERROR(VLOOKUP(C187,[3]Sheet1!$A:$D,4,FALSE)," ")</f>
        <v xml:space="preserve"> </v>
      </c>
      <c r="G187" s="72" t="str">
        <f>IFERROR(VLOOKUP(C187,[18]Sheet1!$A:$D,4,FALSE)," ")</f>
        <v xml:space="preserve"> </v>
      </c>
      <c r="H187" s="75" t="str">
        <f>IFERROR(VLOOKUP(C187,[5]Sheet1!$A:$D,4,FALSE)," ")</f>
        <v xml:space="preserve"> </v>
      </c>
      <c r="I187" s="75" t="str">
        <f>IFERROR(VLOOKUP(C187,[6]Sheet1!$A:$D,4,FALSE)," ")</f>
        <v xml:space="preserve"> </v>
      </c>
      <c r="J187" s="75" t="str">
        <f>IFERROR(VLOOKUP(C187,[7]Sheet1!$A:$D,4,FALSE)," ")</f>
        <v xml:space="preserve"> </v>
      </c>
      <c r="K187" s="75" t="str">
        <f>IFERROR(VLOOKUP(C187,[8]Sheet1!$A:$D,4,FALSE)," ")</f>
        <v xml:space="preserve"> </v>
      </c>
      <c r="L187" s="76" t="str">
        <f>IFERROR(VLOOKUP(C187,[9]Sheet1!$A:$D,4,FALSE)," ")</f>
        <v xml:space="preserve"> </v>
      </c>
      <c r="M187" s="80" t="str">
        <f>IFERROR(VLOOKUP(C187,[10]Sheet1!$A:$D,4,FALSE)," ")</f>
        <v xml:space="preserve"> </v>
      </c>
      <c r="N187" s="80" t="str">
        <f>IFERROR(VLOOKUP(C187,[11]Sheet1!$A:$D,4,FALSE)," ")</f>
        <v xml:space="preserve"> </v>
      </c>
      <c r="O187" s="78" t="str">
        <f>IFERROR(VLOOKUP(C187,[12]Sheet1!$A:$D,4,FALSE)," ")</f>
        <v xml:space="preserve"> </v>
      </c>
      <c r="P187" s="73" t="str">
        <f>IFERROR(VLOOKUP(C187,[16]Sheet1!$A:$D,4,FALSE)," ")</f>
        <v xml:space="preserve"> </v>
      </c>
      <c r="Q187" s="94" t="str">
        <f>IFERROR(VLOOKUP(C187,[13]Sheet1!$A:$D,4,FALSE)," ")</f>
        <v xml:space="preserve"> </v>
      </c>
      <c r="R187" s="73" t="str">
        <f>IFERROR(VLOOKUP(C187,[14]Sheet1!$A:$D,4,FALSE)," ")</f>
        <v xml:space="preserve"> </v>
      </c>
      <c r="S187" s="101" t="str">
        <f>IFERROR(VLOOKUP(C187,[15]Sheet1!$A:$D,4,FALSE)," ")</f>
        <v xml:space="preserve"> </v>
      </c>
      <c r="T187" s="101" t="str">
        <f>IFERROR(VLOOKUP(C187,[17]Sheet1!$A:$D,4,FALSE)," ")</f>
        <v xml:space="preserve"> </v>
      </c>
      <c r="U187" s="99">
        <f t="shared" si="2"/>
        <v>0</v>
      </c>
    </row>
    <row r="188" spans="1:21">
      <c r="A188" s="67" t="s">
        <v>3444</v>
      </c>
      <c r="B188" s="10" t="s">
        <v>1528</v>
      </c>
      <c r="C188" s="10" t="s">
        <v>1529</v>
      </c>
      <c r="D188" s="65" t="str">
        <f>IFERROR(VLOOKUP(C188,[1]Sheet1!$A:$D,4,FALSE)," ")</f>
        <v xml:space="preserve"> </v>
      </c>
      <c r="E188" s="73" t="str">
        <f>IFERROR(VLOOKUP(C188,[2]Sheet1!$A:$D,4,FALSE)," ")</f>
        <v xml:space="preserve"> </v>
      </c>
      <c r="F188" s="72" t="str">
        <f>IFERROR(VLOOKUP(C188,[3]Sheet1!$A:$D,4,FALSE)," ")</f>
        <v xml:space="preserve"> </v>
      </c>
      <c r="G188" s="72" t="str">
        <f>IFERROR(VLOOKUP(C188,[18]Sheet1!$A:$D,4,FALSE)," ")</f>
        <v xml:space="preserve"> </v>
      </c>
      <c r="H188" s="75" t="str">
        <f>IFERROR(VLOOKUP(C188,[5]Sheet1!$A:$D,4,FALSE)," ")</f>
        <v xml:space="preserve"> </v>
      </c>
      <c r="I188" s="75" t="str">
        <f>IFERROR(VLOOKUP(C188,[6]Sheet1!$A:$D,4,FALSE)," ")</f>
        <v xml:space="preserve"> </v>
      </c>
      <c r="J188" s="75" t="str">
        <f>IFERROR(VLOOKUP(C188,[7]Sheet1!$A:$D,4,FALSE)," ")</f>
        <v xml:space="preserve"> </v>
      </c>
      <c r="K188" s="75" t="str">
        <f>IFERROR(VLOOKUP(C188,[8]Sheet1!$A:$D,4,FALSE)," ")</f>
        <v xml:space="preserve"> </v>
      </c>
      <c r="L188" s="76" t="str">
        <f>IFERROR(VLOOKUP(C188,[9]Sheet1!$A:$D,4,FALSE)," ")</f>
        <v xml:space="preserve"> </v>
      </c>
      <c r="M188" s="80" t="str">
        <f>IFERROR(VLOOKUP(C188,[10]Sheet1!$A:$D,4,FALSE)," ")</f>
        <v xml:space="preserve"> </v>
      </c>
      <c r="N188" s="80" t="str">
        <f>IFERROR(VLOOKUP(C188,[11]Sheet1!$A:$D,4,FALSE)," ")</f>
        <v xml:space="preserve"> </v>
      </c>
      <c r="O188" s="78" t="str">
        <f>IFERROR(VLOOKUP(C188,[12]Sheet1!$A:$D,4,FALSE)," ")</f>
        <v xml:space="preserve"> </v>
      </c>
      <c r="P188" s="73" t="str">
        <f>IFERROR(VLOOKUP(C188,[16]Sheet1!$A:$D,4,FALSE)," ")</f>
        <v xml:space="preserve"> </v>
      </c>
      <c r="Q188" s="94" t="str">
        <f>IFERROR(VLOOKUP(C188,[13]Sheet1!$A:$D,4,FALSE)," ")</f>
        <v xml:space="preserve"> </v>
      </c>
      <c r="R188" s="73" t="str">
        <f>IFERROR(VLOOKUP(C188,[14]Sheet1!$A:$D,4,FALSE)," ")</f>
        <v xml:space="preserve"> </v>
      </c>
      <c r="S188" s="101" t="str">
        <f>IFERROR(VLOOKUP(C188,[15]Sheet1!$A:$D,4,FALSE)," ")</f>
        <v xml:space="preserve"> </v>
      </c>
      <c r="T188" s="101" t="str">
        <f>IFERROR(VLOOKUP(C188,[17]Sheet1!$A:$D,4,FALSE)," ")</f>
        <v xml:space="preserve"> </v>
      </c>
      <c r="U188" s="99">
        <f t="shared" si="2"/>
        <v>0</v>
      </c>
    </row>
    <row r="189" spans="1:21">
      <c r="A189" s="67" t="s">
        <v>3444</v>
      </c>
      <c r="B189" s="10" t="s">
        <v>1530</v>
      </c>
      <c r="C189" s="10" t="s">
        <v>1531</v>
      </c>
      <c r="D189" s="65" t="str">
        <f>IFERROR(VLOOKUP(C189,[1]Sheet1!$A:$D,4,FALSE)," ")</f>
        <v xml:space="preserve"> </v>
      </c>
      <c r="E189" s="73" t="str">
        <f>IFERROR(VLOOKUP(C189,[2]Sheet1!$A:$D,4,FALSE)," ")</f>
        <v>是</v>
      </c>
      <c r="F189" s="72" t="str">
        <f>IFERROR(VLOOKUP(C189,[3]Sheet1!$A:$D,4,FALSE)," ")</f>
        <v xml:space="preserve"> </v>
      </c>
      <c r="G189" s="72" t="str">
        <f>IFERROR(VLOOKUP(C189,[18]Sheet1!$A:$D,4,FALSE)," ")</f>
        <v xml:space="preserve"> </v>
      </c>
      <c r="H189" s="75" t="str">
        <f>IFERROR(VLOOKUP(C189,[5]Sheet1!$A:$D,4,FALSE)," ")</f>
        <v xml:space="preserve"> </v>
      </c>
      <c r="I189" s="75" t="str">
        <f>IFERROR(VLOOKUP(C189,[6]Sheet1!$A:$D,4,FALSE)," ")</f>
        <v xml:space="preserve"> </v>
      </c>
      <c r="J189" s="75" t="str">
        <f>IFERROR(VLOOKUP(C189,[7]Sheet1!$A:$D,4,FALSE)," ")</f>
        <v xml:space="preserve"> </v>
      </c>
      <c r="K189" s="75" t="str">
        <f>IFERROR(VLOOKUP(C189,[8]Sheet1!$A:$D,4,FALSE)," ")</f>
        <v xml:space="preserve"> </v>
      </c>
      <c r="L189" s="76" t="str">
        <f>IFERROR(VLOOKUP(C189,[9]Sheet1!$A:$D,4,FALSE)," ")</f>
        <v xml:space="preserve"> </v>
      </c>
      <c r="M189" s="80" t="str">
        <f>IFERROR(VLOOKUP(C189,[10]Sheet1!$A:$D,4,FALSE)," ")</f>
        <v xml:space="preserve"> </v>
      </c>
      <c r="N189" s="80" t="str">
        <f>IFERROR(VLOOKUP(C189,[11]Sheet1!$A:$D,4,FALSE)," ")</f>
        <v xml:space="preserve"> </v>
      </c>
      <c r="O189" s="78" t="str">
        <f>IFERROR(VLOOKUP(C189,[12]Sheet1!$A:$D,4,FALSE)," ")</f>
        <v xml:space="preserve"> </v>
      </c>
      <c r="P189" s="73" t="str">
        <f>IFERROR(VLOOKUP(C189,[16]Sheet1!$A:$D,4,FALSE)," ")</f>
        <v xml:space="preserve"> </v>
      </c>
      <c r="Q189" s="94" t="str">
        <f>IFERROR(VLOOKUP(C189,[13]Sheet1!$A:$D,4,FALSE)," ")</f>
        <v xml:space="preserve"> </v>
      </c>
      <c r="R189" s="73" t="str">
        <f>IFERROR(VLOOKUP(C189,[14]Sheet1!$A:$D,4,FALSE)," ")</f>
        <v>是</v>
      </c>
      <c r="S189" s="101" t="str">
        <f>IFERROR(VLOOKUP(C189,[15]Sheet1!$A:$D,4,FALSE)," ")</f>
        <v xml:space="preserve"> </v>
      </c>
      <c r="T189" s="101" t="str">
        <f>IFERROR(VLOOKUP(C189,[17]Sheet1!$A:$D,4,FALSE)," ")</f>
        <v xml:space="preserve"> </v>
      </c>
      <c r="U189" s="99">
        <f t="shared" si="2"/>
        <v>2</v>
      </c>
    </row>
    <row r="190" spans="1:21">
      <c r="A190" s="67" t="s">
        <v>3444</v>
      </c>
      <c r="B190" s="10" t="s">
        <v>1532</v>
      </c>
      <c r="C190" s="10" t="s">
        <v>1533</v>
      </c>
      <c r="D190" s="65" t="str">
        <f>IFERROR(VLOOKUP(C190,[1]Sheet1!$A:$D,4,FALSE)," ")</f>
        <v xml:space="preserve"> </v>
      </c>
      <c r="E190" s="73" t="str">
        <f>IFERROR(VLOOKUP(C190,[2]Sheet1!$A:$D,4,FALSE)," ")</f>
        <v xml:space="preserve"> </v>
      </c>
      <c r="F190" s="72" t="str">
        <f>IFERROR(VLOOKUP(C190,[3]Sheet1!$A:$D,4,FALSE)," ")</f>
        <v xml:space="preserve"> </v>
      </c>
      <c r="G190" s="72" t="str">
        <f>IFERROR(VLOOKUP(C190,[18]Sheet1!$A:$D,4,FALSE)," ")</f>
        <v xml:space="preserve"> </v>
      </c>
      <c r="H190" s="75" t="str">
        <f>IFERROR(VLOOKUP(C190,[5]Sheet1!$A:$D,4,FALSE)," ")</f>
        <v xml:space="preserve"> </v>
      </c>
      <c r="I190" s="75" t="str">
        <f>IFERROR(VLOOKUP(C190,[6]Sheet1!$A:$D,4,FALSE)," ")</f>
        <v xml:space="preserve"> </v>
      </c>
      <c r="J190" s="75" t="str">
        <f>IFERROR(VLOOKUP(C190,[7]Sheet1!$A:$D,4,FALSE)," ")</f>
        <v xml:space="preserve"> </v>
      </c>
      <c r="K190" s="75" t="str">
        <f>IFERROR(VLOOKUP(C190,[8]Sheet1!$A:$D,4,FALSE)," ")</f>
        <v xml:space="preserve"> </v>
      </c>
      <c r="L190" s="76" t="str">
        <f>IFERROR(VLOOKUP(C190,[9]Sheet1!$A:$D,4,FALSE)," ")</f>
        <v xml:space="preserve"> </v>
      </c>
      <c r="M190" s="80" t="str">
        <f>IFERROR(VLOOKUP(C190,[10]Sheet1!$A:$D,4,FALSE)," ")</f>
        <v xml:space="preserve"> </v>
      </c>
      <c r="N190" s="80" t="str">
        <f>IFERROR(VLOOKUP(C190,[11]Sheet1!$A:$D,4,FALSE)," ")</f>
        <v xml:space="preserve"> </v>
      </c>
      <c r="O190" s="78" t="str">
        <f>IFERROR(VLOOKUP(C190,[12]Sheet1!$A:$D,4,FALSE)," ")</f>
        <v xml:space="preserve"> </v>
      </c>
      <c r="P190" s="73" t="str">
        <f>IFERROR(VLOOKUP(C190,[16]Sheet1!$A:$D,4,FALSE)," ")</f>
        <v xml:space="preserve"> </v>
      </c>
      <c r="Q190" s="94" t="str">
        <f>IFERROR(VLOOKUP(C190,[13]Sheet1!$A:$D,4,FALSE)," ")</f>
        <v xml:space="preserve"> </v>
      </c>
      <c r="R190" s="73" t="str">
        <f>IFERROR(VLOOKUP(C190,[14]Sheet1!$A:$D,4,FALSE)," ")</f>
        <v xml:space="preserve"> </v>
      </c>
      <c r="S190" s="101" t="str">
        <f>IFERROR(VLOOKUP(C190,[15]Sheet1!$A:$D,4,FALSE)," ")</f>
        <v xml:space="preserve"> </v>
      </c>
      <c r="T190" s="101" t="str">
        <f>IFERROR(VLOOKUP(C190,[17]Sheet1!$A:$D,4,FALSE)," ")</f>
        <v xml:space="preserve"> </v>
      </c>
      <c r="U190" s="99">
        <f t="shared" si="2"/>
        <v>0</v>
      </c>
    </row>
    <row r="191" spans="1:21">
      <c r="A191" s="67" t="s">
        <v>3444</v>
      </c>
      <c r="B191" s="10" t="s">
        <v>1534</v>
      </c>
      <c r="C191" s="10" t="s">
        <v>1535</v>
      </c>
      <c r="D191" s="65" t="str">
        <f>IFERROR(VLOOKUP(C191,[1]Sheet1!$A:$D,4,FALSE)," ")</f>
        <v xml:space="preserve"> </v>
      </c>
      <c r="E191" s="73" t="str">
        <f>IFERROR(VLOOKUP(C191,[2]Sheet1!$A:$D,4,FALSE)," ")</f>
        <v xml:space="preserve"> </v>
      </c>
      <c r="F191" s="72" t="str">
        <f>IFERROR(VLOOKUP(C191,[3]Sheet1!$A:$D,4,FALSE)," ")</f>
        <v xml:space="preserve"> </v>
      </c>
      <c r="G191" s="72" t="str">
        <f>IFERROR(VLOOKUP(C191,[18]Sheet1!$A:$D,4,FALSE)," ")</f>
        <v xml:space="preserve"> </v>
      </c>
      <c r="H191" s="75" t="str">
        <f>IFERROR(VLOOKUP(C191,[5]Sheet1!$A:$D,4,FALSE)," ")</f>
        <v xml:space="preserve"> </v>
      </c>
      <c r="I191" s="75" t="str">
        <f>IFERROR(VLOOKUP(C191,[6]Sheet1!$A:$D,4,FALSE)," ")</f>
        <v xml:space="preserve"> </v>
      </c>
      <c r="J191" s="75" t="str">
        <f>IFERROR(VLOOKUP(C191,[7]Sheet1!$A:$D,4,FALSE)," ")</f>
        <v xml:space="preserve"> </v>
      </c>
      <c r="K191" s="75" t="str">
        <f>IFERROR(VLOOKUP(C191,[8]Sheet1!$A:$D,4,FALSE)," ")</f>
        <v xml:space="preserve"> </v>
      </c>
      <c r="L191" s="76" t="str">
        <f>IFERROR(VLOOKUP(C191,[9]Sheet1!$A:$D,4,FALSE)," ")</f>
        <v xml:space="preserve"> </v>
      </c>
      <c r="M191" s="80" t="str">
        <f>IFERROR(VLOOKUP(C191,[10]Sheet1!$A:$D,4,FALSE)," ")</f>
        <v xml:space="preserve"> </v>
      </c>
      <c r="N191" s="80" t="str">
        <f>IFERROR(VLOOKUP(C191,[11]Sheet1!$A:$D,4,FALSE)," ")</f>
        <v xml:space="preserve"> </v>
      </c>
      <c r="O191" s="78" t="str">
        <f>IFERROR(VLOOKUP(C191,[12]Sheet1!$A:$D,4,FALSE)," ")</f>
        <v xml:space="preserve"> </v>
      </c>
      <c r="P191" s="73" t="str">
        <f>IFERROR(VLOOKUP(C191,[16]Sheet1!$A:$D,4,FALSE)," ")</f>
        <v xml:space="preserve"> </v>
      </c>
      <c r="Q191" s="94" t="str">
        <f>IFERROR(VLOOKUP(C191,[13]Sheet1!$A:$D,4,FALSE)," ")</f>
        <v xml:space="preserve"> </v>
      </c>
      <c r="R191" s="73" t="str">
        <f>IFERROR(VLOOKUP(C191,[14]Sheet1!$A:$D,4,FALSE)," ")</f>
        <v xml:space="preserve"> </v>
      </c>
      <c r="S191" s="101" t="str">
        <f>IFERROR(VLOOKUP(C191,[15]Sheet1!$A:$D,4,FALSE)," ")</f>
        <v xml:space="preserve"> </v>
      </c>
      <c r="T191" s="101" t="str">
        <f>IFERROR(VLOOKUP(C191,[17]Sheet1!$A:$D,4,FALSE)," ")</f>
        <v xml:space="preserve"> </v>
      </c>
      <c r="U191" s="99">
        <f t="shared" si="2"/>
        <v>0</v>
      </c>
    </row>
    <row r="192" spans="1:21">
      <c r="A192" s="67" t="s">
        <v>3444</v>
      </c>
      <c r="B192" s="10" t="s">
        <v>1536</v>
      </c>
      <c r="C192" s="10" t="s">
        <v>1537</v>
      </c>
      <c r="D192" s="65" t="str">
        <f>IFERROR(VLOOKUP(C192,[1]Sheet1!$A:$D,4,FALSE)," ")</f>
        <v xml:space="preserve"> </v>
      </c>
      <c r="E192" s="73" t="str">
        <f>IFERROR(VLOOKUP(C192,[2]Sheet1!$A:$D,4,FALSE)," ")</f>
        <v xml:space="preserve"> </v>
      </c>
      <c r="F192" s="72" t="str">
        <f>IFERROR(VLOOKUP(C192,[3]Sheet1!$A:$D,4,FALSE)," ")</f>
        <v xml:space="preserve"> </v>
      </c>
      <c r="G192" s="72" t="str">
        <f>IFERROR(VLOOKUP(C192,[18]Sheet1!$A:$D,4,FALSE)," ")</f>
        <v xml:space="preserve"> </v>
      </c>
      <c r="H192" s="75" t="str">
        <f>IFERROR(VLOOKUP(C192,[5]Sheet1!$A:$D,4,FALSE)," ")</f>
        <v xml:space="preserve"> </v>
      </c>
      <c r="I192" s="75" t="str">
        <f>IFERROR(VLOOKUP(C192,[6]Sheet1!$A:$D,4,FALSE)," ")</f>
        <v xml:space="preserve"> </v>
      </c>
      <c r="J192" s="75" t="str">
        <f>IFERROR(VLOOKUP(C192,[7]Sheet1!$A:$D,4,FALSE)," ")</f>
        <v xml:space="preserve"> </v>
      </c>
      <c r="K192" s="75" t="str">
        <f>IFERROR(VLOOKUP(C192,[8]Sheet1!$A:$D,4,FALSE)," ")</f>
        <v xml:space="preserve"> </v>
      </c>
      <c r="L192" s="76" t="str">
        <f>IFERROR(VLOOKUP(C192,[9]Sheet1!$A:$D,4,FALSE)," ")</f>
        <v xml:space="preserve"> </v>
      </c>
      <c r="M192" s="80" t="str">
        <f>IFERROR(VLOOKUP(C192,[10]Sheet1!$A:$D,4,FALSE)," ")</f>
        <v xml:space="preserve"> </v>
      </c>
      <c r="N192" s="80" t="str">
        <f>IFERROR(VLOOKUP(C192,[11]Sheet1!$A:$D,4,FALSE)," ")</f>
        <v xml:space="preserve"> </v>
      </c>
      <c r="O192" s="78" t="str">
        <f>IFERROR(VLOOKUP(C192,[12]Sheet1!$A:$D,4,FALSE)," ")</f>
        <v xml:space="preserve"> </v>
      </c>
      <c r="P192" s="73" t="str">
        <f>IFERROR(VLOOKUP(C192,[16]Sheet1!$A:$D,4,FALSE)," ")</f>
        <v xml:space="preserve"> </v>
      </c>
      <c r="Q192" s="94" t="str">
        <f>IFERROR(VLOOKUP(C192,[13]Sheet1!$A:$D,4,FALSE)," ")</f>
        <v xml:space="preserve"> </v>
      </c>
      <c r="R192" s="73" t="str">
        <f>IFERROR(VLOOKUP(C192,[14]Sheet1!$A:$D,4,FALSE)," ")</f>
        <v xml:space="preserve"> </v>
      </c>
      <c r="S192" s="101" t="str">
        <f>IFERROR(VLOOKUP(C192,[15]Sheet1!$A:$D,4,FALSE)," ")</f>
        <v xml:space="preserve"> </v>
      </c>
      <c r="T192" s="101" t="str">
        <f>IFERROR(VLOOKUP(C192,[17]Sheet1!$A:$D,4,FALSE)," ")</f>
        <v xml:space="preserve"> </v>
      </c>
      <c r="U192" s="99">
        <f t="shared" si="2"/>
        <v>0</v>
      </c>
    </row>
    <row r="193" spans="1:21">
      <c r="A193" s="67" t="s">
        <v>3444</v>
      </c>
      <c r="B193" s="10" t="s">
        <v>1538</v>
      </c>
      <c r="C193" s="10" t="s">
        <v>1539</v>
      </c>
      <c r="D193" s="65" t="str">
        <f>IFERROR(VLOOKUP(C193,[1]Sheet1!$A:$D,4,FALSE)," ")</f>
        <v xml:space="preserve"> </v>
      </c>
      <c r="E193" s="73" t="str">
        <f>IFERROR(VLOOKUP(C193,[2]Sheet1!$A:$D,4,FALSE)," ")</f>
        <v xml:space="preserve"> </v>
      </c>
      <c r="F193" s="72" t="str">
        <f>IFERROR(VLOOKUP(C193,[3]Sheet1!$A:$D,4,FALSE)," ")</f>
        <v xml:space="preserve"> </v>
      </c>
      <c r="G193" s="72" t="str">
        <f>IFERROR(VLOOKUP(C193,[18]Sheet1!$A:$D,4,FALSE)," ")</f>
        <v xml:space="preserve"> </v>
      </c>
      <c r="H193" s="75" t="str">
        <f>IFERROR(VLOOKUP(C193,[5]Sheet1!$A:$D,4,FALSE)," ")</f>
        <v xml:space="preserve"> </v>
      </c>
      <c r="I193" s="75" t="str">
        <f>IFERROR(VLOOKUP(C193,[6]Sheet1!$A:$D,4,FALSE)," ")</f>
        <v xml:space="preserve"> </v>
      </c>
      <c r="J193" s="75" t="str">
        <f>IFERROR(VLOOKUP(C193,[7]Sheet1!$A:$D,4,FALSE)," ")</f>
        <v xml:space="preserve"> </v>
      </c>
      <c r="K193" s="75" t="str">
        <f>IFERROR(VLOOKUP(C193,[8]Sheet1!$A:$D,4,FALSE)," ")</f>
        <v xml:space="preserve"> </v>
      </c>
      <c r="L193" s="76" t="str">
        <f>IFERROR(VLOOKUP(C193,[9]Sheet1!$A:$D,4,FALSE)," ")</f>
        <v xml:space="preserve"> </v>
      </c>
      <c r="M193" s="80" t="str">
        <f>IFERROR(VLOOKUP(C193,[10]Sheet1!$A:$D,4,FALSE)," ")</f>
        <v xml:space="preserve"> </v>
      </c>
      <c r="N193" s="80" t="str">
        <f>IFERROR(VLOOKUP(C193,[11]Sheet1!$A:$D,4,FALSE)," ")</f>
        <v xml:space="preserve"> </v>
      </c>
      <c r="O193" s="78" t="str">
        <f>IFERROR(VLOOKUP(C193,[12]Sheet1!$A:$D,4,FALSE)," ")</f>
        <v xml:space="preserve"> </v>
      </c>
      <c r="P193" s="73" t="str">
        <f>IFERROR(VLOOKUP(C193,[16]Sheet1!$A:$D,4,FALSE)," ")</f>
        <v xml:space="preserve"> </v>
      </c>
      <c r="Q193" s="94" t="str">
        <f>IFERROR(VLOOKUP(C193,[13]Sheet1!$A:$D,4,FALSE)," ")</f>
        <v xml:space="preserve"> </v>
      </c>
      <c r="R193" s="73" t="str">
        <f>IFERROR(VLOOKUP(C193,[14]Sheet1!$A:$D,4,FALSE)," ")</f>
        <v xml:space="preserve"> </v>
      </c>
      <c r="S193" s="101" t="str">
        <f>IFERROR(VLOOKUP(C193,[15]Sheet1!$A:$D,4,FALSE)," ")</f>
        <v xml:space="preserve"> </v>
      </c>
      <c r="T193" s="101" t="str">
        <f>IFERROR(VLOOKUP(C193,[17]Sheet1!$A:$D,4,FALSE)," ")</f>
        <v xml:space="preserve"> </v>
      </c>
      <c r="U193" s="99">
        <f t="shared" si="2"/>
        <v>0</v>
      </c>
    </row>
    <row r="194" spans="1:21">
      <c r="A194" s="67" t="s">
        <v>3444</v>
      </c>
      <c r="B194" s="10" t="s">
        <v>1540</v>
      </c>
      <c r="C194" s="10" t="s">
        <v>1541</v>
      </c>
      <c r="D194" s="65" t="str">
        <f>IFERROR(VLOOKUP(C194,[1]Sheet1!$A:$D,4,FALSE)," ")</f>
        <v xml:space="preserve"> </v>
      </c>
      <c r="E194" s="73" t="str">
        <f>IFERROR(VLOOKUP(C194,[2]Sheet1!$A:$D,4,FALSE)," ")</f>
        <v xml:space="preserve"> </v>
      </c>
      <c r="F194" s="72" t="str">
        <f>IFERROR(VLOOKUP(C194,[3]Sheet1!$A:$D,4,FALSE)," ")</f>
        <v xml:space="preserve"> </v>
      </c>
      <c r="G194" s="72" t="str">
        <f>IFERROR(VLOOKUP(C194,[18]Sheet1!$A:$D,4,FALSE)," ")</f>
        <v xml:space="preserve"> </v>
      </c>
      <c r="H194" s="75" t="str">
        <f>IFERROR(VLOOKUP(C194,[5]Sheet1!$A:$D,4,FALSE)," ")</f>
        <v xml:space="preserve"> </v>
      </c>
      <c r="I194" s="75" t="str">
        <f>IFERROR(VLOOKUP(C194,[6]Sheet1!$A:$D,4,FALSE)," ")</f>
        <v xml:space="preserve"> </v>
      </c>
      <c r="J194" s="75" t="str">
        <f>IFERROR(VLOOKUP(C194,[7]Sheet1!$A:$D,4,FALSE)," ")</f>
        <v xml:space="preserve"> </v>
      </c>
      <c r="K194" s="75" t="str">
        <f>IFERROR(VLOOKUP(C194,[8]Sheet1!$A:$D,4,FALSE)," ")</f>
        <v xml:space="preserve"> </v>
      </c>
      <c r="L194" s="76" t="str">
        <f>IFERROR(VLOOKUP(C194,[9]Sheet1!$A:$D,4,FALSE)," ")</f>
        <v xml:space="preserve"> </v>
      </c>
      <c r="M194" s="80" t="str">
        <f>IFERROR(VLOOKUP(C194,[10]Sheet1!$A:$D,4,FALSE)," ")</f>
        <v xml:space="preserve"> </v>
      </c>
      <c r="N194" s="80" t="str">
        <f>IFERROR(VLOOKUP(C194,[11]Sheet1!$A:$D,4,FALSE)," ")</f>
        <v xml:space="preserve"> </v>
      </c>
      <c r="O194" s="78" t="str">
        <f>IFERROR(VLOOKUP(C194,[12]Sheet1!$A:$D,4,FALSE)," ")</f>
        <v xml:space="preserve"> </v>
      </c>
      <c r="P194" s="73" t="str">
        <f>IFERROR(VLOOKUP(C194,[16]Sheet1!$A:$D,4,FALSE)," ")</f>
        <v xml:space="preserve"> </v>
      </c>
      <c r="Q194" s="94" t="str">
        <f>IFERROR(VLOOKUP(C194,[13]Sheet1!$A:$D,4,FALSE)," ")</f>
        <v xml:space="preserve"> </v>
      </c>
      <c r="R194" s="73" t="str">
        <f>IFERROR(VLOOKUP(C194,[14]Sheet1!$A:$D,4,FALSE)," ")</f>
        <v xml:space="preserve"> </v>
      </c>
      <c r="S194" s="101" t="str">
        <f>IFERROR(VLOOKUP(C194,[15]Sheet1!$A:$D,4,FALSE)," ")</f>
        <v xml:space="preserve"> </v>
      </c>
      <c r="T194" s="101" t="str">
        <f>IFERROR(VLOOKUP(C194,[17]Sheet1!$A:$D,4,FALSE)," ")</f>
        <v xml:space="preserve"> </v>
      </c>
      <c r="U194" s="99">
        <f t="shared" si="2"/>
        <v>0</v>
      </c>
    </row>
    <row r="195" spans="1:21">
      <c r="A195" s="67" t="s">
        <v>3444</v>
      </c>
      <c r="B195" s="10" t="s">
        <v>1542</v>
      </c>
      <c r="C195" s="10" t="s">
        <v>1543</v>
      </c>
      <c r="D195" s="65" t="str">
        <f>IFERROR(VLOOKUP(C195,[1]Sheet1!$A:$D,4,FALSE)," ")</f>
        <v xml:space="preserve"> </v>
      </c>
      <c r="E195" s="73" t="str">
        <f>IFERROR(VLOOKUP(C195,[2]Sheet1!$A:$D,4,FALSE)," ")</f>
        <v xml:space="preserve"> </v>
      </c>
      <c r="F195" s="72" t="str">
        <f>IFERROR(VLOOKUP(C195,[3]Sheet1!$A:$D,4,FALSE)," ")</f>
        <v xml:space="preserve"> </v>
      </c>
      <c r="G195" s="72" t="str">
        <f>IFERROR(VLOOKUP(C195,[18]Sheet1!$A:$D,4,FALSE)," ")</f>
        <v xml:space="preserve"> </v>
      </c>
      <c r="H195" s="75" t="str">
        <f>IFERROR(VLOOKUP(C195,[5]Sheet1!$A:$D,4,FALSE)," ")</f>
        <v xml:space="preserve"> </v>
      </c>
      <c r="I195" s="75" t="str">
        <f>IFERROR(VLOOKUP(C195,[6]Sheet1!$A:$D,4,FALSE)," ")</f>
        <v>是</v>
      </c>
      <c r="J195" s="75" t="str">
        <f>IFERROR(VLOOKUP(C195,[7]Sheet1!$A:$D,4,FALSE)," ")</f>
        <v xml:space="preserve"> </v>
      </c>
      <c r="K195" s="75" t="str">
        <f>IFERROR(VLOOKUP(C195,[8]Sheet1!$A:$D,4,FALSE)," ")</f>
        <v xml:space="preserve"> </v>
      </c>
      <c r="L195" s="76" t="str">
        <f>IFERROR(VLOOKUP(C195,[9]Sheet1!$A:$D,4,FALSE)," ")</f>
        <v xml:space="preserve"> </v>
      </c>
      <c r="M195" s="80" t="str">
        <f>IFERROR(VLOOKUP(C195,[10]Sheet1!$A:$D,4,FALSE)," ")</f>
        <v xml:space="preserve"> </v>
      </c>
      <c r="N195" s="80" t="str">
        <f>IFERROR(VLOOKUP(C195,[11]Sheet1!$A:$D,4,FALSE)," ")</f>
        <v xml:space="preserve"> </v>
      </c>
      <c r="O195" s="78" t="str">
        <f>IFERROR(VLOOKUP(C195,[12]Sheet1!$A:$D,4,FALSE)," ")</f>
        <v xml:space="preserve"> </v>
      </c>
      <c r="P195" s="73" t="str">
        <f>IFERROR(VLOOKUP(C195,[16]Sheet1!$A:$D,4,FALSE)," ")</f>
        <v xml:space="preserve"> </v>
      </c>
      <c r="Q195" s="94" t="str">
        <f>IFERROR(VLOOKUP(C195,[13]Sheet1!$A:$D,4,FALSE)," ")</f>
        <v xml:space="preserve"> </v>
      </c>
      <c r="R195" s="73" t="str">
        <f>IFERROR(VLOOKUP(C195,[14]Sheet1!$A:$D,4,FALSE)," ")</f>
        <v xml:space="preserve"> </v>
      </c>
      <c r="S195" s="101" t="str">
        <f>IFERROR(VLOOKUP(C195,[15]Sheet1!$A:$D,4,FALSE)," ")</f>
        <v xml:space="preserve"> </v>
      </c>
      <c r="T195" s="101" t="str">
        <f>IFERROR(VLOOKUP(C195,[17]Sheet1!$A:$D,4,FALSE)," ")</f>
        <v xml:space="preserve"> </v>
      </c>
      <c r="U195" s="99">
        <f t="shared" si="2"/>
        <v>1</v>
      </c>
    </row>
    <row r="196" spans="1:21">
      <c r="A196" s="67" t="s">
        <v>3444</v>
      </c>
      <c r="B196" s="10" t="s">
        <v>1544</v>
      </c>
      <c r="C196" s="10" t="s">
        <v>1545</v>
      </c>
      <c r="D196" s="65" t="str">
        <f>IFERROR(VLOOKUP(C196,[1]Sheet1!$A:$D,4,FALSE)," ")</f>
        <v xml:space="preserve"> </v>
      </c>
      <c r="E196" s="73" t="str">
        <f>IFERROR(VLOOKUP(C196,[2]Sheet1!$A:$D,4,FALSE)," ")</f>
        <v xml:space="preserve"> </v>
      </c>
      <c r="F196" s="72" t="str">
        <f>IFERROR(VLOOKUP(C196,[3]Sheet1!$A:$D,4,FALSE)," ")</f>
        <v xml:space="preserve"> </v>
      </c>
      <c r="G196" s="72" t="str">
        <f>IFERROR(VLOOKUP(C196,[18]Sheet1!$A:$D,4,FALSE)," ")</f>
        <v xml:space="preserve"> </v>
      </c>
      <c r="H196" s="75" t="str">
        <f>IFERROR(VLOOKUP(C196,[5]Sheet1!$A:$D,4,FALSE)," ")</f>
        <v xml:space="preserve"> </v>
      </c>
      <c r="I196" s="75" t="str">
        <f>IFERROR(VLOOKUP(C196,[6]Sheet1!$A:$D,4,FALSE)," ")</f>
        <v xml:space="preserve"> </v>
      </c>
      <c r="J196" s="75" t="str">
        <f>IFERROR(VLOOKUP(C196,[7]Sheet1!$A:$D,4,FALSE)," ")</f>
        <v xml:space="preserve"> </v>
      </c>
      <c r="K196" s="75" t="str">
        <f>IFERROR(VLOOKUP(C196,[8]Sheet1!$A:$D,4,FALSE)," ")</f>
        <v xml:space="preserve"> </v>
      </c>
      <c r="L196" s="76" t="str">
        <f>IFERROR(VLOOKUP(C196,[9]Sheet1!$A:$D,4,FALSE)," ")</f>
        <v xml:space="preserve"> </v>
      </c>
      <c r="M196" s="80" t="str">
        <f>IFERROR(VLOOKUP(C196,[10]Sheet1!$A:$D,4,FALSE)," ")</f>
        <v xml:space="preserve"> </v>
      </c>
      <c r="N196" s="80" t="str">
        <f>IFERROR(VLOOKUP(C196,[11]Sheet1!$A:$D,4,FALSE)," ")</f>
        <v xml:space="preserve"> </v>
      </c>
      <c r="O196" s="78" t="str">
        <f>IFERROR(VLOOKUP(C196,[12]Sheet1!$A:$D,4,FALSE)," ")</f>
        <v xml:space="preserve"> </v>
      </c>
      <c r="P196" s="73" t="str">
        <f>IFERROR(VLOOKUP(C196,[16]Sheet1!$A:$D,4,FALSE)," ")</f>
        <v xml:space="preserve"> </v>
      </c>
      <c r="Q196" s="94" t="str">
        <f>IFERROR(VLOOKUP(C196,[13]Sheet1!$A:$D,4,FALSE)," ")</f>
        <v xml:space="preserve"> </v>
      </c>
      <c r="R196" s="73" t="str">
        <f>IFERROR(VLOOKUP(C196,[14]Sheet1!$A:$D,4,FALSE)," ")</f>
        <v xml:space="preserve"> </v>
      </c>
      <c r="S196" s="101" t="str">
        <f>IFERROR(VLOOKUP(C196,[15]Sheet1!$A:$D,4,FALSE)," ")</f>
        <v xml:space="preserve"> </v>
      </c>
      <c r="T196" s="101" t="str">
        <f>IFERROR(VLOOKUP(C196,[17]Sheet1!$A:$D,4,FALSE)," ")</f>
        <v xml:space="preserve"> </v>
      </c>
      <c r="U196" s="99">
        <f t="shared" si="2"/>
        <v>0</v>
      </c>
    </row>
    <row r="197" spans="1:21">
      <c r="A197" s="67" t="s">
        <v>3444</v>
      </c>
      <c r="B197" s="10" t="s">
        <v>1546</v>
      </c>
      <c r="C197" s="10" t="s">
        <v>1547</v>
      </c>
      <c r="D197" s="65" t="str">
        <f>IFERROR(VLOOKUP(C197,[1]Sheet1!$A:$D,4,FALSE)," ")</f>
        <v xml:space="preserve"> </v>
      </c>
      <c r="E197" s="73" t="str">
        <f>IFERROR(VLOOKUP(C197,[2]Sheet1!$A:$D,4,FALSE)," ")</f>
        <v xml:space="preserve"> </v>
      </c>
      <c r="F197" s="72" t="str">
        <f>IFERROR(VLOOKUP(C197,[3]Sheet1!$A:$D,4,FALSE)," ")</f>
        <v xml:space="preserve"> </v>
      </c>
      <c r="G197" s="72" t="str">
        <f>IFERROR(VLOOKUP(C197,[18]Sheet1!$A:$D,4,FALSE)," ")</f>
        <v xml:space="preserve"> </v>
      </c>
      <c r="H197" s="75" t="str">
        <f>IFERROR(VLOOKUP(C197,[5]Sheet1!$A:$D,4,FALSE)," ")</f>
        <v xml:space="preserve"> </v>
      </c>
      <c r="I197" s="75" t="str">
        <f>IFERROR(VLOOKUP(C197,[6]Sheet1!$A:$D,4,FALSE)," ")</f>
        <v xml:space="preserve"> </v>
      </c>
      <c r="J197" s="75" t="str">
        <f>IFERROR(VLOOKUP(C197,[7]Sheet1!$A:$D,4,FALSE)," ")</f>
        <v xml:space="preserve"> </v>
      </c>
      <c r="K197" s="75" t="str">
        <f>IFERROR(VLOOKUP(C197,[8]Sheet1!$A:$D,4,FALSE)," ")</f>
        <v xml:space="preserve"> </v>
      </c>
      <c r="L197" s="76" t="str">
        <f>IFERROR(VLOOKUP(C197,[9]Sheet1!$A:$D,4,FALSE)," ")</f>
        <v xml:space="preserve"> </v>
      </c>
      <c r="M197" s="80" t="str">
        <f>IFERROR(VLOOKUP(C197,[10]Sheet1!$A:$D,4,FALSE)," ")</f>
        <v xml:space="preserve"> </v>
      </c>
      <c r="N197" s="80" t="str">
        <f>IFERROR(VLOOKUP(C197,[11]Sheet1!$A:$D,4,FALSE)," ")</f>
        <v xml:space="preserve"> </v>
      </c>
      <c r="O197" s="78" t="str">
        <f>IFERROR(VLOOKUP(C197,[12]Sheet1!$A:$D,4,FALSE)," ")</f>
        <v xml:space="preserve"> </v>
      </c>
      <c r="P197" s="73" t="str">
        <f>IFERROR(VLOOKUP(C197,[16]Sheet1!$A:$D,4,FALSE)," ")</f>
        <v xml:space="preserve"> </v>
      </c>
      <c r="Q197" s="94" t="str">
        <f>IFERROR(VLOOKUP(C197,[13]Sheet1!$A:$D,4,FALSE)," ")</f>
        <v xml:space="preserve"> </v>
      </c>
      <c r="R197" s="73" t="str">
        <f>IFERROR(VLOOKUP(C197,[14]Sheet1!$A:$D,4,FALSE)," ")</f>
        <v xml:space="preserve"> </v>
      </c>
      <c r="S197" s="101" t="str">
        <f>IFERROR(VLOOKUP(C197,[15]Sheet1!$A:$D,4,FALSE)," ")</f>
        <v xml:space="preserve"> </v>
      </c>
      <c r="T197" s="101" t="str">
        <f>IFERROR(VLOOKUP(C197,[17]Sheet1!$A:$D,4,FALSE)," ")</f>
        <v xml:space="preserve"> </v>
      </c>
      <c r="U197" s="99">
        <f t="shared" ref="U197:U260" si="3">COUNTIF(C197:T197,"是")</f>
        <v>0</v>
      </c>
    </row>
    <row r="198" spans="1:21">
      <c r="A198" s="67" t="s">
        <v>3444</v>
      </c>
      <c r="B198" s="10" t="s">
        <v>1548</v>
      </c>
      <c r="C198" s="10" t="s">
        <v>1549</v>
      </c>
      <c r="D198" s="65" t="str">
        <f>IFERROR(VLOOKUP(C198,[1]Sheet1!$A:$D,4,FALSE)," ")</f>
        <v xml:space="preserve"> </v>
      </c>
      <c r="E198" s="73" t="str">
        <f>IFERROR(VLOOKUP(C198,[2]Sheet1!$A:$D,4,FALSE)," ")</f>
        <v xml:space="preserve"> </v>
      </c>
      <c r="F198" s="72" t="str">
        <f>IFERROR(VLOOKUP(C198,[3]Sheet1!$A:$D,4,FALSE)," ")</f>
        <v xml:space="preserve"> </v>
      </c>
      <c r="G198" s="72" t="str">
        <f>IFERROR(VLOOKUP(C198,[18]Sheet1!$A:$D,4,FALSE)," ")</f>
        <v xml:space="preserve"> </v>
      </c>
      <c r="H198" s="75" t="str">
        <f>IFERROR(VLOOKUP(C198,[5]Sheet1!$A:$D,4,FALSE)," ")</f>
        <v xml:space="preserve"> </v>
      </c>
      <c r="I198" s="75" t="str">
        <f>IFERROR(VLOOKUP(C198,[6]Sheet1!$A:$D,4,FALSE)," ")</f>
        <v xml:space="preserve"> </v>
      </c>
      <c r="J198" s="75" t="str">
        <f>IFERROR(VLOOKUP(C198,[7]Sheet1!$A:$D,4,FALSE)," ")</f>
        <v xml:space="preserve"> </v>
      </c>
      <c r="K198" s="75" t="str">
        <f>IFERROR(VLOOKUP(C198,[8]Sheet1!$A:$D,4,FALSE)," ")</f>
        <v xml:space="preserve"> </v>
      </c>
      <c r="L198" s="76" t="str">
        <f>IFERROR(VLOOKUP(C198,[9]Sheet1!$A:$D,4,FALSE)," ")</f>
        <v xml:space="preserve"> </v>
      </c>
      <c r="M198" s="80" t="str">
        <f>IFERROR(VLOOKUP(C198,[10]Sheet1!$A:$D,4,FALSE)," ")</f>
        <v xml:space="preserve"> </v>
      </c>
      <c r="N198" s="80" t="str">
        <f>IFERROR(VLOOKUP(C198,[11]Sheet1!$A:$D,4,FALSE)," ")</f>
        <v xml:space="preserve"> </v>
      </c>
      <c r="O198" s="78" t="str">
        <f>IFERROR(VLOOKUP(C198,[12]Sheet1!$A:$D,4,FALSE)," ")</f>
        <v xml:space="preserve"> </v>
      </c>
      <c r="P198" s="73" t="str">
        <f>IFERROR(VLOOKUP(C198,[16]Sheet1!$A:$D,4,FALSE)," ")</f>
        <v xml:space="preserve"> </v>
      </c>
      <c r="Q198" s="94" t="str">
        <f>IFERROR(VLOOKUP(C198,[13]Sheet1!$A:$D,4,FALSE)," ")</f>
        <v xml:space="preserve"> </v>
      </c>
      <c r="R198" s="73" t="str">
        <f>IFERROR(VLOOKUP(C198,[14]Sheet1!$A:$D,4,FALSE)," ")</f>
        <v xml:space="preserve"> </v>
      </c>
      <c r="S198" s="101" t="str">
        <f>IFERROR(VLOOKUP(C198,[15]Sheet1!$A:$D,4,FALSE)," ")</f>
        <v xml:space="preserve"> </v>
      </c>
      <c r="T198" s="101" t="str">
        <f>IFERROR(VLOOKUP(C198,[17]Sheet1!$A:$D,4,FALSE)," ")</f>
        <v xml:space="preserve"> </v>
      </c>
      <c r="U198" s="99">
        <f t="shared" si="3"/>
        <v>0</v>
      </c>
    </row>
    <row r="199" spans="1:21">
      <c r="A199" s="67" t="s">
        <v>3444</v>
      </c>
      <c r="B199" s="10" t="s">
        <v>1550</v>
      </c>
      <c r="C199" s="10" t="s">
        <v>1551</v>
      </c>
      <c r="D199" s="65" t="str">
        <f>IFERROR(VLOOKUP(C199,[1]Sheet1!$A:$D,4,FALSE)," ")</f>
        <v xml:space="preserve"> </v>
      </c>
      <c r="E199" s="73" t="str">
        <f>IFERROR(VLOOKUP(C199,[2]Sheet1!$A:$D,4,FALSE)," ")</f>
        <v xml:space="preserve"> </v>
      </c>
      <c r="F199" s="72" t="str">
        <f>IFERROR(VLOOKUP(C199,[3]Sheet1!$A:$D,4,FALSE)," ")</f>
        <v xml:space="preserve"> </v>
      </c>
      <c r="G199" s="72" t="str">
        <f>IFERROR(VLOOKUP(C199,[18]Sheet1!$A:$D,4,FALSE)," ")</f>
        <v xml:space="preserve"> </v>
      </c>
      <c r="H199" s="75" t="str">
        <f>IFERROR(VLOOKUP(C199,[5]Sheet1!$A:$D,4,FALSE)," ")</f>
        <v xml:space="preserve"> </v>
      </c>
      <c r="I199" s="75" t="str">
        <f>IFERROR(VLOOKUP(C199,[6]Sheet1!$A:$D,4,FALSE)," ")</f>
        <v xml:space="preserve"> </v>
      </c>
      <c r="J199" s="75" t="str">
        <f>IFERROR(VLOOKUP(C199,[7]Sheet1!$A:$D,4,FALSE)," ")</f>
        <v xml:space="preserve"> </v>
      </c>
      <c r="K199" s="75" t="str">
        <f>IFERROR(VLOOKUP(C199,[8]Sheet1!$A:$D,4,FALSE)," ")</f>
        <v xml:space="preserve"> </v>
      </c>
      <c r="L199" s="76" t="str">
        <f>IFERROR(VLOOKUP(C199,[9]Sheet1!$A:$D,4,FALSE)," ")</f>
        <v xml:space="preserve"> </v>
      </c>
      <c r="M199" s="80" t="str">
        <f>IFERROR(VLOOKUP(C199,[10]Sheet1!$A:$D,4,FALSE)," ")</f>
        <v xml:space="preserve"> </v>
      </c>
      <c r="N199" s="80" t="str">
        <f>IFERROR(VLOOKUP(C199,[11]Sheet1!$A:$D,4,FALSE)," ")</f>
        <v xml:space="preserve"> </v>
      </c>
      <c r="O199" s="78" t="str">
        <f>IFERROR(VLOOKUP(C199,[12]Sheet1!$A:$D,4,FALSE)," ")</f>
        <v xml:space="preserve"> </v>
      </c>
      <c r="P199" s="73" t="str">
        <f>IFERROR(VLOOKUP(C199,[16]Sheet1!$A:$D,4,FALSE)," ")</f>
        <v xml:space="preserve"> </v>
      </c>
      <c r="Q199" s="94" t="str">
        <f>IFERROR(VLOOKUP(C199,[13]Sheet1!$A:$D,4,FALSE)," ")</f>
        <v xml:space="preserve"> </v>
      </c>
      <c r="R199" s="73" t="str">
        <f>IFERROR(VLOOKUP(C199,[14]Sheet1!$A:$D,4,FALSE)," ")</f>
        <v xml:space="preserve"> </v>
      </c>
      <c r="S199" s="101" t="str">
        <f>IFERROR(VLOOKUP(C199,[15]Sheet1!$A:$D,4,FALSE)," ")</f>
        <v xml:space="preserve"> </v>
      </c>
      <c r="T199" s="101" t="str">
        <f>IFERROR(VLOOKUP(C199,[17]Sheet1!$A:$D,4,FALSE)," ")</f>
        <v xml:space="preserve"> </v>
      </c>
      <c r="U199" s="99">
        <f t="shared" si="3"/>
        <v>0</v>
      </c>
    </row>
    <row r="200" spans="1:21">
      <c r="A200" s="67" t="s">
        <v>3444</v>
      </c>
      <c r="B200" s="10" t="s">
        <v>1552</v>
      </c>
      <c r="C200" s="10" t="s">
        <v>1553</v>
      </c>
      <c r="D200" s="65" t="str">
        <f>IFERROR(VLOOKUP(C200,[1]Sheet1!$A:$D,4,FALSE)," ")</f>
        <v xml:space="preserve"> </v>
      </c>
      <c r="E200" s="73" t="str">
        <f>IFERROR(VLOOKUP(C200,[2]Sheet1!$A:$D,4,FALSE)," ")</f>
        <v xml:space="preserve"> </v>
      </c>
      <c r="F200" s="72" t="str">
        <f>IFERROR(VLOOKUP(C200,[3]Sheet1!$A:$D,4,FALSE)," ")</f>
        <v xml:space="preserve"> </v>
      </c>
      <c r="G200" s="72" t="str">
        <f>IFERROR(VLOOKUP(C200,[18]Sheet1!$A:$D,4,FALSE)," ")</f>
        <v xml:space="preserve"> </v>
      </c>
      <c r="H200" s="75" t="str">
        <f>IFERROR(VLOOKUP(C200,[5]Sheet1!$A:$D,4,FALSE)," ")</f>
        <v xml:space="preserve"> </v>
      </c>
      <c r="I200" s="75" t="str">
        <f>IFERROR(VLOOKUP(C200,[6]Sheet1!$A:$D,4,FALSE)," ")</f>
        <v xml:space="preserve"> </v>
      </c>
      <c r="J200" s="75" t="str">
        <f>IFERROR(VLOOKUP(C200,[7]Sheet1!$A:$D,4,FALSE)," ")</f>
        <v xml:space="preserve"> </v>
      </c>
      <c r="K200" s="75" t="str">
        <f>IFERROR(VLOOKUP(C200,[8]Sheet1!$A:$D,4,FALSE)," ")</f>
        <v xml:space="preserve"> </v>
      </c>
      <c r="L200" s="76" t="str">
        <f>IFERROR(VLOOKUP(C200,[9]Sheet1!$A:$D,4,FALSE)," ")</f>
        <v xml:space="preserve"> </v>
      </c>
      <c r="M200" s="80" t="str">
        <f>IFERROR(VLOOKUP(C200,[10]Sheet1!$A:$D,4,FALSE)," ")</f>
        <v xml:space="preserve"> </v>
      </c>
      <c r="N200" s="80" t="str">
        <f>IFERROR(VLOOKUP(C200,[11]Sheet1!$A:$D,4,FALSE)," ")</f>
        <v xml:space="preserve"> </v>
      </c>
      <c r="O200" s="78" t="str">
        <f>IFERROR(VLOOKUP(C200,[12]Sheet1!$A:$D,4,FALSE)," ")</f>
        <v xml:space="preserve"> </v>
      </c>
      <c r="P200" s="73" t="str">
        <f>IFERROR(VLOOKUP(C200,[16]Sheet1!$A:$D,4,FALSE)," ")</f>
        <v xml:space="preserve"> </v>
      </c>
      <c r="Q200" s="94" t="str">
        <f>IFERROR(VLOOKUP(C200,[13]Sheet1!$A:$D,4,FALSE)," ")</f>
        <v xml:space="preserve"> </v>
      </c>
      <c r="R200" s="73" t="str">
        <f>IFERROR(VLOOKUP(C200,[14]Sheet1!$A:$D,4,FALSE)," ")</f>
        <v xml:space="preserve"> </v>
      </c>
      <c r="S200" s="101" t="str">
        <f>IFERROR(VLOOKUP(C200,[15]Sheet1!$A:$D,4,FALSE)," ")</f>
        <v xml:space="preserve"> </v>
      </c>
      <c r="T200" s="101" t="str">
        <f>IFERROR(VLOOKUP(C200,[17]Sheet1!$A:$D,4,FALSE)," ")</f>
        <v xml:space="preserve"> </v>
      </c>
      <c r="U200" s="99">
        <f t="shared" si="3"/>
        <v>0</v>
      </c>
    </row>
    <row r="201" spans="1:21">
      <c r="A201" s="67" t="s">
        <v>3444</v>
      </c>
      <c r="B201" s="10" t="s">
        <v>1554</v>
      </c>
      <c r="C201" s="10" t="s">
        <v>1555</v>
      </c>
      <c r="D201" s="65" t="str">
        <f>IFERROR(VLOOKUP(C201,[1]Sheet1!$A:$D,4,FALSE)," ")</f>
        <v xml:space="preserve"> </v>
      </c>
      <c r="E201" s="73" t="str">
        <f>IFERROR(VLOOKUP(C201,[2]Sheet1!$A:$D,4,FALSE)," ")</f>
        <v xml:space="preserve"> </v>
      </c>
      <c r="F201" s="72" t="str">
        <f>IFERROR(VLOOKUP(C201,[3]Sheet1!$A:$D,4,FALSE)," ")</f>
        <v xml:space="preserve"> </v>
      </c>
      <c r="G201" s="72" t="str">
        <f>IFERROR(VLOOKUP(C201,[18]Sheet1!$A:$D,4,FALSE)," ")</f>
        <v xml:space="preserve"> </v>
      </c>
      <c r="H201" s="75" t="str">
        <f>IFERROR(VLOOKUP(C201,[5]Sheet1!$A:$D,4,FALSE)," ")</f>
        <v xml:space="preserve"> </v>
      </c>
      <c r="I201" s="75" t="str">
        <f>IFERROR(VLOOKUP(C201,[6]Sheet1!$A:$D,4,FALSE)," ")</f>
        <v xml:space="preserve"> </v>
      </c>
      <c r="J201" s="75" t="str">
        <f>IFERROR(VLOOKUP(C201,[7]Sheet1!$A:$D,4,FALSE)," ")</f>
        <v xml:space="preserve"> </v>
      </c>
      <c r="K201" s="75" t="str">
        <f>IFERROR(VLOOKUP(C201,[8]Sheet1!$A:$D,4,FALSE)," ")</f>
        <v xml:space="preserve"> </v>
      </c>
      <c r="L201" s="76" t="str">
        <f>IFERROR(VLOOKUP(C201,[9]Sheet1!$A:$D,4,FALSE)," ")</f>
        <v xml:space="preserve"> </v>
      </c>
      <c r="M201" s="80" t="str">
        <f>IFERROR(VLOOKUP(C201,[10]Sheet1!$A:$D,4,FALSE)," ")</f>
        <v xml:space="preserve"> </v>
      </c>
      <c r="N201" s="80" t="str">
        <f>IFERROR(VLOOKUP(C201,[11]Sheet1!$A:$D,4,FALSE)," ")</f>
        <v xml:space="preserve"> </v>
      </c>
      <c r="O201" s="78" t="str">
        <f>IFERROR(VLOOKUP(C201,[12]Sheet1!$A:$D,4,FALSE)," ")</f>
        <v xml:space="preserve"> </v>
      </c>
      <c r="P201" s="73" t="str">
        <f>IFERROR(VLOOKUP(C201,[16]Sheet1!$A:$D,4,FALSE)," ")</f>
        <v xml:space="preserve"> </v>
      </c>
      <c r="Q201" s="94" t="str">
        <f>IFERROR(VLOOKUP(C201,[13]Sheet1!$A:$D,4,FALSE)," ")</f>
        <v xml:space="preserve"> </v>
      </c>
      <c r="R201" s="73" t="str">
        <f>IFERROR(VLOOKUP(C201,[14]Sheet1!$A:$D,4,FALSE)," ")</f>
        <v xml:space="preserve"> </v>
      </c>
      <c r="S201" s="101" t="str">
        <f>IFERROR(VLOOKUP(C201,[15]Sheet1!$A:$D,4,FALSE)," ")</f>
        <v xml:space="preserve"> </v>
      </c>
      <c r="T201" s="101" t="str">
        <f>IFERROR(VLOOKUP(C201,[17]Sheet1!$A:$D,4,FALSE)," ")</f>
        <v xml:space="preserve"> </v>
      </c>
      <c r="U201" s="99">
        <f t="shared" si="3"/>
        <v>0</v>
      </c>
    </row>
    <row r="202" spans="1:21">
      <c r="A202" s="67" t="s">
        <v>3444</v>
      </c>
      <c r="B202" s="10" t="s">
        <v>1556</v>
      </c>
      <c r="C202" s="10" t="s">
        <v>588</v>
      </c>
      <c r="D202" s="65" t="str">
        <f>IFERROR(VLOOKUP(C202,[1]Sheet1!$A:$D,4,FALSE)," ")</f>
        <v xml:space="preserve"> </v>
      </c>
      <c r="E202" s="73" t="str">
        <f>IFERROR(VLOOKUP(C202,[2]Sheet1!$A:$D,4,FALSE)," ")</f>
        <v xml:space="preserve"> </v>
      </c>
      <c r="F202" s="72" t="str">
        <f>IFERROR(VLOOKUP(C202,[3]Sheet1!$A:$D,4,FALSE)," ")</f>
        <v xml:space="preserve"> </v>
      </c>
      <c r="G202" s="72" t="str">
        <f>IFERROR(VLOOKUP(C202,[18]Sheet1!$A:$D,4,FALSE)," ")</f>
        <v xml:space="preserve"> </v>
      </c>
      <c r="H202" s="75" t="str">
        <f>IFERROR(VLOOKUP(C202,[5]Sheet1!$A:$D,4,FALSE)," ")</f>
        <v>是</v>
      </c>
      <c r="I202" s="75" t="str">
        <f>IFERROR(VLOOKUP(C202,[6]Sheet1!$A:$D,4,FALSE)," ")</f>
        <v xml:space="preserve"> </v>
      </c>
      <c r="J202" s="75" t="str">
        <f>IFERROR(VLOOKUP(C202,[7]Sheet1!$A:$D,4,FALSE)," ")</f>
        <v xml:space="preserve"> </v>
      </c>
      <c r="K202" s="75" t="str">
        <f>IFERROR(VLOOKUP(C202,[8]Sheet1!$A:$D,4,FALSE)," ")</f>
        <v>是</v>
      </c>
      <c r="L202" s="76" t="str">
        <f>IFERROR(VLOOKUP(C202,[9]Sheet1!$A:$D,4,FALSE)," ")</f>
        <v xml:space="preserve"> </v>
      </c>
      <c r="M202" s="80" t="str">
        <f>IFERROR(VLOOKUP(C202,[10]Sheet1!$A:$D,4,FALSE)," ")</f>
        <v xml:space="preserve"> </v>
      </c>
      <c r="N202" s="80" t="str">
        <f>IFERROR(VLOOKUP(C202,[11]Sheet1!$A:$D,4,FALSE)," ")</f>
        <v xml:space="preserve"> </v>
      </c>
      <c r="O202" s="78" t="str">
        <f>IFERROR(VLOOKUP(C202,[12]Sheet1!$A:$D,4,FALSE)," ")</f>
        <v xml:space="preserve"> </v>
      </c>
      <c r="P202" s="73" t="str">
        <f>IFERROR(VLOOKUP(C202,[16]Sheet1!$A:$D,4,FALSE)," ")</f>
        <v xml:space="preserve"> </v>
      </c>
      <c r="Q202" s="94" t="str">
        <f>IFERROR(VLOOKUP(C202,[13]Sheet1!$A:$D,4,FALSE)," ")</f>
        <v xml:space="preserve"> </v>
      </c>
      <c r="R202" s="73" t="str">
        <f>IFERROR(VLOOKUP(C202,[14]Sheet1!$A:$D,4,FALSE)," ")</f>
        <v xml:space="preserve"> </v>
      </c>
      <c r="S202" s="101" t="str">
        <f>IFERROR(VLOOKUP(C202,[15]Sheet1!$A:$D,4,FALSE)," ")</f>
        <v xml:space="preserve"> </v>
      </c>
      <c r="T202" s="101" t="str">
        <f>IFERROR(VLOOKUP(C202,[17]Sheet1!$A:$D,4,FALSE)," ")</f>
        <v xml:space="preserve"> </v>
      </c>
      <c r="U202" s="99">
        <f t="shared" si="3"/>
        <v>2</v>
      </c>
    </row>
    <row r="203" spans="1:21">
      <c r="A203" s="67" t="s">
        <v>3445</v>
      </c>
      <c r="B203" s="27" t="s">
        <v>1557</v>
      </c>
      <c r="C203" s="27" t="s">
        <v>1558</v>
      </c>
      <c r="D203" s="65" t="str">
        <f>IFERROR(VLOOKUP(C203,[1]Sheet1!$A:$D,4,FALSE)," ")</f>
        <v xml:space="preserve"> </v>
      </c>
      <c r="E203" s="73" t="str">
        <f>IFERROR(VLOOKUP(C203,[2]Sheet1!$A:$D,4,FALSE)," ")</f>
        <v xml:space="preserve"> </v>
      </c>
      <c r="F203" s="72" t="str">
        <f>IFERROR(VLOOKUP(C203,[3]Sheet1!$A:$D,4,FALSE)," ")</f>
        <v xml:space="preserve"> </v>
      </c>
      <c r="G203" s="72" t="str">
        <f>IFERROR(VLOOKUP(C203,[18]Sheet1!$A:$D,4,FALSE)," ")</f>
        <v xml:space="preserve"> </v>
      </c>
      <c r="H203" s="75" t="str">
        <f>IFERROR(VLOOKUP(C203,[5]Sheet1!$A:$D,4,FALSE)," ")</f>
        <v xml:space="preserve"> </v>
      </c>
      <c r="I203" s="75" t="str">
        <f>IFERROR(VLOOKUP(C203,[6]Sheet1!$A:$D,4,FALSE)," ")</f>
        <v xml:space="preserve"> </v>
      </c>
      <c r="J203" s="75" t="str">
        <f>IFERROR(VLOOKUP(C203,[7]Sheet1!$A:$D,4,FALSE)," ")</f>
        <v xml:space="preserve"> </v>
      </c>
      <c r="K203" s="75" t="str">
        <f>IFERROR(VLOOKUP(C203,[8]Sheet1!$A:$D,4,FALSE)," ")</f>
        <v xml:space="preserve"> </v>
      </c>
      <c r="L203" s="76" t="str">
        <f>IFERROR(VLOOKUP(C203,[9]Sheet1!$A:$D,4,FALSE)," ")</f>
        <v xml:space="preserve"> </v>
      </c>
      <c r="M203" s="80" t="str">
        <f>IFERROR(VLOOKUP(C203,[10]Sheet1!$A:$D,4,FALSE)," ")</f>
        <v xml:space="preserve"> </v>
      </c>
      <c r="N203" s="80" t="str">
        <f>IFERROR(VLOOKUP(C203,[11]Sheet1!$A:$D,4,FALSE)," ")</f>
        <v xml:space="preserve"> </v>
      </c>
      <c r="O203" s="78" t="str">
        <f>IFERROR(VLOOKUP(C203,[12]Sheet1!$A:$D,4,FALSE)," ")</f>
        <v xml:space="preserve"> </v>
      </c>
      <c r="P203" s="73" t="str">
        <f>IFERROR(VLOOKUP(C203,[16]Sheet1!$A:$D,4,FALSE)," ")</f>
        <v xml:space="preserve"> </v>
      </c>
      <c r="Q203" s="94" t="str">
        <f>IFERROR(VLOOKUP(C203,[13]Sheet1!$A:$D,4,FALSE)," ")</f>
        <v xml:space="preserve"> </v>
      </c>
      <c r="R203" s="73" t="str">
        <f>IFERROR(VLOOKUP(C203,[14]Sheet1!$A:$D,4,FALSE)," ")</f>
        <v xml:space="preserve"> </v>
      </c>
      <c r="S203" s="101" t="str">
        <f>IFERROR(VLOOKUP(C203,[15]Sheet1!$A:$D,4,FALSE)," ")</f>
        <v xml:space="preserve"> </v>
      </c>
      <c r="T203" s="101" t="str">
        <f>IFERROR(VLOOKUP(C203,[17]Sheet1!$A:$D,4,FALSE)," ")</f>
        <v xml:space="preserve"> </v>
      </c>
      <c r="U203" s="99">
        <f t="shared" si="3"/>
        <v>0</v>
      </c>
    </row>
    <row r="204" spans="1:21">
      <c r="A204" s="67" t="s">
        <v>3445</v>
      </c>
      <c r="B204" s="27" t="s">
        <v>1559</v>
      </c>
      <c r="C204" s="27" t="s">
        <v>1560</v>
      </c>
      <c r="D204" s="65" t="str">
        <f>IFERROR(VLOOKUP(C204,[1]Sheet1!$A:$D,4,FALSE)," ")</f>
        <v xml:space="preserve"> </v>
      </c>
      <c r="E204" s="73" t="str">
        <f>IFERROR(VLOOKUP(C204,[2]Sheet1!$A:$D,4,FALSE)," ")</f>
        <v xml:space="preserve"> </v>
      </c>
      <c r="F204" s="72" t="str">
        <f>IFERROR(VLOOKUP(C204,[3]Sheet1!$A:$D,4,FALSE)," ")</f>
        <v xml:space="preserve"> </v>
      </c>
      <c r="G204" s="72" t="str">
        <f>IFERROR(VLOOKUP(C204,[18]Sheet1!$A:$D,4,FALSE)," ")</f>
        <v xml:space="preserve"> </v>
      </c>
      <c r="H204" s="75" t="str">
        <f>IFERROR(VLOOKUP(C204,[5]Sheet1!$A:$D,4,FALSE)," ")</f>
        <v>是</v>
      </c>
      <c r="I204" s="75" t="str">
        <f>IFERROR(VLOOKUP(C204,[6]Sheet1!$A:$D,4,FALSE)," ")</f>
        <v>是</v>
      </c>
      <c r="J204" s="75" t="str">
        <f>IFERROR(VLOOKUP(C204,[7]Sheet1!$A:$D,4,FALSE)," ")</f>
        <v xml:space="preserve"> </v>
      </c>
      <c r="K204" s="75" t="str">
        <f>IFERROR(VLOOKUP(C204,[8]Sheet1!$A:$D,4,FALSE)," ")</f>
        <v>是</v>
      </c>
      <c r="L204" s="76" t="str">
        <f>IFERROR(VLOOKUP(C204,[9]Sheet1!$A:$D,4,FALSE)," ")</f>
        <v xml:space="preserve"> </v>
      </c>
      <c r="M204" s="80" t="str">
        <f>IFERROR(VLOOKUP(C204,[10]Sheet1!$A:$D,4,FALSE)," ")</f>
        <v xml:space="preserve"> </v>
      </c>
      <c r="N204" s="80" t="str">
        <f>IFERROR(VLOOKUP(C204,[11]Sheet1!$A:$D,4,FALSE)," ")</f>
        <v xml:space="preserve"> </v>
      </c>
      <c r="O204" s="78" t="str">
        <f>IFERROR(VLOOKUP(C204,[12]Sheet1!$A:$D,4,FALSE)," ")</f>
        <v xml:space="preserve"> </v>
      </c>
      <c r="P204" s="73" t="str">
        <f>IFERROR(VLOOKUP(C204,[16]Sheet1!$A:$D,4,FALSE)," ")</f>
        <v xml:space="preserve"> </v>
      </c>
      <c r="Q204" s="94" t="str">
        <f>IFERROR(VLOOKUP(C204,[13]Sheet1!$A:$D,4,FALSE)," ")</f>
        <v xml:space="preserve"> </v>
      </c>
      <c r="R204" s="73" t="str">
        <f>IFERROR(VLOOKUP(C204,[14]Sheet1!$A:$D,4,FALSE)," ")</f>
        <v xml:space="preserve"> </v>
      </c>
      <c r="S204" s="101" t="str">
        <f>IFERROR(VLOOKUP(C204,[15]Sheet1!$A:$D,4,FALSE)," ")</f>
        <v xml:space="preserve"> </v>
      </c>
      <c r="T204" s="101" t="str">
        <f>IFERROR(VLOOKUP(C204,[17]Sheet1!$A:$D,4,FALSE)," ")</f>
        <v xml:space="preserve"> </v>
      </c>
      <c r="U204" s="99">
        <f t="shared" si="3"/>
        <v>3</v>
      </c>
    </row>
    <row r="205" spans="1:21">
      <c r="A205" s="67" t="s">
        <v>3445</v>
      </c>
      <c r="B205" s="27" t="s">
        <v>1561</v>
      </c>
      <c r="C205" s="27" t="s">
        <v>1562</v>
      </c>
      <c r="D205" s="65" t="str">
        <f>IFERROR(VLOOKUP(C205,[1]Sheet1!$A:$D,4,FALSE)," ")</f>
        <v xml:space="preserve"> </v>
      </c>
      <c r="E205" s="73" t="str">
        <f>IFERROR(VLOOKUP(C205,[2]Sheet1!$A:$D,4,FALSE)," ")</f>
        <v xml:space="preserve"> </v>
      </c>
      <c r="F205" s="72" t="str">
        <f>IFERROR(VLOOKUP(C205,[3]Sheet1!$A:$D,4,FALSE)," ")</f>
        <v xml:space="preserve"> </v>
      </c>
      <c r="G205" s="72" t="str">
        <f>IFERROR(VLOOKUP(C205,[18]Sheet1!$A:$D,4,FALSE)," ")</f>
        <v xml:space="preserve"> </v>
      </c>
      <c r="H205" s="75" t="str">
        <f>IFERROR(VLOOKUP(C205,[5]Sheet1!$A:$D,4,FALSE)," ")</f>
        <v xml:space="preserve"> </v>
      </c>
      <c r="I205" s="75" t="str">
        <f>IFERROR(VLOOKUP(C205,[6]Sheet1!$A:$D,4,FALSE)," ")</f>
        <v xml:space="preserve"> </v>
      </c>
      <c r="J205" s="75" t="str">
        <f>IFERROR(VLOOKUP(C205,[7]Sheet1!$A:$D,4,FALSE)," ")</f>
        <v xml:space="preserve"> </v>
      </c>
      <c r="K205" s="75" t="str">
        <f>IFERROR(VLOOKUP(C205,[8]Sheet1!$A:$D,4,FALSE)," ")</f>
        <v xml:space="preserve"> </v>
      </c>
      <c r="L205" s="76" t="str">
        <f>IFERROR(VLOOKUP(C205,[9]Sheet1!$A:$D,4,FALSE)," ")</f>
        <v xml:space="preserve"> </v>
      </c>
      <c r="M205" s="80" t="str">
        <f>IFERROR(VLOOKUP(C205,[10]Sheet1!$A:$D,4,FALSE)," ")</f>
        <v xml:space="preserve"> </v>
      </c>
      <c r="N205" s="80" t="str">
        <f>IFERROR(VLOOKUP(C205,[11]Sheet1!$A:$D,4,FALSE)," ")</f>
        <v xml:space="preserve"> </v>
      </c>
      <c r="O205" s="78" t="str">
        <f>IFERROR(VLOOKUP(C205,[12]Sheet1!$A:$D,4,FALSE)," ")</f>
        <v xml:space="preserve"> </v>
      </c>
      <c r="P205" s="73" t="str">
        <f>IFERROR(VLOOKUP(C205,[16]Sheet1!$A:$D,4,FALSE)," ")</f>
        <v xml:space="preserve"> </v>
      </c>
      <c r="Q205" s="94" t="str">
        <f>IFERROR(VLOOKUP(C205,[13]Sheet1!$A:$D,4,FALSE)," ")</f>
        <v xml:space="preserve"> </v>
      </c>
      <c r="R205" s="73" t="str">
        <f>IFERROR(VLOOKUP(C205,[14]Sheet1!$A:$D,4,FALSE)," ")</f>
        <v xml:space="preserve"> </v>
      </c>
      <c r="S205" s="101" t="str">
        <f>IFERROR(VLOOKUP(C205,[15]Sheet1!$A:$D,4,FALSE)," ")</f>
        <v xml:space="preserve"> </v>
      </c>
      <c r="T205" s="101" t="str">
        <f>IFERROR(VLOOKUP(C205,[17]Sheet1!$A:$D,4,FALSE)," ")</f>
        <v xml:space="preserve"> </v>
      </c>
      <c r="U205" s="99">
        <f t="shared" si="3"/>
        <v>0</v>
      </c>
    </row>
    <row r="206" spans="1:21">
      <c r="A206" s="67" t="s">
        <v>3445</v>
      </c>
      <c r="B206" s="27" t="s">
        <v>1563</v>
      </c>
      <c r="C206" s="27" t="s">
        <v>1564</v>
      </c>
      <c r="D206" s="65" t="str">
        <f>IFERROR(VLOOKUP(C206,[1]Sheet1!$A:$D,4,FALSE)," ")</f>
        <v xml:space="preserve"> </v>
      </c>
      <c r="E206" s="73" t="str">
        <f>IFERROR(VLOOKUP(C206,[2]Sheet1!$A:$D,4,FALSE)," ")</f>
        <v xml:space="preserve"> </v>
      </c>
      <c r="F206" s="72" t="str">
        <f>IFERROR(VLOOKUP(C206,[3]Sheet1!$A:$D,4,FALSE)," ")</f>
        <v xml:space="preserve"> </v>
      </c>
      <c r="G206" s="72" t="str">
        <f>IFERROR(VLOOKUP(C206,[18]Sheet1!$A:$D,4,FALSE)," ")</f>
        <v xml:space="preserve"> </v>
      </c>
      <c r="H206" s="75" t="str">
        <f>IFERROR(VLOOKUP(C206,[5]Sheet1!$A:$D,4,FALSE)," ")</f>
        <v xml:space="preserve"> </v>
      </c>
      <c r="I206" s="75" t="str">
        <f>IFERROR(VLOOKUP(C206,[6]Sheet1!$A:$D,4,FALSE)," ")</f>
        <v xml:space="preserve"> </v>
      </c>
      <c r="J206" s="75" t="str">
        <f>IFERROR(VLOOKUP(C206,[7]Sheet1!$A:$D,4,FALSE)," ")</f>
        <v xml:space="preserve"> </v>
      </c>
      <c r="K206" s="75" t="str">
        <f>IFERROR(VLOOKUP(C206,[8]Sheet1!$A:$D,4,FALSE)," ")</f>
        <v xml:space="preserve"> </v>
      </c>
      <c r="L206" s="76" t="str">
        <f>IFERROR(VLOOKUP(C206,[9]Sheet1!$A:$D,4,FALSE)," ")</f>
        <v xml:space="preserve"> </v>
      </c>
      <c r="M206" s="80" t="str">
        <f>IFERROR(VLOOKUP(C206,[10]Sheet1!$A:$D,4,FALSE)," ")</f>
        <v xml:space="preserve"> </v>
      </c>
      <c r="N206" s="80" t="str">
        <f>IFERROR(VLOOKUP(C206,[11]Sheet1!$A:$D,4,FALSE)," ")</f>
        <v xml:space="preserve"> </v>
      </c>
      <c r="O206" s="78" t="str">
        <f>IFERROR(VLOOKUP(C206,[12]Sheet1!$A:$D,4,FALSE)," ")</f>
        <v xml:space="preserve"> </v>
      </c>
      <c r="P206" s="73" t="str">
        <f>IFERROR(VLOOKUP(C206,[16]Sheet1!$A:$D,4,FALSE)," ")</f>
        <v xml:space="preserve"> </v>
      </c>
      <c r="Q206" s="94" t="str">
        <f>IFERROR(VLOOKUP(C206,[13]Sheet1!$A:$D,4,FALSE)," ")</f>
        <v xml:space="preserve"> </v>
      </c>
      <c r="R206" s="73" t="str">
        <f>IFERROR(VLOOKUP(C206,[14]Sheet1!$A:$D,4,FALSE)," ")</f>
        <v xml:space="preserve"> </v>
      </c>
      <c r="S206" s="101" t="str">
        <f>IFERROR(VLOOKUP(C206,[15]Sheet1!$A:$D,4,FALSE)," ")</f>
        <v xml:space="preserve"> </v>
      </c>
      <c r="T206" s="101" t="str">
        <f>IFERROR(VLOOKUP(C206,[17]Sheet1!$A:$D,4,FALSE)," ")</f>
        <v>是</v>
      </c>
      <c r="U206" s="99">
        <f t="shared" si="3"/>
        <v>1</v>
      </c>
    </row>
    <row r="207" spans="1:21">
      <c r="A207" s="67" t="s">
        <v>3445</v>
      </c>
      <c r="B207" s="27" t="s">
        <v>1565</v>
      </c>
      <c r="C207" s="27" t="s">
        <v>1566</v>
      </c>
      <c r="D207" s="65" t="str">
        <f>IFERROR(VLOOKUP(C207,[1]Sheet1!$A:$D,4,FALSE)," ")</f>
        <v xml:space="preserve"> </v>
      </c>
      <c r="E207" s="73" t="str">
        <f>IFERROR(VLOOKUP(C207,[2]Sheet1!$A:$D,4,FALSE)," ")</f>
        <v xml:space="preserve"> </v>
      </c>
      <c r="F207" s="72" t="str">
        <f>IFERROR(VLOOKUP(C207,[3]Sheet1!$A:$D,4,FALSE)," ")</f>
        <v xml:space="preserve"> </v>
      </c>
      <c r="G207" s="72" t="str">
        <f>IFERROR(VLOOKUP(C207,[18]Sheet1!$A:$D,4,FALSE)," ")</f>
        <v xml:space="preserve"> </v>
      </c>
      <c r="H207" s="75" t="str">
        <f>IFERROR(VLOOKUP(C207,[5]Sheet1!$A:$D,4,FALSE)," ")</f>
        <v xml:space="preserve"> </v>
      </c>
      <c r="I207" s="75" t="str">
        <f>IFERROR(VLOOKUP(C207,[6]Sheet1!$A:$D,4,FALSE)," ")</f>
        <v xml:space="preserve"> </v>
      </c>
      <c r="J207" s="75" t="str">
        <f>IFERROR(VLOOKUP(C207,[7]Sheet1!$A:$D,4,FALSE)," ")</f>
        <v xml:space="preserve"> </v>
      </c>
      <c r="K207" s="75" t="str">
        <f>IFERROR(VLOOKUP(C207,[8]Sheet1!$A:$D,4,FALSE)," ")</f>
        <v xml:space="preserve"> </v>
      </c>
      <c r="L207" s="76" t="str">
        <f>IFERROR(VLOOKUP(C207,[9]Sheet1!$A:$D,4,FALSE)," ")</f>
        <v xml:space="preserve"> </v>
      </c>
      <c r="M207" s="80" t="str">
        <f>IFERROR(VLOOKUP(C207,[10]Sheet1!$A:$D,4,FALSE)," ")</f>
        <v xml:space="preserve"> </v>
      </c>
      <c r="N207" s="80" t="str">
        <f>IFERROR(VLOOKUP(C207,[11]Sheet1!$A:$D,4,FALSE)," ")</f>
        <v xml:space="preserve"> </v>
      </c>
      <c r="O207" s="78" t="str">
        <f>IFERROR(VLOOKUP(C207,[12]Sheet1!$A:$D,4,FALSE)," ")</f>
        <v xml:space="preserve"> </v>
      </c>
      <c r="P207" s="73" t="str">
        <f>IFERROR(VLOOKUP(C207,[16]Sheet1!$A:$D,4,FALSE)," ")</f>
        <v xml:space="preserve"> </v>
      </c>
      <c r="Q207" s="94" t="str">
        <f>IFERROR(VLOOKUP(C207,[13]Sheet1!$A:$D,4,FALSE)," ")</f>
        <v xml:space="preserve"> </v>
      </c>
      <c r="R207" s="73" t="str">
        <f>IFERROR(VLOOKUP(C207,[14]Sheet1!$A:$D,4,FALSE)," ")</f>
        <v xml:space="preserve"> </v>
      </c>
      <c r="S207" s="101" t="str">
        <f>IFERROR(VLOOKUP(C207,[15]Sheet1!$A:$D,4,FALSE)," ")</f>
        <v xml:space="preserve"> </v>
      </c>
      <c r="T207" s="101" t="str">
        <f>IFERROR(VLOOKUP(C207,[17]Sheet1!$A:$D,4,FALSE)," ")</f>
        <v xml:space="preserve"> </v>
      </c>
      <c r="U207" s="99">
        <f t="shared" si="3"/>
        <v>0</v>
      </c>
    </row>
    <row r="208" spans="1:21">
      <c r="A208" s="67" t="s">
        <v>3445</v>
      </c>
      <c r="B208" s="27" t="s">
        <v>1567</v>
      </c>
      <c r="C208" s="27" t="s">
        <v>1568</v>
      </c>
      <c r="D208" s="65" t="str">
        <f>IFERROR(VLOOKUP(C208,[1]Sheet1!$A:$D,4,FALSE)," ")</f>
        <v xml:space="preserve"> </v>
      </c>
      <c r="E208" s="73" t="str">
        <f>IFERROR(VLOOKUP(C208,[2]Sheet1!$A:$D,4,FALSE)," ")</f>
        <v xml:space="preserve"> </v>
      </c>
      <c r="F208" s="72" t="str">
        <f>IFERROR(VLOOKUP(C208,[3]Sheet1!$A:$D,4,FALSE)," ")</f>
        <v xml:space="preserve"> </v>
      </c>
      <c r="G208" s="72" t="str">
        <f>IFERROR(VLOOKUP(C208,[18]Sheet1!$A:$D,4,FALSE)," ")</f>
        <v xml:space="preserve"> </v>
      </c>
      <c r="H208" s="75" t="str">
        <f>IFERROR(VLOOKUP(C208,[5]Sheet1!$A:$D,4,FALSE)," ")</f>
        <v xml:space="preserve"> </v>
      </c>
      <c r="I208" s="75" t="str">
        <f>IFERROR(VLOOKUP(C208,[6]Sheet1!$A:$D,4,FALSE)," ")</f>
        <v xml:space="preserve"> </v>
      </c>
      <c r="J208" s="75" t="str">
        <f>IFERROR(VLOOKUP(C208,[7]Sheet1!$A:$D,4,FALSE)," ")</f>
        <v xml:space="preserve"> </v>
      </c>
      <c r="K208" s="75" t="str">
        <f>IFERROR(VLOOKUP(C208,[8]Sheet1!$A:$D,4,FALSE)," ")</f>
        <v xml:space="preserve"> </v>
      </c>
      <c r="L208" s="76" t="str">
        <f>IFERROR(VLOOKUP(C208,[9]Sheet1!$A:$D,4,FALSE)," ")</f>
        <v xml:space="preserve"> </v>
      </c>
      <c r="M208" s="80" t="str">
        <f>IFERROR(VLOOKUP(C208,[10]Sheet1!$A:$D,4,FALSE)," ")</f>
        <v xml:space="preserve"> </v>
      </c>
      <c r="N208" s="80" t="str">
        <f>IFERROR(VLOOKUP(C208,[11]Sheet1!$A:$D,4,FALSE)," ")</f>
        <v xml:space="preserve"> </v>
      </c>
      <c r="O208" s="78" t="str">
        <f>IFERROR(VLOOKUP(C208,[12]Sheet1!$A:$D,4,FALSE)," ")</f>
        <v xml:space="preserve"> </v>
      </c>
      <c r="P208" s="73" t="str">
        <f>IFERROR(VLOOKUP(C208,[16]Sheet1!$A:$D,4,FALSE)," ")</f>
        <v xml:space="preserve"> </v>
      </c>
      <c r="Q208" s="94" t="str">
        <f>IFERROR(VLOOKUP(C208,[13]Sheet1!$A:$D,4,FALSE)," ")</f>
        <v xml:space="preserve"> </v>
      </c>
      <c r="R208" s="73" t="str">
        <f>IFERROR(VLOOKUP(C208,[14]Sheet1!$A:$D,4,FALSE)," ")</f>
        <v xml:space="preserve"> </v>
      </c>
      <c r="S208" s="101" t="str">
        <f>IFERROR(VLOOKUP(C208,[15]Sheet1!$A:$D,4,FALSE)," ")</f>
        <v xml:space="preserve"> </v>
      </c>
      <c r="T208" s="101" t="str">
        <f>IFERROR(VLOOKUP(C208,[17]Sheet1!$A:$D,4,FALSE)," ")</f>
        <v xml:space="preserve"> </v>
      </c>
      <c r="U208" s="99">
        <f t="shared" si="3"/>
        <v>0</v>
      </c>
    </row>
    <row r="209" spans="1:21">
      <c r="A209" s="67" t="s">
        <v>3445</v>
      </c>
      <c r="B209" s="27" t="s">
        <v>1569</v>
      </c>
      <c r="C209" s="27" t="s">
        <v>1570</v>
      </c>
      <c r="D209" s="65" t="str">
        <f>IFERROR(VLOOKUP(C209,[1]Sheet1!$A:$D,4,FALSE)," ")</f>
        <v xml:space="preserve"> </v>
      </c>
      <c r="E209" s="73" t="str">
        <f>IFERROR(VLOOKUP(C209,[2]Sheet1!$A:$D,4,FALSE)," ")</f>
        <v xml:space="preserve"> </v>
      </c>
      <c r="F209" s="72" t="str">
        <f>IFERROR(VLOOKUP(C209,[3]Sheet1!$A:$D,4,FALSE)," ")</f>
        <v xml:space="preserve"> </v>
      </c>
      <c r="G209" s="72" t="str">
        <f>IFERROR(VLOOKUP(C209,[18]Sheet1!$A:$D,4,FALSE)," ")</f>
        <v xml:space="preserve"> </v>
      </c>
      <c r="H209" s="75" t="str">
        <f>IFERROR(VLOOKUP(C209,[5]Sheet1!$A:$D,4,FALSE)," ")</f>
        <v xml:space="preserve"> </v>
      </c>
      <c r="I209" s="75" t="str">
        <f>IFERROR(VLOOKUP(C209,[6]Sheet1!$A:$D,4,FALSE)," ")</f>
        <v xml:space="preserve"> </v>
      </c>
      <c r="J209" s="75" t="str">
        <f>IFERROR(VLOOKUP(C209,[7]Sheet1!$A:$D,4,FALSE)," ")</f>
        <v xml:space="preserve"> </v>
      </c>
      <c r="K209" s="75" t="str">
        <f>IFERROR(VLOOKUP(C209,[8]Sheet1!$A:$D,4,FALSE)," ")</f>
        <v>是</v>
      </c>
      <c r="L209" s="76" t="str">
        <f>IFERROR(VLOOKUP(C209,[9]Sheet1!$A:$D,4,FALSE)," ")</f>
        <v xml:space="preserve"> </v>
      </c>
      <c r="M209" s="80" t="str">
        <f>IFERROR(VLOOKUP(C209,[10]Sheet1!$A:$D,4,FALSE)," ")</f>
        <v xml:space="preserve"> </v>
      </c>
      <c r="N209" s="80" t="str">
        <f>IFERROR(VLOOKUP(C209,[11]Sheet1!$A:$D,4,FALSE)," ")</f>
        <v xml:space="preserve"> </v>
      </c>
      <c r="O209" s="78" t="str">
        <f>IFERROR(VLOOKUP(C209,[12]Sheet1!$A:$D,4,FALSE)," ")</f>
        <v xml:space="preserve"> </v>
      </c>
      <c r="P209" s="73" t="str">
        <f>IFERROR(VLOOKUP(C209,[16]Sheet1!$A:$D,4,FALSE)," ")</f>
        <v xml:space="preserve"> </v>
      </c>
      <c r="Q209" s="94" t="str">
        <f>IFERROR(VLOOKUP(C209,[13]Sheet1!$A:$D,4,FALSE)," ")</f>
        <v>是</v>
      </c>
      <c r="R209" s="73" t="str">
        <f>IFERROR(VLOOKUP(C209,[14]Sheet1!$A:$D,4,FALSE)," ")</f>
        <v xml:space="preserve"> </v>
      </c>
      <c r="S209" s="101" t="str">
        <f>IFERROR(VLOOKUP(C209,[15]Sheet1!$A:$D,4,FALSE)," ")</f>
        <v xml:space="preserve"> </v>
      </c>
      <c r="T209" s="101" t="str">
        <f>IFERROR(VLOOKUP(C209,[17]Sheet1!$A:$D,4,FALSE)," ")</f>
        <v xml:space="preserve"> </v>
      </c>
      <c r="U209" s="99">
        <f t="shared" si="3"/>
        <v>2</v>
      </c>
    </row>
    <row r="210" spans="1:21">
      <c r="A210" s="67" t="s">
        <v>3445</v>
      </c>
      <c r="B210" s="27" t="s">
        <v>1571</v>
      </c>
      <c r="C210" s="27" t="s">
        <v>1572</v>
      </c>
      <c r="D210" s="65" t="str">
        <f>IFERROR(VLOOKUP(C210,[1]Sheet1!$A:$D,4,FALSE)," ")</f>
        <v xml:space="preserve"> </v>
      </c>
      <c r="E210" s="73" t="str">
        <f>IFERROR(VLOOKUP(C210,[2]Sheet1!$A:$D,4,FALSE)," ")</f>
        <v xml:space="preserve"> </v>
      </c>
      <c r="F210" s="72" t="str">
        <f>IFERROR(VLOOKUP(C210,[3]Sheet1!$A:$D,4,FALSE)," ")</f>
        <v xml:space="preserve"> </v>
      </c>
      <c r="G210" s="72" t="str">
        <f>IFERROR(VLOOKUP(C210,[18]Sheet1!$A:$D,4,FALSE)," ")</f>
        <v xml:space="preserve"> </v>
      </c>
      <c r="H210" s="75" t="str">
        <f>IFERROR(VLOOKUP(C210,[5]Sheet1!$A:$D,4,FALSE)," ")</f>
        <v xml:space="preserve"> </v>
      </c>
      <c r="I210" s="75" t="str">
        <f>IFERROR(VLOOKUP(C210,[6]Sheet1!$A:$D,4,FALSE)," ")</f>
        <v xml:space="preserve"> </v>
      </c>
      <c r="J210" s="75" t="str">
        <f>IFERROR(VLOOKUP(C210,[7]Sheet1!$A:$D,4,FALSE)," ")</f>
        <v xml:space="preserve"> </v>
      </c>
      <c r="K210" s="75" t="str">
        <f>IFERROR(VLOOKUP(C210,[8]Sheet1!$A:$D,4,FALSE)," ")</f>
        <v xml:space="preserve"> </v>
      </c>
      <c r="L210" s="76" t="str">
        <f>IFERROR(VLOOKUP(C210,[9]Sheet1!$A:$D,4,FALSE)," ")</f>
        <v xml:space="preserve"> </v>
      </c>
      <c r="M210" s="80" t="str">
        <f>IFERROR(VLOOKUP(C210,[10]Sheet1!$A:$D,4,FALSE)," ")</f>
        <v xml:space="preserve"> </v>
      </c>
      <c r="N210" s="80" t="str">
        <f>IFERROR(VLOOKUP(C210,[11]Sheet1!$A:$D,4,FALSE)," ")</f>
        <v xml:space="preserve"> </v>
      </c>
      <c r="O210" s="78" t="str">
        <f>IFERROR(VLOOKUP(C210,[12]Sheet1!$A:$D,4,FALSE)," ")</f>
        <v xml:space="preserve"> </v>
      </c>
      <c r="P210" s="73" t="str">
        <f>IFERROR(VLOOKUP(C210,[16]Sheet1!$A:$D,4,FALSE)," ")</f>
        <v xml:space="preserve"> </v>
      </c>
      <c r="Q210" s="94" t="str">
        <f>IFERROR(VLOOKUP(C210,[13]Sheet1!$A:$D,4,FALSE)," ")</f>
        <v xml:space="preserve"> </v>
      </c>
      <c r="R210" s="73" t="str">
        <f>IFERROR(VLOOKUP(C210,[14]Sheet1!$A:$D,4,FALSE)," ")</f>
        <v xml:space="preserve"> </v>
      </c>
      <c r="S210" s="101" t="str">
        <f>IFERROR(VLOOKUP(C210,[15]Sheet1!$A:$D,4,FALSE)," ")</f>
        <v xml:space="preserve"> </v>
      </c>
      <c r="T210" s="101" t="str">
        <f>IFERROR(VLOOKUP(C210,[17]Sheet1!$A:$D,4,FALSE)," ")</f>
        <v xml:space="preserve"> </v>
      </c>
      <c r="U210" s="99">
        <f t="shared" si="3"/>
        <v>0</v>
      </c>
    </row>
    <row r="211" spans="1:21">
      <c r="A211" s="67" t="s">
        <v>3445</v>
      </c>
      <c r="B211" s="27" t="s">
        <v>1573</v>
      </c>
      <c r="C211" s="27" t="s">
        <v>1574</v>
      </c>
      <c r="D211" s="65" t="str">
        <f>IFERROR(VLOOKUP(C211,[1]Sheet1!$A:$D,4,FALSE)," ")</f>
        <v xml:space="preserve"> </v>
      </c>
      <c r="E211" s="73" t="str">
        <f>IFERROR(VLOOKUP(C211,[2]Sheet1!$A:$D,4,FALSE)," ")</f>
        <v xml:space="preserve"> </v>
      </c>
      <c r="F211" s="72" t="str">
        <f>IFERROR(VLOOKUP(C211,[3]Sheet1!$A:$D,4,FALSE)," ")</f>
        <v xml:space="preserve"> </v>
      </c>
      <c r="G211" s="72" t="str">
        <f>IFERROR(VLOOKUP(C211,[18]Sheet1!$A:$D,4,FALSE)," ")</f>
        <v xml:space="preserve"> </v>
      </c>
      <c r="H211" s="75" t="str">
        <f>IFERROR(VLOOKUP(C211,[5]Sheet1!$A:$D,4,FALSE)," ")</f>
        <v xml:space="preserve"> </v>
      </c>
      <c r="I211" s="75" t="str">
        <f>IFERROR(VLOOKUP(C211,[6]Sheet1!$A:$D,4,FALSE)," ")</f>
        <v xml:space="preserve"> </v>
      </c>
      <c r="J211" s="75" t="str">
        <f>IFERROR(VLOOKUP(C211,[7]Sheet1!$A:$D,4,FALSE)," ")</f>
        <v xml:space="preserve"> </v>
      </c>
      <c r="K211" s="75" t="str">
        <f>IFERROR(VLOOKUP(C211,[8]Sheet1!$A:$D,4,FALSE)," ")</f>
        <v>是</v>
      </c>
      <c r="L211" s="76" t="str">
        <f>IFERROR(VLOOKUP(C211,[9]Sheet1!$A:$D,4,FALSE)," ")</f>
        <v xml:space="preserve"> </v>
      </c>
      <c r="M211" s="80" t="str">
        <f>IFERROR(VLOOKUP(C211,[10]Sheet1!$A:$D,4,FALSE)," ")</f>
        <v xml:space="preserve"> </v>
      </c>
      <c r="N211" s="80" t="str">
        <f>IFERROR(VLOOKUP(C211,[11]Sheet1!$A:$D,4,FALSE)," ")</f>
        <v xml:space="preserve"> </v>
      </c>
      <c r="O211" s="78" t="str">
        <f>IFERROR(VLOOKUP(C211,[12]Sheet1!$A:$D,4,FALSE)," ")</f>
        <v xml:space="preserve"> </v>
      </c>
      <c r="P211" s="73" t="str">
        <f>IFERROR(VLOOKUP(C211,[16]Sheet1!$A:$D,4,FALSE)," ")</f>
        <v xml:space="preserve"> </v>
      </c>
      <c r="Q211" s="94" t="str">
        <f>IFERROR(VLOOKUP(C211,[13]Sheet1!$A:$D,4,FALSE)," ")</f>
        <v xml:space="preserve"> </v>
      </c>
      <c r="R211" s="73" t="str">
        <f>IFERROR(VLOOKUP(C211,[14]Sheet1!$A:$D,4,FALSE)," ")</f>
        <v xml:space="preserve"> </v>
      </c>
      <c r="S211" s="101" t="str">
        <f>IFERROR(VLOOKUP(C211,[15]Sheet1!$A:$D,4,FALSE)," ")</f>
        <v xml:space="preserve"> </v>
      </c>
      <c r="T211" s="101" t="str">
        <f>IFERROR(VLOOKUP(C211,[17]Sheet1!$A:$D,4,FALSE)," ")</f>
        <v xml:space="preserve"> </v>
      </c>
      <c r="U211" s="99">
        <f t="shared" si="3"/>
        <v>1</v>
      </c>
    </row>
    <row r="212" spans="1:21">
      <c r="A212" s="67" t="s">
        <v>3445</v>
      </c>
      <c r="B212" s="27" t="s">
        <v>1575</v>
      </c>
      <c r="C212" s="27" t="s">
        <v>1576</v>
      </c>
      <c r="D212" s="65" t="str">
        <f>IFERROR(VLOOKUP(C212,[1]Sheet1!$A:$D,4,FALSE)," ")</f>
        <v xml:space="preserve"> </v>
      </c>
      <c r="E212" s="73" t="str">
        <f>IFERROR(VLOOKUP(C212,[2]Sheet1!$A:$D,4,FALSE)," ")</f>
        <v xml:space="preserve"> </v>
      </c>
      <c r="F212" s="72" t="str">
        <f>IFERROR(VLOOKUP(C212,[3]Sheet1!$A:$D,4,FALSE)," ")</f>
        <v xml:space="preserve"> </v>
      </c>
      <c r="G212" s="72" t="str">
        <f>IFERROR(VLOOKUP(C212,[18]Sheet1!$A:$D,4,FALSE)," ")</f>
        <v xml:space="preserve"> </v>
      </c>
      <c r="H212" s="75" t="str">
        <f>IFERROR(VLOOKUP(C212,[5]Sheet1!$A:$D,4,FALSE)," ")</f>
        <v xml:space="preserve"> </v>
      </c>
      <c r="I212" s="75" t="str">
        <f>IFERROR(VLOOKUP(C212,[6]Sheet1!$A:$D,4,FALSE)," ")</f>
        <v>是</v>
      </c>
      <c r="J212" s="75" t="str">
        <f>IFERROR(VLOOKUP(C212,[7]Sheet1!$A:$D,4,FALSE)," ")</f>
        <v xml:space="preserve"> </v>
      </c>
      <c r="K212" s="75" t="str">
        <f>IFERROR(VLOOKUP(C212,[8]Sheet1!$A:$D,4,FALSE)," ")</f>
        <v xml:space="preserve"> </v>
      </c>
      <c r="L212" s="76" t="str">
        <f>IFERROR(VLOOKUP(C212,[9]Sheet1!$A:$D,4,FALSE)," ")</f>
        <v xml:space="preserve"> </v>
      </c>
      <c r="M212" s="80" t="str">
        <f>IFERROR(VLOOKUP(C212,[10]Sheet1!$A:$D,4,FALSE)," ")</f>
        <v xml:space="preserve"> </v>
      </c>
      <c r="N212" s="80" t="str">
        <f>IFERROR(VLOOKUP(C212,[11]Sheet1!$A:$D,4,FALSE)," ")</f>
        <v xml:space="preserve"> </v>
      </c>
      <c r="O212" s="78" t="str">
        <f>IFERROR(VLOOKUP(C212,[12]Sheet1!$A:$D,4,FALSE)," ")</f>
        <v xml:space="preserve"> </v>
      </c>
      <c r="P212" s="73" t="str">
        <f>IFERROR(VLOOKUP(C212,[16]Sheet1!$A:$D,4,FALSE)," ")</f>
        <v xml:space="preserve"> </v>
      </c>
      <c r="Q212" s="94" t="str">
        <f>IFERROR(VLOOKUP(C212,[13]Sheet1!$A:$D,4,FALSE)," ")</f>
        <v xml:space="preserve"> </v>
      </c>
      <c r="R212" s="73" t="str">
        <f>IFERROR(VLOOKUP(C212,[14]Sheet1!$A:$D,4,FALSE)," ")</f>
        <v xml:space="preserve"> </v>
      </c>
      <c r="S212" s="101" t="str">
        <f>IFERROR(VLOOKUP(C212,[15]Sheet1!$A:$D,4,FALSE)," ")</f>
        <v xml:space="preserve"> </v>
      </c>
      <c r="T212" s="101" t="str">
        <f>IFERROR(VLOOKUP(C212,[17]Sheet1!$A:$D,4,FALSE)," ")</f>
        <v xml:space="preserve"> </v>
      </c>
      <c r="U212" s="99">
        <f t="shared" si="3"/>
        <v>1</v>
      </c>
    </row>
    <row r="213" spans="1:21">
      <c r="A213" s="67" t="s">
        <v>3445</v>
      </c>
      <c r="B213" s="27" t="s">
        <v>1577</v>
      </c>
      <c r="C213" s="27" t="s">
        <v>1578</v>
      </c>
      <c r="D213" s="65" t="str">
        <f>IFERROR(VLOOKUP(C213,[1]Sheet1!$A:$D,4,FALSE)," ")</f>
        <v xml:space="preserve"> </v>
      </c>
      <c r="E213" s="73" t="str">
        <f>IFERROR(VLOOKUP(C213,[2]Sheet1!$A:$D,4,FALSE)," ")</f>
        <v xml:space="preserve"> </v>
      </c>
      <c r="F213" s="72" t="str">
        <f>IFERROR(VLOOKUP(C213,[3]Sheet1!$A:$D,4,FALSE)," ")</f>
        <v xml:space="preserve"> </v>
      </c>
      <c r="G213" s="72" t="str">
        <f>IFERROR(VLOOKUP(C213,[18]Sheet1!$A:$D,4,FALSE)," ")</f>
        <v xml:space="preserve"> </v>
      </c>
      <c r="H213" s="75" t="str">
        <f>IFERROR(VLOOKUP(C213,[5]Sheet1!$A:$D,4,FALSE)," ")</f>
        <v xml:space="preserve"> </v>
      </c>
      <c r="I213" s="75" t="str">
        <f>IFERROR(VLOOKUP(C213,[6]Sheet1!$A:$D,4,FALSE)," ")</f>
        <v xml:space="preserve"> </v>
      </c>
      <c r="J213" s="75" t="str">
        <f>IFERROR(VLOOKUP(C213,[7]Sheet1!$A:$D,4,FALSE)," ")</f>
        <v xml:space="preserve"> </v>
      </c>
      <c r="K213" s="75" t="str">
        <f>IFERROR(VLOOKUP(C213,[8]Sheet1!$A:$D,4,FALSE)," ")</f>
        <v xml:space="preserve"> </v>
      </c>
      <c r="L213" s="76" t="str">
        <f>IFERROR(VLOOKUP(C213,[9]Sheet1!$A:$D,4,FALSE)," ")</f>
        <v xml:space="preserve"> </v>
      </c>
      <c r="M213" s="80" t="str">
        <f>IFERROR(VLOOKUP(C213,[10]Sheet1!$A:$D,4,FALSE)," ")</f>
        <v xml:space="preserve"> </v>
      </c>
      <c r="N213" s="80" t="str">
        <f>IFERROR(VLOOKUP(C213,[11]Sheet1!$A:$D,4,FALSE)," ")</f>
        <v xml:space="preserve"> </v>
      </c>
      <c r="O213" s="78" t="str">
        <f>IFERROR(VLOOKUP(C213,[12]Sheet1!$A:$D,4,FALSE)," ")</f>
        <v xml:space="preserve"> </v>
      </c>
      <c r="P213" s="73" t="str">
        <f>IFERROR(VLOOKUP(C213,[16]Sheet1!$A:$D,4,FALSE)," ")</f>
        <v xml:space="preserve"> </v>
      </c>
      <c r="Q213" s="94" t="str">
        <f>IFERROR(VLOOKUP(C213,[13]Sheet1!$A:$D,4,FALSE)," ")</f>
        <v xml:space="preserve"> </v>
      </c>
      <c r="R213" s="73" t="str">
        <f>IFERROR(VLOOKUP(C213,[14]Sheet1!$A:$D,4,FALSE)," ")</f>
        <v xml:space="preserve"> </v>
      </c>
      <c r="S213" s="101" t="str">
        <f>IFERROR(VLOOKUP(C213,[15]Sheet1!$A:$D,4,FALSE)," ")</f>
        <v xml:space="preserve"> </v>
      </c>
      <c r="T213" s="101" t="str">
        <f>IFERROR(VLOOKUP(C213,[17]Sheet1!$A:$D,4,FALSE)," ")</f>
        <v xml:space="preserve"> </v>
      </c>
      <c r="U213" s="99">
        <f t="shared" si="3"/>
        <v>0</v>
      </c>
    </row>
    <row r="214" spans="1:21">
      <c r="A214" s="67" t="s">
        <v>3445</v>
      </c>
      <c r="B214" s="27" t="s">
        <v>1579</v>
      </c>
      <c r="C214" s="27" t="s">
        <v>1580</v>
      </c>
      <c r="D214" s="65" t="str">
        <f>IFERROR(VLOOKUP(C214,[1]Sheet1!$A:$D,4,FALSE)," ")</f>
        <v xml:space="preserve"> </v>
      </c>
      <c r="E214" s="73" t="str">
        <f>IFERROR(VLOOKUP(C214,[2]Sheet1!$A:$D,4,FALSE)," ")</f>
        <v xml:space="preserve"> </v>
      </c>
      <c r="F214" s="72" t="str">
        <f>IFERROR(VLOOKUP(C214,[3]Sheet1!$A:$D,4,FALSE)," ")</f>
        <v xml:space="preserve"> </v>
      </c>
      <c r="G214" s="72" t="str">
        <f>IFERROR(VLOOKUP(C214,[18]Sheet1!$A:$D,4,FALSE)," ")</f>
        <v xml:space="preserve"> </v>
      </c>
      <c r="H214" s="75" t="str">
        <f>IFERROR(VLOOKUP(C214,[5]Sheet1!$A:$D,4,FALSE)," ")</f>
        <v xml:space="preserve"> </v>
      </c>
      <c r="I214" s="75" t="str">
        <f>IFERROR(VLOOKUP(C214,[6]Sheet1!$A:$D,4,FALSE)," ")</f>
        <v xml:space="preserve"> </v>
      </c>
      <c r="J214" s="75" t="str">
        <f>IFERROR(VLOOKUP(C214,[7]Sheet1!$A:$D,4,FALSE)," ")</f>
        <v xml:space="preserve"> </v>
      </c>
      <c r="K214" s="75" t="str">
        <f>IFERROR(VLOOKUP(C214,[8]Sheet1!$A:$D,4,FALSE)," ")</f>
        <v xml:space="preserve"> </v>
      </c>
      <c r="L214" s="76" t="str">
        <f>IFERROR(VLOOKUP(C214,[9]Sheet1!$A:$D,4,FALSE)," ")</f>
        <v xml:space="preserve"> </v>
      </c>
      <c r="M214" s="80" t="str">
        <f>IFERROR(VLOOKUP(C214,[10]Sheet1!$A:$D,4,FALSE)," ")</f>
        <v xml:space="preserve"> </v>
      </c>
      <c r="N214" s="80" t="str">
        <f>IFERROR(VLOOKUP(C214,[11]Sheet1!$A:$D,4,FALSE)," ")</f>
        <v xml:space="preserve"> </v>
      </c>
      <c r="O214" s="78" t="str">
        <f>IFERROR(VLOOKUP(C214,[12]Sheet1!$A:$D,4,FALSE)," ")</f>
        <v xml:space="preserve"> </v>
      </c>
      <c r="P214" s="73" t="str">
        <f>IFERROR(VLOOKUP(C214,[16]Sheet1!$A:$D,4,FALSE)," ")</f>
        <v xml:space="preserve"> </v>
      </c>
      <c r="Q214" s="94" t="str">
        <f>IFERROR(VLOOKUP(C214,[13]Sheet1!$A:$D,4,FALSE)," ")</f>
        <v xml:space="preserve"> </v>
      </c>
      <c r="R214" s="73" t="str">
        <f>IFERROR(VLOOKUP(C214,[14]Sheet1!$A:$D,4,FALSE)," ")</f>
        <v xml:space="preserve"> </v>
      </c>
      <c r="S214" s="101" t="str">
        <f>IFERROR(VLOOKUP(C214,[15]Sheet1!$A:$D,4,FALSE)," ")</f>
        <v xml:space="preserve"> </v>
      </c>
      <c r="T214" s="101" t="str">
        <f>IFERROR(VLOOKUP(C214,[17]Sheet1!$A:$D,4,FALSE)," ")</f>
        <v xml:space="preserve"> </v>
      </c>
      <c r="U214" s="99">
        <f t="shared" si="3"/>
        <v>0</v>
      </c>
    </row>
    <row r="215" spans="1:21">
      <c r="A215" s="67" t="s">
        <v>3445</v>
      </c>
      <c r="B215" s="27" t="s">
        <v>1581</v>
      </c>
      <c r="C215" s="27" t="s">
        <v>1582</v>
      </c>
      <c r="D215" s="65" t="str">
        <f>IFERROR(VLOOKUP(C215,[1]Sheet1!$A:$D,4,FALSE)," ")</f>
        <v xml:space="preserve"> </v>
      </c>
      <c r="E215" s="73" t="str">
        <f>IFERROR(VLOOKUP(C215,[2]Sheet1!$A:$D,4,FALSE)," ")</f>
        <v xml:space="preserve"> </v>
      </c>
      <c r="F215" s="72" t="str">
        <f>IFERROR(VLOOKUP(C215,[3]Sheet1!$A:$D,4,FALSE)," ")</f>
        <v xml:space="preserve"> </v>
      </c>
      <c r="G215" s="72" t="str">
        <f>IFERROR(VLOOKUP(C215,[18]Sheet1!$A:$D,4,FALSE)," ")</f>
        <v xml:space="preserve"> </v>
      </c>
      <c r="H215" s="75" t="str">
        <f>IFERROR(VLOOKUP(C215,[5]Sheet1!$A:$D,4,FALSE)," ")</f>
        <v xml:space="preserve"> </v>
      </c>
      <c r="I215" s="75" t="str">
        <f>IFERROR(VLOOKUP(C215,[6]Sheet1!$A:$D,4,FALSE)," ")</f>
        <v xml:space="preserve"> </v>
      </c>
      <c r="J215" s="75" t="str">
        <f>IFERROR(VLOOKUP(C215,[7]Sheet1!$A:$D,4,FALSE)," ")</f>
        <v xml:space="preserve"> </v>
      </c>
      <c r="K215" s="75" t="str">
        <f>IFERROR(VLOOKUP(C215,[8]Sheet1!$A:$D,4,FALSE)," ")</f>
        <v xml:space="preserve"> </v>
      </c>
      <c r="L215" s="76" t="str">
        <f>IFERROR(VLOOKUP(C215,[9]Sheet1!$A:$D,4,FALSE)," ")</f>
        <v xml:space="preserve"> </v>
      </c>
      <c r="M215" s="80" t="str">
        <f>IFERROR(VLOOKUP(C215,[10]Sheet1!$A:$D,4,FALSE)," ")</f>
        <v xml:space="preserve"> </v>
      </c>
      <c r="N215" s="80" t="str">
        <f>IFERROR(VLOOKUP(C215,[11]Sheet1!$A:$D,4,FALSE)," ")</f>
        <v xml:space="preserve"> </v>
      </c>
      <c r="O215" s="78" t="str">
        <f>IFERROR(VLOOKUP(C215,[12]Sheet1!$A:$D,4,FALSE)," ")</f>
        <v xml:space="preserve"> </v>
      </c>
      <c r="P215" s="73" t="str">
        <f>IFERROR(VLOOKUP(C215,[16]Sheet1!$A:$D,4,FALSE)," ")</f>
        <v xml:space="preserve"> </v>
      </c>
      <c r="Q215" s="94" t="str">
        <f>IFERROR(VLOOKUP(C215,[13]Sheet1!$A:$D,4,FALSE)," ")</f>
        <v>是</v>
      </c>
      <c r="R215" s="73" t="str">
        <f>IFERROR(VLOOKUP(C215,[14]Sheet1!$A:$D,4,FALSE)," ")</f>
        <v xml:space="preserve"> </v>
      </c>
      <c r="S215" s="101" t="str">
        <f>IFERROR(VLOOKUP(C215,[15]Sheet1!$A:$D,4,FALSE)," ")</f>
        <v xml:space="preserve"> </v>
      </c>
      <c r="T215" s="101" t="str">
        <f>IFERROR(VLOOKUP(C215,[17]Sheet1!$A:$D,4,FALSE)," ")</f>
        <v xml:space="preserve"> </v>
      </c>
      <c r="U215" s="99">
        <f t="shared" si="3"/>
        <v>1</v>
      </c>
    </row>
    <row r="216" spans="1:21">
      <c r="A216" s="67" t="s">
        <v>3445</v>
      </c>
      <c r="B216" s="27" t="s">
        <v>1583</v>
      </c>
      <c r="C216" s="27" t="s">
        <v>1584</v>
      </c>
      <c r="D216" s="65" t="str">
        <f>IFERROR(VLOOKUP(C216,[1]Sheet1!$A:$D,4,FALSE)," ")</f>
        <v xml:space="preserve"> </v>
      </c>
      <c r="E216" s="73" t="str">
        <f>IFERROR(VLOOKUP(C216,[2]Sheet1!$A:$D,4,FALSE)," ")</f>
        <v xml:space="preserve"> </v>
      </c>
      <c r="F216" s="72" t="str">
        <f>IFERROR(VLOOKUP(C216,[3]Sheet1!$A:$D,4,FALSE)," ")</f>
        <v xml:space="preserve"> </v>
      </c>
      <c r="G216" s="72" t="str">
        <f>IFERROR(VLOOKUP(C216,[18]Sheet1!$A:$D,4,FALSE)," ")</f>
        <v xml:space="preserve"> </v>
      </c>
      <c r="H216" s="75" t="str">
        <f>IFERROR(VLOOKUP(C216,[5]Sheet1!$A:$D,4,FALSE)," ")</f>
        <v xml:space="preserve"> </v>
      </c>
      <c r="I216" s="75" t="str">
        <f>IFERROR(VLOOKUP(C216,[6]Sheet1!$A:$D,4,FALSE)," ")</f>
        <v xml:space="preserve"> </v>
      </c>
      <c r="J216" s="75" t="str">
        <f>IFERROR(VLOOKUP(C216,[7]Sheet1!$A:$D,4,FALSE)," ")</f>
        <v xml:space="preserve"> </v>
      </c>
      <c r="K216" s="75" t="str">
        <f>IFERROR(VLOOKUP(C216,[8]Sheet1!$A:$D,4,FALSE)," ")</f>
        <v xml:space="preserve"> </v>
      </c>
      <c r="L216" s="76" t="str">
        <f>IFERROR(VLOOKUP(C216,[9]Sheet1!$A:$D,4,FALSE)," ")</f>
        <v xml:space="preserve"> </v>
      </c>
      <c r="M216" s="80" t="str">
        <f>IFERROR(VLOOKUP(C216,[10]Sheet1!$A:$D,4,FALSE)," ")</f>
        <v xml:space="preserve"> </v>
      </c>
      <c r="N216" s="80" t="str">
        <f>IFERROR(VLOOKUP(C216,[11]Sheet1!$A:$D,4,FALSE)," ")</f>
        <v xml:space="preserve"> </v>
      </c>
      <c r="O216" s="78" t="str">
        <f>IFERROR(VLOOKUP(C216,[12]Sheet1!$A:$D,4,FALSE)," ")</f>
        <v xml:space="preserve"> </v>
      </c>
      <c r="P216" s="73" t="str">
        <f>IFERROR(VLOOKUP(C216,[16]Sheet1!$A:$D,4,FALSE)," ")</f>
        <v>是</v>
      </c>
      <c r="Q216" s="94" t="str">
        <f>IFERROR(VLOOKUP(C216,[13]Sheet1!$A:$D,4,FALSE)," ")</f>
        <v>是</v>
      </c>
      <c r="R216" s="73" t="str">
        <f>IFERROR(VLOOKUP(C216,[14]Sheet1!$A:$D,4,FALSE)," ")</f>
        <v xml:space="preserve"> </v>
      </c>
      <c r="S216" s="101" t="str">
        <f>IFERROR(VLOOKUP(C216,[15]Sheet1!$A:$D,4,FALSE)," ")</f>
        <v xml:space="preserve"> </v>
      </c>
      <c r="T216" s="101" t="str">
        <f>IFERROR(VLOOKUP(C216,[17]Sheet1!$A:$D,4,FALSE)," ")</f>
        <v xml:space="preserve"> </v>
      </c>
      <c r="U216" s="99">
        <f t="shared" si="3"/>
        <v>2</v>
      </c>
    </row>
    <row r="217" spans="1:21">
      <c r="A217" s="67" t="s">
        <v>3445</v>
      </c>
      <c r="B217" s="27" t="s">
        <v>1585</v>
      </c>
      <c r="C217" s="27" t="s">
        <v>1586</v>
      </c>
      <c r="D217" s="65" t="str">
        <f>IFERROR(VLOOKUP(C217,[1]Sheet1!$A:$D,4,FALSE)," ")</f>
        <v xml:space="preserve"> </v>
      </c>
      <c r="E217" s="73" t="str">
        <f>IFERROR(VLOOKUP(C217,[2]Sheet1!$A:$D,4,FALSE)," ")</f>
        <v xml:space="preserve"> </v>
      </c>
      <c r="F217" s="72" t="str">
        <f>IFERROR(VLOOKUP(C217,[3]Sheet1!$A:$D,4,FALSE)," ")</f>
        <v xml:space="preserve"> </v>
      </c>
      <c r="G217" s="72" t="str">
        <f>IFERROR(VLOOKUP(C217,[18]Sheet1!$A:$D,4,FALSE)," ")</f>
        <v xml:space="preserve"> </v>
      </c>
      <c r="H217" s="75" t="str">
        <f>IFERROR(VLOOKUP(C217,[5]Sheet1!$A:$D,4,FALSE)," ")</f>
        <v>是</v>
      </c>
      <c r="I217" s="75" t="str">
        <f>IFERROR(VLOOKUP(C217,[6]Sheet1!$A:$D,4,FALSE)," ")</f>
        <v>是</v>
      </c>
      <c r="J217" s="75" t="str">
        <f>IFERROR(VLOOKUP(C217,[7]Sheet1!$A:$D,4,FALSE)," ")</f>
        <v xml:space="preserve"> </v>
      </c>
      <c r="K217" s="75" t="str">
        <f>IFERROR(VLOOKUP(C217,[8]Sheet1!$A:$D,4,FALSE)," ")</f>
        <v>是</v>
      </c>
      <c r="L217" s="76" t="str">
        <f>IFERROR(VLOOKUP(C217,[9]Sheet1!$A:$D,4,FALSE)," ")</f>
        <v xml:space="preserve"> </v>
      </c>
      <c r="M217" s="80" t="str">
        <f>IFERROR(VLOOKUP(C217,[10]Sheet1!$A:$D,4,FALSE)," ")</f>
        <v xml:space="preserve"> </v>
      </c>
      <c r="N217" s="80" t="str">
        <f>IFERROR(VLOOKUP(C217,[11]Sheet1!$A:$D,4,FALSE)," ")</f>
        <v xml:space="preserve"> </v>
      </c>
      <c r="O217" s="78" t="str">
        <f>IFERROR(VLOOKUP(C217,[12]Sheet1!$A:$D,4,FALSE)," ")</f>
        <v xml:space="preserve"> </v>
      </c>
      <c r="P217" s="73" t="str">
        <f>IFERROR(VLOOKUP(C217,[16]Sheet1!$A:$D,4,FALSE)," ")</f>
        <v xml:space="preserve"> </v>
      </c>
      <c r="Q217" s="94" t="str">
        <f>IFERROR(VLOOKUP(C217,[13]Sheet1!$A:$D,4,FALSE)," ")</f>
        <v xml:space="preserve"> </v>
      </c>
      <c r="R217" s="73" t="str">
        <f>IFERROR(VLOOKUP(C217,[14]Sheet1!$A:$D,4,FALSE)," ")</f>
        <v xml:space="preserve"> </v>
      </c>
      <c r="S217" s="101" t="str">
        <f>IFERROR(VLOOKUP(C217,[15]Sheet1!$A:$D,4,FALSE)," ")</f>
        <v xml:space="preserve"> </v>
      </c>
      <c r="T217" s="101" t="str">
        <f>IFERROR(VLOOKUP(C217,[17]Sheet1!$A:$D,4,FALSE)," ")</f>
        <v xml:space="preserve"> </v>
      </c>
      <c r="U217" s="99">
        <f t="shared" si="3"/>
        <v>3</v>
      </c>
    </row>
    <row r="218" spans="1:21">
      <c r="A218" s="67" t="s">
        <v>3445</v>
      </c>
      <c r="B218" s="27" t="s">
        <v>1587</v>
      </c>
      <c r="C218" s="27" t="s">
        <v>1588</v>
      </c>
      <c r="D218" s="65" t="str">
        <f>IFERROR(VLOOKUP(C218,[1]Sheet1!$A:$D,4,FALSE)," ")</f>
        <v xml:space="preserve"> </v>
      </c>
      <c r="E218" s="73" t="str">
        <f>IFERROR(VLOOKUP(C218,[2]Sheet1!$A:$D,4,FALSE)," ")</f>
        <v xml:space="preserve"> </v>
      </c>
      <c r="F218" s="72" t="str">
        <f>IFERROR(VLOOKUP(C218,[3]Sheet1!$A:$D,4,FALSE)," ")</f>
        <v xml:space="preserve"> </v>
      </c>
      <c r="G218" s="72" t="str">
        <f>IFERROR(VLOOKUP(C218,[18]Sheet1!$A:$D,4,FALSE)," ")</f>
        <v xml:space="preserve"> </v>
      </c>
      <c r="H218" s="75" t="str">
        <f>IFERROR(VLOOKUP(C218,[5]Sheet1!$A:$D,4,FALSE)," ")</f>
        <v xml:space="preserve"> </v>
      </c>
      <c r="I218" s="75" t="str">
        <f>IFERROR(VLOOKUP(C218,[6]Sheet1!$A:$D,4,FALSE)," ")</f>
        <v xml:space="preserve"> </v>
      </c>
      <c r="J218" s="75" t="str">
        <f>IFERROR(VLOOKUP(C218,[7]Sheet1!$A:$D,4,FALSE)," ")</f>
        <v xml:space="preserve"> </v>
      </c>
      <c r="K218" s="75" t="str">
        <f>IFERROR(VLOOKUP(C218,[8]Sheet1!$A:$D,4,FALSE)," ")</f>
        <v>是</v>
      </c>
      <c r="L218" s="76" t="str">
        <f>IFERROR(VLOOKUP(C218,[9]Sheet1!$A:$D,4,FALSE)," ")</f>
        <v xml:space="preserve"> </v>
      </c>
      <c r="M218" s="80" t="str">
        <f>IFERROR(VLOOKUP(C218,[10]Sheet1!$A:$D,4,FALSE)," ")</f>
        <v xml:space="preserve"> </v>
      </c>
      <c r="N218" s="80" t="str">
        <f>IFERROR(VLOOKUP(C218,[11]Sheet1!$A:$D,4,FALSE)," ")</f>
        <v xml:space="preserve"> </v>
      </c>
      <c r="O218" s="78" t="str">
        <f>IFERROR(VLOOKUP(C218,[12]Sheet1!$A:$D,4,FALSE)," ")</f>
        <v xml:space="preserve"> </v>
      </c>
      <c r="P218" s="73" t="str">
        <f>IFERROR(VLOOKUP(C218,[16]Sheet1!$A:$D,4,FALSE)," ")</f>
        <v xml:space="preserve"> </v>
      </c>
      <c r="Q218" s="94" t="str">
        <f>IFERROR(VLOOKUP(C218,[13]Sheet1!$A:$D,4,FALSE)," ")</f>
        <v xml:space="preserve"> </v>
      </c>
      <c r="R218" s="73" t="str">
        <f>IFERROR(VLOOKUP(C218,[14]Sheet1!$A:$D,4,FALSE)," ")</f>
        <v xml:space="preserve"> </v>
      </c>
      <c r="S218" s="101" t="str">
        <f>IFERROR(VLOOKUP(C218,[15]Sheet1!$A:$D,4,FALSE)," ")</f>
        <v xml:space="preserve"> </v>
      </c>
      <c r="T218" s="101" t="str">
        <f>IFERROR(VLOOKUP(C218,[17]Sheet1!$A:$D,4,FALSE)," ")</f>
        <v xml:space="preserve"> </v>
      </c>
      <c r="U218" s="99">
        <f t="shared" si="3"/>
        <v>1</v>
      </c>
    </row>
    <row r="219" spans="1:21">
      <c r="A219" s="67" t="s">
        <v>3445</v>
      </c>
      <c r="B219" s="27" t="s">
        <v>1589</v>
      </c>
      <c r="C219" s="27" t="s">
        <v>1590</v>
      </c>
      <c r="D219" s="65" t="str">
        <f>IFERROR(VLOOKUP(C219,[1]Sheet1!$A:$D,4,FALSE)," ")</f>
        <v xml:space="preserve"> </v>
      </c>
      <c r="E219" s="73" t="str">
        <f>IFERROR(VLOOKUP(C219,[2]Sheet1!$A:$D,4,FALSE)," ")</f>
        <v xml:space="preserve"> </v>
      </c>
      <c r="F219" s="72" t="str">
        <f>IFERROR(VLOOKUP(C219,[3]Sheet1!$A:$D,4,FALSE)," ")</f>
        <v xml:space="preserve"> </v>
      </c>
      <c r="G219" s="72" t="str">
        <f>IFERROR(VLOOKUP(C219,[18]Sheet1!$A:$D,4,FALSE)," ")</f>
        <v xml:space="preserve"> </v>
      </c>
      <c r="H219" s="75" t="str">
        <f>IFERROR(VLOOKUP(C219,[5]Sheet1!$A:$D,4,FALSE)," ")</f>
        <v xml:space="preserve"> </v>
      </c>
      <c r="I219" s="75" t="str">
        <f>IFERROR(VLOOKUP(C219,[6]Sheet1!$A:$D,4,FALSE)," ")</f>
        <v xml:space="preserve"> </v>
      </c>
      <c r="J219" s="75" t="str">
        <f>IFERROR(VLOOKUP(C219,[7]Sheet1!$A:$D,4,FALSE)," ")</f>
        <v xml:space="preserve"> </v>
      </c>
      <c r="K219" s="75" t="str">
        <f>IFERROR(VLOOKUP(C219,[8]Sheet1!$A:$D,4,FALSE)," ")</f>
        <v xml:space="preserve"> </v>
      </c>
      <c r="L219" s="76" t="str">
        <f>IFERROR(VLOOKUP(C219,[9]Sheet1!$A:$D,4,FALSE)," ")</f>
        <v xml:space="preserve"> </v>
      </c>
      <c r="M219" s="80" t="str">
        <f>IFERROR(VLOOKUP(C219,[10]Sheet1!$A:$D,4,FALSE)," ")</f>
        <v xml:space="preserve"> </v>
      </c>
      <c r="N219" s="80" t="str">
        <f>IFERROR(VLOOKUP(C219,[11]Sheet1!$A:$D,4,FALSE)," ")</f>
        <v xml:space="preserve"> </v>
      </c>
      <c r="O219" s="78" t="str">
        <f>IFERROR(VLOOKUP(C219,[12]Sheet1!$A:$D,4,FALSE)," ")</f>
        <v xml:space="preserve"> </v>
      </c>
      <c r="P219" s="73" t="str">
        <f>IFERROR(VLOOKUP(C219,[16]Sheet1!$A:$D,4,FALSE)," ")</f>
        <v xml:space="preserve"> </v>
      </c>
      <c r="Q219" s="94" t="str">
        <f>IFERROR(VLOOKUP(C219,[13]Sheet1!$A:$D,4,FALSE)," ")</f>
        <v xml:space="preserve"> </v>
      </c>
      <c r="R219" s="73" t="str">
        <f>IFERROR(VLOOKUP(C219,[14]Sheet1!$A:$D,4,FALSE)," ")</f>
        <v xml:space="preserve"> </v>
      </c>
      <c r="S219" s="101" t="str">
        <f>IFERROR(VLOOKUP(C219,[15]Sheet1!$A:$D,4,FALSE)," ")</f>
        <v xml:space="preserve"> </v>
      </c>
      <c r="T219" s="101" t="str">
        <f>IFERROR(VLOOKUP(C219,[17]Sheet1!$A:$D,4,FALSE)," ")</f>
        <v xml:space="preserve"> </v>
      </c>
      <c r="U219" s="99">
        <f t="shared" si="3"/>
        <v>0</v>
      </c>
    </row>
    <row r="220" spans="1:21">
      <c r="A220" s="67" t="s">
        <v>3445</v>
      </c>
      <c r="B220" s="27" t="s">
        <v>1591</v>
      </c>
      <c r="C220" s="27" t="s">
        <v>1592</v>
      </c>
      <c r="D220" s="65" t="str">
        <f>IFERROR(VLOOKUP(C220,[1]Sheet1!$A:$D,4,FALSE)," ")</f>
        <v xml:space="preserve"> </v>
      </c>
      <c r="E220" s="73" t="str">
        <f>IFERROR(VLOOKUP(C220,[2]Sheet1!$A:$D,4,FALSE)," ")</f>
        <v xml:space="preserve"> </v>
      </c>
      <c r="F220" s="72" t="str">
        <f>IFERROR(VLOOKUP(C220,[3]Sheet1!$A:$D,4,FALSE)," ")</f>
        <v xml:space="preserve"> </v>
      </c>
      <c r="G220" s="72" t="str">
        <f>IFERROR(VLOOKUP(C220,[18]Sheet1!$A:$D,4,FALSE)," ")</f>
        <v xml:space="preserve"> </v>
      </c>
      <c r="H220" s="75" t="str">
        <f>IFERROR(VLOOKUP(C220,[5]Sheet1!$A:$D,4,FALSE)," ")</f>
        <v xml:space="preserve"> </v>
      </c>
      <c r="I220" s="75" t="str">
        <f>IFERROR(VLOOKUP(C220,[6]Sheet1!$A:$D,4,FALSE)," ")</f>
        <v xml:space="preserve"> </v>
      </c>
      <c r="J220" s="75" t="str">
        <f>IFERROR(VLOOKUP(C220,[7]Sheet1!$A:$D,4,FALSE)," ")</f>
        <v xml:space="preserve"> </v>
      </c>
      <c r="K220" s="75" t="str">
        <f>IFERROR(VLOOKUP(C220,[8]Sheet1!$A:$D,4,FALSE)," ")</f>
        <v xml:space="preserve"> </v>
      </c>
      <c r="L220" s="76" t="str">
        <f>IFERROR(VLOOKUP(C220,[9]Sheet1!$A:$D,4,FALSE)," ")</f>
        <v xml:space="preserve"> </v>
      </c>
      <c r="M220" s="80" t="str">
        <f>IFERROR(VLOOKUP(C220,[10]Sheet1!$A:$D,4,FALSE)," ")</f>
        <v xml:space="preserve"> </v>
      </c>
      <c r="N220" s="80" t="str">
        <f>IFERROR(VLOOKUP(C220,[11]Sheet1!$A:$D,4,FALSE)," ")</f>
        <v xml:space="preserve"> </v>
      </c>
      <c r="O220" s="78" t="str">
        <f>IFERROR(VLOOKUP(C220,[12]Sheet1!$A:$D,4,FALSE)," ")</f>
        <v xml:space="preserve"> </v>
      </c>
      <c r="P220" s="73" t="str">
        <f>IFERROR(VLOOKUP(C220,[16]Sheet1!$A:$D,4,FALSE)," ")</f>
        <v xml:space="preserve"> </v>
      </c>
      <c r="Q220" s="94" t="str">
        <f>IFERROR(VLOOKUP(C220,[13]Sheet1!$A:$D,4,FALSE)," ")</f>
        <v xml:space="preserve"> </v>
      </c>
      <c r="R220" s="73" t="str">
        <f>IFERROR(VLOOKUP(C220,[14]Sheet1!$A:$D,4,FALSE)," ")</f>
        <v xml:space="preserve"> </v>
      </c>
      <c r="S220" s="101" t="str">
        <f>IFERROR(VLOOKUP(C220,[15]Sheet1!$A:$D,4,FALSE)," ")</f>
        <v xml:space="preserve"> </v>
      </c>
      <c r="T220" s="101" t="str">
        <f>IFERROR(VLOOKUP(C220,[17]Sheet1!$A:$D,4,FALSE)," ")</f>
        <v xml:space="preserve"> </v>
      </c>
      <c r="U220" s="99">
        <f t="shared" si="3"/>
        <v>0</v>
      </c>
    </row>
    <row r="221" spans="1:21">
      <c r="A221" s="67" t="s">
        <v>3445</v>
      </c>
      <c r="B221" s="27" t="s">
        <v>1593</v>
      </c>
      <c r="C221" s="27" t="s">
        <v>1594</v>
      </c>
      <c r="D221" s="65" t="str">
        <f>IFERROR(VLOOKUP(C221,[1]Sheet1!$A:$D,4,FALSE)," ")</f>
        <v xml:space="preserve"> </v>
      </c>
      <c r="E221" s="73" t="str">
        <f>IFERROR(VLOOKUP(C221,[2]Sheet1!$A:$D,4,FALSE)," ")</f>
        <v xml:space="preserve"> </v>
      </c>
      <c r="F221" s="72" t="str">
        <f>IFERROR(VLOOKUP(C221,[3]Sheet1!$A:$D,4,FALSE)," ")</f>
        <v xml:space="preserve"> </v>
      </c>
      <c r="G221" s="72" t="str">
        <f>IFERROR(VLOOKUP(C221,[18]Sheet1!$A:$D,4,FALSE)," ")</f>
        <v xml:space="preserve"> </v>
      </c>
      <c r="H221" s="75" t="str">
        <f>IFERROR(VLOOKUP(C221,[5]Sheet1!$A:$D,4,FALSE)," ")</f>
        <v xml:space="preserve"> </v>
      </c>
      <c r="I221" s="75" t="str">
        <f>IFERROR(VLOOKUP(C221,[6]Sheet1!$A:$D,4,FALSE)," ")</f>
        <v xml:space="preserve"> </v>
      </c>
      <c r="J221" s="75" t="str">
        <f>IFERROR(VLOOKUP(C221,[7]Sheet1!$A:$D,4,FALSE)," ")</f>
        <v xml:space="preserve"> </v>
      </c>
      <c r="K221" s="75" t="str">
        <f>IFERROR(VLOOKUP(C221,[8]Sheet1!$A:$D,4,FALSE)," ")</f>
        <v xml:space="preserve"> </v>
      </c>
      <c r="L221" s="76" t="str">
        <f>IFERROR(VLOOKUP(C221,[9]Sheet1!$A:$D,4,FALSE)," ")</f>
        <v xml:space="preserve"> </v>
      </c>
      <c r="M221" s="80" t="str">
        <f>IFERROR(VLOOKUP(C221,[10]Sheet1!$A:$D,4,FALSE)," ")</f>
        <v xml:space="preserve"> </v>
      </c>
      <c r="N221" s="80" t="str">
        <f>IFERROR(VLOOKUP(C221,[11]Sheet1!$A:$D,4,FALSE)," ")</f>
        <v xml:space="preserve"> </v>
      </c>
      <c r="O221" s="78" t="str">
        <f>IFERROR(VLOOKUP(C221,[12]Sheet1!$A:$D,4,FALSE)," ")</f>
        <v xml:space="preserve"> </v>
      </c>
      <c r="P221" s="73" t="str">
        <f>IFERROR(VLOOKUP(C221,[16]Sheet1!$A:$D,4,FALSE)," ")</f>
        <v xml:space="preserve"> </v>
      </c>
      <c r="Q221" s="94" t="str">
        <f>IFERROR(VLOOKUP(C221,[13]Sheet1!$A:$D,4,FALSE)," ")</f>
        <v xml:space="preserve"> </v>
      </c>
      <c r="R221" s="73" t="str">
        <f>IFERROR(VLOOKUP(C221,[14]Sheet1!$A:$D,4,FALSE)," ")</f>
        <v xml:space="preserve"> </v>
      </c>
      <c r="S221" s="101" t="str">
        <f>IFERROR(VLOOKUP(C221,[15]Sheet1!$A:$D,4,FALSE)," ")</f>
        <v xml:space="preserve"> </v>
      </c>
      <c r="T221" s="101" t="str">
        <f>IFERROR(VLOOKUP(C221,[17]Sheet1!$A:$D,4,FALSE)," ")</f>
        <v xml:space="preserve"> </v>
      </c>
      <c r="U221" s="99">
        <f t="shared" si="3"/>
        <v>0</v>
      </c>
    </row>
    <row r="222" spans="1:21">
      <c r="A222" s="67" t="s">
        <v>3445</v>
      </c>
      <c r="B222" s="27" t="s">
        <v>1595</v>
      </c>
      <c r="C222" s="27" t="s">
        <v>1596</v>
      </c>
      <c r="D222" s="65" t="str">
        <f>IFERROR(VLOOKUP(C222,[1]Sheet1!$A:$D,4,FALSE)," ")</f>
        <v xml:space="preserve"> </v>
      </c>
      <c r="E222" s="73" t="str">
        <f>IFERROR(VLOOKUP(C222,[2]Sheet1!$A:$D,4,FALSE)," ")</f>
        <v xml:space="preserve"> </v>
      </c>
      <c r="F222" s="72" t="str">
        <f>IFERROR(VLOOKUP(C222,[3]Sheet1!$A:$D,4,FALSE)," ")</f>
        <v xml:space="preserve"> </v>
      </c>
      <c r="G222" s="72" t="str">
        <f>IFERROR(VLOOKUP(C222,[18]Sheet1!$A:$D,4,FALSE)," ")</f>
        <v xml:space="preserve"> </v>
      </c>
      <c r="H222" s="75" t="str">
        <f>IFERROR(VLOOKUP(C222,[5]Sheet1!$A:$D,4,FALSE)," ")</f>
        <v xml:space="preserve"> </v>
      </c>
      <c r="I222" s="75" t="str">
        <f>IFERROR(VLOOKUP(C222,[6]Sheet1!$A:$D,4,FALSE)," ")</f>
        <v xml:space="preserve"> </v>
      </c>
      <c r="J222" s="75" t="str">
        <f>IFERROR(VLOOKUP(C222,[7]Sheet1!$A:$D,4,FALSE)," ")</f>
        <v xml:space="preserve"> </v>
      </c>
      <c r="K222" s="75" t="str">
        <f>IFERROR(VLOOKUP(C222,[8]Sheet1!$A:$D,4,FALSE)," ")</f>
        <v xml:space="preserve"> </v>
      </c>
      <c r="L222" s="76" t="str">
        <f>IFERROR(VLOOKUP(C222,[9]Sheet1!$A:$D,4,FALSE)," ")</f>
        <v xml:space="preserve"> </v>
      </c>
      <c r="M222" s="80" t="str">
        <f>IFERROR(VLOOKUP(C222,[10]Sheet1!$A:$D,4,FALSE)," ")</f>
        <v xml:space="preserve"> </v>
      </c>
      <c r="N222" s="80" t="str">
        <f>IFERROR(VLOOKUP(C222,[11]Sheet1!$A:$D,4,FALSE)," ")</f>
        <v xml:space="preserve"> </v>
      </c>
      <c r="O222" s="78" t="str">
        <f>IFERROR(VLOOKUP(C222,[12]Sheet1!$A:$D,4,FALSE)," ")</f>
        <v xml:space="preserve"> </v>
      </c>
      <c r="P222" s="73" t="str">
        <f>IFERROR(VLOOKUP(C222,[16]Sheet1!$A:$D,4,FALSE)," ")</f>
        <v xml:space="preserve"> </v>
      </c>
      <c r="Q222" s="94" t="str">
        <f>IFERROR(VLOOKUP(C222,[13]Sheet1!$A:$D,4,FALSE)," ")</f>
        <v xml:space="preserve"> </v>
      </c>
      <c r="R222" s="73" t="str">
        <f>IFERROR(VLOOKUP(C222,[14]Sheet1!$A:$D,4,FALSE)," ")</f>
        <v xml:space="preserve"> </v>
      </c>
      <c r="S222" s="101" t="str">
        <f>IFERROR(VLOOKUP(C222,[15]Sheet1!$A:$D,4,FALSE)," ")</f>
        <v xml:space="preserve"> </v>
      </c>
      <c r="T222" s="101" t="str">
        <f>IFERROR(VLOOKUP(C222,[17]Sheet1!$A:$D,4,FALSE)," ")</f>
        <v xml:space="preserve"> </v>
      </c>
      <c r="U222" s="99">
        <f t="shared" si="3"/>
        <v>0</v>
      </c>
    </row>
    <row r="223" spans="1:21">
      <c r="A223" s="67" t="s">
        <v>3445</v>
      </c>
      <c r="B223" s="27" t="s">
        <v>1597</v>
      </c>
      <c r="C223" s="27" t="s">
        <v>1598</v>
      </c>
      <c r="D223" s="65" t="str">
        <f>IFERROR(VLOOKUP(C223,[1]Sheet1!$A:$D,4,FALSE)," ")</f>
        <v xml:space="preserve"> </v>
      </c>
      <c r="E223" s="73" t="str">
        <f>IFERROR(VLOOKUP(C223,[2]Sheet1!$A:$D,4,FALSE)," ")</f>
        <v>是</v>
      </c>
      <c r="F223" s="72" t="str">
        <f>IFERROR(VLOOKUP(C223,[3]Sheet1!$A:$D,4,FALSE)," ")</f>
        <v xml:space="preserve"> </v>
      </c>
      <c r="G223" s="72" t="str">
        <f>IFERROR(VLOOKUP(C223,[18]Sheet1!$A:$D,4,FALSE)," ")</f>
        <v>是</v>
      </c>
      <c r="H223" s="75" t="str">
        <f>IFERROR(VLOOKUP(C223,[5]Sheet1!$A:$D,4,FALSE)," ")</f>
        <v xml:space="preserve"> </v>
      </c>
      <c r="I223" s="75" t="str">
        <f>IFERROR(VLOOKUP(C223,[6]Sheet1!$A:$D,4,FALSE)," ")</f>
        <v xml:space="preserve"> </v>
      </c>
      <c r="J223" s="75" t="str">
        <f>IFERROR(VLOOKUP(C223,[7]Sheet1!$A:$D,4,FALSE)," ")</f>
        <v xml:space="preserve"> </v>
      </c>
      <c r="K223" s="75" t="str">
        <f>IFERROR(VLOOKUP(C223,[8]Sheet1!$A:$D,4,FALSE)," ")</f>
        <v xml:space="preserve"> </v>
      </c>
      <c r="L223" s="76" t="str">
        <f>IFERROR(VLOOKUP(C223,[9]Sheet1!$A:$D,4,FALSE)," ")</f>
        <v xml:space="preserve"> </v>
      </c>
      <c r="M223" s="80" t="str">
        <f>IFERROR(VLOOKUP(C223,[10]Sheet1!$A:$D,4,FALSE)," ")</f>
        <v xml:space="preserve"> </v>
      </c>
      <c r="N223" s="80" t="str">
        <f>IFERROR(VLOOKUP(C223,[11]Sheet1!$A:$D,4,FALSE)," ")</f>
        <v xml:space="preserve"> </v>
      </c>
      <c r="O223" s="78" t="str">
        <f>IFERROR(VLOOKUP(C223,[12]Sheet1!$A:$D,4,FALSE)," ")</f>
        <v xml:space="preserve"> </v>
      </c>
      <c r="P223" s="73" t="str">
        <f>IFERROR(VLOOKUP(C223,[16]Sheet1!$A:$D,4,FALSE)," ")</f>
        <v xml:space="preserve"> </v>
      </c>
      <c r="Q223" s="94" t="str">
        <f>IFERROR(VLOOKUP(C223,[13]Sheet1!$A:$D,4,FALSE)," ")</f>
        <v xml:space="preserve"> </v>
      </c>
      <c r="R223" s="73" t="str">
        <f>IFERROR(VLOOKUP(C223,[14]Sheet1!$A:$D,4,FALSE)," ")</f>
        <v xml:space="preserve"> </v>
      </c>
      <c r="S223" s="101" t="str">
        <f>IFERROR(VLOOKUP(C223,[15]Sheet1!$A:$D,4,FALSE)," ")</f>
        <v xml:space="preserve"> </v>
      </c>
      <c r="T223" s="101" t="str">
        <f>IFERROR(VLOOKUP(C223,[17]Sheet1!$A:$D,4,FALSE)," ")</f>
        <v xml:space="preserve"> </v>
      </c>
      <c r="U223" s="99">
        <f t="shared" si="3"/>
        <v>2</v>
      </c>
    </row>
    <row r="224" spans="1:21">
      <c r="A224" s="67" t="s">
        <v>3445</v>
      </c>
      <c r="B224" s="27" t="s">
        <v>1599</v>
      </c>
      <c r="C224" s="27" t="s">
        <v>1600</v>
      </c>
      <c r="D224" s="65" t="str">
        <f>IFERROR(VLOOKUP(C224,[1]Sheet1!$A:$D,4,FALSE)," ")</f>
        <v xml:space="preserve"> </v>
      </c>
      <c r="E224" s="73" t="str">
        <f>IFERROR(VLOOKUP(C224,[2]Sheet1!$A:$D,4,FALSE)," ")</f>
        <v xml:space="preserve"> </v>
      </c>
      <c r="F224" s="72" t="str">
        <f>IFERROR(VLOOKUP(C224,[3]Sheet1!$A:$D,4,FALSE)," ")</f>
        <v xml:space="preserve"> </v>
      </c>
      <c r="G224" s="72" t="str">
        <f>IFERROR(VLOOKUP(C224,[18]Sheet1!$A:$D,4,FALSE)," ")</f>
        <v xml:space="preserve"> </v>
      </c>
      <c r="H224" s="75" t="str">
        <f>IFERROR(VLOOKUP(C224,[5]Sheet1!$A:$D,4,FALSE)," ")</f>
        <v xml:space="preserve"> </v>
      </c>
      <c r="I224" s="75" t="str">
        <f>IFERROR(VLOOKUP(C224,[6]Sheet1!$A:$D,4,FALSE)," ")</f>
        <v xml:space="preserve"> </v>
      </c>
      <c r="J224" s="75" t="str">
        <f>IFERROR(VLOOKUP(C224,[7]Sheet1!$A:$D,4,FALSE)," ")</f>
        <v xml:space="preserve"> </v>
      </c>
      <c r="K224" s="75" t="str">
        <f>IFERROR(VLOOKUP(C224,[8]Sheet1!$A:$D,4,FALSE)," ")</f>
        <v>是</v>
      </c>
      <c r="L224" s="76" t="str">
        <f>IFERROR(VLOOKUP(C224,[9]Sheet1!$A:$D,4,FALSE)," ")</f>
        <v xml:space="preserve"> </v>
      </c>
      <c r="M224" s="80" t="str">
        <f>IFERROR(VLOOKUP(C224,[10]Sheet1!$A:$D,4,FALSE)," ")</f>
        <v xml:space="preserve"> </v>
      </c>
      <c r="N224" s="80" t="str">
        <f>IFERROR(VLOOKUP(C224,[11]Sheet1!$A:$D,4,FALSE)," ")</f>
        <v xml:space="preserve"> </v>
      </c>
      <c r="O224" s="78" t="str">
        <f>IFERROR(VLOOKUP(C224,[12]Sheet1!$A:$D,4,FALSE)," ")</f>
        <v xml:space="preserve"> </v>
      </c>
      <c r="P224" s="73" t="str">
        <f>IFERROR(VLOOKUP(C224,[16]Sheet1!$A:$D,4,FALSE)," ")</f>
        <v xml:space="preserve"> </v>
      </c>
      <c r="Q224" s="94" t="str">
        <f>IFERROR(VLOOKUP(C224,[13]Sheet1!$A:$D,4,FALSE)," ")</f>
        <v xml:space="preserve"> </v>
      </c>
      <c r="R224" s="73" t="str">
        <f>IFERROR(VLOOKUP(C224,[14]Sheet1!$A:$D,4,FALSE)," ")</f>
        <v xml:space="preserve"> </v>
      </c>
      <c r="S224" s="101" t="str">
        <f>IFERROR(VLOOKUP(C224,[15]Sheet1!$A:$D,4,FALSE)," ")</f>
        <v xml:space="preserve"> </v>
      </c>
      <c r="T224" s="101" t="str">
        <f>IFERROR(VLOOKUP(C224,[17]Sheet1!$A:$D,4,FALSE)," ")</f>
        <v xml:space="preserve"> </v>
      </c>
      <c r="U224" s="99">
        <f t="shared" si="3"/>
        <v>1</v>
      </c>
    </row>
    <row r="225" spans="1:21">
      <c r="A225" s="67" t="s">
        <v>3445</v>
      </c>
      <c r="B225" s="27" t="s">
        <v>1601</v>
      </c>
      <c r="C225" s="27" t="s">
        <v>1602</v>
      </c>
      <c r="D225" s="65" t="str">
        <f>IFERROR(VLOOKUP(C225,[1]Sheet1!$A:$D,4,FALSE)," ")</f>
        <v xml:space="preserve"> </v>
      </c>
      <c r="E225" s="73" t="str">
        <f>IFERROR(VLOOKUP(C225,[2]Sheet1!$A:$D,4,FALSE)," ")</f>
        <v xml:space="preserve"> </v>
      </c>
      <c r="F225" s="72" t="str">
        <f>IFERROR(VLOOKUP(C225,[3]Sheet1!$A:$D,4,FALSE)," ")</f>
        <v xml:space="preserve"> </v>
      </c>
      <c r="G225" s="72" t="str">
        <f>IFERROR(VLOOKUP(C225,[18]Sheet1!$A:$D,4,FALSE)," ")</f>
        <v xml:space="preserve"> </v>
      </c>
      <c r="H225" s="75" t="str">
        <f>IFERROR(VLOOKUP(C225,[5]Sheet1!$A:$D,4,FALSE)," ")</f>
        <v xml:space="preserve"> </v>
      </c>
      <c r="I225" s="75" t="str">
        <f>IFERROR(VLOOKUP(C225,[6]Sheet1!$A:$D,4,FALSE)," ")</f>
        <v xml:space="preserve"> </v>
      </c>
      <c r="J225" s="75" t="str">
        <f>IFERROR(VLOOKUP(C225,[7]Sheet1!$A:$D,4,FALSE)," ")</f>
        <v xml:space="preserve"> </v>
      </c>
      <c r="K225" s="75" t="str">
        <f>IFERROR(VLOOKUP(C225,[8]Sheet1!$A:$D,4,FALSE)," ")</f>
        <v xml:space="preserve"> </v>
      </c>
      <c r="L225" s="76" t="str">
        <f>IFERROR(VLOOKUP(C225,[9]Sheet1!$A:$D,4,FALSE)," ")</f>
        <v xml:space="preserve"> </v>
      </c>
      <c r="M225" s="80" t="str">
        <f>IFERROR(VLOOKUP(C225,[10]Sheet1!$A:$D,4,FALSE)," ")</f>
        <v xml:space="preserve"> </v>
      </c>
      <c r="N225" s="80" t="str">
        <f>IFERROR(VLOOKUP(C225,[11]Sheet1!$A:$D,4,FALSE)," ")</f>
        <v xml:space="preserve"> </v>
      </c>
      <c r="O225" s="78" t="str">
        <f>IFERROR(VLOOKUP(C225,[12]Sheet1!$A:$D,4,FALSE)," ")</f>
        <v xml:space="preserve"> </v>
      </c>
      <c r="P225" s="73" t="str">
        <f>IFERROR(VLOOKUP(C225,[16]Sheet1!$A:$D,4,FALSE)," ")</f>
        <v xml:space="preserve"> </v>
      </c>
      <c r="Q225" s="94" t="str">
        <f>IFERROR(VLOOKUP(C225,[13]Sheet1!$A:$D,4,FALSE)," ")</f>
        <v xml:space="preserve"> </v>
      </c>
      <c r="R225" s="73" t="str">
        <f>IFERROR(VLOOKUP(C225,[14]Sheet1!$A:$D,4,FALSE)," ")</f>
        <v xml:space="preserve"> </v>
      </c>
      <c r="S225" s="101" t="str">
        <f>IFERROR(VLOOKUP(C225,[15]Sheet1!$A:$D,4,FALSE)," ")</f>
        <v xml:space="preserve"> </v>
      </c>
      <c r="T225" s="101" t="str">
        <f>IFERROR(VLOOKUP(C225,[17]Sheet1!$A:$D,4,FALSE)," ")</f>
        <v xml:space="preserve"> </v>
      </c>
      <c r="U225" s="99">
        <f t="shared" si="3"/>
        <v>0</v>
      </c>
    </row>
    <row r="226" spans="1:21">
      <c r="A226" s="67" t="s">
        <v>3445</v>
      </c>
      <c r="B226" s="27" t="s">
        <v>1603</v>
      </c>
      <c r="C226" s="27" t="s">
        <v>1604</v>
      </c>
      <c r="D226" s="65" t="str">
        <f>IFERROR(VLOOKUP(C226,[1]Sheet1!$A:$D,4,FALSE)," ")</f>
        <v xml:space="preserve"> </v>
      </c>
      <c r="E226" s="73" t="str">
        <f>IFERROR(VLOOKUP(C226,[2]Sheet1!$A:$D,4,FALSE)," ")</f>
        <v xml:space="preserve"> </v>
      </c>
      <c r="F226" s="72" t="str">
        <f>IFERROR(VLOOKUP(C226,[3]Sheet1!$A:$D,4,FALSE)," ")</f>
        <v xml:space="preserve"> </v>
      </c>
      <c r="G226" s="72" t="str">
        <f>IFERROR(VLOOKUP(C226,[18]Sheet1!$A:$D,4,FALSE)," ")</f>
        <v>是</v>
      </c>
      <c r="H226" s="75" t="str">
        <f>IFERROR(VLOOKUP(C226,[5]Sheet1!$A:$D,4,FALSE)," ")</f>
        <v xml:space="preserve"> </v>
      </c>
      <c r="I226" s="75" t="str">
        <f>IFERROR(VLOOKUP(C226,[6]Sheet1!$A:$D,4,FALSE)," ")</f>
        <v>是</v>
      </c>
      <c r="J226" s="75" t="str">
        <f>IFERROR(VLOOKUP(C226,[7]Sheet1!$A:$D,4,FALSE)," ")</f>
        <v xml:space="preserve"> </v>
      </c>
      <c r="K226" s="75" t="str">
        <f>IFERROR(VLOOKUP(C226,[8]Sheet1!$A:$D,4,FALSE)," ")</f>
        <v xml:space="preserve"> </v>
      </c>
      <c r="L226" s="76" t="str">
        <f>IFERROR(VLOOKUP(C226,[9]Sheet1!$A:$D,4,FALSE)," ")</f>
        <v xml:space="preserve"> </v>
      </c>
      <c r="M226" s="80" t="str">
        <f>IFERROR(VLOOKUP(C226,[10]Sheet1!$A:$D,4,FALSE)," ")</f>
        <v xml:space="preserve"> </v>
      </c>
      <c r="N226" s="80" t="str">
        <f>IFERROR(VLOOKUP(C226,[11]Sheet1!$A:$D,4,FALSE)," ")</f>
        <v xml:space="preserve"> </v>
      </c>
      <c r="O226" s="78" t="str">
        <f>IFERROR(VLOOKUP(C226,[12]Sheet1!$A:$D,4,FALSE)," ")</f>
        <v xml:space="preserve"> </v>
      </c>
      <c r="P226" s="73" t="str">
        <f>IFERROR(VLOOKUP(C226,[16]Sheet1!$A:$D,4,FALSE)," ")</f>
        <v xml:space="preserve"> </v>
      </c>
      <c r="Q226" s="94" t="str">
        <f>IFERROR(VLOOKUP(C226,[13]Sheet1!$A:$D,4,FALSE)," ")</f>
        <v xml:space="preserve"> </v>
      </c>
      <c r="R226" s="73" t="str">
        <f>IFERROR(VLOOKUP(C226,[14]Sheet1!$A:$D,4,FALSE)," ")</f>
        <v xml:space="preserve"> </v>
      </c>
      <c r="S226" s="101" t="str">
        <f>IFERROR(VLOOKUP(C226,[15]Sheet1!$A:$D,4,FALSE)," ")</f>
        <v xml:space="preserve"> </v>
      </c>
      <c r="T226" s="101" t="str">
        <f>IFERROR(VLOOKUP(C226,[17]Sheet1!$A:$D,4,FALSE)," ")</f>
        <v xml:space="preserve"> </v>
      </c>
      <c r="U226" s="99">
        <f t="shared" si="3"/>
        <v>2</v>
      </c>
    </row>
    <row r="227" spans="1:21">
      <c r="A227" s="67" t="s">
        <v>3445</v>
      </c>
      <c r="B227" s="27" t="s">
        <v>1605</v>
      </c>
      <c r="C227" s="27" t="s">
        <v>1606</v>
      </c>
      <c r="D227" s="65" t="str">
        <f>IFERROR(VLOOKUP(C227,[1]Sheet1!$A:$D,4,FALSE)," ")</f>
        <v xml:space="preserve"> </v>
      </c>
      <c r="E227" s="73" t="str">
        <f>IFERROR(VLOOKUP(C227,[2]Sheet1!$A:$D,4,FALSE)," ")</f>
        <v xml:space="preserve"> </v>
      </c>
      <c r="F227" s="72" t="str">
        <f>IFERROR(VLOOKUP(C227,[3]Sheet1!$A:$D,4,FALSE)," ")</f>
        <v xml:space="preserve"> </v>
      </c>
      <c r="G227" s="72" t="str">
        <f>IFERROR(VLOOKUP(C227,[18]Sheet1!$A:$D,4,FALSE)," ")</f>
        <v xml:space="preserve"> </v>
      </c>
      <c r="H227" s="75" t="str">
        <f>IFERROR(VLOOKUP(C227,[5]Sheet1!$A:$D,4,FALSE)," ")</f>
        <v xml:space="preserve"> </v>
      </c>
      <c r="I227" s="75" t="str">
        <f>IFERROR(VLOOKUP(C227,[6]Sheet1!$A:$D,4,FALSE)," ")</f>
        <v>是</v>
      </c>
      <c r="J227" s="75" t="str">
        <f>IFERROR(VLOOKUP(C227,[7]Sheet1!$A:$D,4,FALSE)," ")</f>
        <v xml:space="preserve"> </v>
      </c>
      <c r="K227" s="75" t="str">
        <f>IFERROR(VLOOKUP(C227,[8]Sheet1!$A:$D,4,FALSE)," ")</f>
        <v xml:space="preserve"> </v>
      </c>
      <c r="L227" s="76" t="str">
        <f>IFERROR(VLOOKUP(C227,[9]Sheet1!$A:$D,4,FALSE)," ")</f>
        <v xml:space="preserve"> </v>
      </c>
      <c r="M227" s="80" t="str">
        <f>IFERROR(VLOOKUP(C227,[10]Sheet1!$A:$D,4,FALSE)," ")</f>
        <v xml:space="preserve"> </v>
      </c>
      <c r="N227" s="80" t="str">
        <f>IFERROR(VLOOKUP(C227,[11]Sheet1!$A:$D,4,FALSE)," ")</f>
        <v xml:space="preserve"> </v>
      </c>
      <c r="O227" s="78" t="str">
        <f>IFERROR(VLOOKUP(C227,[12]Sheet1!$A:$D,4,FALSE)," ")</f>
        <v xml:space="preserve"> </v>
      </c>
      <c r="P227" s="73" t="str">
        <f>IFERROR(VLOOKUP(C227,[16]Sheet1!$A:$D,4,FALSE)," ")</f>
        <v xml:space="preserve"> </v>
      </c>
      <c r="Q227" s="94" t="str">
        <f>IFERROR(VLOOKUP(C227,[13]Sheet1!$A:$D,4,FALSE)," ")</f>
        <v>是</v>
      </c>
      <c r="R227" s="73" t="str">
        <f>IFERROR(VLOOKUP(C227,[14]Sheet1!$A:$D,4,FALSE)," ")</f>
        <v xml:space="preserve"> </v>
      </c>
      <c r="S227" s="101" t="str">
        <f>IFERROR(VLOOKUP(C227,[15]Sheet1!$A:$D,4,FALSE)," ")</f>
        <v xml:space="preserve"> </v>
      </c>
      <c r="T227" s="101" t="str">
        <f>IFERROR(VLOOKUP(C227,[17]Sheet1!$A:$D,4,FALSE)," ")</f>
        <v xml:space="preserve"> </v>
      </c>
      <c r="U227" s="99">
        <f t="shared" si="3"/>
        <v>2</v>
      </c>
    </row>
    <row r="228" spans="1:21">
      <c r="A228" s="67" t="s">
        <v>3445</v>
      </c>
      <c r="B228" s="27" t="s">
        <v>1607</v>
      </c>
      <c r="C228" s="27" t="s">
        <v>1608</v>
      </c>
      <c r="D228" s="65" t="str">
        <f>IFERROR(VLOOKUP(C228,[1]Sheet1!$A:$D,4,FALSE)," ")</f>
        <v xml:space="preserve"> </v>
      </c>
      <c r="E228" s="73" t="str">
        <f>IFERROR(VLOOKUP(C228,[2]Sheet1!$A:$D,4,FALSE)," ")</f>
        <v xml:space="preserve"> </v>
      </c>
      <c r="F228" s="72" t="str">
        <f>IFERROR(VLOOKUP(C228,[3]Sheet1!$A:$D,4,FALSE)," ")</f>
        <v xml:space="preserve"> </v>
      </c>
      <c r="G228" s="72" t="str">
        <f>IFERROR(VLOOKUP(C228,[18]Sheet1!$A:$D,4,FALSE)," ")</f>
        <v xml:space="preserve"> </v>
      </c>
      <c r="H228" s="75" t="str">
        <f>IFERROR(VLOOKUP(C228,[5]Sheet1!$A:$D,4,FALSE)," ")</f>
        <v xml:space="preserve"> </v>
      </c>
      <c r="I228" s="75" t="str">
        <f>IFERROR(VLOOKUP(C228,[6]Sheet1!$A:$D,4,FALSE)," ")</f>
        <v xml:space="preserve"> </v>
      </c>
      <c r="J228" s="75" t="str">
        <f>IFERROR(VLOOKUP(C228,[7]Sheet1!$A:$D,4,FALSE)," ")</f>
        <v xml:space="preserve"> </v>
      </c>
      <c r="K228" s="75" t="str">
        <f>IFERROR(VLOOKUP(C228,[8]Sheet1!$A:$D,4,FALSE)," ")</f>
        <v xml:space="preserve"> </v>
      </c>
      <c r="L228" s="76" t="str">
        <f>IFERROR(VLOOKUP(C228,[9]Sheet1!$A:$D,4,FALSE)," ")</f>
        <v xml:space="preserve"> </v>
      </c>
      <c r="M228" s="80" t="str">
        <f>IFERROR(VLOOKUP(C228,[10]Sheet1!$A:$D,4,FALSE)," ")</f>
        <v xml:space="preserve"> </v>
      </c>
      <c r="N228" s="80" t="str">
        <f>IFERROR(VLOOKUP(C228,[11]Sheet1!$A:$D,4,FALSE)," ")</f>
        <v xml:space="preserve"> </v>
      </c>
      <c r="O228" s="78" t="str">
        <f>IFERROR(VLOOKUP(C228,[12]Sheet1!$A:$D,4,FALSE)," ")</f>
        <v xml:space="preserve"> </v>
      </c>
      <c r="P228" s="73" t="str">
        <f>IFERROR(VLOOKUP(C228,[16]Sheet1!$A:$D,4,FALSE)," ")</f>
        <v xml:space="preserve"> </v>
      </c>
      <c r="Q228" s="94" t="str">
        <f>IFERROR(VLOOKUP(C228,[13]Sheet1!$A:$D,4,FALSE)," ")</f>
        <v>是</v>
      </c>
      <c r="R228" s="73" t="str">
        <f>IFERROR(VLOOKUP(C228,[14]Sheet1!$A:$D,4,FALSE)," ")</f>
        <v xml:space="preserve"> </v>
      </c>
      <c r="S228" s="101" t="str">
        <f>IFERROR(VLOOKUP(C228,[15]Sheet1!$A:$D,4,FALSE)," ")</f>
        <v xml:space="preserve"> </v>
      </c>
      <c r="T228" s="101" t="str">
        <f>IFERROR(VLOOKUP(C228,[17]Sheet1!$A:$D,4,FALSE)," ")</f>
        <v xml:space="preserve"> </v>
      </c>
      <c r="U228" s="99">
        <f t="shared" si="3"/>
        <v>1</v>
      </c>
    </row>
    <row r="229" spans="1:21">
      <c r="A229" s="67" t="s">
        <v>3445</v>
      </c>
      <c r="B229" s="27" t="s">
        <v>1609</v>
      </c>
      <c r="C229" s="27" t="s">
        <v>1610</v>
      </c>
      <c r="D229" s="65" t="str">
        <f>IFERROR(VLOOKUP(C229,[1]Sheet1!$A:$D,4,FALSE)," ")</f>
        <v xml:space="preserve"> </v>
      </c>
      <c r="E229" s="73" t="str">
        <f>IFERROR(VLOOKUP(C229,[2]Sheet1!$A:$D,4,FALSE)," ")</f>
        <v xml:space="preserve"> </v>
      </c>
      <c r="F229" s="72" t="str">
        <f>IFERROR(VLOOKUP(C229,[3]Sheet1!$A:$D,4,FALSE)," ")</f>
        <v xml:space="preserve"> </v>
      </c>
      <c r="G229" s="72" t="str">
        <f>IFERROR(VLOOKUP(C229,[18]Sheet1!$A:$D,4,FALSE)," ")</f>
        <v xml:space="preserve"> </v>
      </c>
      <c r="H229" s="75" t="str">
        <f>IFERROR(VLOOKUP(C229,[5]Sheet1!$A:$D,4,FALSE)," ")</f>
        <v xml:space="preserve"> </v>
      </c>
      <c r="I229" s="75" t="str">
        <f>IFERROR(VLOOKUP(C229,[6]Sheet1!$A:$D,4,FALSE)," ")</f>
        <v xml:space="preserve"> </v>
      </c>
      <c r="J229" s="75" t="str">
        <f>IFERROR(VLOOKUP(C229,[7]Sheet1!$A:$D,4,FALSE)," ")</f>
        <v xml:space="preserve"> </v>
      </c>
      <c r="K229" s="75" t="str">
        <f>IFERROR(VLOOKUP(C229,[8]Sheet1!$A:$D,4,FALSE)," ")</f>
        <v xml:space="preserve"> </v>
      </c>
      <c r="L229" s="76" t="str">
        <f>IFERROR(VLOOKUP(C229,[9]Sheet1!$A:$D,4,FALSE)," ")</f>
        <v xml:space="preserve"> </v>
      </c>
      <c r="M229" s="80" t="str">
        <f>IFERROR(VLOOKUP(C229,[10]Sheet1!$A:$D,4,FALSE)," ")</f>
        <v xml:space="preserve"> </v>
      </c>
      <c r="N229" s="80" t="str">
        <f>IFERROR(VLOOKUP(C229,[11]Sheet1!$A:$D,4,FALSE)," ")</f>
        <v xml:space="preserve"> </v>
      </c>
      <c r="O229" s="78" t="str">
        <f>IFERROR(VLOOKUP(C229,[12]Sheet1!$A:$D,4,FALSE)," ")</f>
        <v xml:space="preserve"> </v>
      </c>
      <c r="P229" s="73" t="str">
        <f>IFERROR(VLOOKUP(C229,[16]Sheet1!$A:$D,4,FALSE)," ")</f>
        <v xml:space="preserve"> </v>
      </c>
      <c r="Q229" s="94" t="str">
        <f>IFERROR(VLOOKUP(C229,[13]Sheet1!$A:$D,4,FALSE)," ")</f>
        <v xml:space="preserve"> </v>
      </c>
      <c r="R229" s="73" t="str">
        <f>IFERROR(VLOOKUP(C229,[14]Sheet1!$A:$D,4,FALSE)," ")</f>
        <v xml:space="preserve"> </v>
      </c>
      <c r="S229" s="101" t="str">
        <f>IFERROR(VLOOKUP(C229,[15]Sheet1!$A:$D,4,FALSE)," ")</f>
        <v xml:space="preserve"> </v>
      </c>
      <c r="T229" s="101" t="str">
        <f>IFERROR(VLOOKUP(C229,[17]Sheet1!$A:$D,4,FALSE)," ")</f>
        <v xml:space="preserve"> </v>
      </c>
      <c r="U229" s="99">
        <f t="shared" si="3"/>
        <v>0</v>
      </c>
    </row>
    <row r="230" spans="1:21">
      <c r="A230" s="67" t="s">
        <v>3445</v>
      </c>
      <c r="B230" s="27" t="s">
        <v>1611</v>
      </c>
      <c r="C230" s="27" t="s">
        <v>1612</v>
      </c>
      <c r="D230" s="65" t="str">
        <f>IFERROR(VLOOKUP(C230,[1]Sheet1!$A:$D,4,FALSE)," ")</f>
        <v xml:space="preserve"> </v>
      </c>
      <c r="E230" s="73" t="str">
        <f>IFERROR(VLOOKUP(C230,[2]Sheet1!$A:$D,4,FALSE)," ")</f>
        <v xml:space="preserve"> </v>
      </c>
      <c r="F230" s="72" t="str">
        <f>IFERROR(VLOOKUP(C230,[3]Sheet1!$A:$D,4,FALSE)," ")</f>
        <v xml:space="preserve"> </v>
      </c>
      <c r="G230" s="72" t="str">
        <f>IFERROR(VLOOKUP(C230,[18]Sheet1!$A:$D,4,FALSE)," ")</f>
        <v xml:space="preserve"> </v>
      </c>
      <c r="H230" s="75" t="str">
        <f>IFERROR(VLOOKUP(C230,[5]Sheet1!$A:$D,4,FALSE)," ")</f>
        <v xml:space="preserve"> </v>
      </c>
      <c r="I230" s="75" t="str">
        <f>IFERROR(VLOOKUP(C230,[6]Sheet1!$A:$D,4,FALSE)," ")</f>
        <v xml:space="preserve"> </v>
      </c>
      <c r="J230" s="75" t="str">
        <f>IFERROR(VLOOKUP(C230,[7]Sheet1!$A:$D,4,FALSE)," ")</f>
        <v xml:space="preserve"> </v>
      </c>
      <c r="K230" s="75" t="str">
        <f>IFERROR(VLOOKUP(C230,[8]Sheet1!$A:$D,4,FALSE)," ")</f>
        <v xml:space="preserve"> </v>
      </c>
      <c r="L230" s="76" t="str">
        <f>IFERROR(VLOOKUP(C230,[9]Sheet1!$A:$D,4,FALSE)," ")</f>
        <v xml:space="preserve"> </v>
      </c>
      <c r="M230" s="80" t="str">
        <f>IFERROR(VLOOKUP(C230,[10]Sheet1!$A:$D,4,FALSE)," ")</f>
        <v xml:space="preserve"> </v>
      </c>
      <c r="N230" s="80" t="str">
        <f>IFERROR(VLOOKUP(C230,[11]Sheet1!$A:$D,4,FALSE)," ")</f>
        <v xml:space="preserve"> </v>
      </c>
      <c r="O230" s="78" t="str">
        <f>IFERROR(VLOOKUP(C230,[12]Sheet1!$A:$D,4,FALSE)," ")</f>
        <v xml:space="preserve"> </v>
      </c>
      <c r="P230" s="73" t="str">
        <f>IFERROR(VLOOKUP(C230,[16]Sheet1!$A:$D,4,FALSE)," ")</f>
        <v xml:space="preserve"> </v>
      </c>
      <c r="Q230" s="94" t="str">
        <f>IFERROR(VLOOKUP(C230,[13]Sheet1!$A:$D,4,FALSE)," ")</f>
        <v xml:space="preserve"> </v>
      </c>
      <c r="R230" s="73" t="str">
        <f>IFERROR(VLOOKUP(C230,[14]Sheet1!$A:$D,4,FALSE)," ")</f>
        <v xml:space="preserve"> </v>
      </c>
      <c r="S230" s="101" t="str">
        <f>IFERROR(VLOOKUP(C230,[15]Sheet1!$A:$D,4,FALSE)," ")</f>
        <v xml:space="preserve"> </v>
      </c>
      <c r="T230" s="101" t="str">
        <f>IFERROR(VLOOKUP(C230,[17]Sheet1!$A:$D,4,FALSE)," ")</f>
        <v xml:space="preserve"> </v>
      </c>
      <c r="U230" s="99">
        <f t="shared" si="3"/>
        <v>0</v>
      </c>
    </row>
    <row r="231" spans="1:21">
      <c r="A231" s="67" t="s">
        <v>3445</v>
      </c>
      <c r="B231" s="27" t="s">
        <v>1613</v>
      </c>
      <c r="C231" s="27" t="s">
        <v>1614</v>
      </c>
      <c r="D231" s="65" t="str">
        <f>IFERROR(VLOOKUP(C231,[1]Sheet1!$A:$D,4,FALSE)," ")</f>
        <v xml:space="preserve"> </v>
      </c>
      <c r="E231" s="73" t="str">
        <f>IFERROR(VLOOKUP(C231,[2]Sheet1!$A:$D,4,FALSE)," ")</f>
        <v xml:space="preserve"> </v>
      </c>
      <c r="F231" s="72" t="str">
        <f>IFERROR(VLOOKUP(C231,[3]Sheet1!$A:$D,4,FALSE)," ")</f>
        <v xml:space="preserve"> </v>
      </c>
      <c r="G231" s="72" t="str">
        <f>IFERROR(VLOOKUP(C231,[18]Sheet1!$A:$D,4,FALSE)," ")</f>
        <v xml:space="preserve"> </v>
      </c>
      <c r="H231" s="75" t="str">
        <f>IFERROR(VLOOKUP(C231,[5]Sheet1!$A:$D,4,FALSE)," ")</f>
        <v xml:space="preserve"> </v>
      </c>
      <c r="I231" s="75" t="str">
        <f>IFERROR(VLOOKUP(C231,[6]Sheet1!$A:$D,4,FALSE)," ")</f>
        <v xml:space="preserve"> </v>
      </c>
      <c r="J231" s="75" t="str">
        <f>IFERROR(VLOOKUP(C231,[7]Sheet1!$A:$D,4,FALSE)," ")</f>
        <v xml:space="preserve"> </v>
      </c>
      <c r="K231" s="75" t="str">
        <f>IFERROR(VLOOKUP(C231,[8]Sheet1!$A:$D,4,FALSE)," ")</f>
        <v xml:space="preserve"> </v>
      </c>
      <c r="L231" s="76" t="str">
        <f>IFERROR(VLOOKUP(C231,[9]Sheet1!$A:$D,4,FALSE)," ")</f>
        <v xml:space="preserve"> </v>
      </c>
      <c r="M231" s="80" t="str">
        <f>IFERROR(VLOOKUP(C231,[10]Sheet1!$A:$D,4,FALSE)," ")</f>
        <v xml:space="preserve"> </v>
      </c>
      <c r="N231" s="80" t="str">
        <f>IFERROR(VLOOKUP(C231,[11]Sheet1!$A:$D,4,FALSE)," ")</f>
        <v xml:space="preserve"> </v>
      </c>
      <c r="O231" s="78" t="str">
        <f>IFERROR(VLOOKUP(C231,[12]Sheet1!$A:$D,4,FALSE)," ")</f>
        <v xml:space="preserve"> </v>
      </c>
      <c r="P231" s="73" t="str">
        <f>IFERROR(VLOOKUP(C231,[16]Sheet1!$A:$D,4,FALSE)," ")</f>
        <v xml:space="preserve"> </v>
      </c>
      <c r="Q231" s="94" t="str">
        <f>IFERROR(VLOOKUP(C231,[13]Sheet1!$A:$D,4,FALSE)," ")</f>
        <v xml:space="preserve"> </v>
      </c>
      <c r="R231" s="73" t="str">
        <f>IFERROR(VLOOKUP(C231,[14]Sheet1!$A:$D,4,FALSE)," ")</f>
        <v xml:space="preserve"> </v>
      </c>
      <c r="S231" s="101" t="str">
        <f>IFERROR(VLOOKUP(C231,[15]Sheet1!$A:$D,4,FALSE)," ")</f>
        <v xml:space="preserve"> </v>
      </c>
      <c r="T231" s="101" t="str">
        <f>IFERROR(VLOOKUP(C231,[17]Sheet1!$A:$D,4,FALSE)," ")</f>
        <v xml:space="preserve"> </v>
      </c>
      <c r="U231" s="99">
        <f t="shared" si="3"/>
        <v>0</v>
      </c>
    </row>
    <row r="232" spans="1:21">
      <c r="A232" s="67" t="s">
        <v>3445</v>
      </c>
      <c r="B232" s="27" t="s">
        <v>1615</v>
      </c>
      <c r="C232" s="27" t="s">
        <v>1616</v>
      </c>
      <c r="D232" s="65" t="str">
        <f>IFERROR(VLOOKUP(C232,[1]Sheet1!$A:$D,4,FALSE)," ")</f>
        <v xml:space="preserve"> </v>
      </c>
      <c r="E232" s="73" t="str">
        <f>IFERROR(VLOOKUP(C232,[2]Sheet1!$A:$D,4,FALSE)," ")</f>
        <v xml:space="preserve"> </v>
      </c>
      <c r="F232" s="72" t="str">
        <f>IFERROR(VLOOKUP(C232,[3]Sheet1!$A:$D,4,FALSE)," ")</f>
        <v xml:space="preserve"> </v>
      </c>
      <c r="G232" s="72" t="str">
        <f>IFERROR(VLOOKUP(C232,[18]Sheet1!$A:$D,4,FALSE)," ")</f>
        <v xml:space="preserve"> </v>
      </c>
      <c r="H232" s="75" t="str">
        <f>IFERROR(VLOOKUP(C232,[5]Sheet1!$A:$D,4,FALSE)," ")</f>
        <v xml:space="preserve"> </v>
      </c>
      <c r="I232" s="75" t="str">
        <f>IFERROR(VLOOKUP(C232,[6]Sheet1!$A:$D,4,FALSE)," ")</f>
        <v xml:space="preserve"> </v>
      </c>
      <c r="J232" s="75" t="str">
        <f>IFERROR(VLOOKUP(C232,[7]Sheet1!$A:$D,4,FALSE)," ")</f>
        <v xml:space="preserve"> </v>
      </c>
      <c r="K232" s="75" t="str">
        <f>IFERROR(VLOOKUP(C232,[8]Sheet1!$A:$D,4,FALSE)," ")</f>
        <v xml:space="preserve"> </v>
      </c>
      <c r="L232" s="76" t="str">
        <f>IFERROR(VLOOKUP(C232,[9]Sheet1!$A:$D,4,FALSE)," ")</f>
        <v xml:space="preserve"> </v>
      </c>
      <c r="M232" s="80" t="str">
        <f>IFERROR(VLOOKUP(C232,[10]Sheet1!$A:$D,4,FALSE)," ")</f>
        <v xml:space="preserve"> </v>
      </c>
      <c r="N232" s="80" t="str">
        <f>IFERROR(VLOOKUP(C232,[11]Sheet1!$A:$D,4,FALSE)," ")</f>
        <v xml:space="preserve"> </v>
      </c>
      <c r="O232" s="78" t="str">
        <f>IFERROR(VLOOKUP(C232,[12]Sheet1!$A:$D,4,FALSE)," ")</f>
        <v xml:space="preserve"> </v>
      </c>
      <c r="P232" s="73" t="str">
        <f>IFERROR(VLOOKUP(C232,[16]Sheet1!$A:$D,4,FALSE)," ")</f>
        <v xml:space="preserve"> </v>
      </c>
      <c r="Q232" s="94" t="str">
        <f>IFERROR(VLOOKUP(C232,[13]Sheet1!$A:$D,4,FALSE)," ")</f>
        <v xml:space="preserve"> </v>
      </c>
      <c r="R232" s="73" t="str">
        <f>IFERROR(VLOOKUP(C232,[14]Sheet1!$A:$D,4,FALSE)," ")</f>
        <v xml:space="preserve"> </v>
      </c>
      <c r="S232" s="101" t="str">
        <f>IFERROR(VLOOKUP(C232,[15]Sheet1!$A:$D,4,FALSE)," ")</f>
        <v xml:space="preserve"> </v>
      </c>
      <c r="T232" s="101" t="str">
        <f>IFERROR(VLOOKUP(C232,[17]Sheet1!$A:$D,4,FALSE)," ")</f>
        <v xml:space="preserve"> </v>
      </c>
      <c r="U232" s="99">
        <f t="shared" si="3"/>
        <v>0</v>
      </c>
    </row>
    <row r="233" spans="1:21">
      <c r="A233" s="67" t="s">
        <v>3445</v>
      </c>
      <c r="B233" s="27" t="s">
        <v>1617</v>
      </c>
      <c r="C233" s="27" t="s">
        <v>1618</v>
      </c>
      <c r="D233" s="65" t="str">
        <f>IFERROR(VLOOKUP(C233,[1]Sheet1!$A:$D,4,FALSE)," ")</f>
        <v xml:space="preserve"> </v>
      </c>
      <c r="E233" s="73" t="str">
        <f>IFERROR(VLOOKUP(C233,[2]Sheet1!$A:$D,4,FALSE)," ")</f>
        <v>是</v>
      </c>
      <c r="F233" s="72" t="str">
        <f>IFERROR(VLOOKUP(C233,[3]Sheet1!$A:$D,4,FALSE)," ")</f>
        <v xml:space="preserve"> </v>
      </c>
      <c r="G233" s="72" t="str">
        <f>IFERROR(VLOOKUP(C233,[18]Sheet1!$A:$D,4,FALSE)," ")</f>
        <v>是</v>
      </c>
      <c r="H233" s="75" t="str">
        <f>IFERROR(VLOOKUP(C233,[5]Sheet1!$A:$D,4,FALSE)," ")</f>
        <v xml:space="preserve"> </v>
      </c>
      <c r="I233" s="75" t="str">
        <f>IFERROR(VLOOKUP(C233,[6]Sheet1!$A:$D,4,FALSE)," ")</f>
        <v>是</v>
      </c>
      <c r="J233" s="75" t="str">
        <f>IFERROR(VLOOKUP(C233,[7]Sheet1!$A:$D,4,FALSE)," ")</f>
        <v xml:space="preserve"> </v>
      </c>
      <c r="K233" s="75" t="str">
        <f>IFERROR(VLOOKUP(C233,[8]Sheet1!$A:$D,4,FALSE)," ")</f>
        <v xml:space="preserve"> </v>
      </c>
      <c r="L233" s="76" t="str">
        <f>IFERROR(VLOOKUP(C233,[9]Sheet1!$A:$D,4,FALSE)," ")</f>
        <v xml:space="preserve"> </v>
      </c>
      <c r="M233" s="80" t="str">
        <f>IFERROR(VLOOKUP(C233,[10]Sheet1!$A:$D,4,FALSE)," ")</f>
        <v xml:space="preserve"> </v>
      </c>
      <c r="N233" s="80" t="str">
        <f>IFERROR(VLOOKUP(C233,[11]Sheet1!$A:$D,4,FALSE)," ")</f>
        <v xml:space="preserve"> </v>
      </c>
      <c r="O233" s="78" t="str">
        <f>IFERROR(VLOOKUP(C233,[12]Sheet1!$A:$D,4,FALSE)," ")</f>
        <v xml:space="preserve"> </v>
      </c>
      <c r="P233" s="73" t="str">
        <f>IFERROR(VLOOKUP(C233,[16]Sheet1!$A:$D,4,FALSE)," ")</f>
        <v xml:space="preserve"> </v>
      </c>
      <c r="Q233" s="94" t="str">
        <f>IFERROR(VLOOKUP(C233,[13]Sheet1!$A:$D,4,FALSE)," ")</f>
        <v xml:space="preserve"> </v>
      </c>
      <c r="R233" s="73" t="str">
        <f>IFERROR(VLOOKUP(C233,[14]Sheet1!$A:$D,4,FALSE)," ")</f>
        <v xml:space="preserve"> </v>
      </c>
      <c r="S233" s="101" t="str">
        <f>IFERROR(VLOOKUP(C233,[15]Sheet1!$A:$D,4,FALSE)," ")</f>
        <v xml:space="preserve"> </v>
      </c>
      <c r="T233" s="101" t="str">
        <f>IFERROR(VLOOKUP(C233,[17]Sheet1!$A:$D,4,FALSE)," ")</f>
        <v xml:space="preserve"> </v>
      </c>
      <c r="U233" s="99">
        <f t="shared" si="3"/>
        <v>3</v>
      </c>
    </row>
    <row r="234" spans="1:21">
      <c r="A234" s="67" t="s">
        <v>3445</v>
      </c>
      <c r="B234" s="27" t="s">
        <v>1619</v>
      </c>
      <c r="C234" s="27" t="s">
        <v>1620</v>
      </c>
      <c r="D234" s="65" t="str">
        <f>IFERROR(VLOOKUP(C234,[1]Sheet1!$A:$D,4,FALSE)," ")</f>
        <v xml:space="preserve"> </v>
      </c>
      <c r="E234" s="73" t="str">
        <f>IFERROR(VLOOKUP(C234,[2]Sheet1!$A:$D,4,FALSE)," ")</f>
        <v xml:space="preserve"> </v>
      </c>
      <c r="F234" s="72" t="str">
        <f>IFERROR(VLOOKUP(C234,[3]Sheet1!$A:$D,4,FALSE)," ")</f>
        <v xml:space="preserve"> </v>
      </c>
      <c r="G234" s="72" t="str">
        <f>IFERROR(VLOOKUP(C234,[18]Sheet1!$A:$D,4,FALSE)," ")</f>
        <v xml:space="preserve"> </v>
      </c>
      <c r="H234" s="75" t="str">
        <f>IFERROR(VLOOKUP(C234,[5]Sheet1!$A:$D,4,FALSE)," ")</f>
        <v xml:space="preserve"> </v>
      </c>
      <c r="I234" s="75" t="str">
        <f>IFERROR(VLOOKUP(C234,[6]Sheet1!$A:$D,4,FALSE)," ")</f>
        <v xml:space="preserve"> </v>
      </c>
      <c r="J234" s="75" t="str">
        <f>IFERROR(VLOOKUP(C234,[7]Sheet1!$A:$D,4,FALSE)," ")</f>
        <v xml:space="preserve"> </v>
      </c>
      <c r="K234" s="75" t="str">
        <f>IFERROR(VLOOKUP(C234,[8]Sheet1!$A:$D,4,FALSE)," ")</f>
        <v xml:space="preserve"> </v>
      </c>
      <c r="L234" s="76" t="str">
        <f>IFERROR(VLOOKUP(C234,[9]Sheet1!$A:$D,4,FALSE)," ")</f>
        <v xml:space="preserve"> </v>
      </c>
      <c r="M234" s="80" t="str">
        <f>IFERROR(VLOOKUP(C234,[10]Sheet1!$A:$D,4,FALSE)," ")</f>
        <v xml:space="preserve"> </v>
      </c>
      <c r="N234" s="80" t="str">
        <f>IFERROR(VLOOKUP(C234,[11]Sheet1!$A:$D,4,FALSE)," ")</f>
        <v xml:space="preserve"> </v>
      </c>
      <c r="O234" s="78" t="str">
        <f>IFERROR(VLOOKUP(C234,[12]Sheet1!$A:$D,4,FALSE)," ")</f>
        <v xml:space="preserve"> </v>
      </c>
      <c r="P234" s="73" t="str">
        <f>IFERROR(VLOOKUP(C234,[16]Sheet1!$A:$D,4,FALSE)," ")</f>
        <v xml:space="preserve"> </v>
      </c>
      <c r="Q234" s="94" t="str">
        <f>IFERROR(VLOOKUP(C234,[13]Sheet1!$A:$D,4,FALSE)," ")</f>
        <v xml:space="preserve"> </v>
      </c>
      <c r="R234" s="73" t="str">
        <f>IFERROR(VLOOKUP(C234,[14]Sheet1!$A:$D,4,FALSE)," ")</f>
        <v xml:space="preserve"> </v>
      </c>
      <c r="S234" s="101" t="str">
        <f>IFERROR(VLOOKUP(C234,[15]Sheet1!$A:$D,4,FALSE)," ")</f>
        <v xml:space="preserve"> </v>
      </c>
      <c r="T234" s="101" t="str">
        <f>IFERROR(VLOOKUP(C234,[17]Sheet1!$A:$D,4,FALSE)," ")</f>
        <v>是</v>
      </c>
      <c r="U234" s="99">
        <f t="shared" si="3"/>
        <v>1</v>
      </c>
    </row>
    <row r="235" spans="1:21">
      <c r="A235" s="67" t="s">
        <v>3445</v>
      </c>
      <c r="B235" s="27" t="s">
        <v>1621</v>
      </c>
      <c r="C235" s="27" t="s">
        <v>1622</v>
      </c>
      <c r="D235" s="65" t="str">
        <f>IFERROR(VLOOKUP(C235,[1]Sheet1!$A:$D,4,FALSE)," ")</f>
        <v xml:space="preserve"> </v>
      </c>
      <c r="E235" s="73" t="str">
        <f>IFERROR(VLOOKUP(C235,[2]Sheet1!$A:$D,4,FALSE)," ")</f>
        <v xml:space="preserve"> </v>
      </c>
      <c r="F235" s="72" t="str">
        <f>IFERROR(VLOOKUP(C235,[3]Sheet1!$A:$D,4,FALSE)," ")</f>
        <v xml:space="preserve"> </v>
      </c>
      <c r="G235" s="72" t="str">
        <f>IFERROR(VLOOKUP(C235,[18]Sheet1!$A:$D,4,FALSE)," ")</f>
        <v xml:space="preserve"> </v>
      </c>
      <c r="H235" s="75" t="str">
        <f>IFERROR(VLOOKUP(C235,[5]Sheet1!$A:$D,4,FALSE)," ")</f>
        <v xml:space="preserve"> </v>
      </c>
      <c r="I235" s="75" t="str">
        <f>IFERROR(VLOOKUP(C235,[6]Sheet1!$A:$D,4,FALSE)," ")</f>
        <v xml:space="preserve"> </v>
      </c>
      <c r="J235" s="75" t="str">
        <f>IFERROR(VLOOKUP(C235,[7]Sheet1!$A:$D,4,FALSE)," ")</f>
        <v xml:space="preserve"> </v>
      </c>
      <c r="K235" s="75" t="str">
        <f>IFERROR(VLOOKUP(C235,[8]Sheet1!$A:$D,4,FALSE)," ")</f>
        <v xml:space="preserve"> </v>
      </c>
      <c r="L235" s="76" t="str">
        <f>IFERROR(VLOOKUP(C235,[9]Sheet1!$A:$D,4,FALSE)," ")</f>
        <v xml:space="preserve"> </v>
      </c>
      <c r="M235" s="80" t="str">
        <f>IFERROR(VLOOKUP(C235,[10]Sheet1!$A:$D,4,FALSE)," ")</f>
        <v xml:space="preserve"> </v>
      </c>
      <c r="N235" s="80" t="str">
        <f>IFERROR(VLOOKUP(C235,[11]Sheet1!$A:$D,4,FALSE)," ")</f>
        <v xml:space="preserve"> </v>
      </c>
      <c r="O235" s="78" t="str">
        <f>IFERROR(VLOOKUP(C235,[12]Sheet1!$A:$D,4,FALSE)," ")</f>
        <v xml:space="preserve"> </v>
      </c>
      <c r="P235" s="73" t="str">
        <f>IFERROR(VLOOKUP(C235,[16]Sheet1!$A:$D,4,FALSE)," ")</f>
        <v xml:space="preserve"> </v>
      </c>
      <c r="Q235" s="94" t="str">
        <f>IFERROR(VLOOKUP(C235,[13]Sheet1!$A:$D,4,FALSE)," ")</f>
        <v xml:space="preserve"> </v>
      </c>
      <c r="R235" s="73" t="str">
        <f>IFERROR(VLOOKUP(C235,[14]Sheet1!$A:$D,4,FALSE)," ")</f>
        <v xml:space="preserve"> </v>
      </c>
      <c r="S235" s="101" t="str">
        <f>IFERROR(VLOOKUP(C235,[15]Sheet1!$A:$D,4,FALSE)," ")</f>
        <v xml:space="preserve"> </v>
      </c>
      <c r="T235" s="101" t="str">
        <f>IFERROR(VLOOKUP(C235,[17]Sheet1!$A:$D,4,FALSE)," ")</f>
        <v xml:space="preserve"> </v>
      </c>
      <c r="U235" s="99">
        <f t="shared" si="3"/>
        <v>0</v>
      </c>
    </row>
    <row r="236" spans="1:21">
      <c r="A236" s="67" t="s">
        <v>3445</v>
      </c>
      <c r="B236" s="27" t="s">
        <v>1623</v>
      </c>
      <c r="C236" s="27" t="s">
        <v>1624</v>
      </c>
      <c r="D236" s="65" t="str">
        <f>IFERROR(VLOOKUP(C236,[1]Sheet1!$A:$D,4,FALSE)," ")</f>
        <v xml:space="preserve"> </v>
      </c>
      <c r="E236" s="73" t="str">
        <f>IFERROR(VLOOKUP(C236,[2]Sheet1!$A:$D,4,FALSE)," ")</f>
        <v xml:space="preserve"> </v>
      </c>
      <c r="F236" s="72" t="str">
        <f>IFERROR(VLOOKUP(C236,[3]Sheet1!$A:$D,4,FALSE)," ")</f>
        <v xml:space="preserve"> </v>
      </c>
      <c r="G236" s="72" t="str">
        <f>IFERROR(VLOOKUP(C236,[18]Sheet1!$A:$D,4,FALSE)," ")</f>
        <v xml:space="preserve"> </v>
      </c>
      <c r="H236" s="75" t="str">
        <f>IFERROR(VLOOKUP(C236,[5]Sheet1!$A:$D,4,FALSE)," ")</f>
        <v xml:space="preserve"> </v>
      </c>
      <c r="I236" s="75" t="str">
        <f>IFERROR(VLOOKUP(C236,[6]Sheet1!$A:$D,4,FALSE)," ")</f>
        <v xml:space="preserve"> </v>
      </c>
      <c r="J236" s="75" t="str">
        <f>IFERROR(VLOOKUP(C236,[7]Sheet1!$A:$D,4,FALSE)," ")</f>
        <v xml:space="preserve"> </v>
      </c>
      <c r="K236" s="75" t="str">
        <f>IFERROR(VLOOKUP(C236,[8]Sheet1!$A:$D,4,FALSE)," ")</f>
        <v xml:space="preserve"> </v>
      </c>
      <c r="L236" s="76" t="str">
        <f>IFERROR(VLOOKUP(C236,[9]Sheet1!$A:$D,4,FALSE)," ")</f>
        <v xml:space="preserve"> </v>
      </c>
      <c r="M236" s="80" t="str">
        <f>IFERROR(VLOOKUP(C236,[10]Sheet1!$A:$D,4,FALSE)," ")</f>
        <v xml:space="preserve"> </v>
      </c>
      <c r="N236" s="80" t="str">
        <f>IFERROR(VLOOKUP(C236,[11]Sheet1!$A:$D,4,FALSE)," ")</f>
        <v xml:space="preserve"> </v>
      </c>
      <c r="O236" s="78" t="str">
        <f>IFERROR(VLOOKUP(C236,[12]Sheet1!$A:$D,4,FALSE)," ")</f>
        <v xml:space="preserve"> </v>
      </c>
      <c r="P236" s="73" t="str">
        <f>IFERROR(VLOOKUP(C236,[16]Sheet1!$A:$D,4,FALSE)," ")</f>
        <v xml:space="preserve"> </v>
      </c>
      <c r="Q236" s="94" t="str">
        <f>IFERROR(VLOOKUP(C236,[13]Sheet1!$A:$D,4,FALSE)," ")</f>
        <v xml:space="preserve"> </v>
      </c>
      <c r="R236" s="73" t="str">
        <f>IFERROR(VLOOKUP(C236,[14]Sheet1!$A:$D,4,FALSE)," ")</f>
        <v xml:space="preserve"> </v>
      </c>
      <c r="S236" s="101" t="str">
        <f>IFERROR(VLOOKUP(C236,[15]Sheet1!$A:$D,4,FALSE)," ")</f>
        <v xml:space="preserve"> </v>
      </c>
      <c r="T236" s="101" t="str">
        <f>IFERROR(VLOOKUP(C236,[17]Sheet1!$A:$D,4,FALSE)," ")</f>
        <v xml:space="preserve"> </v>
      </c>
      <c r="U236" s="99">
        <f t="shared" si="3"/>
        <v>0</v>
      </c>
    </row>
    <row r="237" spans="1:21">
      <c r="A237" s="67" t="s">
        <v>3445</v>
      </c>
      <c r="B237" s="27" t="s">
        <v>1625</v>
      </c>
      <c r="C237" s="27" t="s">
        <v>1626</v>
      </c>
      <c r="D237" s="65" t="str">
        <f>IFERROR(VLOOKUP(C237,[1]Sheet1!$A:$D,4,FALSE)," ")</f>
        <v xml:space="preserve"> </v>
      </c>
      <c r="E237" s="73" t="str">
        <f>IFERROR(VLOOKUP(C237,[2]Sheet1!$A:$D,4,FALSE)," ")</f>
        <v xml:space="preserve"> </v>
      </c>
      <c r="F237" s="72" t="str">
        <f>IFERROR(VLOOKUP(C237,[3]Sheet1!$A:$D,4,FALSE)," ")</f>
        <v xml:space="preserve"> </v>
      </c>
      <c r="G237" s="72" t="str">
        <f>IFERROR(VLOOKUP(C237,[18]Sheet1!$A:$D,4,FALSE)," ")</f>
        <v xml:space="preserve"> </v>
      </c>
      <c r="H237" s="75" t="str">
        <f>IFERROR(VLOOKUP(C237,[5]Sheet1!$A:$D,4,FALSE)," ")</f>
        <v xml:space="preserve"> </v>
      </c>
      <c r="I237" s="75" t="str">
        <f>IFERROR(VLOOKUP(C237,[6]Sheet1!$A:$D,4,FALSE)," ")</f>
        <v xml:space="preserve"> </v>
      </c>
      <c r="J237" s="75" t="str">
        <f>IFERROR(VLOOKUP(C237,[7]Sheet1!$A:$D,4,FALSE)," ")</f>
        <v xml:space="preserve"> </v>
      </c>
      <c r="K237" s="75" t="str">
        <f>IFERROR(VLOOKUP(C237,[8]Sheet1!$A:$D,4,FALSE)," ")</f>
        <v xml:space="preserve"> </v>
      </c>
      <c r="L237" s="76" t="str">
        <f>IFERROR(VLOOKUP(C237,[9]Sheet1!$A:$D,4,FALSE)," ")</f>
        <v xml:space="preserve"> </v>
      </c>
      <c r="M237" s="80" t="str">
        <f>IFERROR(VLOOKUP(C237,[10]Sheet1!$A:$D,4,FALSE)," ")</f>
        <v xml:space="preserve"> </v>
      </c>
      <c r="N237" s="80" t="str">
        <f>IFERROR(VLOOKUP(C237,[11]Sheet1!$A:$D,4,FALSE)," ")</f>
        <v xml:space="preserve"> </v>
      </c>
      <c r="O237" s="78" t="str">
        <f>IFERROR(VLOOKUP(C237,[12]Sheet1!$A:$D,4,FALSE)," ")</f>
        <v xml:space="preserve"> </v>
      </c>
      <c r="P237" s="73" t="str">
        <f>IFERROR(VLOOKUP(C237,[16]Sheet1!$A:$D,4,FALSE)," ")</f>
        <v xml:space="preserve"> </v>
      </c>
      <c r="Q237" s="94" t="str">
        <f>IFERROR(VLOOKUP(C237,[13]Sheet1!$A:$D,4,FALSE)," ")</f>
        <v xml:space="preserve"> </v>
      </c>
      <c r="R237" s="73" t="str">
        <f>IFERROR(VLOOKUP(C237,[14]Sheet1!$A:$D,4,FALSE)," ")</f>
        <v xml:space="preserve"> </v>
      </c>
      <c r="S237" s="101" t="str">
        <f>IFERROR(VLOOKUP(C237,[15]Sheet1!$A:$D,4,FALSE)," ")</f>
        <v xml:space="preserve"> </v>
      </c>
      <c r="T237" s="101" t="str">
        <f>IFERROR(VLOOKUP(C237,[17]Sheet1!$A:$D,4,FALSE)," ")</f>
        <v xml:space="preserve"> </v>
      </c>
      <c r="U237" s="99">
        <f t="shared" si="3"/>
        <v>0</v>
      </c>
    </row>
    <row r="238" spans="1:21">
      <c r="A238" s="67" t="s">
        <v>3446</v>
      </c>
      <c r="B238" s="10" t="s">
        <v>1627</v>
      </c>
      <c r="C238" s="10" t="s">
        <v>1628</v>
      </c>
      <c r="D238" s="65" t="str">
        <f>IFERROR(VLOOKUP(C238,[1]Sheet1!$A:$D,4,FALSE)," ")</f>
        <v xml:space="preserve"> </v>
      </c>
      <c r="E238" s="73" t="str">
        <f>IFERROR(VLOOKUP(C238,[2]Sheet1!$A:$D,4,FALSE)," ")</f>
        <v xml:space="preserve"> </v>
      </c>
      <c r="F238" s="72" t="str">
        <f>IFERROR(VLOOKUP(C238,[3]Sheet1!$A:$D,4,FALSE)," ")</f>
        <v xml:space="preserve"> </v>
      </c>
      <c r="G238" s="72" t="str">
        <f>IFERROR(VLOOKUP(C238,[18]Sheet1!$A:$D,4,FALSE)," ")</f>
        <v xml:space="preserve"> </v>
      </c>
      <c r="H238" s="75" t="str">
        <f>IFERROR(VLOOKUP(C238,[5]Sheet1!$A:$D,4,FALSE)," ")</f>
        <v xml:space="preserve"> </v>
      </c>
      <c r="I238" s="75" t="str">
        <f>IFERROR(VLOOKUP(C238,[6]Sheet1!$A:$D,4,FALSE)," ")</f>
        <v xml:space="preserve"> </v>
      </c>
      <c r="J238" s="75" t="str">
        <f>IFERROR(VLOOKUP(C238,[7]Sheet1!$A:$D,4,FALSE)," ")</f>
        <v xml:space="preserve"> </v>
      </c>
      <c r="K238" s="75" t="str">
        <f>IFERROR(VLOOKUP(C238,[8]Sheet1!$A:$D,4,FALSE)," ")</f>
        <v xml:space="preserve"> </v>
      </c>
      <c r="L238" s="76" t="str">
        <f>IFERROR(VLOOKUP(C238,[9]Sheet1!$A:$D,4,FALSE)," ")</f>
        <v xml:space="preserve"> </v>
      </c>
      <c r="M238" s="80" t="str">
        <f>IFERROR(VLOOKUP(C238,[10]Sheet1!$A:$D,4,FALSE)," ")</f>
        <v xml:space="preserve"> </v>
      </c>
      <c r="N238" s="80" t="str">
        <f>IFERROR(VLOOKUP(C238,[11]Sheet1!$A:$D,4,FALSE)," ")</f>
        <v xml:space="preserve"> </v>
      </c>
      <c r="O238" s="78" t="str">
        <f>IFERROR(VLOOKUP(C238,[12]Sheet1!$A:$D,4,FALSE)," ")</f>
        <v xml:space="preserve"> </v>
      </c>
      <c r="P238" s="73" t="str">
        <f>IFERROR(VLOOKUP(C238,[16]Sheet1!$A:$D,4,FALSE)," ")</f>
        <v xml:space="preserve"> </v>
      </c>
      <c r="Q238" s="94" t="str">
        <f>IFERROR(VLOOKUP(C238,[13]Sheet1!$A:$D,4,FALSE)," ")</f>
        <v>是</v>
      </c>
      <c r="R238" s="73" t="str">
        <f>IFERROR(VLOOKUP(C238,[14]Sheet1!$A:$D,4,FALSE)," ")</f>
        <v xml:space="preserve"> </v>
      </c>
      <c r="S238" s="101" t="str">
        <f>IFERROR(VLOOKUP(C238,[15]Sheet1!$A:$D,4,FALSE)," ")</f>
        <v xml:space="preserve"> </v>
      </c>
      <c r="T238" s="101" t="str">
        <f>IFERROR(VLOOKUP(C238,[17]Sheet1!$A:$D,4,FALSE)," ")</f>
        <v xml:space="preserve"> </v>
      </c>
      <c r="U238" s="99">
        <f t="shared" si="3"/>
        <v>1</v>
      </c>
    </row>
    <row r="239" spans="1:21">
      <c r="A239" s="67" t="s">
        <v>3446</v>
      </c>
      <c r="B239" s="10" t="s">
        <v>1629</v>
      </c>
      <c r="C239" s="10" t="s">
        <v>1630</v>
      </c>
      <c r="D239" s="65" t="str">
        <f>IFERROR(VLOOKUP(C239,[1]Sheet1!$A:$D,4,FALSE)," ")</f>
        <v xml:space="preserve"> </v>
      </c>
      <c r="E239" s="73" t="str">
        <f>IFERROR(VLOOKUP(C239,[2]Sheet1!$A:$D,4,FALSE)," ")</f>
        <v xml:space="preserve"> </v>
      </c>
      <c r="F239" s="72" t="str">
        <f>IFERROR(VLOOKUP(C239,[3]Sheet1!$A:$D,4,FALSE)," ")</f>
        <v xml:space="preserve"> </v>
      </c>
      <c r="G239" s="72" t="str">
        <f>IFERROR(VLOOKUP(C239,[18]Sheet1!$A:$D,4,FALSE)," ")</f>
        <v xml:space="preserve"> </v>
      </c>
      <c r="H239" s="75" t="str">
        <f>IFERROR(VLOOKUP(C239,[5]Sheet1!$A:$D,4,FALSE)," ")</f>
        <v xml:space="preserve"> </v>
      </c>
      <c r="I239" s="75" t="str">
        <f>IFERROR(VLOOKUP(C239,[6]Sheet1!$A:$D,4,FALSE)," ")</f>
        <v xml:space="preserve"> </v>
      </c>
      <c r="J239" s="75" t="str">
        <f>IFERROR(VLOOKUP(C239,[7]Sheet1!$A:$D,4,FALSE)," ")</f>
        <v xml:space="preserve"> </v>
      </c>
      <c r="K239" s="75" t="str">
        <f>IFERROR(VLOOKUP(C239,[8]Sheet1!$A:$D,4,FALSE)," ")</f>
        <v xml:space="preserve"> </v>
      </c>
      <c r="L239" s="76" t="str">
        <f>IFERROR(VLOOKUP(C239,[9]Sheet1!$A:$D,4,FALSE)," ")</f>
        <v xml:space="preserve"> </v>
      </c>
      <c r="M239" s="80" t="str">
        <f>IFERROR(VLOOKUP(C239,[10]Sheet1!$A:$D,4,FALSE)," ")</f>
        <v xml:space="preserve"> </v>
      </c>
      <c r="N239" s="80" t="str">
        <f>IFERROR(VLOOKUP(C239,[11]Sheet1!$A:$D,4,FALSE)," ")</f>
        <v xml:space="preserve"> </v>
      </c>
      <c r="O239" s="78" t="str">
        <f>IFERROR(VLOOKUP(C239,[12]Sheet1!$A:$D,4,FALSE)," ")</f>
        <v xml:space="preserve"> </v>
      </c>
      <c r="P239" s="73" t="str">
        <f>IFERROR(VLOOKUP(C239,[16]Sheet1!$A:$D,4,FALSE)," ")</f>
        <v>是</v>
      </c>
      <c r="Q239" s="94" t="str">
        <f>IFERROR(VLOOKUP(C239,[13]Sheet1!$A:$D,4,FALSE)," ")</f>
        <v xml:space="preserve"> </v>
      </c>
      <c r="R239" s="73" t="str">
        <f>IFERROR(VLOOKUP(C239,[14]Sheet1!$A:$D,4,FALSE)," ")</f>
        <v xml:space="preserve"> </v>
      </c>
      <c r="S239" s="101" t="str">
        <f>IFERROR(VLOOKUP(C239,[15]Sheet1!$A:$D,4,FALSE)," ")</f>
        <v xml:space="preserve"> </v>
      </c>
      <c r="T239" s="101" t="str">
        <f>IFERROR(VLOOKUP(C239,[17]Sheet1!$A:$D,4,FALSE)," ")</f>
        <v xml:space="preserve"> </v>
      </c>
      <c r="U239" s="99">
        <f t="shared" si="3"/>
        <v>1</v>
      </c>
    </row>
    <row r="240" spans="1:21">
      <c r="A240" s="67" t="s">
        <v>3446</v>
      </c>
      <c r="B240" s="10" t="s">
        <v>1631</v>
      </c>
      <c r="C240" s="10" t="s">
        <v>1632</v>
      </c>
      <c r="D240" s="65" t="str">
        <f>IFERROR(VLOOKUP(C240,[1]Sheet1!$A:$D,4,FALSE)," ")</f>
        <v xml:space="preserve"> </v>
      </c>
      <c r="E240" s="73" t="str">
        <f>IFERROR(VLOOKUP(C240,[2]Sheet1!$A:$D,4,FALSE)," ")</f>
        <v xml:space="preserve"> </v>
      </c>
      <c r="F240" s="72" t="str">
        <f>IFERROR(VLOOKUP(C240,[3]Sheet1!$A:$D,4,FALSE)," ")</f>
        <v xml:space="preserve"> </v>
      </c>
      <c r="G240" s="72" t="str">
        <f>IFERROR(VLOOKUP(C240,[18]Sheet1!$A:$D,4,FALSE)," ")</f>
        <v xml:space="preserve"> </v>
      </c>
      <c r="H240" s="75" t="str">
        <f>IFERROR(VLOOKUP(C240,[5]Sheet1!$A:$D,4,FALSE)," ")</f>
        <v xml:space="preserve"> </v>
      </c>
      <c r="I240" s="75" t="str">
        <f>IFERROR(VLOOKUP(C240,[6]Sheet1!$A:$D,4,FALSE)," ")</f>
        <v xml:space="preserve"> </v>
      </c>
      <c r="J240" s="75" t="str">
        <f>IFERROR(VLOOKUP(C240,[7]Sheet1!$A:$D,4,FALSE)," ")</f>
        <v xml:space="preserve"> </v>
      </c>
      <c r="K240" s="75" t="str">
        <f>IFERROR(VLOOKUP(C240,[8]Sheet1!$A:$D,4,FALSE)," ")</f>
        <v xml:space="preserve"> </v>
      </c>
      <c r="L240" s="76" t="str">
        <f>IFERROR(VLOOKUP(C240,[9]Sheet1!$A:$D,4,FALSE)," ")</f>
        <v xml:space="preserve"> </v>
      </c>
      <c r="M240" s="80" t="str">
        <f>IFERROR(VLOOKUP(C240,[10]Sheet1!$A:$D,4,FALSE)," ")</f>
        <v xml:space="preserve"> </v>
      </c>
      <c r="N240" s="80" t="str">
        <f>IFERROR(VLOOKUP(C240,[11]Sheet1!$A:$D,4,FALSE)," ")</f>
        <v xml:space="preserve"> </v>
      </c>
      <c r="O240" s="78" t="str">
        <f>IFERROR(VLOOKUP(C240,[12]Sheet1!$A:$D,4,FALSE)," ")</f>
        <v xml:space="preserve"> </v>
      </c>
      <c r="P240" s="73" t="str">
        <f>IFERROR(VLOOKUP(C240,[16]Sheet1!$A:$D,4,FALSE)," ")</f>
        <v xml:space="preserve"> </v>
      </c>
      <c r="Q240" s="94" t="str">
        <f>IFERROR(VLOOKUP(C240,[13]Sheet1!$A:$D,4,FALSE)," ")</f>
        <v xml:space="preserve"> </v>
      </c>
      <c r="R240" s="73" t="str">
        <f>IFERROR(VLOOKUP(C240,[14]Sheet1!$A:$D,4,FALSE)," ")</f>
        <v xml:space="preserve"> </v>
      </c>
      <c r="S240" s="101" t="str">
        <f>IFERROR(VLOOKUP(C240,[15]Sheet1!$A:$D,4,FALSE)," ")</f>
        <v xml:space="preserve"> </v>
      </c>
      <c r="T240" s="101" t="str">
        <f>IFERROR(VLOOKUP(C240,[17]Sheet1!$A:$D,4,FALSE)," ")</f>
        <v xml:space="preserve"> </v>
      </c>
      <c r="U240" s="99">
        <f t="shared" si="3"/>
        <v>0</v>
      </c>
    </row>
    <row r="241" spans="1:21">
      <c r="A241" s="67" t="s">
        <v>3446</v>
      </c>
      <c r="B241" s="10" t="s">
        <v>1633</v>
      </c>
      <c r="C241" s="10" t="s">
        <v>1634</v>
      </c>
      <c r="D241" s="65" t="str">
        <f>IFERROR(VLOOKUP(C241,[1]Sheet1!$A:$D,4,FALSE)," ")</f>
        <v xml:space="preserve"> </v>
      </c>
      <c r="E241" s="73" t="str">
        <f>IFERROR(VLOOKUP(C241,[2]Sheet1!$A:$D,4,FALSE)," ")</f>
        <v xml:space="preserve"> </v>
      </c>
      <c r="F241" s="72" t="str">
        <f>IFERROR(VLOOKUP(C241,[3]Sheet1!$A:$D,4,FALSE)," ")</f>
        <v xml:space="preserve"> </v>
      </c>
      <c r="G241" s="72" t="str">
        <f>IFERROR(VLOOKUP(C241,[18]Sheet1!$A:$D,4,FALSE)," ")</f>
        <v xml:space="preserve"> </v>
      </c>
      <c r="H241" s="75" t="str">
        <f>IFERROR(VLOOKUP(C241,[5]Sheet1!$A:$D,4,FALSE)," ")</f>
        <v xml:space="preserve"> </v>
      </c>
      <c r="I241" s="75" t="str">
        <f>IFERROR(VLOOKUP(C241,[6]Sheet1!$A:$D,4,FALSE)," ")</f>
        <v xml:space="preserve"> </v>
      </c>
      <c r="J241" s="75" t="str">
        <f>IFERROR(VLOOKUP(C241,[7]Sheet1!$A:$D,4,FALSE)," ")</f>
        <v xml:space="preserve"> </v>
      </c>
      <c r="K241" s="75" t="str">
        <f>IFERROR(VLOOKUP(C241,[8]Sheet1!$A:$D,4,FALSE)," ")</f>
        <v xml:space="preserve"> </v>
      </c>
      <c r="L241" s="76" t="str">
        <f>IFERROR(VLOOKUP(C241,[9]Sheet1!$A:$D,4,FALSE)," ")</f>
        <v xml:space="preserve"> </v>
      </c>
      <c r="M241" s="80" t="str">
        <f>IFERROR(VLOOKUP(C241,[10]Sheet1!$A:$D,4,FALSE)," ")</f>
        <v xml:space="preserve"> </v>
      </c>
      <c r="N241" s="80" t="str">
        <f>IFERROR(VLOOKUP(C241,[11]Sheet1!$A:$D,4,FALSE)," ")</f>
        <v xml:space="preserve"> </v>
      </c>
      <c r="O241" s="78" t="str">
        <f>IFERROR(VLOOKUP(C241,[12]Sheet1!$A:$D,4,FALSE)," ")</f>
        <v xml:space="preserve"> </v>
      </c>
      <c r="P241" s="73" t="str">
        <f>IFERROR(VLOOKUP(C241,[16]Sheet1!$A:$D,4,FALSE)," ")</f>
        <v xml:space="preserve"> </v>
      </c>
      <c r="Q241" s="94" t="str">
        <f>IFERROR(VLOOKUP(C241,[13]Sheet1!$A:$D,4,FALSE)," ")</f>
        <v xml:space="preserve"> </v>
      </c>
      <c r="R241" s="73" t="str">
        <f>IFERROR(VLOOKUP(C241,[14]Sheet1!$A:$D,4,FALSE)," ")</f>
        <v xml:space="preserve"> </v>
      </c>
      <c r="S241" s="101" t="str">
        <f>IFERROR(VLOOKUP(C241,[15]Sheet1!$A:$D,4,FALSE)," ")</f>
        <v xml:space="preserve"> </v>
      </c>
      <c r="T241" s="101" t="str">
        <f>IFERROR(VLOOKUP(C241,[17]Sheet1!$A:$D,4,FALSE)," ")</f>
        <v xml:space="preserve"> </v>
      </c>
      <c r="U241" s="99">
        <f t="shared" si="3"/>
        <v>0</v>
      </c>
    </row>
    <row r="242" spans="1:21">
      <c r="A242" s="67" t="s">
        <v>3446</v>
      </c>
      <c r="B242" s="10" t="s">
        <v>1635</v>
      </c>
      <c r="C242" s="10" t="s">
        <v>1636</v>
      </c>
      <c r="D242" s="65" t="str">
        <f>IFERROR(VLOOKUP(C242,[1]Sheet1!$A:$D,4,FALSE)," ")</f>
        <v xml:space="preserve"> </v>
      </c>
      <c r="E242" s="73" t="str">
        <f>IFERROR(VLOOKUP(C242,[2]Sheet1!$A:$D,4,FALSE)," ")</f>
        <v xml:space="preserve"> </v>
      </c>
      <c r="F242" s="72" t="str">
        <f>IFERROR(VLOOKUP(C242,[3]Sheet1!$A:$D,4,FALSE)," ")</f>
        <v xml:space="preserve"> </v>
      </c>
      <c r="G242" s="72" t="str">
        <f>IFERROR(VLOOKUP(C242,[18]Sheet1!$A:$D,4,FALSE)," ")</f>
        <v xml:space="preserve"> </v>
      </c>
      <c r="H242" s="75" t="str">
        <f>IFERROR(VLOOKUP(C242,[5]Sheet1!$A:$D,4,FALSE)," ")</f>
        <v xml:space="preserve"> </v>
      </c>
      <c r="I242" s="75" t="str">
        <f>IFERROR(VLOOKUP(C242,[6]Sheet1!$A:$D,4,FALSE)," ")</f>
        <v xml:space="preserve"> </v>
      </c>
      <c r="J242" s="75" t="str">
        <f>IFERROR(VLOOKUP(C242,[7]Sheet1!$A:$D,4,FALSE)," ")</f>
        <v xml:space="preserve"> </v>
      </c>
      <c r="K242" s="75" t="str">
        <f>IFERROR(VLOOKUP(C242,[8]Sheet1!$A:$D,4,FALSE)," ")</f>
        <v xml:space="preserve"> </v>
      </c>
      <c r="L242" s="76" t="str">
        <f>IFERROR(VLOOKUP(C242,[9]Sheet1!$A:$D,4,FALSE)," ")</f>
        <v xml:space="preserve"> </v>
      </c>
      <c r="M242" s="80" t="str">
        <f>IFERROR(VLOOKUP(C242,[10]Sheet1!$A:$D,4,FALSE)," ")</f>
        <v xml:space="preserve"> </v>
      </c>
      <c r="N242" s="80" t="str">
        <f>IFERROR(VLOOKUP(C242,[11]Sheet1!$A:$D,4,FALSE)," ")</f>
        <v xml:space="preserve"> </v>
      </c>
      <c r="O242" s="78" t="str">
        <f>IFERROR(VLOOKUP(C242,[12]Sheet1!$A:$D,4,FALSE)," ")</f>
        <v xml:space="preserve"> </v>
      </c>
      <c r="P242" s="73" t="str">
        <f>IFERROR(VLOOKUP(C242,[16]Sheet1!$A:$D,4,FALSE)," ")</f>
        <v xml:space="preserve"> </v>
      </c>
      <c r="Q242" s="94" t="str">
        <f>IFERROR(VLOOKUP(C242,[13]Sheet1!$A:$D,4,FALSE)," ")</f>
        <v>是</v>
      </c>
      <c r="R242" s="73" t="str">
        <f>IFERROR(VLOOKUP(C242,[14]Sheet1!$A:$D,4,FALSE)," ")</f>
        <v xml:space="preserve"> </v>
      </c>
      <c r="S242" s="101" t="str">
        <f>IFERROR(VLOOKUP(C242,[15]Sheet1!$A:$D,4,FALSE)," ")</f>
        <v xml:space="preserve"> </v>
      </c>
      <c r="T242" s="101" t="str">
        <f>IFERROR(VLOOKUP(C242,[17]Sheet1!$A:$D,4,FALSE)," ")</f>
        <v xml:space="preserve"> </v>
      </c>
      <c r="U242" s="99">
        <f t="shared" si="3"/>
        <v>1</v>
      </c>
    </row>
    <row r="243" spans="1:21">
      <c r="A243" s="67" t="s">
        <v>3446</v>
      </c>
      <c r="B243" s="10" t="s">
        <v>1637</v>
      </c>
      <c r="C243" s="10" t="s">
        <v>1638</v>
      </c>
      <c r="D243" s="65" t="str">
        <f>IFERROR(VLOOKUP(C243,[1]Sheet1!$A:$D,4,FALSE)," ")</f>
        <v xml:space="preserve"> </v>
      </c>
      <c r="E243" s="73" t="str">
        <f>IFERROR(VLOOKUP(C243,[2]Sheet1!$A:$D,4,FALSE)," ")</f>
        <v xml:space="preserve"> </v>
      </c>
      <c r="F243" s="72" t="str">
        <f>IFERROR(VLOOKUP(C243,[3]Sheet1!$A:$D,4,FALSE)," ")</f>
        <v xml:space="preserve"> </v>
      </c>
      <c r="G243" s="72" t="str">
        <f>IFERROR(VLOOKUP(C243,[18]Sheet1!$A:$D,4,FALSE)," ")</f>
        <v xml:space="preserve"> </v>
      </c>
      <c r="H243" s="75" t="str">
        <f>IFERROR(VLOOKUP(C243,[5]Sheet1!$A:$D,4,FALSE)," ")</f>
        <v xml:space="preserve"> </v>
      </c>
      <c r="I243" s="75" t="str">
        <f>IFERROR(VLOOKUP(C243,[6]Sheet1!$A:$D,4,FALSE)," ")</f>
        <v xml:space="preserve"> </v>
      </c>
      <c r="J243" s="75" t="str">
        <f>IFERROR(VLOOKUP(C243,[7]Sheet1!$A:$D,4,FALSE)," ")</f>
        <v xml:space="preserve"> </v>
      </c>
      <c r="K243" s="75" t="str">
        <f>IFERROR(VLOOKUP(C243,[8]Sheet1!$A:$D,4,FALSE)," ")</f>
        <v xml:space="preserve"> </v>
      </c>
      <c r="L243" s="76" t="str">
        <f>IFERROR(VLOOKUP(C243,[9]Sheet1!$A:$D,4,FALSE)," ")</f>
        <v xml:space="preserve"> </v>
      </c>
      <c r="M243" s="80" t="str">
        <f>IFERROR(VLOOKUP(C243,[10]Sheet1!$A:$D,4,FALSE)," ")</f>
        <v xml:space="preserve"> </v>
      </c>
      <c r="N243" s="80" t="str">
        <f>IFERROR(VLOOKUP(C243,[11]Sheet1!$A:$D,4,FALSE)," ")</f>
        <v xml:space="preserve"> </v>
      </c>
      <c r="O243" s="78" t="str">
        <f>IFERROR(VLOOKUP(C243,[12]Sheet1!$A:$D,4,FALSE)," ")</f>
        <v xml:space="preserve"> </v>
      </c>
      <c r="P243" s="73" t="str">
        <f>IFERROR(VLOOKUP(C243,[16]Sheet1!$A:$D,4,FALSE)," ")</f>
        <v xml:space="preserve"> </v>
      </c>
      <c r="Q243" s="94" t="str">
        <f>IFERROR(VLOOKUP(C243,[13]Sheet1!$A:$D,4,FALSE)," ")</f>
        <v xml:space="preserve"> </v>
      </c>
      <c r="R243" s="73" t="str">
        <f>IFERROR(VLOOKUP(C243,[14]Sheet1!$A:$D,4,FALSE)," ")</f>
        <v xml:space="preserve"> </v>
      </c>
      <c r="S243" s="101" t="str">
        <f>IFERROR(VLOOKUP(C243,[15]Sheet1!$A:$D,4,FALSE)," ")</f>
        <v xml:space="preserve"> </v>
      </c>
      <c r="T243" s="101" t="str">
        <f>IFERROR(VLOOKUP(C243,[17]Sheet1!$A:$D,4,FALSE)," ")</f>
        <v xml:space="preserve"> </v>
      </c>
      <c r="U243" s="99">
        <f t="shared" si="3"/>
        <v>0</v>
      </c>
    </row>
    <row r="244" spans="1:21">
      <c r="A244" s="67" t="s">
        <v>3446</v>
      </c>
      <c r="B244" s="10" t="s">
        <v>1639</v>
      </c>
      <c r="C244" s="10" t="s">
        <v>1640</v>
      </c>
      <c r="D244" s="65" t="str">
        <f>IFERROR(VLOOKUP(C244,[1]Sheet1!$A:$D,4,FALSE)," ")</f>
        <v xml:space="preserve"> </v>
      </c>
      <c r="E244" s="73" t="str">
        <f>IFERROR(VLOOKUP(C244,[2]Sheet1!$A:$D,4,FALSE)," ")</f>
        <v xml:space="preserve"> </v>
      </c>
      <c r="F244" s="72" t="str">
        <f>IFERROR(VLOOKUP(C244,[3]Sheet1!$A:$D,4,FALSE)," ")</f>
        <v xml:space="preserve"> </v>
      </c>
      <c r="G244" s="72" t="str">
        <f>IFERROR(VLOOKUP(C244,[18]Sheet1!$A:$D,4,FALSE)," ")</f>
        <v xml:space="preserve"> </v>
      </c>
      <c r="H244" s="75" t="str">
        <f>IFERROR(VLOOKUP(C244,[5]Sheet1!$A:$D,4,FALSE)," ")</f>
        <v xml:space="preserve"> </v>
      </c>
      <c r="I244" s="75" t="str">
        <f>IFERROR(VLOOKUP(C244,[6]Sheet1!$A:$D,4,FALSE)," ")</f>
        <v>是</v>
      </c>
      <c r="J244" s="75" t="str">
        <f>IFERROR(VLOOKUP(C244,[7]Sheet1!$A:$D,4,FALSE)," ")</f>
        <v xml:space="preserve"> </v>
      </c>
      <c r="K244" s="75" t="str">
        <f>IFERROR(VLOOKUP(C244,[8]Sheet1!$A:$D,4,FALSE)," ")</f>
        <v xml:space="preserve"> </v>
      </c>
      <c r="L244" s="76" t="str">
        <f>IFERROR(VLOOKUP(C244,[9]Sheet1!$A:$D,4,FALSE)," ")</f>
        <v xml:space="preserve"> </v>
      </c>
      <c r="M244" s="80" t="str">
        <f>IFERROR(VLOOKUP(C244,[10]Sheet1!$A:$D,4,FALSE)," ")</f>
        <v xml:space="preserve"> </v>
      </c>
      <c r="N244" s="80" t="str">
        <f>IFERROR(VLOOKUP(C244,[11]Sheet1!$A:$D,4,FALSE)," ")</f>
        <v xml:space="preserve"> </v>
      </c>
      <c r="O244" s="78" t="str">
        <f>IFERROR(VLOOKUP(C244,[12]Sheet1!$A:$D,4,FALSE)," ")</f>
        <v xml:space="preserve"> </v>
      </c>
      <c r="P244" s="73" t="str">
        <f>IFERROR(VLOOKUP(C244,[16]Sheet1!$A:$D,4,FALSE)," ")</f>
        <v xml:space="preserve"> </v>
      </c>
      <c r="Q244" s="94" t="str">
        <f>IFERROR(VLOOKUP(C244,[13]Sheet1!$A:$D,4,FALSE)," ")</f>
        <v xml:space="preserve"> </v>
      </c>
      <c r="R244" s="73" t="str">
        <f>IFERROR(VLOOKUP(C244,[14]Sheet1!$A:$D,4,FALSE)," ")</f>
        <v xml:space="preserve"> </v>
      </c>
      <c r="S244" s="101" t="str">
        <f>IFERROR(VLOOKUP(C244,[15]Sheet1!$A:$D,4,FALSE)," ")</f>
        <v xml:space="preserve"> </v>
      </c>
      <c r="T244" s="101" t="str">
        <f>IFERROR(VLOOKUP(C244,[17]Sheet1!$A:$D,4,FALSE)," ")</f>
        <v xml:space="preserve"> </v>
      </c>
      <c r="U244" s="99">
        <f t="shared" si="3"/>
        <v>1</v>
      </c>
    </row>
    <row r="245" spans="1:21">
      <c r="A245" s="67" t="s">
        <v>3446</v>
      </c>
      <c r="B245" s="10" t="s">
        <v>1641</v>
      </c>
      <c r="C245" s="10" t="s">
        <v>1642</v>
      </c>
      <c r="D245" s="65" t="str">
        <f>IFERROR(VLOOKUP(C245,[1]Sheet1!$A:$D,4,FALSE)," ")</f>
        <v xml:space="preserve"> </v>
      </c>
      <c r="E245" s="73" t="str">
        <f>IFERROR(VLOOKUP(C245,[2]Sheet1!$A:$D,4,FALSE)," ")</f>
        <v xml:space="preserve"> </v>
      </c>
      <c r="F245" s="72" t="str">
        <f>IFERROR(VLOOKUP(C245,[3]Sheet1!$A:$D,4,FALSE)," ")</f>
        <v xml:space="preserve"> </v>
      </c>
      <c r="G245" s="72" t="str">
        <f>IFERROR(VLOOKUP(C245,[18]Sheet1!$A:$D,4,FALSE)," ")</f>
        <v xml:space="preserve"> </v>
      </c>
      <c r="H245" s="75" t="str">
        <f>IFERROR(VLOOKUP(C245,[5]Sheet1!$A:$D,4,FALSE)," ")</f>
        <v xml:space="preserve"> </v>
      </c>
      <c r="I245" s="75" t="str">
        <f>IFERROR(VLOOKUP(C245,[6]Sheet1!$A:$D,4,FALSE)," ")</f>
        <v xml:space="preserve"> </v>
      </c>
      <c r="J245" s="75" t="str">
        <f>IFERROR(VLOOKUP(C245,[7]Sheet1!$A:$D,4,FALSE)," ")</f>
        <v xml:space="preserve"> </v>
      </c>
      <c r="K245" s="75" t="str">
        <f>IFERROR(VLOOKUP(C245,[8]Sheet1!$A:$D,4,FALSE)," ")</f>
        <v xml:space="preserve"> </v>
      </c>
      <c r="L245" s="76" t="str">
        <f>IFERROR(VLOOKUP(C245,[9]Sheet1!$A:$D,4,FALSE)," ")</f>
        <v xml:space="preserve"> </v>
      </c>
      <c r="M245" s="80" t="str">
        <f>IFERROR(VLOOKUP(C245,[10]Sheet1!$A:$D,4,FALSE)," ")</f>
        <v xml:space="preserve"> </v>
      </c>
      <c r="N245" s="80" t="str">
        <f>IFERROR(VLOOKUP(C245,[11]Sheet1!$A:$D,4,FALSE)," ")</f>
        <v xml:space="preserve"> </v>
      </c>
      <c r="O245" s="78" t="str">
        <f>IFERROR(VLOOKUP(C245,[12]Sheet1!$A:$D,4,FALSE)," ")</f>
        <v xml:space="preserve"> </v>
      </c>
      <c r="P245" s="73" t="str">
        <f>IFERROR(VLOOKUP(C245,[16]Sheet1!$A:$D,4,FALSE)," ")</f>
        <v xml:space="preserve"> </v>
      </c>
      <c r="Q245" s="94" t="str">
        <f>IFERROR(VLOOKUP(C245,[13]Sheet1!$A:$D,4,FALSE)," ")</f>
        <v xml:space="preserve"> </v>
      </c>
      <c r="R245" s="73" t="str">
        <f>IFERROR(VLOOKUP(C245,[14]Sheet1!$A:$D,4,FALSE)," ")</f>
        <v xml:space="preserve"> </v>
      </c>
      <c r="S245" s="101" t="str">
        <f>IFERROR(VLOOKUP(C245,[15]Sheet1!$A:$D,4,FALSE)," ")</f>
        <v xml:space="preserve"> </v>
      </c>
      <c r="T245" s="101" t="str">
        <f>IFERROR(VLOOKUP(C245,[17]Sheet1!$A:$D,4,FALSE)," ")</f>
        <v xml:space="preserve"> </v>
      </c>
      <c r="U245" s="99">
        <f t="shared" si="3"/>
        <v>0</v>
      </c>
    </row>
    <row r="246" spans="1:21">
      <c r="A246" s="67" t="s">
        <v>3446</v>
      </c>
      <c r="B246" s="10" t="s">
        <v>1643</v>
      </c>
      <c r="C246" s="10" t="s">
        <v>1644</v>
      </c>
      <c r="D246" s="65" t="str">
        <f>IFERROR(VLOOKUP(C246,[1]Sheet1!$A:$D,4,FALSE)," ")</f>
        <v xml:space="preserve"> </v>
      </c>
      <c r="E246" s="73" t="str">
        <f>IFERROR(VLOOKUP(C246,[2]Sheet1!$A:$D,4,FALSE)," ")</f>
        <v xml:space="preserve"> </v>
      </c>
      <c r="F246" s="72" t="str">
        <f>IFERROR(VLOOKUP(C246,[3]Sheet1!$A:$D,4,FALSE)," ")</f>
        <v xml:space="preserve"> </v>
      </c>
      <c r="G246" s="72" t="str">
        <f>IFERROR(VLOOKUP(C246,[18]Sheet1!$A:$D,4,FALSE)," ")</f>
        <v xml:space="preserve"> </v>
      </c>
      <c r="H246" s="75" t="str">
        <f>IFERROR(VLOOKUP(C246,[5]Sheet1!$A:$D,4,FALSE)," ")</f>
        <v xml:space="preserve"> </v>
      </c>
      <c r="I246" s="75" t="str">
        <f>IFERROR(VLOOKUP(C246,[6]Sheet1!$A:$D,4,FALSE)," ")</f>
        <v xml:space="preserve"> </v>
      </c>
      <c r="J246" s="75" t="str">
        <f>IFERROR(VLOOKUP(C246,[7]Sheet1!$A:$D,4,FALSE)," ")</f>
        <v xml:space="preserve"> </v>
      </c>
      <c r="K246" s="75" t="str">
        <f>IFERROR(VLOOKUP(C246,[8]Sheet1!$A:$D,4,FALSE)," ")</f>
        <v xml:space="preserve"> </v>
      </c>
      <c r="L246" s="76" t="str">
        <f>IFERROR(VLOOKUP(C246,[9]Sheet1!$A:$D,4,FALSE)," ")</f>
        <v xml:space="preserve"> </v>
      </c>
      <c r="M246" s="80" t="str">
        <f>IFERROR(VLOOKUP(C246,[10]Sheet1!$A:$D,4,FALSE)," ")</f>
        <v xml:space="preserve"> </v>
      </c>
      <c r="N246" s="80" t="str">
        <f>IFERROR(VLOOKUP(C246,[11]Sheet1!$A:$D,4,FALSE)," ")</f>
        <v xml:space="preserve"> </v>
      </c>
      <c r="O246" s="78" t="str">
        <f>IFERROR(VLOOKUP(C246,[12]Sheet1!$A:$D,4,FALSE)," ")</f>
        <v xml:space="preserve"> </v>
      </c>
      <c r="P246" s="73" t="str">
        <f>IFERROR(VLOOKUP(C246,[16]Sheet1!$A:$D,4,FALSE)," ")</f>
        <v xml:space="preserve"> </v>
      </c>
      <c r="Q246" s="94" t="str">
        <f>IFERROR(VLOOKUP(C246,[13]Sheet1!$A:$D,4,FALSE)," ")</f>
        <v xml:space="preserve"> </v>
      </c>
      <c r="R246" s="73" t="str">
        <f>IFERROR(VLOOKUP(C246,[14]Sheet1!$A:$D,4,FALSE)," ")</f>
        <v xml:space="preserve"> </v>
      </c>
      <c r="S246" s="101" t="str">
        <f>IFERROR(VLOOKUP(C246,[15]Sheet1!$A:$D,4,FALSE)," ")</f>
        <v xml:space="preserve"> </v>
      </c>
      <c r="T246" s="101" t="str">
        <f>IFERROR(VLOOKUP(C246,[17]Sheet1!$A:$D,4,FALSE)," ")</f>
        <v xml:space="preserve"> </v>
      </c>
      <c r="U246" s="99">
        <f t="shared" si="3"/>
        <v>0</v>
      </c>
    </row>
    <row r="247" spans="1:21">
      <c r="A247" s="67" t="s">
        <v>3446</v>
      </c>
      <c r="B247" s="10" t="s">
        <v>1645</v>
      </c>
      <c r="C247" s="10" t="s">
        <v>1646</v>
      </c>
      <c r="D247" s="65" t="str">
        <f>IFERROR(VLOOKUP(C247,[1]Sheet1!$A:$D,4,FALSE)," ")</f>
        <v xml:space="preserve"> </v>
      </c>
      <c r="E247" s="73" t="str">
        <f>IFERROR(VLOOKUP(C247,[2]Sheet1!$A:$D,4,FALSE)," ")</f>
        <v xml:space="preserve"> </v>
      </c>
      <c r="F247" s="72" t="str">
        <f>IFERROR(VLOOKUP(C247,[3]Sheet1!$A:$D,4,FALSE)," ")</f>
        <v xml:space="preserve"> </v>
      </c>
      <c r="G247" s="72" t="str">
        <f>IFERROR(VLOOKUP(C247,[18]Sheet1!$A:$D,4,FALSE)," ")</f>
        <v xml:space="preserve"> </v>
      </c>
      <c r="H247" s="75" t="str">
        <f>IFERROR(VLOOKUP(C247,[5]Sheet1!$A:$D,4,FALSE)," ")</f>
        <v xml:space="preserve"> </v>
      </c>
      <c r="I247" s="75" t="str">
        <f>IFERROR(VLOOKUP(C247,[6]Sheet1!$A:$D,4,FALSE)," ")</f>
        <v xml:space="preserve"> </v>
      </c>
      <c r="J247" s="75" t="str">
        <f>IFERROR(VLOOKUP(C247,[7]Sheet1!$A:$D,4,FALSE)," ")</f>
        <v xml:space="preserve"> </v>
      </c>
      <c r="K247" s="75" t="str">
        <f>IFERROR(VLOOKUP(C247,[8]Sheet1!$A:$D,4,FALSE)," ")</f>
        <v xml:space="preserve"> </v>
      </c>
      <c r="L247" s="76" t="str">
        <f>IFERROR(VLOOKUP(C247,[9]Sheet1!$A:$D,4,FALSE)," ")</f>
        <v xml:space="preserve"> </v>
      </c>
      <c r="M247" s="80" t="str">
        <f>IFERROR(VLOOKUP(C247,[10]Sheet1!$A:$D,4,FALSE)," ")</f>
        <v xml:space="preserve"> </v>
      </c>
      <c r="N247" s="80" t="str">
        <f>IFERROR(VLOOKUP(C247,[11]Sheet1!$A:$D,4,FALSE)," ")</f>
        <v xml:space="preserve"> </v>
      </c>
      <c r="O247" s="78" t="str">
        <f>IFERROR(VLOOKUP(C247,[12]Sheet1!$A:$D,4,FALSE)," ")</f>
        <v xml:space="preserve"> </v>
      </c>
      <c r="P247" s="73" t="str">
        <f>IFERROR(VLOOKUP(C247,[16]Sheet1!$A:$D,4,FALSE)," ")</f>
        <v xml:space="preserve"> </v>
      </c>
      <c r="Q247" s="94" t="str">
        <f>IFERROR(VLOOKUP(C247,[13]Sheet1!$A:$D,4,FALSE)," ")</f>
        <v xml:space="preserve"> </v>
      </c>
      <c r="R247" s="73" t="str">
        <f>IFERROR(VLOOKUP(C247,[14]Sheet1!$A:$D,4,FALSE)," ")</f>
        <v xml:space="preserve"> </v>
      </c>
      <c r="S247" s="101" t="str">
        <f>IFERROR(VLOOKUP(C247,[15]Sheet1!$A:$D,4,FALSE)," ")</f>
        <v xml:space="preserve"> </v>
      </c>
      <c r="T247" s="101" t="str">
        <f>IFERROR(VLOOKUP(C247,[17]Sheet1!$A:$D,4,FALSE)," ")</f>
        <v xml:space="preserve"> </v>
      </c>
      <c r="U247" s="99">
        <f t="shared" si="3"/>
        <v>0</v>
      </c>
    </row>
    <row r="248" spans="1:21">
      <c r="A248" s="67" t="s">
        <v>3446</v>
      </c>
      <c r="B248" s="10" t="s">
        <v>1647</v>
      </c>
      <c r="C248" s="10" t="s">
        <v>1648</v>
      </c>
      <c r="D248" s="65" t="str">
        <f>IFERROR(VLOOKUP(C248,[1]Sheet1!$A:$D,4,FALSE)," ")</f>
        <v xml:space="preserve"> </v>
      </c>
      <c r="E248" s="73" t="str">
        <f>IFERROR(VLOOKUP(C248,[2]Sheet1!$A:$D,4,FALSE)," ")</f>
        <v xml:space="preserve"> </v>
      </c>
      <c r="F248" s="72" t="str">
        <f>IFERROR(VLOOKUP(C248,[3]Sheet1!$A:$D,4,FALSE)," ")</f>
        <v xml:space="preserve"> </v>
      </c>
      <c r="G248" s="72" t="str">
        <f>IFERROR(VLOOKUP(C248,[18]Sheet1!$A:$D,4,FALSE)," ")</f>
        <v xml:space="preserve"> </v>
      </c>
      <c r="H248" s="75" t="str">
        <f>IFERROR(VLOOKUP(C248,[5]Sheet1!$A:$D,4,FALSE)," ")</f>
        <v xml:space="preserve"> </v>
      </c>
      <c r="I248" s="75" t="str">
        <f>IFERROR(VLOOKUP(C248,[6]Sheet1!$A:$D,4,FALSE)," ")</f>
        <v>是</v>
      </c>
      <c r="J248" s="75" t="str">
        <f>IFERROR(VLOOKUP(C248,[7]Sheet1!$A:$D,4,FALSE)," ")</f>
        <v xml:space="preserve"> </v>
      </c>
      <c r="K248" s="75" t="str">
        <f>IFERROR(VLOOKUP(C248,[8]Sheet1!$A:$D,4,FALSE)," ")</f>
        <v xml:space="preserve"> </v>
      </c>
      <c r="L248" s="76" t="str">
        <f>IFERROR(VLOOKUP(C248,[9]Sheet1!$A:$D,4,FALSE)," ")</f>
        <v xml:space="preserve"> </v>
      </c>
      <c r="M248" s="80" t="str">
        <f>IFERROR(VLOOKUP(C248,[10]Sheet1!$A:$D,4,FALSE)," ")</f>
        <v xml:space="preserve"> </v>
      </c>
      <c r="N248" s="80" t="str">
        <f>IFERROR(VLOOKUP(C248,[11]Sheet1!$A:$D,4,FALSE)," ")</f>
        <v xml:space="preserve"> </v>
      </c>
      <c r="O248" s="78" t="str">
        <f>IFERROR(VLOOKUP(C248,[12]Sheet1!$A:$D,4,FALSE)," ")</f>
        <v xml:space="preserve"> </v>
      </c>
      <c r="P248" s="73" t="str">
        <f>IFERROR(VLOOKUP(C248,[16]Sheet1!$A:$D,4,FALSE)," ")</f>
        <v xml:space="preserve"> </v>
      </c>
      <c r="Q248" s="94" t="str">
        <f>IFERROR(VLOOKUP(C248,[13]Sheet1!$A:$D,4,FALSE)," ")</f>
        <v>是</v>
      </c>
      <c r="R248" s="73" t="str">
        <f>IFERROR(VLOOKUP(C248,[14]Sheet1!$A:$D,4,FALSE)," ")</f>
        <v xml:space="preserve"> </v>
      </c>
      <c r="S248" s="101" t="str">
        <f>IFERROR(VLOOKUP(C248,[15]Sheet1!$A:$D,4,FALSE)," ")</f>
        <v xml:space="preserve"> </v>
      </c>
      <c r="T248" s="101" t="str">
        <f>IFERROR(VLOOKUP(C248,[17]Sheet1!$A:$D,4,FALSE)," ")</f>
        <v>是</v>
      </c>
      <c r="U248" s="99">
        <f t="shared" si="3"/>
        <v>3</v>
      </c>
    </row>
    <row r="249" spans="1:21">
      <c r="A249" s="67" t="s">
        <v>3446</v>
      </c>
      <c r="B249" s="10" t="s">
        <v>1649</v>
      </c>
      <c r="C249" s="10" t="s">
        <v>1650</v>
      </c>
      <c r="D249" s="65" t="str">
        <f>IFERROR(VLOOKUP(C249,[1]Sheet1!$A:$D,4,FALSE)," ")</f>
        <v xml:space="preserve"> </v>
      </c>
      <c r="E249" s="73" t="str">
        <f>IFERROR(VLOOKUP(C249,[2]Sheet1!$A:$D,4,FALSE)," ")</f>
        <v xml:space="preserve"> </v>
      </c>
      <c r="F249" s="72" t="str">
        <f>IFERROR(VLOOKUP(C249,[3]Sheet1!$A:$D,4,FALSE)," ")</f>
        <v xml:space="preserve"> </v>
      </c>
      <c r="G249" s="72" t="str">
        <f>IFERROR(VLOOKUP(C249,[18]Sheet1!$A:$D,4,FALSE)," ")</f>
        <v xml:space="preserve"> </v>
      </c>
      <c r="H249" s="75" t="str">
        <f>IFERROR(VLOOKUP(C249,[5]Sheet1!$A:$D,4,FALSE)," ")</f>
        <v xml:space="preserve"> </v>
      </c>
      <c r="I249" s="75" t="str">
        <f>IFERROR(VLOOKUP(C249,[6]Sheet1!$A:$D,4,FALSE)," ")</f>
        <v>是</v>
      </c>
      <c r="J249" s="75" t="str">
        <f>IFERROR(VLOOKUP(C249,[7]Sheet1!$A:$D,4,FALSE)," ")</f>
        <v xml:space="preserve"> </v>
      </c>
      <c r="K249" s="75" t="str">
        <f>IFERROR(VLOOKUP(C249,[8]Sheet1!$A:$D,4,FALSE)," ")</f>
        <v xml:space="preserve"> </v>
      </c>
      <c r="L249" s="76" t="str">
        <f>IFERROR(VLOOKUP(C249,[9]Sheet1!$A:$D,4,FALSE)," ")</f>
        <v xml:space="preserve"> </v>
      </c>
      <c r="M249" s="80" t="str">
        <f>IFERROR(VLOOKUP(C249,[10]Sheet1!$A:$D,4,FALSE)," ")</f>
        <v xml:space="preserve"> </v>
      </c>
      <c r="N249" s="80" t="str">
        <f>IFERROR(VLOOKUP(C249,[11]Sheet1!$A:$D,4,FALSE)," ")</f>
        <v xml:space="preserve"> </v>
      </c>
      <c r="O249" s="78" t="str">
        <f>IFERROR(VLOOKUP(C249,[12]Sheet1!$A:$D,4,FALSE)," ")</f>
        <v xml:space="preserve"> </v>
      </c>
      <c r="P249" s="73" t="str">
        <f>IFERROR(VLOOKUP(C249,[16]Sheet1!$A:$D,4,FALSE)," ")</f>
        <v xml:space="preserve"> </v>
      </c>
      <c r="Q249" s="94" t="str">
        <f>IFERROR(VLOOKUP(C249,[13]Sheet1!$A:$D,4,FALSE)," ")</f>
        <v xml:space="preserve"> </v>
      </c>
      <c r="R249" s="73" t="str">
        <f>IFERROR(VLOOKUP(C249,[14]Sheet1!$A:$D,4,FALSE)," ")</f>
        <v xml:space="preserve"> </v>
      </c>
      <c r="S249" s="101" t="str">
        <f>IFERROR(VLOOKUP(C249,[15]Sheet1!$A:$D,4,FALSE)," ")</f>
        <v xml:space="preserve"> </v>
      </c>
      <c r="T249" s="101" t="str">
        <f>IFERROR(VLOOKUP(C249,[17]Sheet1!$A:$D,4,FALSE)," ")</f>
        <v xml:space="preserve"> </v>
      </c>
      <c r="U249" s="99">
        <f t="shared" si="3"/>
        <v>1</v>
      </c>
    </row>
    <row r="250" spans="1:21">
      <c r="A250" s="67" t="s">
        <v>3446</v>
      </c>
      <c r="B250" s="10" t="s">
        <v>1651</v>
      </c>
      <c r="C250" s="10" t="s">
        <v>1652</v>
      </c>
      <c r="D250" s="65" t="str">
        <f>IFERROR(VLOOKUP(C250,[1]Sheet1!$A:$D,4,FALSE)," ")</f>
        <v xml:space="preserve"> </v>
      </c>
      <c r="E250" s="73" t="str">
        <f>IFERROR(VLOOKUP(C250,[2]Sheet1!$A:$D,4,FALSE)," ")</f>
        <v xml:space="preserve"> </v>
      </c>
      <c r="F250" s="72" t="str">
        <f>IFERROR(VLOOKUP(C250,[3]Sheet1!$A:$D,4,FALSE)," ")</f>
        <v xml:space="preserve"> </v>
      </c>
      <c r="G250" s="72" t="str">
        <f>IFERROR(VLOOKUP(C250,[18]Sheet1!$A:$D,4,FALSE)," ")</f>
        <v xml:space="preserve"> </v>
      </c>
      <c r="H250" s="75" t="str">
        <f>IFERROR(VLOOKUP(C250,[5]Sheet1!$A:$D,4,FALSE)," ")</f>
        <v xml:space="preserve"> </v>
      </c>
      <c r="I250" s="75" t="str">
        <f>IFERROR(VLOOKUP(C250,[6]Sheet1!$A:$D,4,FALSE)," ")</f>
        <v xml:space="preserve"> </v>
      </c>
      <c r="J250" s="75" t="str">
        <f>IFERROR(VLOOKUP(C250,[7]Sheet1!$A:$D,4,FALSE)," ")</f>
        <v xml:space="preserve"> </v>
      </c>
      <c r="K250" s="75" t="str">
        <f>IFERROR(VLOOKUP(C250,[8]Sheet1!$A:$D,4,FALSE)," ")</f>
        <v xml:space="preserve"> </v>
      </c>
      <c r="L250" s="76" t="str">
        <f>IFERROR(VLOOKUP(C250,[9]Sheet1!$A:$D,4,FALSE)," ")</f>
        <v xml:space="preserve"> </v>
      </c>
      <c r="M250" s="80" t="str">
        <f>IFERROR(VLOOKUP(C250,[10]Sheet1!$A:$D,4,FALSE)," ")</f>
        <v xml:space="preserve"> </v>
      </c>
      <c r="N250" s="80" t="str">
        <f>IFERROR(VLOOKUP(C250,[11]Sheet1!$A:$D,4,FALSE)," ")</f>
        <v xml:space="preserve"> </v>
      </c>
      <c r="O250" s="78" t="str">
        <f>IFERROR(VLOOKUP(C250,[12]Sheet1!$A:$D,4,FALSE)," ")</f>
        <v xml:space="preserve"> </v>
      </c>
      <c r="P250" s="73" t="str">
        <f>IFERROR(VLOOKUP(C250,[16]Sheet1!$A:$D,4,FALSE)," ")</f>
        <v xml:space="preserve"> </v>
      </c>
      <c r="Q250" s="94" t="str">
        <f>IFERROR(VLOOKUP(C250,[13]Sheet1!$A:$D,4,FALSE)," ")</f>
        <v xml:space="preserve"> </v>
      </c>
      <c r="R250" s="73" t="str">
        <f>IFERROR(VLOOKUP(C250,[14]Sheet1!$A:$D,4,FALSE)," ")</f>
        <v xml:space="preserve"> </v>
      </c>
      <c r="S250" s="101" t="str">
        <f>IFERROR(VLOOKUP(C250,[15]Sheet1!$A:$D,4,FALSE)," ")</f>
        <v xml:space="preserve"> </v>
      </c>
      <c r="T250" s="101" t="str">
        <f>IFERROR(VLOOKUP(C250,[17]Sheet1!$A:$D,4,FALSE)," ")</f>
        <v xml:space="preserve"> </v>
      </c>
      <c r="U250" s="99">
        <f t="shared" si="3"/>
        <v>0</v>
      </c>
    </row>
    <row r="251" spans="1:21">
      <c r="A251" s="67" t="s">
        <v>3446</v>
      </c>
      <c r="B251" s="10" t="s">
        <v>1653</v>
      </c>
      <c r="C251" s="10" t="s">
        <v>1654</v>
      </c>
      <c r="D251" s="65" t="str">
        <f>IFERROR(VLOOKUP(C251,[1]Sheet1!$A:$D,4,FALSE)," ")</f>
        <v xml:space="preserve"> </v>
      </c>
      <c r="E251" s="73" t="str">
        <f>IFERROR(VLOOKUP(C251,[2]Sheet1!$A:$D,4,FALSE)," ")</f>
        <v xml:space="preserve"> </v>
      </c>
      <c r="F251" s="72" t="str">
        <f>IFERROR(VLOOKUP(C251,[3]Sheet1!$A:$D,4,FALSE)," ")</f>
        <v xml:space="preserve"> </v>
      </c>
      <c r="G251" s="72" t="str">
        <f>IFERROR(VLOOKUP(C251,[18]Sheet1!$A:$D,4,FALSE)," ")</f>
        <v xml:space="preserve"> </v>
      </c>
      <c r="H251" s="75" t="str">
        <f>IFERROR(VLOOKUP(C251,[5]Sheet1!$A:$D,4,FALSE)," ")</f>
        <v xml:space="preserve"> </v>
      </c>
      <c r="I251" s="75" t="str">
        <f>IFERROR(VLOOKUP(C251,[6]Sheet1!$A:$D,4,FALSE)," ")</f>
        <v xml:space="preserve"> </v>
      </c>
      <c r="J251" s="75" t="str">
        <f>IFERROR(VLOOKUP(C251,[7]Sheet1!$A:$D,4,FALSE)," ")</f>
        <v xml:space="preserve"> </v>
      </c>
      <c r="K251" s="75" t="str">
        <f>IFERROR(VLOOKUP(C251,[8]Sheet1!$A:$D,4,FALSE)," ")</f>
        <v xml:space="preserve"> </v>
      </c>
      <c r="L251" s="76" t="str">
        <f>IFERROR(VLOOKUP(C251,[9]Sheet1!$A:$D,4,FALSE)," ")</f>
        <v xml:space="preserve"> </v>
      </c>
      <c r="M251" s="80" t="str">
        <f>IFERROR(VLOOKUP(C251,[10]Sheet1!$A:$D,4,FALSE)," ")</f>
        <v xml:space="preserve"> </v>
      </c>
      <c r="N251" s="80" t="str">
        <f>IFERROR(VLOOKUP(C251,[11]Sheet1!$A:$D,4,FALSE)," ")</f>
        <v xml:space="preserve"> </v>
      </c>
      <c r="O251" s="78" t="str">
        <f>IFERROR(VLOOKUP(C251,[12]Sheet1!$A:$D,4,FALSE)," ")</f>
        <v xml:space="preserve"> </v>
      </c>
      <c r="P251" s="73" t="str">
        <f>IFERROR(VLOOKUP(C251,[16]Sheet1!$A:$D,4,FALSE)," ")</f>
        <v xml:space="preserve"> </v>
      </c>
      <c r="Q251" s="94" t="str">
        <f>IFERROR(VLOOKUP(C251,[13]Sheet1!$A:$D,4,FALSE)," ")</f>
        <v xml:space="preserve"> </v>
      </c>
      <c r="R251" s="73" t="str">
        <f>IFERROR(VLOOKUP(C251,[14]Sheet1!$A:$D,4,FALSE)," ")</f>
        <v xml:space="preserve"> </v>
      </c>
      <c r="S251" s="101" t="str">
        <f>IFERROR(VLOOKUP(C251,[15]Sheet1!$A:$D,4,FALSE)," ")</f>
        <v xml:space="preserve"> </v>
      </c>
      <c r="T251" s="101" t="str">
        <f>IFERROR(VLOOKUP(C251,[17]Sheet1!$A:$D,4,FALSE)," ")</f>
        <v xml:space="preserve"> </v>
      </c>
      <c r="U251" s="99">
        <f t="shared" si="3"/>
        <v>0</v>
      </c>
    </row>
    <row r="252" spans="1:21">
      <c r="A252" s="67" t="s">
        <v>3446</v>
      </c>
      <c r="B252" s="10" t="s">
        <v>1655</v>
      </c>
      <c r="C252" s="10" t="s">
        <v>1656</v>
      </c>
      <c r="D252" s="65" t="str">
        <f>IFERROR(VLOOKUP(C252,[1]Sheet1!$A:$D,4,FALSE)," ")</f>
        <v xml:space="preserve"> </v>
      </c>
      <c r="E252" s="73" t="str">
        <f>IFERROR(VLOOKUP(C252,[2]Sheet1!$A:$D,4,FALSE)," ")</f>
        <v xml:space="preserve"> </v>
      </c>
      <c r="F252" s="72" t="str">
        <f>IFERROR(VLOOKUP(C252,[3]Sheet1!$A:$D,4,FALSE)," ")</f>
        <v xml:space="preserve"> </v>
      </c>
      <c r="G252" s="72" t="str">
        <f>IFERROR(VLOOKUP(C252,[18]Sheet1!$A:$D,4,FALSE)," ")</f>
        <v xml:space="preserve"> </v>
      </c>
      <c r="H252" s="75" t="str">
        <f>IFERROR(VLOOKUP(C252,[5]Sheet1!$A:$D,4,FALSE)," ")</f>
        <v xml:space="preserve"> </v>
      </c>
      <c r="I252" s="75" t="str">
        <f>IFERROR(VLOOKUP(C252,[6]Sheet1!$A:$D,4,FALSE)," ")</f>
        <v xml:space="preserve"> </v>
      </c>
      <c r="J252" s="75" t="str">
        <f>IFERROR(VLOOKUP(C252,[7]Sheet1!$A:$D,4,FALSE)," ")</f>
        <v xml:space="preserve"> </v>
      </c>
      <c r="K252" s="75" t="str">
        <f>IFERROR(VLOOKUP(C252,[8]Sheet1!$A:$D,4,FALSE)," ")</f>
        <v xml:space="preserve"> </v>
      </c>
      <c r="L252" s="76" t="str">
        <f>IFERROR(VLOOKUP(C252,[9]Sheet1!$A:$D,4,FALSE)," ")</f>
        <v xml:space="preserve"> </v>
      </c>
      <c r="M252" s="80" t="str">
        <f>IFERROR(VLOOKUP(C252,[10]Sheet1!$A:$D,4,FALSE)," ")</f>
        <v xml:space="preserve"> </v>
      </c>
      <c r="N252" s="80" t="str">
        <f>IFERROR(VLOOKUP(C252,[11]Sheet1!$A:$D,4,FALSE)," ")</f>
        <v xml:space="preserve"> </v>
      </c>
      <c r="O252" s="78" t="str">
        <f>IFERROR(VLOOKUP(C252,[12]Sheet1!$A:$D,4,FALSE)," ")</f>
        <v xml:space="preserve"> </v>
      </c>
      <c r="P252" s="73" t="str">
        <f>IFERROR(VLOOKUP(C252,[16]Sheet1!$A:$D,4,FALSE)," ")</f>
        <v xml:space="preserve"> </v>
      </c>
      <c r="Q252" s="94" t="str">
        <f>IFERROR(VLOOKUP(C252,[13]Sheet1!$A:$D,4,FALSE)," ")</f>
        <v xml:space="preserve"> </v>
      </c>
      <c r="R252" s="73" t="str">
        <f>IFERROR(VLOOKUP(C252,[14]Sheet1!$A:$D,4,FALSE)," ")</f>
        <v xml:space="preserve"> </v>
      </c>
      <c r="S252" s="101" t="str">
        <f>IFERROR(VLOOKUP(C252,[15]Sheet1!$A:$D,4,FALSE)," ")</f>
        <v xml:space="preserve"> </v>
      </c>
      <c r="T252" s="101" t="str">
        <f>IFERROR(VLOOKUP(C252,[17]Sheet1!$A:$D,4,FALSE)," ")</f>
        <v xml:space="preserve"> </v>
      </c>
      <c r="U252" s="99">
        <f t="shared" si="3"/>
        <v>0</v>
      </c>
    </row>
    <row r="253" spans="1:21">
      <c r="A253" s="67" t="s">
        <v>3446</v>
      </c>
      <c r="B253" s="26" t="s">
        <v>1657</v>
      </c>
      <c r="C253" s="26" t="s">
        <v>1658</v>
      </c>
      <c r="D253" s="65" t="str">
        <f>IFERROR(VLOOKUP(C253,[1]Sheet1!$A:$D,4,FALSE)," ")</f>
        <v xml:space="preserve"> </v>
      </c>
      <c r="E253" s="73" t="str">
        <f>IFERROR(VLOOKUP(C253,[2]Sheet1!$A:$D,4,FALSE)," ")</f>
        <v xml:space="preserve"> </v>
      </c>
      <c r="F253" s="72" t="str">
        <f>IFERROR(VLOOKUP(C253,[3]Sheet1!$A:$D,4,FALSE)," ")</f>
        <v xml:space="preserve"> </v>
      </c>
      <c r="G253" s="72" t="str">
        <f>IFERROR(VLOOKUP(C253,[18]Sheet1!$A:$D,4,FALSE)," ")</f>
        <v xml:space="preserve"> </v>
      </c>
      <c r="H253" s="75" t="str">
        <f>IFERROR(VLOOKUP(C253,[5]Sheet1!$A:$D,4,FALSE)," ")</f>
        <v xml:space="preserve"> </v>
      </c>
      <c r="I253" s="75" t="str">
        <f>IFERROR(VLOOKUP(C253,[6]Sheet1!$A:$D,4,FALSE)," ")</f>
        <v xml:space="preserve"> </v>
      </c>
      <c r="J253" s="75" t="str">
        <f>IFERROR(VLOOKUP(C253,[7]Sheet1!$A:$D,4,FALSE)," ")</f>
        <v xml:space="preserve"> </v>
      </c>
      <c r="K253" s="75" t="str">
        <f>IFERROR(VLOOKUP(C253,[8]Sheet1!$A:$D,4,FALSE)," ")</f>
        <v xml:space="preserve"> </v>
      </c>
      <c r="L253" s="76" t="str">
        <f>IFERROR(VLOOKUP(C253,[9]Sheet1!$A:$D,4,FALSE)," ")</f>
        <v xml:space="preserve"> </v>
      </c>
      <c r="M253" s="80" t="str">
        <f>IFERROR(VLOOKUP(C253,[10]Sheet1!$A:$D,4,FALSE)," ")</f>
        <v xml:space="preserve"> </v>
      </c>
      <c r="N253" s="80" t="str">
        <f>IFERROR(VLOOKUP(C253,[11]Sheet1!$A:$D,4,FALSE)," ")</f>
        <v xml:space="preserve"> </v>
      </c>
      <c r="O253" s="78" t="str">
        <f>IFERROR(VLOOKUP(C253,[12]Sheet1!$A:$D,4,FALSE)," ")</f>
        <v xml:space="preserve"> </v>
      </c>
      <c r="P253" s="73" t="str">
        <f>IFERROR(VLOOKUP(C253,[16]Sheet1!$A:$D,4,FALSE)," ")</f>
        <v xml:space="preserve"> </v>
      </c>
      <c r="Q253" s="94" t="str">
        <f>IFERROR(VLOOKUP(C253,[13]Sheet1!$A:$D,4,FALSE)," ")</f>
        <v xml:space="preserve"> </v>
      </c>
      <c r="R253" s="73" t="str">
        <f>IFERROR(VLOOKUP(C253,[14]Sheet1!$A:$D,4,FALSE)," ")</f>
        <v xml:space="preserve"> </v>
      </c>
      <c r="S253" s="101" t="str">
        <f>IFERROR(VLOOKUP(C253,[15]Sheet1!$A:$D,4,FALSE)," ")</f>
        <v xml:space="preserve"> </v>
      </c>
      <c r="T253" s="101" t="str">
        <f>IFERROR(VLOOKUP(C253,[17]Sheet1!$A:$D,4,FALSE)," ")</f>
        <v xml:space="preserve"> </v>
      </c>
      <c r="U253" s="99">
        <f t="shared" si="3"/>
        <v>0</v>
      </c>
    </row>
    <row r="254" spans="1:21">
      <c r="A254" s="67" t="s">
        <v>3446</v>
      </c>
      <c r="B254" s="10" t="s">
        <v>1659</v>
      </c>
      <c r="C254" s="10" t="s">
        <v>1660</v>
      </c>
      <c r="D254" s="65" t="str">
        <f>IFERROR(VLOOKUP(C254,[1]Sheet1!$A:$D,4,FALSE)," ")</f>
        <v xml:space="preserve"> </v>
      </c>
      <c r="E254" s="73" t="str">
        <f>IFERROR(VLOOKUP(C254,[2]Sheet1!$A:$D,4,FALSE)," ")</f>
        <v xml:space="preserve"> </v>
      </c>
      <c r="F254" s="72" t="str">
        <f>IFERROR(VLOOKUP(C254,[3]Sheet1!$A:$D,4,FALSE)," ")</f>
        <v xml:space="preserve"> </v>
      </c>
      <c r="G254" s="72" t="str">
        <f>IFERROR(VLOOKUP(C254,[18]Sheet1!$A:$D,4,FALSE)," ")</f>
        <v xml:space="preserve"> </v>
      </c>
      <c r="H254" s="75" t="str">
        <f>IFERROR(VLOOKUP(C254,[5]Sheet1!$A:$D,4,FALSE)," ")</f>
        <v xml:space="preserve"> </v>
      </c>
      <c r="I254" s="75" t="str">
        <f>IFERROR(VLOOKUP(C254,[6]Sheet1!$A:$D,4,FALSE)," ")</f>
        <v>是</v>
      </c>
      <c r="J254" s="75" t="str">
        <f>IFERROR(VLOOKUP(C254,[7]Sheet1!$A:$D,4,FALSE)," ")</f>
        <v xml:space="preserve"> </v>
      </c>
      <c r="K254" s="75" t="str">
        <f>IFERROR(VLOOKUP(C254,[8]Sheet1!$A:$D,4,FALSE)," ")</f>
        <v>是</v>
      </c>
      <c r="L254" s="76" t="str">
        <f>IFERROR(VLOOKUP(C254,[9]Sheet1!$A:$D,4,FALSE)," ")</f>
        <v xml:space="preserve"> </v>
      </c>
      <c r="M254" s="80" t="str">
        <f>IFERROR(VLOOKUP(C254,[10]Sheet1!$A:$D,4,FALSE)," ")</f>
        <v xml:space="preserve"> </v>
      </c>
      <c r="N254" s="80" t="str">
        <f>IFERROR(VLOOKUP(C254,[11]Sheet1!$A:$D,4,FALSE)," ")</f>
        <v xml:space="preserve"> </v>
      </c>
      <c r="O254" s="78" t="str">
        <f>IFERROR(VLOOKUP(C254,[12]Sheet1!$A:$D,4,FALSE)," ")</f>
        <v xml:space="preserve"> </v>
      </c>
      <c r="P254" s="73" t="str">
        <f>IFERROR(VLOOKUP(C254,[16]Sheet1!$A:$D,4,FALSE)," ")</f>
        <v xml:space="preserve"> </v>
      </c>
      <c r="Q254" s="94" t="str">
        <f>IFERROR(VLOOKUP(C254,[13]Sheet1!$A:$D,4,FALSE)," ")</f>
        <v xml:space="preserve"> </v>
      </c>
      <c r="R254" s="73" t="str">
        <f>IFERROR(VLOOKUP(C254,[14]Sheet1!$A:$D,4,FALSE)," ")</f>
        <v xml:space="preserve"> </v>
      </c>
      <c r="S254" s="101" t="str">
        <f>IFERROR(VLOOKUP(C254,[15]Sheet1!$A:$D,4,FALSE)," ")</f>
        <v xml:space="preserve"> </v>
      </c>
      <c r="T254" s="101" t="str">
        <f>IFERROR(VLOOKUP(C254,[17]Sheet1!$A:$D,4,FALSE)," ")</f>
        <v xml:space="preserve"> </v>
      </c>
      <c r="U254" s="99">
        <f t="shared" si="3"/>
        <v>2</v>
      </c>
    </row>
    <row r="255" spans="1:21">
      <c r="A255" s="67" t="s">
        <v>3446</v>
      </c>
      <c r="B255" s="10" t="s">
        <v>1661</v>
      </c>
      <c r="C255" s="10" t="s">
        <v>1662</v>
      </c>
      <c r="D255" s="65" t="str">
        <f>IFERROR(VLOOKUP(C255,[1]Sheet1!$A:$D,4,FALSE)," ")</f>
        <v xml:space="preserve"> </v>
      </c>
      <c r="E255" s="73" t="str">
        <f>IFERROR(VLOOKUP(C255,[2]Sheet1!$A:$D,4,FALSE)," ")</f>
        <v xml:space="preserve"> </v>
      </c>
      <c r="F255" s="72" t="str">
        <f>IFERROR(VLOOKUP(C255,[3]Sheet1!$A:$D,4,FALSE)," ")</f>
        <v xml:space="preserve"> </v>
      </c>
      <c r="G255" s="72" t="str">
        <f>IFERROR(VLOOKUP(C255,[18]Sheet1!$A:$D,4,FALSE)," ")</f>
        <v xml:space="preserve"> </v>
      </c>
      <c r="H255" s="75" t="str">
        <f>IFERROR(VLOOKUP(C255,[5]Sheet1!$A:$D,4,FALSE)," ")</f>
        <v xml:space="preserve"> </v>
      </c>
      <c r="I255" s="75" t="str">
        <f>IFERROR(VLOOKUP(C255,[6]Sheet1!$A:$D,4,FALSE)," ")</f>
        <v xml:space="preserve"> </v>
      </c>
      <c r="J255" s="75" t="str">
        <f>IFERROR(VLOOKUP(C255,[7]Sheet1!$A:$D,4,FALSE)," ")</f>
        <v xml:space="preserve"> </v>
      </c>
      <c r="K255" s="75" t="str">
        <f>IFERROR(VLOOKUP(C255,[8]Sheet1!$A:$D,4,FALSE)," ")</f>
        <v xml:space="preserve"> </v>
      </c>
      <c r="L255" s="76" t="str">
        <f>IFERROR(VLOOKUP(C255,[9]Sheet1!$A:$D,4,FALSE)," ")</f>
        <v xml:space="preserve"> </v>
      </c>
      <c r="M255" s="80" t="str">
        <f>IFERROR(VLOOKUP(C255,[10]Sheet1!$A:$D,4,FALSE)," ")</f>
        <v xml:space="preserve"> </v>
      </c>
      <c r="N255" s="80" t="str">
        <f>IFERROR(VLOOKUP(C255,[11]Sheet1!$A:$D,4,FALSE)," ")</f>
        <v xml:space="preserve"> </v>
      </c>
      <c r="O255" s="78" t="str">
        <f>IFERROR(VLOOKUP(C255,[12]Sheet1!$A:$D,4,FALSE)," ")</f>
        <v xml:space="preserve"> </v>
      </c>
      <c r="P255" s="73" t="str">
        <f>IFERROR(VLOOKUP(C255,[16]Sheet1!$A:$D,4,FALSE)," ")</f>
        <v xml:space="preserve"> </v>
      </c>
      <c r="Q255" s="94" t="str">
        <f>IFERROR(VLOOKUP(C255,[13]Sheet1!$A:$D,4,FALSE)," ")</f>
        <v xml:space="preserve"> </v>
      </c>
      <c r="R255" s="73" t="str">
        <f>IFERROR(VLOOKUP(C255,[14]Sheet1!$A:$D,4,FALSE)," ")</f>
        <v xml:space="preserve"> </v>
      </c>
      <c r="S255" s="101" t="str">
        <f>IFERROR(VLOOKUP(C255,[15]Sheet1!$A:$D,4,FALSE)," ")</f>
        <v xml:space="preserve"> </v>
      </c>
      <c r="T255" s="101" t="str">
        <f>IFERROR(VLOOKUP(C255,[17]Sheet1!$A:$D,4,FALSE)," ")</f>
        <v xml:space="preserve"> </v>
      </c>
      <c r="U255" s="99">
        <f t="shared" si="3"/>
        <v>0</v>
      </c>
    </row>
    <row r="256" spans="1:21">
      <c r="A256" s="67" t="s">
        <v>3446</v>
      </c>
      <c r="B256" s="10" t="s">
        <v>1663</v>
      </c>
      <c r="C256" s="10" t="s">
        <v>1664</v>
      </c>
      <c r="D256" s="65" t="str">
        <f>IFERROR(VLOOKUP(C256,[1]Sheet1!$A:$D,4,FALSE)," ")</f>
        <v xml:space="preserve"> </v>
      </c>
      <c r="E256" s="73" t="str">
        <f>IFERROR(VLOOKUP(C256,[2]Sheet1!$A:$D,4,FALSE)," ")</f>
        <v xml:space="preserve"> </v>
      </c>
      <c r="F256" s="72" t="str">
        <f>IFERROR(VLOOKUP(C256,[3]Sheet1!$A:$D,4,FALSE)," ")</f>
        <v xml:space="preserve"> </v>
      </c>
      <c r="G256" s="72" t="str">
        <f>IFERROR(VLOOKUP(C256,[18]Sheet1!$A:$D,4,FALSE)," ")</f>
        <v xml:space="preserve"> </v>
      </c>
      <c r="H256" s="75" t="str">
        <f>IFERROR(VLOOKUP(C256,[5]Sheet1!$A:$D,4,FALSE)," ")</f>
        <v xml:space="preserve"> </v>
      </c>
      <c r="I256" s="75" t="str">
        <f>IFERROR(VLOOKUP(C256,[6]Sheet1!$A:$D,4,FALSE)," ")</f>
        <v xml:space="preserve"> </v>
      </c>
      <c r="J256" s="75" t="str">
        <f>IFERROR(VLOOKUP(C256,[7]Sheet1!$A:$D,4,FALSE)," ")</f>
        <v xml:space="preserve"> </v>
      </c>
      <c r="K256" s="75" t="str">
        <f>IFERROR(VLOOKUP(C256,[8]Sheet1!$A:$D,4,FALSE)," ")</f>
        <v xml:space="preserve"> </v>
      </c>
      <c r="L256" s="76" t="str">
        <f>IFERROR(VLOOKUP(C256,[9]Sheet1!$A:$D,4,FALSE)," ")</f>
        <v xml:space="preserve"> </v>
      </c>
      <c r="M256" s="80" t="str">
        <f>IFERROR(VLOOKUP(C256,[10]Sheet1!$A:$D,4,FALSE)," ")</f>
        <v xml:space="preserve"> </v>
      </c>
      <c r="N256" s="80" t="str">
        <f>IFERROR(VLOOKUP(C256,[11]Sheet1!$A:$D,4,FALSE)," ")</f>
        <v xml:space="preserve"> </v>
      </c>
      <c r="O256" s="78" t="str">
        <f>IFERROR(VLOOKUP(C256,[12]Sheet1!$A:$D,4,FALSE)," ")</f>
        <v xml:space="preserve"> </v>
      </c>
      <c r="P256" s="73" t="str">
        <f>IFERROR(VLOOKUP(C256,[16]Sheet1!$A:$D,4,FALSE)," ")</f>
        <v xml:space="preserve"> </v>
      </c>
      <c r="Q256" s="94" t="str">
        <f>IFERROR(VLOOKUP(C256,[13]Sheet1!$A:$D,4,FALSE)," ")</f>
        <v xml:space="preserve"> </v>
      </c>
      <c r="R256" s="73" t="str">
        <f>IFERROR(VLOOKUP(C256,[14]Sheet1!$A:$D,4,FALSE)," ")</f>
        <v xml:space="preserve"> </v>
      </c>
      <c r="S256" s="101" t="str">
        <f>IFERROR(VLOOKUP(C256,[15]Sheet1!$A:$D,4,FALSE)," ")</f>
        <v xml:space="preserve"> </v>
      </c>
      <c r="T256" s="101" t="str">
        <f>IFERROR(VLOOKUP(C256,[17]Sheet1!$A:$D,4,FALSE)," ")</f>
        <v>是</v>
      </c>
      <c r="U256" s="99">
        <f t="shared" si="3"/>
        <v>1</v>
      </c>
    </row>
    <row r="257" spans="1:21">
      <c r="A257" s="67" t="s">
        <v>3446</v>
      </c>
      <c r="B257" s="10" t="s">
        <v>1665</v>
      </c>
      <c r="C257" s="10" t="s">
        <v>1666</v>
      </c>
      <c r="D257" s="65" t="str">
        <f>IFERROR(VLOOKUP(C257,[1]Sheet1!$A:$D,4,FALSE)," ")</f>
        <v xml:space="preserve"> </v>
      </c>
      <c r="E257" s="73" t="str">
        <f>IFERROR(VLOOKUP(C257,[2]Sheet1!$A:$D,4,FALSE)," ")</f>
        <v xml:space="preserve"> </v>
      </c>
      <c r="F257" s="72" t="str">
        <f>IFERROR(VLOOKUP(C257,[3]Sheet1!$A:$D,4,FALSE)," ")</f>
        <v xml:space="preserve"> </v>
      </c>
      <c r="G257" s="72" t="str">
        <f>IFERROR(VLOOKUP(C257,[18]Sheet1!$A:$D,4,FALSE)," ")</f>
        <v xml:space="preserve"> </v>
      </c>
      <c r="H257" s="75" t="str">
        <f>IFERROR(VLOOKUP(C257,[5]Sheet1!$A:$D,4,FALSE)," ")</f>
        <v xml:space="preserve"> </v>
      </c>
      <c r="I257" s="75" t="str">
        <f>IFERROR(VLOOKUP(C257,[6]Sheet1!$A:$D,4,FALSE)," ")</f>
        <v xml:space="preserve"> </v>
      </c>
      <c r="J257" s="75" t="str">
        <f>IFERROR(VLOOKUP(C257,[7]Sheet1!$A:$D,4,FALSE)," ")</f>
        <v xml:space="preserve"> </v>
      </c>
      <c r="K257" s="75" t="str">
        <f>IFERROR(VLOOKUP(C257,[8]Sheet1!$A:$D,4,FALSE)," ")</f>
        <v xml:space="preserve"> </v>
      </c>
      <c r="L257" s="76" t="str">
        <f>IFERROR(VLOOKUP(C257,[9]Sheet1!$A:$D,4,FALSE)," ")</f>
        <v xml:space="preserve"> </v>
      </c>
      <c r="M257" s="80" t="str">
        <f>IFERROR(VLOOKUP(C257,[10]Sheet1!$A:$D,4,FALSE)," ")</f>
        <v xml:space="preserve"> </v>
      </c>
      <c r="N257" s="80" t="str">
        <f>IFERROR(VLOOKUP(C257,[11]Sheet1!$A:$D,4,FALSE)," ")</f>
        <v xml:space="preserve"> </v>
      </c>
      <c r="O257" s="78" t="str">
        <f>IFERROR(VLOOKUP(C257,[12]Sheet1!$A:$D,4,FALSE)," ")</f>
        <v xml:space="preserve"> </v>
      </c>
      <c r="P257" s="73" t="str">
        <f>IFERROR(VLOOKUP(C257,[16]Sheet1!$A:$D,4,FALSE)," ")</f>
        <v>是</v>
      </c>
      <c r="Q257" s="94" t="str">
        <f>IFERROR(VLOOKUP(C257,[13]Sheet1!$A:$D,4,FALSE)," ")</f>
        <v xml:space="preserve"> </v>
      </c>
      <c r="R257" s="73" t="str">
        <f>IFERROR(VLOOKUP(C257,[14]Sheet1!$A:$D,4,FALSE)," ")</f>
        <v xml:space="preserve"> </v>
      </c>
      <c r="S257" s="101" t="str">
        <f>IFERROR(VLOOKUP(C257,[15]Sheet1!$A:$D,4,FALSE)," ")</f>
        <v xml:space="preserve"> </v>
      </c>
      <c r="T257" s="101" t="str">
        <f>IFERROR(VLOOKUP(C257,[17]Sheet1!$A:$D,4,FALSE)," ")</f>
        <v xml:space="preserve"> </v>
      </c>
      <c r="U257" s="99">
        <f t="shared" si="3"/>
        <v>1</v>
      </c>
    </row>
    <row r="258" spans="1:21">
      <c r="A258" s="67" t="s">
        <v>3446</v>
      </c>
      <c r="B258" s="10" t="s">
        <v>1667</v>
      </c>
      <c r="C258" s="10" t="s">
        <v>1668</v>
      </c>
      <c r="D258" s="65" t="str">
        <f>IFERROR(VLOOKUP(C258,[1]Sheet1!$A:$D,4,FALSE)," ")</f>
        <v xml:space="preserve"> </v>
      </c>
      <c r="E258" s="73" t="str">
        <f>IFERROR(VLOOKUP(C258,[2]Sheet1!$A:$D,4,FALSE)," ")</f>
        <v xml:space="preserve"> </v>
      </c>
      <c r="F258" s="72" t="str">
        <f>IFERROR(VLOOKUP(C258,[3]Sheet1!$A:$D,4,FALSE)," ")</f>
        <v xml:space="preserve"> </v>
      </c>
      <c r="G258" s="72" t="str">
        <f>IFERROR(VLOOKUP(C258,[18]Sheet1!$A:$D,4,FALSE)," ")</f>
        <v xml:space="preserve"> </v>
      </c>
      <c r="H258" s="75" t="str">
        <f>IFERROR(VLOOKUP(C258,[5]Sheet1!$A:$D,4,FALSE)," ")</f>
        <v xml:space="preserve"> </v>
      </c>
      <c r="I258" s="75" t="str">
        <f>IFERROR(VLOOKUP(C258,[6]Sheet1!$A:$D,4,FALSE)," ")</f>
        <v xml:space="preserve"> </v>
      </c>
      <c r="J258" s="75" t="str">
        <f>IFERROR(VLOOKUP(C258,[7]Sheet1!$A:$D,4,FALSE)," ")</f>
        <v xml:space="preserve"> </v>
      </c>
      <c r="K258" s="75" t="str">
        <f>IFERROR(VLOOKUP(C258,[8]Sheet1!$A:$D,4,FALSE)," ")</f>
        <v xml:space="preserve"> </v>
      </c>
      <c r="L258" s="76" t="str">
        <f>IFERROR(VLOOKUP(C258,[9]Sheet1!$A:$D,4,FALSE)," ")</f>
        <v xml:space="preserve"> </v>
      </c>
      <c r="M258" s="80" t="str">
        <f>IFERROR(VLOOKUP(C258,[10]Sheet1!$A:$D,4,FALSE)," ")</f>
        <v xml:space="preserve"> </v>
      </c>
      <c r="N258" s="80" t="str">
        <f>IFERROR(VLOOKUP(C258,[11]Sheet1!$A:$D,4,FALSE)," ")</f>
        <v xml:space="preserve"> </v>
      </c>
      <c r="O258" s="78" t="str">
        <f>IFERROR(VLOOKUP(C258,[12]Sheet1!$A:$D,4,FALSE)," ")</f>
        <v xml:space="preserve"> </v>
      </c>
      <c r="P258" s="73" t="str">
        <f>IFERROR(VLOOKUP(C258,[16]Sheet1!$A:$D,4,FALSE)," ")</f>
        <v xml:space="preserve"> </v>
      </c>
      <c r="Q258" s="94" t="str">
        <f>IFERROR(VLOOKUP(C258,[13]Sheet1!$A:$D,4,FALSE)," ")</f>
        <v xml:space="preserve"> </v>
      </c>
      <c r="R258" s="73" t="str">
        <f>IFERROR(VLOOKUP(C258,[14]Sheet1!$A:$D,4,FALSE)," ")</f>
        <v xml:space="preserve"> </v>
      </c>
      <c r="S258" s="101" t="str">
        <f>IFERROR(VLOOKUP(C258,[15]Sheet1!$A:$D,4,FALSE)," ")</f>
        <v xml:space="preserve"> </v>
      </c>
      <c r="T258" s="101" t="str">
        <f>IFERROR(VLOOKUP(C258,[17]Sheet1!$A:$D,4,FALSE)," ")</f>
        <v xml:space="preserve"> </v>
      </c>
      <c r="U258" s="99">
        <f t="shared" si="3"/>
        <v>0</v>
      </c>
    </row>
    <row r="259" spans="1:21">
      <c r="A259" s="67" t="s">
        <v>3446</v>
      </c>
      <c r="B259" s="10" t="s">
        <v>1669</v>
      </c>
      <c r="C259" s="10" t="s">
        <v>1670</v>
      </c>
      <c r="D259" s="65" t="str">
        <f>IFERROR(VLOOKUP(C259,[1]Sheet1!$A:$D,4,FALSE)," ")</f>
        <v xml:space="preserve"> </v>
      </c>
      <c r="E259" s="73" t="str">
        <f>IFERROR(VLOOKUP(C259,[2]Sheet1!$A:$D,4,FALSE)," ")</f>
        <v xml:space="preserve"> </v>
      </c>
      <c r="F259" s="72" t="str">
        <f>IFERROR(VLOOKUP(C259,[3]Sheet1!$A:$D,4,FALSE)," ")</f>
        <v xml:space="preserve"> </v>
      </c>
      <c r="G259" s="72" t="str">
        <f>IFERROR(VLOOKUP(C259,[18]Sheet1!$A:$D,4,FALSE)," ")</f>
        <v xml:space="preserve"> </v>
      </c>
      <c r="H259" s="75" t="str">
        <f>IFERROR(VLOOKUP(C259,[5]Sheet1!$A:$D,4,FALSE)," ")</f>
        <v xml:space="preserve"> </v>
      </c>
      <c r="I259" s="75" t="str">
        <f>IFERROR(VLOOKUP(C259,[6]Sheet1!$A:$D,4,FALSE)," ")</f>
        <v xml:space="preserve"> </v>
      </c>
      <c r="J259" s="75" t="str">
        <f>IFERROR(VLOOKUP(C259,[7]Sheet1!$A:$D,4,FALSE)," ")</f>
        <v xml:space="preserve"> </v>
      </c>
      <c r="K259" s="75" t="str">
        <f>IFERROR(VLOOKUP(C259,[8]Sheet1!$A:$D,4,FALSE)," ")</f>
        <v xml:space="preserve"> </v>
      </c>
      <c r="L259" s="76" t="str">
        <f>IFERROR(VLOOKUP(C259,[9]Sheet1!$A:$D,4,FALSE)," ")</f>
        <v xml:space="preserve"> </v>
      </c>
      <c r="M259" s="80" t="str">
        <f>IFERROR(VLOOKUP(C259,[10]Sheet1!$A:$D,4,FALSE)," ")</f>
        <v xml:space="preserve"> </v>
      </c>
      <c r="N259" s="80" t="str">
        <f>IFERROR(VLOOKUP(C259,[11]Sheet1!$A:$D,4,FALSE)," ")</f>
        <v xml:space="preserve"> </v>
      </c>
      <c r="O259" s="78" t="str">
        <f>IFERROR(VLOOKUP(C259,[12]Sheet1!$A:$D,4,FALSE)," ")</f>
        <v xml:space="preserve"> </v>
      </c>
      <c r="P259" s="73" t="str">
        <f>IFERROR(VLOOKUP(C259,[16]Sheet1!$A:$D,4,FALSE)," ")</f>
        <v xml:space="preserve"> </v>
      </c>
      <c r="Q259" s="94" t="str">
        <f>IFERROR(VLOOKUP(C259,[13]Sheet1!$A:$D,4,FALSE)," ")</f>
        <v xml:space="preserve"> </v>
      </c>
      <c r="R259" s="73" t="str">
        <f>IFERROR(VLOOKUP(C259,[14]Sheet1!$A:$D,4,FALSE)," ")</f>
        <v xml:space="preserve"> </v>
      </c>
      <c r="S259" s="101" t="str">
        <f>IFERROR(VLOOKUP(C259,[15]Sheet1!$A:$D,4,FALSE)," ")</f>
        <v xml:space="preserve"> </v>
      </c>
      <c r="T259" s="101" t="str">
        <f>IFERROR(VLOOKUP(C259,[17]Sheet1!$A:$D,4,FALSE)," ")</f>
        <v xml:space="preserve"> </v>
      </c>
      <c r="U259" s="99">
        <f t="shared" si="3"/>
        <v>0</v>
      </c>
    </row>
    <row r="260" spans="1:21">
      <c r="A260" s="67" t="s">
        <v>3446</v>
      </c>
      <c r="B260" s="10" t="s">
        <v>1671</v>
      </c>
      <c r="C260" s="10" t="s">
        <v>1672</v>
      </c>
      <c r="D260" s="65" t="str">
        <f>IFERROR(VLOOKUP(C260,[1]Sheet1!$A:$D,4,FALSE)," ")</f>
        <v xml:space="preserve"> </v>
      </c>
      <c r="E260" s="73" t="str">
        <f>IFERROR(VLOOKUP(C260,[2]Sheet1!$A:$D,4,FALSE)," ")</f>
        <v xml:space="preserve"> </v>
      </c>
      <c r="F260" s="72" t="str">
        <f>IFERROR(VLOOKUP(C260,[3]Sheet1!$A:$D,4,FALSE)," ")</f>
        <v xml:space="preserve"> </v>
      </c>
      <c r="G260" s="72" t="str">
        <f>IFERROR(VLOOKUP(C260,[18]Sheet1!$A:$D,4,FALSE)," ")</f>
        <v xml:space="preserve"> </v>
      </c>
      <c r="H260" s="75" t="str">
        <f>IFERROR(VLOOKUP(C260,[5]Sheet1!$A:$D,4,FALSE)," ")</f>
        <v xml:space="preserve"> </v>
      </c>
      <c r="I260" s="75" t="str">
        <f>IFERROR(VLOOKUP(C260,[6]Sheet1!$A:$D,4,FALSE)," ")</f>
        <v xml:space="preserve"> </v>
      </c>
      <c r="J260" s="75" t="str">
        <f>IFERROR(VLOOKUP(C260,[7]Sheet1!$A:$D,4,FALSE)," ")</f>
        <v xml:space="preserve"> </v>
      </c>
      <c r="K260" s="75" t="str">
        <f>IFERROR(VLOOKUP(C260,[8]Sheet1!$A:$D,4,FALSE)," ")</f>
        <v xml:space="preserve"> </v>
      </c>
      <c r="L260" s="76" t="str">
        <f>IFERROR(VLOOKUP(C260,[9]Sheet1!$A:$D,4,FALSE)," ")</f>
        <v xml:space="preserve"> </v>
      </c>
      <c r="M260" s="80" t="str">
        <f>IFERROR(VLOOKUP(C260,[10]Sheet1!$A:$D,4,FALSE)," ")</f>
        <v xml:space="preserve"> </v>
      </c>
      <c r="N260" s="80" t="str">
        <f>IFERROR(VLOOKUP(C260,[11]Sheet1!$A:$D,4,FALSE)," ")</f>
        <v xml:space="preserve"> </v>
      </c>
      <c r="O260" s="78" t="str">
        <f>IFERROR(VLOOKUP(C260,[12]Sheet1!$A:$D,4,FALSE)," ")</f>
        <v xml:space="preserve"> </v>
      </c>
      <c r="P260" s="73" t="str">
        <f>IFERROR(VLOOKUP(C260,[16]Sheet1!$A:$D,4,FALSE)," ")</f>
        <v xml:space="preserve"> </v>
      </c>
      <c r="Q260" s="94" t="str">
        <f>IFERROR(VLOOKUP(C260,[13]Sheet1!$A:$D,4,FALSE)," ")</f>
        <v xml:space="preserve"> </v>
      </c>
      <c r="R260" s="73" t="str">
        <f>IFERROR(VLOOKUP(C260,[14]Sheet1!$A:$D,4,FALSE)," ")</f>
        <v xml:space="preserve"> </v>
      </c>
      <c r="S260" s="101" t="str">
        <f>IFERROR(VLOOKUP(C260,[15]Sheet1!$A:$D,4,FALSE)," ")</f>
        <v xml:space="preserve"> </v>
      </c>
      <c r="T260" s="101" t="str">
        <f>IFERROR(VLOOKUP(C260,[17]Sheet1!$A:$D,4,FALSE)," ")</f>
        <v xml:space="preserve"> </v>
      </c>
      <c r="U260" s="99">
        <f t="shared" si="3"/>
        <v>0</v>
      </c>
    </row>
    <row r="261" spans="1:21">
      <c r="A261" s="67" t="s">
        <v>3446</v>
      </c>
      <c r="B261" s="10" t="s">
        <v>1673</v>
      </c>
      <c r="C261" s="10" t="s">
        <v>1674</v>
      </c>
      <c r="D261" s="65" t="str">
        <f>IFERROR(VLOOKUP(C261,[1]Sheet1!$A:$D,4,FALSE)," ")</f>
        <v xml:space="preserve"> </v>
      </c>
      <c r="E261" s="73" t="str">
        <f>IFERROR(VLOOKUP(C261,[2]Sheet1!$A:$D,4,FALSE)," ")</f>
        <v xml:space="preserve"> </v>
      </c>
      <c r="F261" s="72" t="str">
        <f>IFERROR(VLOOKUP(C261,[3]Sheet1!$A:$D,4,FALSE)," ")</f>
        <v xml:space="preserve"> </v>
      </c>
      <c r="G261" s="72" t="str">
        <f>IFERROR(VLOOKUP(C261,[18]Sheet1!$A:$D,4,FALSE)," ")</f>
        <v xml:space="preserve"> </v>
      </c>
      <c r="H261" s="75" t="str">
        <f>IFERROR(VLOOKUP(C261,[5]Sheet1!$A:$D,4,FALSE)," ")</f>
        <v xml:space="preserve"> </v>
      </c>
      <c r="I261" s="75" t="str">
        <f>IFERROR(VLOOKUP(C261,[6]Sheet1!$A:$D,4,FALSE)," ")</f>
        <v xml:space="preserve"> </v>
      </c>
      <c r="J261" s="75" t="str">
        <f>IFERROR(VLOOKUP(C261,[7]Sheet1!$A:$D,4,FALSE)," ")</f>
        <v xml:space="preserve"> </v>
      </c>
      <c r="K261" s="75" t="str">
        <f>IFERROR(VLOOKUP(C261,[8]Sheet1!$A:$D,4,FALSE)," ")</f>
        <v xml:space="preserve"> </v>
      </c>
      <c r="L261" s="76" t="str">
        <f>IFERROR(VLOOKUP(C261,[9]Sheet1!$A:$D,4,FALSE)," ")</f>
        <v xml:space="preserve"> </v>
      </c>
      <c r="M261" s="80" t="str">
        <f>IFERROR(VLOOKUP(C261,[10]Sheet1!$A:$D,4,FALSE)," ")</f>
        <v xml:space="preserve"> </v>
      </c>
      <c r="N261" s="80" t="str">
        <f>IFERROR(VLOOKUP(C261,[11]Sheet1!$A:$D,4,FALSE)," ")</f>
        <v xml:space="preserve"> </v>
      </c>
      <c r="O261" s="78" t="str">
        <f>IFERROR(VLOOKUP(C261,[12]Sheet1!$A:$D,4,FALSE)," ")</f>
        <v xml:space="preserve"> </v>
      </c>
      <c r="P261" s="73" t="str">
        <f>IFERROR(VLOOKUP(C261,[16]Sheet1!$A:$D,4,FALSE)," ")</f>
        <v xml:space="preserve"> </v>
      </c>
      <c r="Q261" s="94" t="str">
        <f>IFERROR(VLOOKUP(C261,[13]Sheet1!$A:$D,4,FALSE)," ")</f>
        <v xml:space="preserve"> </v>
      </c>
      <c r="R261" s="73" t="str">
        <f>IFERROR(VLOOKUP(C261,[14]Sheet1!$A:$D,4,FALSE)," ")</f>
        <v xml:space="preserve"> </v>
      </c>
      <c r="S261" s="101" t="str">
        <f>IFERROR(VLOOKUP(C261,[15]Sheet1!$A:$D,4,FALSE)," ")</f>
        <v xml:space="preserve"> </v>
      </c>
      <c r="T261" s="101" t="str">
        <f>IFERROR(VLOOKUP(C261,[17]Sheet1!$A:$D,4,FALSE)," ")</f>
        <v xml:space="preserve"> </v>
      </c>
      <c r="U261" s="99">
        <f t="shared" ref="U261:U324" si="4">COUNTIF(C261:T261,"是")</f>
        <v>0</v>
      </c>
    </row>
    <row r="262" spans="1:21">
      <c r="A262" s="67" t="s">
        <v>3446</v>
      </c>
      <c r="B262" s="10" t="s">
        <v>1675</v>
      </c>
      <c r="C262" s="10" t="s">
        <v>1676</v>
      </c>
      <c r="D262" s="65" t="str">
        <f>IFERROR(VLOOKUP(C262,[1]Sheet1!$A:$D,4,FALSE)," ")</f>
        <v xml:space="preserve"> </v>
      </c>
      <c r="E262" s="73" t="str">
        <f>IFERROR(VLOOKUP(C262,[2]Sheet1!$A:$D,4,FALSE)," ")</f>
        <v xml:space="preserve"> </v>
      </c>
      <c r="F262" s="72" t="str">
        <f>IFERROR(VLOOKUP(C262,[3]Sheet1!$A:$D,4,FALSE)," ")</f>
        <v xml:space="preserve"> </v>
      </c>
      <c r="G262" s="72" t="str">
        <f>IFERROR(VLOOKUP(C262,[18]Sheet1!$A:$D,4,FALSE)," ")</f>
        <v xml:space="preserve"> </v>
      </c>
      <c r="H262" s="75" t="str">
        <f>IFERROR(VLOOKUP(C262,[5]Sheet1!$A:$D,4,FALSE)," ")</f>
        <v xml:space="preserve"> </v>
      </c>
      <c r="I262" s="75" t="str">
        <f>IFERROR(VLOOKUP(C262,[6]Sheet1!$A:$D,4,FALSE)," ")</f>
        <v xml:space="preserve"> </v>
      </c>
      <c r="J262" s="75" t="str">
        <f>IFERROR(VLOOKUP(C262,[7]Sheet1!$A:$D,4,FALSE)," ")</f>
        <v xml:space="preserve"> </v>
      </c>
      <c r="K262" s="75" t="str">
        <f>IFERROR(VLOOKUP(C262,[8]Sheet1!$A:$D,4,FALSE)," ")</f>
        <v xml:space="preserve"> </v>
      </c>
      <c r="L262" s="76" t="str">
        <f>IFERROR(VLOOKUP(C262,[9]Sheet1!$A:$D,4,FALSE)," ")</f>
        <v xml:space="preserve"> </v>
      </c>
      <c r="M262" s="80" t="str">
        <f>IFERROR(VLOOKUP(C262,[10]Sheet1!$A:$D,4,FALSE)," ")</f>
        <v xml:space="preserve"> </v>
      </c>
      <c r="N262" s="80" t="str">
        <f>IFERROR(VLOOKUP(C262,[11]Sheet1!$A:$D,4,FALSE)," ")</f>
        <v xml:space="preserve"> </v>
      </c>
      <c r="O262" s="78" t="str">
        <f>IFERROR(VLOOKUP(C262,[12]Sheet1!$A:$D,4,FALSE)," ")</f>
        <v xml:space="preserve"> </v>
      </c>
      <c r="P262" s="73" t="str">
        <f>IFERROR(VLOOKUP(C262,[16]Sheet1!$A:$D,4,FALSE)," ")</f>
        <v xml:space="preserve"> </v>
      </c>
      <c r="Q262" s="94" t="str">
        <f>IFERROR(VLOOKUP(C262,[13]Sheet1!$A:$D,4,FALSE)," ")</f>
        <v xml:space="preserve"> </v>
      </c>
      <c r="R262" s="73" t="str">
        <f>IFERROR(VLOOKUP(C262,[14]Sheet1!$A:$D,4,FALSE)," ")</f>
        <v xml:space="preserve"> </v>
      </c>
      <c r="S262" s="101" t="str">
        <f>IFERROR(VLOOKUP(C262,[15]Sheet1!$A:$D,4,FALSE)," ")</f>
        <v xml:space="preserve"> </v>
      </c>
      <c r="T262" s="101" t="str">
        <f>IFERROR(VLOOKUP(C262,[17]Sheet1!$A:$D,4,FALSE)," ")</f>
        <v xml:space="preserve"> </v>
      </c>
      <c r="U262" s="99">
        <f t="shared" si="4"/>
        <v>0</v>
      </c>
    </row>
    <row r="263" spans="1:21">
      <c r="A263" s="67" t="s">
        <v>3446</v>
      </c>
      <c r="B263" s="10" t="s">
        <v>1677</v>
      </c>
      <c r="C263" s="10" t="s">
        <v>1678</v>
      </c>
      <c r="D263" s="65" t="str">
        <f>IFERROR(VLOOKUP(C263,[1]Sheet1!$A:$D,4,FALSE)," ")</f>
        <v xml:space="preserve"> </v>
      </c>
      <c r="E263" s="73" t="str">
        <f>IFERROR(VLOOKUP(C263,[2]Sheet1!$A:$D,4,FALSE)," ")</f>
        <v xml:space="preserve"> </v>
      </c>
      <c r="F263" s="72" t="str">
        <f>IFERROR(VLOOKUP(C263,[3]Sheet1!$A:$D,4,FALSE)," ")</f>
        <v xml:space="preserve"> </v>
      </c>
      <c r="G263" s="72" t="str">
        <f>IFERROR(VLOOKUP(C263,[18]Sheet1!$A:$D,4,FALSE)," ")</f>
        <v>是</v>
      </c>
      <c r="H263" s="75" t="str">
        <f>IFERROR(VLOOKUP(C263,[5]Sheet1!$A:$D,4,FALSE)," ")</f>
        <v xml:space="preserve"> </v>
      </c>
      <c r="I263" s="75" t="str">
        <f>IFERROR(VLOOKUP(C263,[6]Sheet1!$A:$D,4,FALSE)," ")</f>
        <v>是</v>
      </c>
      <c r="J263" s="75" t="str">
        <f>IFERROR(VLOOKUP(C263,[7]Sheet1!$A:$D,4,FALSE)," ")</f>
        <v xml:space="preserve"> </v>
      </c>
      <c r="K263" s="75" t="str">
        <f>IFERROR(VLOOKUP(C263,[8]Sheet1!$A:$D,4,FALSE)," ")</f>
        <v>是</v>
      </c>
      <c r="L263" s="76" t="str">
        <f>IFERROR(VLOOKUP(C263,[9]Sheet1!$A:$D,4,FALSE)," ")</f>
        <v xml:space="preserve"> </v>
      </c>
      <c r="M263" s="80" t="str">
        <f>IFERROR(VLOOKUP(C263,[10]Sheet1!$A:$D,4,FALSE)," ")</f>
        <v xml:space="preserve"> </v>
      </c>
      <c r="N263" s="80" t="str">
        <f>IFERROR(VLOOKUP(C263,[11]Sheet1!$A:$D,4,FALSE)," ")</f>
        <v xml:space="preserve"> </v>
      </c>
      <c r="O263" s="78" t="str">
        <f>IFERROR(VLOOKUP(C263,[12]Sheet1!$A:$D,4,FALSE)," ")</f>
        <v xml:space="preserve"> </v>
      </c>
      <c r="P263" s="73" t="str">
        <f>IFERROR(VLOOKUP(C263,[16]Sheet1!$A:$D,4,FALSE)," ")</f>
        <v xml:space="preserve"> </v>
      </c>
      <c r="Q263" s="94" t="str">
        <f>IFERROR(VLOOKUP(C263,[13]Sheet1!$A:$D,4,FALSE)," ")</f>
        <v xml:space="preserve"> </v>
      </c>
      <c r="R263" s="73" t="str">
        <f>IFERROR(VLOOKUP(C263,[14]Sheet1!$A:$D,4,FALSE)," ")</f>
        <v xml:space="preserve"> </v>
      </c>
      <c r="S263" s="101" t="str">
        <f>IFERROR(VLOOKUP(C263,[15]Sheet1!$A:$D,4,FALSE)," ")</f>
        <v xml:space="preserve"> </v>
      </c>
      <c r="T263" s="101" t="str">
        <f>IFERROR(VLOOKUP(C263,[17]Sheet1!$A:$D,4,FALSE)," ")</f>
        <v xml:space="preserve"> </v>
      </c>
      <c r="U263" s="99">
        <f t="shared" si="4"/>
        <v>3</v>
      </c>
    </row>
    <row r="264" spans="1:21">
      <c r="A264" s="67" t="s">
        <v>3446</v>
      </c>
      <c r="B264" s="10" t="s">
        <v>1679</v>
      </c>
      <c r="C264" s="10" t="s">
        <v>1680</v>
      </c>
      <c r="D264" s="65" t="str">
        <f>IFERROR(VLOOKUP(C264,[1]Sheet1!$A:$D,4,FALSE)," ")</f>
        <v xml:space="preserve"> </v>
      </c>
      <c r="E264" s="73" t="str">
        <f>IFERROR(VLOOKUP(C264,[2]Sheet1!$A:$D,4,FALSE)," ")</f>
        <v xml:space="preserve"> </v>
      </c>
      <c r="F264" s="72" t="str">
        <f>IFERROR(VLOOKUP(C264,[3]Sheet1!$A:$D,4,FALSE)," ")</f>
        <v xml:space="preserve"> </v>
      </c>
      <c r="G264" s="72" t="str">
        <f>IFERROR(VLOOKUP(C264,[18]Sheet1!$A:$D,4,FALSE)," ")</f>
        <v xml:space="preserve"> </v>
      </c>
      <c r="H264" s="75" t="str">
        <f>IFERROR(VLOOKUP(C264,[5]Sheet1!$A:$D,4,FALSE)," ")</f>
        <v xml:space="preserve"> </v>
      </c>
      <c r="I264" s="75" t="str">
        <f>IFERROR(VLOOKUP(C264,[6]Sheet1!$A:$D,4,FALSE)," ")</f>
        <v xml:space="preserve"> </v>
      </c>
      <c r="J264" s="75" t="str">
        <f>IFERROR(VLOOKUP(C264,[7]Sheet1!$A:$D,4,FALSE)," ")</f>
        <v xml:space="preserve"> </v>
      </c>
      <c r="K264" s="75" t="str">
        <f>IFERROR(VLOOKUP(C264,[8]Sheet1!$A:$D,4,FALSE)," ")</f>
        <v xml:space="preserve"> </v>
      </c>
      <c r="L264" s="76" t="str">
        <f>IFERROR(VLOOKUP(C264,[9]Sheet1!$A:$D,4,FALSE)," ")</f>
        <v xml:space="preserve"> </v>
      </c>
      <c r="M264" s="80" t="str">
        <f>IFERROR(VLOOKUP(C264,[10]Sheet1!$A:$D,4,FALSE)," ")</f>
        <v xml:space="preserve"> </v>
      </c>
      <c r="N264" s="80" t="str">
        <f>IFERROR(VLOOKUP(C264,[11]Sheet1!$A:$D,4,FALSE)," ")</f>
        <v xml:space="preserve"> </v>
      </c>
      <c r="O264" s="78" t="str">
        <f>IFERROR(VLOOKUP(C264,[12]Sheet1!$A:$D,4,FALSE)," ")</f>
        <v xml:space="preserve"> </v>
      </c>
      <c r="P264" s="73" t="str">
        <f>IFERROR(VLOOKUP(C264,[16]Sheet1!$A:$D,4,FALSE)," ")</f>
        <v xml:space="preserve"> </v>
      </c>
      <c r="Q264" s="94" t="str">
        <f>IFERROR(VLOOKUP(C264,[13]Sheet1!$A:$D,4,FALSE)," ")</f>
        <v xml:space="preserve"> </v>
      </c>
      <c r="R264" s="73" t="str">
        <f>IFERROR(VLOOKUP(C264,[14]Sheet1!$A:$D,4,FALSE)," ")</f>
        <v xml:space="preserve"> </v>
      </c>
      <c r="S264" s="101" t="str">
        <f>IFERROR(VLOOKUP(C264,[15]Sheet1!$A:$D,4,FALSE)," ")</f>
        <v xml:space="preserve"> </v>
      </c>
      <c r="T264" s="101" t="str">
        <f>IFERROR(VLOOKUP(C264,[17]Sheet1!$A:$D,4,FALSE)," ")</f>
        <v xml:space="preserve"> </v>
      </c>
      <c r="U264" s="99">
        <f t="shared" si="4"/>
        <v>0</v>
      </c>
    </row>
    <row r="265" spans="1:21">
      <c r="A265" s="67" t="s">
        <v>3446</v>
      </c>
      <c r="B265" s="10" t="s">
        <v>1681</v>
      </c>
      <c r="C265" s="10" t="s">
        <v>1682</v>
      </c>
      <c r="D265" s="65" t="str">
        <f>IFERROR(VLOOKUP(C265,[1]Sheet1!$A:$D,4,FALSE)," ")</f>
        <v xml:space="preserve"> </v>
      </c>
      <c r="E265" s="73" t="str">
        <f>IFERROR(VLOOKUP(C265,[2]Sheet1!$A:$D,4,FALSE)," ")</f>
        <v xml:space="preserve"> </v>
      </c>
      <c r="F265" s="72" t="str">
        <f>IFERROR(VLOOKUP(C265,[3]Sheet1!$A:$D,4,FALSE)," ")</f>
        <v xml:space="preserve"> </v>
      </c>
      <c r="G265" s="72" t="str">
        <f>IFERROR(VLOOKUP(C265,[18]Sheet1!$A:$D,4,FALSE)," ")</f>
        <v xml:space="preserve"> </v>
      </c>
      <c r="H265" s="75" t="str">
        <f>IFERROR(VLOOKUP(C265,[5]Sheet1!$A:$D,4,FALSE)," ")</f>
        <v xml:space="preserve"> </v>
      </c>
      <c r="I265" s="75" t="str">
        <f>IFERROR(VLOOKUP(C265,[6]Sheet1!$A:$D,4,FALSE)," ")</f>
        <v xml:space="preserve"> </v>
      </c>
      <c r="J265" s="75" t="str">
        <f>IFERROR(VLOOKUP(C265,[7]Sheet1!$A:$D,4,FALSE)," ")</f>
        <v xml:space="preserve"> </v>
      </c>
      <c r="K265" s="75" t="str">
        <f>IFERROR(VLOOKUP(C265,[8]Sheet1!$A:$D,4,FALSE)," ")</f>
        <v xml:space="preserve"> </v>
      </c>
      <c r="L265" s="76" t="str">
        <f>IFERROR(VLOOKUP(C265,[9]Sheet1!$A:$D,4,FALSE)," ")</f>
        <v xml:space="preserve"> </v>
      </c>
      <c r="M265" s="80" t="str">
        <f>IFERROR(VLOOKUP(C265,[10]Sheet1!$A:$D,4,FALSE)," ")</f>
        <v xml:space="preserve"> </v>
      </c>
      <c r="N265" s="80" t="str">
        <f>IFERROR(VLOOKUP(C265,[11]Sheet1!$A:$D,4,FALSE)," ")</f>
        <v xml:space="preserve"> </v>
      </c>
      <c r="O265" s="78" t="str">
        <f>IFERROR(VLOOKUP(C265,[12]Sheet1!$A:$D,4,FALSE)," ")</f>
        <v xml:space="preserve"> </v>
      </c>
      <c r="P265" s="73" t="str">
        <f>IFERROR(VLOOKUP(C265,[16]Sheet1!$A:$D,4,FALSE)," ")</f>
        <v xml:space="preserve"> </v>
      </c>
      <c r="Q265" s="94" t="str">
        <f>IFERROR(VLOOKUP(C265,[13]Sheet1!$A:$D,4,FALSE)," ")</f>
        <v xml:space="preserve"> </v>
      </c>
      <c r="R265" s="73" t="str">
        <f>IFERROR(VLOOKUP(C265,[14]Sheet1!$A:$D,4,FALSE)," ")</f>
        <v xml:space="preserve"> </v>
      </c>
      <c r="S265" s="101" t="str">
        <f>IFERROR(VLOOKUP(C265,[15]Sheet1!$A:$D,4,FALSE)," ")</f>
        <v xml:space="preserve"> </v>
      </c>
      <c r="T265" s="101" t="str">
        <f>IFERROR(VLOOKUP(C265,[17]Sheet1!$A:$D,4,FALSE)," ")</f>
        <v xml:space="preserve"> </v>
      </c>
      <c r="U265" s="99">
        <f t="shared" si="4"/>
        <v>0</v>
      </c>
    </row>
    <row r="266" spans="1:21">
      <c r="A266" s="67" t="s">
        <v>3446</v>
      </c>
      <c r="B266" s="10" t="s">
        <v>1683</v>
      </c>
      <c r="C266" s="10" t="s">
        <v>1684</v>
      </c>
      <c r="D266" s="65" t="str">
        <f>IFERROR(VLOOKUP(C266,[1]Sheet1!$A:$D,4,FALSE)," ")</f>
        <v xml:space="preserve"> </v>
      </c>
      <c r="E266" s="73" t="str">
        <f>IFERROR(VLOOKUP(C266,[2]Sheet1!$A:$D,4,FALSE)," ")</f>
        <v xml:space="preserve"> </v>
      </c>
      <c r="F266" s="72" t="str">
        <f>IFERROR(VLOOKUP(C266,[3]Sheet1!$A:$D,4,FALSE)," ")</f>
        <v xml:space="preserve"> </v>
      </c>
      <c r="G266" s="72" t="str">
        <f>IFERROR(VLOOKUP(C266,[18]Sheet1!$A:$D,4,FALSE)," ")</f>
        <v xml:space="preserve"> </v>
      </c>
      <c r="H266" s="75" t="str">
        <f>IFERROR(VLOOKUP(C266,[5]Sheet1!$A:$D,4,FALSE)," ")</f>
        <v>是</v>
      </c>
      <c r="I266" s="75" t="str">
        <f>IFERROR(VLOOKUP(C266,[6]Sheet1!$A:$D,4,FALSE)," ")</f>
        <v xml:space="preserve"> </v>
      </c>
      <c r="J266" s="75" t="str">
        <f>IFERROR(VLOOKUP(C266,[7]Sheet1!$A:$D,4,FALSE)," ")</f>
        <v xml:space="preserve"> </v>
      </c>
      <c r="K266" s="75" t="str">
        <f>IFERROR(VLOOKUP(C266,[8]Sheet1!$A:$D,4,FALSE)," ")</f>
        <v xml:space="preserve"> </v>
      </c>
      <c r="L266" s="76" t="str">
        <f>IFERROR(VLOOKUP(C266,[9]Sheet1!$A:$D,4,FALSE)," ")</f>
        <v xml:space="preserve"> </v>
      </c>
      <c r="M266" s="80" t="str">
        <f>IFERROR(VLOOKUP(C266,[10]Sheet1!$A:$D,4,FALSE)," ")</f>
        <v xml:space="preserve"> </v>
      </c>
      <c r="N266" s="80" t="str">
        <f>IFERROR(VLOOKUP(C266,[11]Sheet1!$A:$D,4,FALSE)," ")</f>
        <v xml:space="preserve"> </v>
      </c>
      <c r="O266" s="78" t="str">
        <f>IFERROR(VLOOKUP(C266,[12]Sheet1!$A:$D,4,FALSE)," ")</f>
        <v xml:space="preserve"> </v>
      </c>
      <c r="P266" s="73" t="str">
        <f>IFERROR(VLOOKUP(C266,[16]Sheet1!$A:$D,4,FALSE)," ")</f>
        <v xml:space="preserve"> </v>
      </c>
      <c r="Q266" s="94" t="str">
        <f>IFERROR(VLOOKUP(C266,[13]Sheet1!$A:$D,4,FALSE)," ")</f>
        <v>是</v>
      </c>
      <c r="R266" s="73" t="str">
        <f>IFERROR(VLOOKUP(C266,[14]Sheet1!$A:$D,4,FALSE)," ")</f>
        <v xml:space="preserve"> </v>
      </c>
      <c r="S266" s="101" t="str">
        <f>IFERROR(VLOOKUP(C266,[15]Sheet1!$A:$D,4,FALSE)," ")</f>
        <v xml:space="preserve"> </v>
      </c>
      <c r="T266" s="101" t="str">
        <f>IFERROR(VLOOKUP(C266,[17]Sheet1!$A:$D,4,FALSE)," ")</f>
        <v xml:space="preserve"> </v>
      </c>
      <c r="U266" s="99">
        <f t="shared" si="4"/>
        <v>2</v>
      </c>
    </row>
    <row r="267" spans="1:21">
      <c r="A267" s="67" t="s">
        <v>3446</v>
      </c>
      <c r="B267" s="10" t="s">
        <v>1685</v>
      </c>
      <c r="C267" s="10" t="s">
        <v>575</v>
      </c>
      <c r="D267" s="65" t="str">
        <f>IFERROR(VLOOKUP(C267,[1]Sheet1!$A:$D,4,FALSE)," ")</f>
        <v xml:space="preserve"> </v>
      </c>
      <c r="E267" s="73" t="str">
        <f>IFERROR(VLOOKUP(C267,[2]Sheet1!$A:$D,4,FALSE)," ")</f>
        <v xml:space="preserve"> </v>
      </c>
      <c r="F267" s="72" t="str">
        <f>IFERROR(VLOOKUP(C267,[3]Sheet1!$A:$D,4,FALSE)," ")</f>
        <v xml:space="preserve"> </v>
      </c>
      <c r="G267" s="72" t="str">
        <f>IFERROR(VLOOKUP(C267,[18]Sheet1!$A:$D,4,FALSE)," ")</f>
        <v xml:space="preserve"> </v>
      </c>
      <c r="H267" s="75" t="str">
        <f>IFERROR(VLOOKUP(C267,[5]Sheet1!$A:$D,4,FALSE)," ")</f>
        <v xml:space="preserve"> </v>
      </c>
      <c r="I267" s="75" t="str">
        <f>IFERROR(VLOOKUP(C267,[6]Sheet1!$A:$D,4,FALSE)," ")</f>
        <v xml:space="preserve"> </v>
      </c>
      <c r="J267" s="75" t="str">
        <f>IFERROR(VLOOKUP(C267,[7]Sheet1!$A:$D,4,FALSE)," ")</f>
        <v xml:space="preserve"> </v>
      </c>
      <c r="K267" s="75" t="str">
        <f>IFERROR(VLOOKUP(C267,[8]Sheet1!$A:$D,4,FALSE)," ")</f>
        <v xml:space="preserve"> </v>
      </c>
      <c r="L267" s="76" t="str">
        <f>IFERROR(VLOOKUP(C267,[9]Sheet1!$A:$D,4,FALSE)," ")</f>
        <v xml:space="preserve"> </v>
      </c>
      <c r="M267" s="80" t="str">
        <f>IFERROR(VLOOKUP(C267,[10]Sheet1!$A:$D,4,FALSE)," ")</f>
        <v xml:space="preserve"> </v>
      </c>
      <c r="N267" s="80" t="str">
        <f>IFERROR(VLOOKUP(C267,[11]Sheet1!$A:$D,4,FALSE)," ")</f>
        <v xml:space="preserve"> </v>
      </c>
      <c r="O267" s="78" t="str">
        <f>IFERROR(VLOOKUP(C267,[12]Sheet1!$A:$D,4,FALSE)," ")</f>
        <v xml:space="preserve"> </v>
      </c>
      <c r="P267" s="73" t="str">
        <f>IFERROR(VLOOKUP(C267,[16]Sheet1!$A:$D,4,FALSE)," ")</f>
        <v xml:space="preserve"> </v>
      </c>
      <c r="Q267" s="94" t="str">
        <f>IFERROR(VLOOKUP(C267,[13]Sheet1!$A:$D,4,FALSE)," ")</f>
        <v xml:space="preserve"> </v>
      </c>
      <c r="R267" s="73" t="str">
        <f>IFERROR(VLOOKUP(C267,[14]Sheet1!$A:$D,4,FALSE)," ")</f>
        <v xml:space="preserve"> </v>
      </c>
      <c r="S267" s="101" t="str">
        <f>IFERROR(VLOOKUP(C267,[15]Sheet1!$A:$D,4,FALSE)," ")</f>
        <v xml:space="preserve"> </v>
      </c>
      <c r="T267" s="101" t="str">
        <f>IFERROR(VLOOKUP(C267,[17]Sheet1!$A:$D,4,FALSE)," ")</f>
        <v xml:space="preserve"> </v>
      </c>
      <c r="U267" s="99">
        <f t="shared" si="4"/>
        <v>0</v>
      </c>
    </row>
    <row r="268" spans="1:21">
      <c r="A268" s="67" t="s">
        <v>3446</v>
      </c>
      <c r="B268" s="10" t="s">
        <v>1686</v>
      </c>
      <c r="C268" s="10" t="s">
        <v>1687</v>
      </c>
      <c r="D268" s="65" t="str">
        <f>IFERROR(VLOOKUP(C268,[1]Sheet1!$A:$D,4,FALSE)," ")</f>
        <v xml:space="preserve"> </v>
      </c>
      <c r="E268" s="73" t="str">
        <f>IFERROR(VLOOKUP(C268,[2]Sheet1!$A:$D,4,FALSE)," ")</f>
        <v xml:space="preserve"> </v>
      </c>
      <c r="F268" s="72" t="str">
        <f>IFERROR(VLOOKUP(C268,[3]Sheet1!$A:$D,4,FALSE)," ")</f>
        <v xml:space="preserve"> </v>
      </c>
      <c r="G268" s="72" t="str">
        <f>IFERROR(VLOOKUP(C268,[18]Sheet1!$A:$D,4,FALSE)," ")</f>
        <v xml:space="preserve"> </v>
      </c>
      <c r="H268" s="75" t="str">
        <f>IFERROR(VLOOKUP(C268,[5]Sheet1!$A:$D,4,FALSE)," ")</f>
        <v xml:space="preserve"> </v>
      </c>
      <c r="I268" s="75" t="str">
        <f>IFERROR(VLOOKUP(C268,[6]Sheet1!$A:$D,4,FALSE)," ")</f>
        <v xml:space="preserve"> </v>
      </c>
      <c r="J268" s="75" t="str">
        <f>IFERROR(VLOOKUP(C268,[7]Sheet1!$A:$D,4,FALSE)," ")</f>
        <v xml:space="preserve"> </v>
      </c>
      <c r="K268" s="75" t="str">
        <f>IFERROR(VLOOKUP(C268,[8]Sheet1!$A:$D,4,FALSE)," ")</f>
        <v>是</v>
      </c>
      <c r="L268" s="76" t="str">
        <f>IFERROR(VLOOKUP(C268,[9]Sheet1!$A:$D,4,FALSE)," ")</f>
        <v xml:space="preserve"> </v>
      </c>
      <c r="M268" s="80" t="str">
        <f>IFERROR(VLOOKUP(C268,[10]Sheet1!$A:$D,4,FALSE)," ")</f>
        <v xml:space="preserve"> </v>
      </c>
      <c r="N268" s="80" t="str">
        <f>IFERROR(VLOOKUP(C268,[11]Sheet1!$A:$D,4,FALSE)," ")</f>
        <v xml:space="preserve"> </v>
      </c>
      <c r="O268" s="78" t="str">
        <f>IFERROR(VLOOKUP(C268,[12]Sheet1!$A:$D,4,FALSE)," ")</f>
        <v xml:space="preserve"> </v>
      </c>
      <c r="P268" s="73" t="str">
        <f>IFERROR(VLOOKUP(C268,[16]Sheet1!$A:$D,4,FALSE)," ")</f>
        <v xml:space="preserve"> </v>
      </c>
      <c r="Q268" s="94" t="str">
        <f>IFERROR(VLOOKUP(C268,[13]Sheet1!$A:$D,4,FALSE)," ")</f>
        <v xml:space="preserve"> </v>
      </c>
      <c r="R268" s="73" t="str">
        <f>IFERROR(VLOOKUP(C268,[14]Sheet1!$A:$D,4,FALSE)," ")</f>
        <v xml:space="preserve"> </v>
      </c>
      <c r="S268" s="101" t="str">
        <f>IFERROR(VLOOKUP(C268,[15]Sheet1!$A:$D,4,FALSE)," ")</f>
        <v xml:space="preserve"> </v>
      </c>
      <c r="T268" s="101" t="str">
        <f>IFERROR(VLOOKUP(C268,[17]Sheet1!$A:$D,4,FALSE)," ")</f>
        <v xml:space="preserve"> </v>
      </c>
      <c r="U268" s="99">
        <f t="shared" si="4"/>
        <v>1</v>
      </c>
    </row>
    <row r="269" spans="1:21">
      <c r="A269" s="67" t="s">
        <v>3446</v>
      </c>
      <c r="B269" s="10" t="s">
        <v>1688</v>
      </c>
      <c r="C269" s="10" t="s">
        <v>1689</v>
      </c>
      <c r="D269" s="65" t="str">
        <f>IFERROR(VLOOKUP(C269,[1]Sheet1!$A:$D,4,FALSE)," ")</f>
        <v xml:space="preserve"> </v>
      </c>
      <c r="E269" s="73" t="str">
        <f>IFERROR(VLOOKUP(C269,[2]Sheet1!$A:$D,4,FALSE)," ")</f>
        <v xml:space="preserve"> </v>
      </c>
      <c r="F269" s="72" t="str">
        <f>IFERROR(VLOOKUP(C269,[3]Sheet1!$A:$D,4,FALSE)," ")</f>
        <v xml:space="preserve"> </v>
      </c>
      <c r="G269" s="72" t="str">
        <f>IFERROR(VLOOKUP(C269,[18]Sheet1!$A:$D,4,FALSE)," ")</f>
        <v xml:space="preserve"> </v>
      </c>
      <c r="H269" s="75" t="str">
        <f>IFERROR(VLOOKUP(C269,[5]Sheet1!$A:$D,4,FALSE)," ")</f>
        <v xml:space="preserve"> </v>
      </c>
      <c r="I269" s="75" t="str">
        <f>IFERROR(VLOOKUP(C269,[6]Sheet1!$A:$D,4,FALSE)," ")</f>
        <v xml:space="preserve"> </v>
      </c>
      <c r="J269" s="75" t="str">
        <f>IFERROR(VLOOKUP(C269,[7]Sheet1!$A:$D,4,FALSE)," ")</f>
        <v xml:space="preserve"> </v>
      </c>
      <c r="K269" s="75" t="str">
        <f>IFERROR(VLOOKUP(C269,[8]Sheet1!$A:$D,4,FALSE)," ")</f>
        <v xml:space="preserve"> </v>
      </c>
      <c r="L269" s="76" t="str">
        <f>IFERROR(VLOOKUP(C269,[9]Sheet1!$A:$D,4,FALSE)," ")</f>
        <v xml:space="preserve"> </v>
      </c>
      <c r="M269" s="80" t="str">
        <f>IFERROR(VLOOKUP(C269,[10]Sheet1!$A:$D,4,FALSE)," ")</f>
        <v xml:space="preserve"> </v>
      </c>
      <c r="N269" s="80" t="str">
        <f>IFERROR(VLOOKUP(C269,[11]Sheet1!$A:$D,4,FALSE)," ")</f>
        <v xml:space="preserve"> </v>
      </c>
      <c r="O269" s="78" t="str">
        <f>IFERROR(VLOOKUP(C269,[12]Sheet1!$A:$D,4,FALSE)," ")</f>
        <v xml:space="preserve"> </v>
      </c>
      <c r="P269" s="73" t="str">
        <f>IFERROR(VLOOKUP(C269,[16]Sheet1!$A:$D,4,FALSE)," ")</f>
        <v xml:space="preserve"> </v>
      </c>
      <c r="Q269" s="94" t="str">
        <f>IFERROR(VLOOKUP(C269,[13]Sheet1!$A:$D,4,FALSE)," ")</f>
        <v xml:space="preserve"> </v>
      </c>
      <c r="R269" s="73" t="str">
        <f>IFERROR(VLOOKUP(C269,[14]Sheet1!$A:$D,4,FALSE)," ")</f>
        <v xml:space="preserve"> </v>
      </c>
      <c r="S269" s="101" t="str">
        <f>IFERROR(VLOOKUP(C269,[15]Sheet1!$A:$D,4,FALSE)," ")</f>
        <v xml:space="preserve"> </v>
      </c>
      <c r="T269" s="101" t="str">
        <f>IFERROR(VLOOKUP(C269,[17]Sheet1!$A:$D,4,FALSE)," ")</f>
        <v xml:space="preserve"> </v>
      </c>
      <c r="U269" s="99">
        <f t="shared" si="4"/>
        <v>0</v>
      </c>
    </row>
    <row r="270" spans="1:21">
      <c r="A270" s="67" t="s">
        <v>3446</v>
      </c>
      <c r="B270" s="10" t="s">
        <v>1690</v>
      </c>
      <c r="C270" s="10" t="s">
        <v>1691</v>
      </c>
      <c r="D270" s="65" t="str">
        <f>IFERROR(VLOOKUP(C270,[1]Sheet1!$A:$D,4,FALSE)," ")</f>
        <v xml:space="preserve"> </v>
      </c>
      <c r="E270" s="73" t="str">
        <f>IFERROR(VLOOKUP(C270,[2]Sheet1!$A:$D,4,FALSE)," ")</f>
        <v xml:space="preserve"> </v>
      </c>
      <c r="F270" s="72" t="str">
        <f>IFERROR(VLOOKUP(C270,[3]Sheet1!$A:$D,4,FALSE)," ")</f>
        <v xml:space="preserve"> </v>
      </c>
      <c r="G270" s="72" t="str">
        <f>IFERROR(VLOOKUP(C270,[18]Sheet1!$A:$D,4,FALSE)," ")</f>
        <v xml:space="preserve"> </v>
      </c>
      <c r="H270" s="75" t="str">
        <f>IFERROR(VLOOKUP(C270,[5]Sheet1!$A:$D,4,FALSE)," ")</f>
        <v xml:space="preserve"> </v>
      </c>
      <c r="I270" s="75" t="str">
        <f>IFERROR(VLOOKUP(C270,[6]Sheet1!$A:$D,4,FALSE)," ")</f>
        <v xml:space="preserve"> </v>
      </c>
      <c r="J270" s="75" t="str">
        <f>IFERROR(VLOOKUP(C270,[7]Sheet1!$A:$D,4,FALSE)," ")</f>
        <v xml:space="preserve"> </v>
      </c>
      <c r="K270" s="75" t="str">
        <f>IFERROR(VLOOKUP(C270,[8]Sheet1!$A:$D,4,FALSE)," ")</f>
        <v xml:space="preserve"> </v>
      </c>
      <c r="L270" s="76" t="str">
        <f>IFERROR(VLOOKUP(C270,[9]Sheet1!$A:$D,4,FALSE)," ")</f>
        <v xml:space="preserve"> </v>
      </c>
      <c r="M270" s="80" t="str">
        <f>IFERROR(VLOOKUP(C270,[10]Sheet1!$A:$D,4,FALSE)," ")</f>
        <v xml:space="preserve"> </v>
      </c>
      <c r="N270" s="80" t="str">
        <f>IFERROR(VLOOKUP(C270,[11]Sheet1!$A:$D,4,FALSE)," ")</f>
        <v xml:space="preserve"> </v>
      </c>
      <c r="O270" s="78" t="str">
        <f>IFERROR(VLOOKUP(C270,[12]Sheet1!$A:$D,4,FALSE)," ")</f>
        <v xml:space="preserve"> </v>
      </c>
      <c r="P270" s="73" t="str">
        <f>IFERROR(VLOOKUP(C270,[16]Sheet1!$A:$D,4,FALSE)," ")</f>
        <v xml:space="preserve"> </v>
      </c>
      <c r="Q270" s="94" t="str">
        <f>IFERROR(VLOOKUP(C270,[13]Sheet1!$A:$D,4,FALSE)," ")</f>
        <v xml:space="preserve"> </v>
      </c>
      <c r="R270" s="73" t="str">
        <f>IFERROR(VLOOKUP(C270,[14]Sheet1!$A:$D,4,FALSE)," ")</f>
        <v xml:space="preserve"> </v>
      </c>
      <c r="S270" s="101" t="str">
        <f>IFERROR(VLOOKUP(C270,[15]Sheet1!$A:$D,4,FALSE)," ")</f>
        <v xml:space="preserve"> </v>
      </c>
      <c r="T270" s="101" t="str">
        <f>IFERROR(VLOOKUP(C270,[17]Sheet1!$A:$D,4,FALSE)," ")</f>
        <v xml:space="preserve"> </v>
      </c>
      <c r="U270" s="99">
        <f t="shared" si="4"/>
        <v>0</v>
      </c>
    </row>
    <row r="271" spans="1:21">
      <c r="A271" s="67" t="s">
        <v>3446</v>
      </c>
      <c r="B271" s="10" t="s">
        <v>1692</v>
      </c>
      <c r="C271" s="10" t="s">
        <v>1693</v>
      </c>
      <c r="D271" s="65" t="str">
        <f>IFERROR(VLOOKUP(C271,[1]Sheet1!$A:$D,4,FALSE)," ")</f>
        <v xml:space="preserve"> </v>
      </c>
      <c r="E271" s="73" t="str">
        <f>IFERROR(VLOOKUP(C271,[2]Sheet1!$A:$D,4,FALSE)," ")</f>
        <v xml:space="preserve"> </v>
      </c>
      <c r="F271" s="72" t="str">
        <f>IFERROR(VLOOKUP(C271,[3]Sheet1!$A:$D,4,FALSE)," ")</f>
        <v xml:space="preserve"> </v>
      </c>
      <c r="G271" s="72" t="str">
        <f>IFERROR(VLOOKUP(C271,[18]Sheet1!$A:$D,4,FALSE)," ")</f>
        <v xml:space="preserve"> </v>
      </c>
      <c r="H271" s="75" t="str">
        <f>IFERROR(VLOOKUP(C271,[5]Sheet1!$A:$D,4,FALSE)," ")</f>
        <v xml:space="preserve"> </v>
      </c>
      <c r="I271" s="75" t="str">
        <f>IFERROR(VLOOKUP(C271,[6]Sheet1!$A:$D,4,FALSE)," ")</f>
        <v xml:space="preserve"> </v>
      </c>
      <c r="J271" s="75" t="str">
        <f>IFERROR(VLOOKUP(C271,[7]Sheet1!$A:$D,4,FALSE)," ")</f>
        <v xml:space="preserve"> </v>
      </c>
      <c r="K271" s="75" t="str">
        <f>IFERROR(VLOOKUP(C271,[8]Sheet1!$A:$D,4,FALSE)," ")</f>
        <v xml:space="preserve"> </v>
      </c>
      <c r="L271" s="76" t="str">
        <f>IFERROR(VLOOKUP(C271,[9]Sheet1!$A:$D,4,FALSE)," ")</f>
        <v xml:space="preserve"> </v>
      </c>
      <c r="M271" s="80" t="str">
        <f>IFERROR(VLOOKUP(C271,[10]Sheet1!$A:$D,4,FALSE)," ")</f>
        <v xml:space="preserve"> </v>
      </c>
      <c r="N271" s="80" t="str">
        <f>IFERROR(VLOOKUP(C271,[11]Sheet1!$A:$D,4,FALSE)," ")</f>
        <v xml:space="preserve"> </v>
      </c>
      <c r="O271" s="78" t="str">
        <f>IFERROR(VLOOKUP(C271,[12]Sheet1!$A:$D,4,FALSE)," ")</f>
        <v xml:space="preserve"> </v>
      </c>
      <c r="P271" s="73" t="str">
        <f>IFERROR(VLOOKUP(C271,[16]Sheet1!$A:$D,4,FALSE)," ")</f>
        <v xml:space="preserve"> </v>
      </c>
      <c r="Q271" s="94" t="str">
        <f>IFERROR(VLOOKUP(C271,[13]Sheet1!$A:$D,4,FALSE)," ")</f>
        <v xml:space="preserve"> </v>
      </c>
      <c r="R271" s="73" t="str">
        <f>IFERROR(VLOOKUP(C271,[14]Sheet1!$A:$D,4,FALSE)," ")</f>
        <v xml:space="preserve"> </v>
      </c>
      <c r="S271" s="101" t="str">
        <f>IFERROR(VLOOKUP(C271,[15]Sheet1!$A:$D,4,FALSE)," ")</f>
        <v xml:space="preserve"> </v>
      </c>
      <c r="T271" s="101" t="str">
        <f>IFERROR(VLOOKUP(C271,[17]Sheet1!$A:$D,4,FALSE)," ")</f>
        <v xml:space="preserve"> </v>
      </c>
      <c r="U271" s="99">
        <f t="shared" si="4"/>
        <v>0</v>
      </c>
    </row>
    <row r="272" spans="1:21">
      <c r="A272" s="67" t="s">
        <v>3447</v>
      </c>
      <c r="B272" s="22" t="s">
        <v>1694</v>
      </c>
      <c r="C272" s="22" t="s">
        <v>1695</v>
      </c>
      <c r="D272" s="65" t="str">
        <f>IFERROR(VLOOKUP(C272,[1]Sheet1!$A:$D,4,FALSE)," ")</f>
        <v xml:space="preserve"> </v>
      </c>
      <c r="E272" s="73" t="str">
        <f>IFERROR(VLOOKUP(C272,[2]Sheet1!$A:$D,4,FALSE)," ")</f>
        <v xml:space="preserve"> </v>
      </c>
      <c r="F272" s="72" t="str">
        <f>IFERROR(VLOOKUP(C272,[3]Sheet1!$A:$D,4,FALSE)," ")</f>
        <v xml:space="preserve"> </v>
      </c>
      <c r="G272" s="72" t="str">
        <f>IFERROR(VLOOKUP(C272,[18]Sheet1!$A:$D,4,FALSE)," ")</f>
        <v xml:space="preserve"> </v>
      </c>
      <c r="H272" s="75" t="str">
        <f>IFERROR(VLOOKUP(C272,[5]Sheet1!$A:$D,4,FALSE)," ")</f>
        <v xml:space="preserve"> </v>
      </c>
      <c r="I272" s="75" t="str">
        <f>IFERROR(VLOOKUP(C272,[6]Sheet1!$A:$D,4,FALSE)," ")</f>
        <v xml:space="preserve"> </v>
      </c>
      <c r="J272" s="75" t="str">
        <f>IFERROR(VLOOKUP(C272,[7]Sheet1!$A:$D,4,FALSE)," ")</f>
        <v xml:space="preserve"> </v>
      </c>
      <c r="K272" s="75" t="str">
        <f>IFERROR(VLOOKUP(C272,[8]Sheet1!$A:$D,4,FALSE)," ")</f>
        <v xml:space="preserve"> </v>
      </c>
      <c r="L272" s="76" t="str">
        <f>IFERROR(VLOOKUP(C272,[9]Sheet1!$A:$D,4,FALSE)," ")</f>
        <v xml:space="preserve"> </v>
      </c>
      <c r="M272" s="80" t="str">
        <f>IFERROR(VLOOKUP(C272,[10]Sheet1!$A:$D,4,FALSE)," ")</f>
        <v xml:space="preserve"> </v>
      </c>
      <c r="N272" s="80" t="str">
        <f>IFERROR(VLOOKUP(C272,[11]Sheet1!$A:$D,4,FALSE)," ")</f>
        <v xml:space="preserve"> </v>
      </c>
      <c r="O272" s="78" t="str">
        <f>IFERROR(VLOOKUP(C272,[12]Sheet1!$A:$D,4,FALSE)," ")</f>
        <v xml:space="preserve"> </v>
      </c>
      <c r="P272" s="73" t="str">
        <f>IFERROR(VLOOKUP(C272,[16]Sheet1!$A:$D,4,FALSE)," ")</f>
        <v xml:space="preserve"> </v>
      </c>
      <c r="Q272" s="94" t="str">
        <f>IFERROR(VLOOKUP(C272,[13]Sheet1!$A:$D,4,FALSE)," ")</f>
        <v>是</v>
      </c>
      <c r="R272" s="73" t="str">
        <f>IFERROR(VLOOKUP(C272,[14]Sheet1!$A:$D,4,FALSE)," ")</f>
        <v xml:space="preserve"> </v>
      </c>
      <c r="S272" s="101" t="str">
        <f>IFERROR(VLOOKUP(C272,[15]Sheet1!$A:$D,4,FALSE)," ")</f>
        <v xml:space="preserve"> </v>
      </c>
      <c r="T272" s="101" t="str">
        <f>IFERROR(VLOOKUP(C272,[17]Sheet1!$A:$D,4,FALSE)," ")</f>
        <v xml:space="preserve"> </v>
      </c>
      <c r="U272" s="99">
        <f t="shared" si="4"/>
        <v>1</v>
      </c>
    </row>
    <row r="273" spans="1:21">
      <c r="A273" s="67" t="s">
        <v>3447</v>
      </c>
      <c r="B273" s="22" t="s">
        <v>1696</v>
      </c>
      <c r="C273" s="22" t="s">
        <v>1697</v>
      </c>
      <c r="D273" s="65" t="str">
        <f>IFERROR(VLOOKUP(C273,[1]Sheet1!$A:$D,4,FALSE)," ")</f>
        <v xml:space="preserve"> </v>
      </c>
      <c r="E273" s="73" t="str">
        <f>IFERROR(VLOOKUP(C273,[2]Sheet1!$A:$D,4,FALSE)," ")</f>
        <v xml:space="preserve"> </v>
      </c>
      <c r="F273" s="72" t="str">
        <f>IFERROR(VLOOKUP(C273,[3]Sheet1!$A:$D,4,FALSE)," ")</f>
        <v xml:space="preserve"> </v>
      </c>
      <c r="G273" s="72" t="str">
        <f>IFERROR(VLOOKUP(C273,[18]Sheet1!$A:$D,4,FALSE)," ")</f>
        <v xml:space="preserve"> </v>
      </c>
      <c r="H273" s="75" t="str">
        <f>IFERROR(VLOOKUP(C273,[5]Sheet1!$A:$D,4,FALSE)," ")</f>
        <v xml:space="preserve"> </v>
      </c>
      <c r="I273" s="75" t="str">
        <f>IFERROR(VLOOKUP(C273,[6]Sheet1!$A:$D,4,FALSE)," ")</f>
        <v xml:space="preserve"> </v>
      </c>
      <c r="J273" s="75" t="str">
        <f>IFERROR(VLOOKUP(C273,[7]Sheet1!$A:$D,4,FALSE)," ")</f>
        <v xml:space="preserve"> </v>
      </c>
      <c r="K273" s="75" t="str">
        <f>IFERROR(VLOOKUP(C273,[8]Sheet1!$A:$D,4,FALSE)," ")</f>
        <v xml:space="preserve"> </v>
      </c>
      <c r="L273" s="76" t="str">
        <f>IFERROR(VLOOKUP(C273,[9]Sheet1!$A:$D,4,FALSE)," ")</f>
        <v xml:space="preserve"> </v>
      </c>
      <c r="M273" s="80" t="str">
        <f>IFERROR(VLOOKUP(C273,[10]Sheet1!$A:$D,4,FALSE)," ")</f>
        <v xml:space="preserve"> </v>
      </c>
      <c r="N273" s="80" t="str">
        <f>IFERROR(VLOOKUP(C273,[11]Sheet1!$A:$D,4,FALSE)," ")</f>
        <v xml:space="preserve"> </v>
      </c>
      <c r="O273" s="78" t="str">
        <f>IFERROR(VLOOKUP(C273,[12]Sheet1!$A:$D,4,FALSE)," ")</f>
        <v xml:space="preserve"> </v>
      </c>
      <c r="P273" s="73" t="str">
        <f>IFERROR(VLOOKUP(C273,[16]Sheet1!$A:$D,4,FALSE)," ")</f>
        <v>是</v>
      </c>
      <c r="Q273" s="94" t="str">
        <f>IFERROR(VLOOKUP(C273,[13]Sheet1!$A:$D,4,FALSE)," ")</f>
        <v xml:space="preserve"> </v>
      </c>
      <c r="R273" s="73" t="str">
        <f>IFERROR(VLOOKUP(C273,[14]Sheet1!$A:$D,4,FALSE)," ")</f>
        <v xml:space="preserve"> </v>
      </c>
      <c r="S273" s="101" t="str">
        <f>IFERROR(VLOOKUP(C273,[15]Sheet1!$A:$D,4,FALSE)," ")</f>
        <v xml:space="preserve"> </v>
      </c>
      <c r="T273" s="101" t="str">
        <f>IFERROR(VLOOKUP(C273,[17]Sheet1!$A:$D,4,FALSE)," ")</f>
        <v xml:space="preserve"> </v>
      </c>
      <c r="U273" s="99">
        <f t="shared" si="4"/>
        <v>1</v>
      </c>
    </row>
    <row r="274" spans="1:21">
      <c r="A274" s="67" t="s">
        <v>3447</v>
      </c>
      <c r="B274" s="28" t="s">
        <v>1698</v>
      </c>
      <c r="C274" s="22" t="s">
        <v>1699</v>
      </c>
      <c r="D274" s="65" t="str">
        <f>IFERROR(VLOOKUP(C274,[1]Sheet1!$A:$D,4,FALSE)," ")</f>
        <v xml:space="preserve"> </v>
      </c>
      <c r="E274" s="73" t="str">
        <f>IFERROR(VLOOKUP(C274,[2]Sheet1!$A:$D,4,FALSE)," ")</f>
        <v xml:space="preserve"> </v>
      </c>
      <c r="F274" s="72" t="str">
        <f>IFERROR(VLOOKUP(C274,[3]Sheet1!$A:$D,4,FALSE)," ")</f>
        <v xml:space="preserve"> </v>
      </c>
      <c r="G274" s="72" t="str">
        <f>IFERROR(VLOOKUP(C274,[18]Sheet1!$A:$D,4,FALSE)," ")</f>
        <v xml:space="preserve"> </v>
      </c>
      <c r="H274" s="75" t="str">
        <f>IFERROR(VLOOKUP(C274,[5]Sheet1!$A:$D,4,FALSE)," ")</f>
        <v xml:space="preserve"> </v>
      </c>
      <c r="I274" s="75" t="str">
        <f>IFERROR(VLOOKUP(C274,[6]Sheet1!$A:$D,4,FALSE)," ")</f>
        <v>是</v>
      </c>
      <c r="J274" s="75" t="str">
        <f>IFERROR(VLOOKUP(C274,[7]Sheet1!$A:$D,4,FALSE)," ")</f>
        <v xml:space="preserve"> </v>
      </c>
      <c r="K274" s="75" t="str">
        <f>IFERROR(VLOOKUP(C274,[8]Sheet1!$A:$D,4,FALSE)," ")</f>
        <v xml:space="preserve"> </v>
      </c>
      <c r="L274" s="76" t="str">
        <f>IFERROR(VLOOKUP(C274,[9]Sheet1!$A:$D,4,FALSE)," ")</f>
        <v xml:space="preserve"> </v>
      </c>
      <c r="M274" s="80" t="str">
        <f>IFERROR(VLOOKUP(C274,[10]Sheet1!$A:$D,4,FALSE)," ")</f>
        <v xml:space="preserve"> </v>
      </c>
      <c r="N274" s="80" t="str">
        <f>IFERROR(VLOOKUP(C274,[11]Sheet1!$A:$D,4,FALSE)," ")</f>
        <v xml:space="preserve"> </v>
      </c>
      <c r="O274" s="78" t="str">
        <f>IFERROR(VLOOKUP(C274,[12]Sheet1!$A:$D,4,FALSE)," ")</f>
        <v xml:space="preserve"> </v>
      </c>
      <c r="P274" s="73" t="str">
        <f>IFERROR(VLOOKUP(C274,[16]Sheet1!$A:$D,4,FALSE)," ")</f>
        <v xml:space="preserve"> </v>
      </c>
      <c r="Q274" s="94" t="str">
        <f>IFERROR(VLOOKUP(C274,[13]Sheet1!$A:$D,4,FALSE)," ")</f>
        <v>是</v>
      </c>
      <c r="R274" s="73" t="str">
        <f>IFERROR(VLOOKUP(C274,[14]Sheet1!$A:$D,4,FALSE)," ")</f>
        <v xml:space="preserve"> </v>
      </c>
      <c r="S274" s="101" t="str">
        <f>IFERROR(VLOOKUP(C274,[15]Sheet1!$A:$D,4,FALSE)," ")</f>
        <v xml:space="preserve"> </v>
      </c>
      <c r="T274" s="101" t="str">
        <f>IFERROR(VLOOKUP(C274,[17]Sheet1!$A:$D,4,FALSE)," ")</f>
        <v xml:space="preserve"> </v>
      </c>
      <c r="U274" s="99">
        <f t="shared" si="4"/>
        <v>2</v>
      </c>
    </row>
    <row r="275" spans="1:21">
      <c r="A275" s="67" t="s">
        <v>3447</v>
      </c>
      <c r="B275" s="22" t="s">
        <v>1700</v>
      </c>
      <c r="C275" s="22" t="s">
        <v>1701</v>
      </c>
      <c r="D275" s="65" t="str">
        <f>IFERROR(VLOOKUP(C275,[1]Sheet1!$A:$D,4,FALSE)," ")</f>
        <v xml:space="preserve"> </v>
      </c>
      <c r="E275" s="73" t="str">
        <f>IFERROR(VLOOKUP(C275,[2]Sheet1!$A:$D,4,FALSE)," ")</f>
        <v xml:space="preserve"> </v>
      </c>
      <c r="F275" s="72" t="str">
        <f>IFERROR(VLOOKUP(C275,[3]Sheet1!$A:$D,4,FALSE)," ")</f>
        <v xml:space="preserve"> </v>
      </c>
      <c r="G275" s="72" t="str">
        <f>IFERROR(VLOOKUP(C275,[18]Sheet1!$A:$D,4,FALSE)," ")</f>
        <v xml:space="preserve"> </v>
      </c>
      <c r="H275" s="75" t="str">
        <f>IFERROR(VLOOKUP(C275,[5]Sheet1!$A:$D,4,FALSE)," ")</f>
        <v xml:space="preserve"> </v>
      </c>
      <c r="I275" s="75" t="str">
        <f>IFERROR(VLOOKUP(C275,[6]Sheet1!$A:$D,4,FALSE)," ")</f>
        <v xml:space="preserve"> </v>
      </c>
      <c r="J275" s="75" t="str">
        <f>IFERROR(VLOOKUP(C275,[7]Sheet1!$A:$D,4,FALSE)," ")</f>
        <v xml:space="preserve"> </v>
      </c>
      <c r="K275" s="75" t="str">
        <f>IFERROR(VLOOKUP(C275,[8]Sheet1!$A:$D,4,FALSE)," ")</f>
        <v>是</v>
      </c>
      <c r="L275" s="76" t="str">
        <f>IFERROR(VLOOKUP(C275,[9]Sheet1!$A:$D,4,FALSE)," ")</f>
        <v xml:space="preserve"> </v>
      </c>
      <c r="M275" s="80" t="str">
        <f>IFERROR(VLOOKUP(C275,[10]Sheet1!$A:$D,4,FALSE)," ")</f>
        <v xml:space="preserve"> </v>
      </c>
      <c r="N275" s="80" t="str">
        <f>IFERROR(VLOOKUP(C275,[11]Sheet1!$A:$D,4,FALSE)," ")</f>
        <v xml:space="preserve"> </v>
      </c>
      <c r="O275" s="78" t="str">
        <f>IFERROR(VLOOKUP(C275,[12]Sheet1!$A:$D,4,FALSE)," ")</f>
        <v xml:space="preserve"> </v>
      </c>
      <c r="P275" s="73" t="str">
        <f>IFERROR(VLOOKUP(C275,[16]Sheet1!$A:$D,4,FALSE)," ")</f>
        <v xml:space="preserve"> </v>
      </c>
      <c r="Q275" s="94" t="str">
        <f>IFERROR(VLOOKUP(C275,[13]Sheet1!$A:$D,4,FALSE)," ")</f>
        <v xml:space="preserve"> </v>
      </c>
      <c r="R275" s="73" t="str">
        <f>IFERROR(VLOOKUP(C275,[14]Sheet1!$A:$D,4,FALSE)," ")</f>
        <v xml:space="preserve"> </v>
      </c>
      <c r="S275" s="101" t="str">
        <f>IFERROR(VLOOKUP(C275,[15]Sheet1!$A:$D,4,FALSE)," ")</f>
        <v xml:space="preserve"> </v>
      </c>
      <c r="T275" s="101" t="str">
        <f>IFERROR(VLOOKUP(C275,[17]Sheet1!$A:$D,4,FALSE)," ")</f>
        <v>是</v>
      </c>
      <c r="U275" s="99">
        <f t="shared" si="4"/>
        <v>2</v>
      </c>
    </row>
    <row r="276" spans="1:21">
      <c r="A276" s="67" t="s">
        <v>3447</v>
      </c>
      <c r="B276" s="22" t="s">
        <v>1702</v>
      </c>
      <c r="C276" s="22" t="s">
        <v>1703</v>
      </c>
      <c r="D276" s="65" t="str">
        <f>IFERROR(VLOOKUP(C276,[1]Sheet1!$A:$D,4,FALSE)," ")</f>
        <v xml:space="preserve"> </v>
      </c>
      <c r="E276" s="73" t="str">
        <f>IFERROR(VLOOKUP(C276,[2]Sheet1!$A:$D,4,FALSE)," ")</f>
        <v xml:space="preserve"> </v>
      </c>
      <c r="F276" s="72" t="str">
        <f>IFERROR(VLOOKUP(C276,[3]Sheet1!$A:$D,4,FALSE)," ")</f>
        <v xml:space="preserve"> </v>
      </c>
      <c r="G276" s="72" t="str">
        <f>IFERROR(VLOOKUP(C276,[18]Sheet1!$A:$D,4,FALSE)," ")</f>
        <v xml:space="preserve"> </v>
      </c>
      <c r="H276" s="75" t="str">
        <f>IFERROR(VLOOKUP(C276,[5]Sheet1!$A:$D,4,FALSE)," ")</f>
        <v xml:space="preserve"> </v>
      </c>
      <c r="I276" s="75" t="str">
        <f>IFERROR(VLOOKUP(C276,[6]Sheet1!$A:$D,4,FALSE)," ")</f>
        <v xml:space="preserve"> </v>
      </c>
      <c r="J276" s="75" t="str">
        <f>IFERROR(VLOOKUP(C276,[7]Sheet1!$A:$D,4,FALSE)," ")</f>
        <v xml:space="preserve"> </v>
      </c>
      <c r="K276" s="75" t="str">
        <f>IFERROR(VLOOKUP(C276,[8]Sheet1!$A:$D,4,FALSE)," ")</f>
        <v xml:space="preserve"> </v>
      </c>
      <c r="L276" s="76" t="str">
        <f>IFERROR(VLOOKUP(C276,[9]Sheet1!$A:$D,4,FALSE)," ")</f>
        <v xml:space="preserve"> </v>
      </c>
      <c r="M276" s="80" t="str">
        <f>IFERROR(VLOOKUP(C276,[10]Sheet1!$A:$D,4,FALSE)," ")</f>
        <v xml:space="preserve"> </v>
      </c>
      <c r="N276" s="80" t="str">
        <f>IFERROR(VLOOKUP(C276,[11]Sheet1!$A:$D,4,FALSE)," ")</f>
        <v xml:space="preserve"> </v>
      </c>
      <c r="O276" s="78" t="str">
        <f>IFERROR(VLOOKUP(C276,[12]Sheet1!$A:$D,4,FALSE)," ")</f>
        <v xml:space="preserve"> </v>
      </c>
      <c r="P276" s="73" t="str">
        <f>IFERROR(VLOOKUP(C276,[16]Sheet1!$A:$D,4,FALSE)," ")</f>
        <v xml:space="preserve"> </v>
      </c>
      <c r="Q276" s="94" t="str">
        <f>IFERROR(VLOOKUP(C276,[13]Sheet1!$A:$D,4,FALSE)," ")</f>
        <v xml:space="preserve"> </v>
      </c>
      <c r="R276" s="73" t="str">
        <f>IFERROR(VLOOKUP(C276,[14]Sheet1!$A:$D,4,FALSE)," ")</f>
        <v xml:space="preserve"> </v>
      </c>
      <c r="S276" s="101" t="str">
        <f>IFERROR(VLOOKUP(C276,[15]Sheet1!$A:$D,4,FALSE)," ")</f>
        <v xml:space="preserve"> </v>
      </c>
      <c r="T276" s="101" t="str">
        <f>IFERROR(VLOOKUP(C276,[17]Sheet1!$A:$D,4,FALSE)," ")</f>
        <v xml:space="preserve"> </v>
      </c>
      <c r="U276" s="99">
        <f t="shared" si="4"/>
        <v>0</v>
      </c>
    </row>
    <row r="277" spans="1:21">
      <c r="A277" s="67" t="s">
        <v>3447</v>
      </c>
      <c r="B277" s="22" t="s">
        <v>1704</v>
      </c>
      <c r="C277" s="22" t="s">
        <v>1705</v>
      </c>
      <c r="D277" s="65" t="str">
        <f>IFERROR(VLOOKUP(C277,[1]Sheet1!$A:$D,4,FALSE)," ")</f>
        <v xml:space="preserve"> </v>
      </c>
      <c r="E277" s="73" t="str">
        <f>IFERROR(VLOOKUP(C277,[2]Sheet1!$A:$D,4,FALSE)," ")</f>
        <v xml:space="preserve"> </v>
      </c>
      <c r="F277" s="72" t="str">
        <f>IFERROR(VLOOKUP(C277,[3]Sheet1!$A:$D,4,FALSE)," ")</f>
        <v xml:space="preserve"> </v>
      </c>
      <c r="G277" s="72" t="str">
        <f>IFERROR(VLOOKUP(C277,[18]Sheet1!$A:$D,4,FALSE)," ")</f>
        <v xml:space="preserve"> </v>
      </c>
      <c r="H277" s="75" t="str">
        <f>IFERROR(VLOOKUP(C277,[5]Sheet1!$A:$D,4,FALSE)," ")</f>
        <v xml:space="preserve"> </v>
      </c>
      <c r="I277" s="75" t="str">
        <f>IFERROR(VLOOKUP(C277,[6]Sheet1!$A:$D,4,FALSE)," ")</f>
        <v xml:space="preserve"> </v>
      </c>
      <c r="J277" s="75" t="str">
        <f>IFERROR(VLOOKUP(C277,[7]Sheet1!$A:$D,4,FALSE)," ")</f>
        <v xml:space="preserve"> </v>
      </c>
      <c r="K277" s="75" t="str">
        <f>IFERROR(VLOOKUP(C277,[8]Sheet1!$A:$D,4,FALSE)," ")</f>
        <v>是</v>
      </c>
      <c r="L277" s="76" t="str">
        <f>IFERROR(VLOOKUP(C277,[9]Sheet1!$A:$D,4,FALSE)," ")</f>
        <v xml:space="preserve"> </v>
      </c>
      <c r="M277" s="80" t="str">
        <f>IFERROR(VLOOKUP(C277,[10]Sheet1!$A:$D,4,FALSE)," ")</f>
        <v xml:space="preserve"> </v>
      </c>
      <c r="N277" s="80" t="str">
        <f>IFERROR(VLOOKUP(C277,[11]Sheet1!$A:$D,4,FALSE)," ")</f>
        <v xml:space="preserve"> </v>
      </c>
      <c r="O277" s="78" t="str">
        <f>IFERROR(VLOOKUP(C277,[12]Sheet1!$A:$D,4,FALSE)," ")</f>
        <v xml:space="preserve"> </v>
      </c>
      <c r="P277" s="73" t="str">
        <f>IFERROR(VLOOKUP(C277,[16]Sheet1!$A:$D,4,FALSE)," ")</f>
        <v xml:space="preserve"> </v>
      </c>
      <c r="Q277" s="94" t="str">
        <f>IFERROR(VLOOKUP(C277,[13]Sheet1!$A:$D,4,FALSE)," ")</f>
        <v xml:space="preserve"> </v>
      </c>
      <c r="R277" s="73" t="str">
        <f>IFERROR(VLOOKUP(C277,[14]Sheet1!$A:$D,4,FALSE)," ")</f>
        <v xml:space="preserve"> </v>
      </c>
      <c r="S277" s="101" t="str">
        <f>IFERROR(VLOOKUP(C277,[15]Sheet1!$A:$D,4,FALSE)," ")</f>
        <v xml:space="preserve"> </v>
      </c>
      <c r="T277" s="101" t="str">
        <f>IFERROR(VLOOKUP(C277,[17]Sheet1!$A:$D,4,FALSE)," ")</f>
        <v xml:space="preserve"> </v>
      </c>
      <c r="U277" s="99">
        <f t="shared" si="4"/>
        <v>1</v>
      </c>
    </row>
    <row r="278" spans="1:21">
      <c r="A278" s="67" t="s">
        <v>3447</v>
      </c>
      <c r="B278" s="22" t="s">
        <v>1706</v>
      </c>
      <c r="C278" s="22" t="s">
        <v>1707</v>
      </c>
      <c r="D278" s="65" t="str">
        <f>IFERROR(VLOOKUP(C278,[1]Sheet1!$A:$D,4,FALSE)," ")</f>
        <v xml:space="preserve"> </v>
      </c>
      <c r="E278" s="73" t="str">
        <f>IFERROR(VLOOKUP(C278,[2]Sheet1!$A:$D,4,FALSE)," ")</f>
        <v xml:space="preserve"> </v>
      </c>
      <c r="F278" s="72" t="str">
        <f>IFERROR(VLOOKUP(C278,[3]Sheet1!$A:$D,4,FALSE)," ")</f>
        <v xml:space="preserve"> </v>
      </c>
      <c r="G278" s="72" t="str">
        <f>IFERROR(VLOOKUP(C278,[18]Sheet1!$A:$D,4,FALSE)," ")</f>
        <v xml:space="preserve"> </v>
      </c>
      <c r="H278" s="75" t="str">
        <f>IFERROR(VLOOKUP(C278,[5]Sheet1!$A:$D,4,FALSE)," ")</f>
        <v xml:space="preserve"> </v>
      </c>
      <c r="I278" s="75" t="str">
        <f>IFERROR(VLOOKUP(C278,[6]Sheet1!$A:$D,4,FALSE)," ")</f>
        <v xml:space="preserve"> </v>
      </c>
      <c r="J278" s="75" t="str">
        <f>IFERROR(VLOOKUP(C278,[7]Sheet1!$A:$D,4,FALSE)," ")</f>
        <v xml:space="preserve"> </v>
      </c>
      <c r="K278" s="75" t="str">
        <f>IFERROR(VLOOKUP(C278,[8]Sheet1!$A:$D,4,FALSE)," ")</f>
        <v>是</v>
      </c>
      <c r="L278" s="76" t="str">
        <f>IFERROR(VLOOKUP(C278,[9]Sheet1!$A:$D,4,FALSE)," ")</f>
        <v xml:space="preserve"> </v>
      </c>
      <c r="M278" s="80" t="str">
        <f>IFERROR(VLOOKUP(C278,[10]Sheet1!$A:$D,4,FALSE)," ")</f>
        <v xml:space="preserve"> </v>
      </c>
      <c r="N278" s="80" t="str">
        <f>IFERROR(VLOOKUP(C278,[11]Sheet1!$A:$D,4,FALSE)," ")</f>
        <v xml:space="preserve"> </v>
      </c>
      <c r="O278" s="78" t="str">
        <f>IFERROR(VLOOKUP(C278,[12]Sheet1!$A:$D,4,FALSE)," ")</f>
        <v xml:space="preserve"> </v>
      </c>
      <c r="P278" s="73" t="str">
        <f>IFERROR(VLOOKUP(C278,[16]Sheet1!$A:$D,4,FALSE)," ")</f>
        <v xml:space="preserve"> </v>
      </c>
      <c r="Q278" s="94" t="str">
        <f>IFERROR(VLOOKUP(C278,[13]Sheet1!$A:$D,4,FALSE)," ")</f>
        <v xml:space="preserve"> </v>
      </c>
      <c r="R278" s="73" t="str">
        <f>IFERROR(VLOOKUP(C278,[14]Sheet1!$A:$D,4,FALSE)," ")</f>
        <v xml:space="preserve"> </v>
      </c>
      <c r="S278" s="101" t="str">
        <f>IFERROR(VLOOKUP(C278,[15]Sheet1!$A:$D,4,FALSE)," ")</f>
        <v xml:space="preserve"> </v>
      </c>
      <c r="T278" s="101" t="str">
        <f>IFERROR(VLOOKUP(C278,[17]Sheet1!$A:$D,4,FALSE)," ")</f>
        <v xml:space="preserve"> </v>
      </c>
      <c r="U278" s="99">
        <f t="shared" si="4"/>
        <v>1</v>
      </c>
    </row>
    <row r="279" spans="1:21">
      <c r="A279" s="67" t="s">
        <v>3447</v>
      </c>
      <c r="B279" s="22" t="s">
        <v>1708</v>
      </c>
      <c r="C279" s="22" t="s">
        <v>1709</v>
      </c>
      <c r="D279" s="65" t="str">
        <f>IFERROR(VLOOKUP(C279,[1]Sheet1!$A:$D,4,FALSE)," ")</f>
        <v xml:space="preserve"> </v>
      </c>
      <c r="E279" s="73" t="str">
        <f>IFERROR(VLOOKUP(C279,[2]Sheet1!$A:$D,4,FALSE)," ")</f>
        <v xml:space="preserve"> </v>
      </c>
      <c r="F279" s="72" t="str">
        <f>IFERROR(VLOOKUP(C279,[3]Sheet1!$A:$D,4,FALSE)," ")</f>
        <v xml:space="preserve"> </v>
      </c>
      <c r="G279" s="72" t="str">
        <f>IFERROR(VLOOKUP(C279,[18]Sheet1!$A:$D,4,FALSE)," ")</f>
        <v xml:space="preserve"> </v>
      </c>
      <c r="H279" s="75" t="str">
        <f>IFERROR(VLOOKUP(C279,[5]Sheet1!$A:$D,4,FALSE)," ")</f>
        <v xml:space="preserve"> </v>
      </c>
      <c r="I279" s="75" t="str">
        <f>IFERROR(VLOOKUP(C279,[6]Sheet1!$A:$D,4,FALSE)," ")</f>
        <v xml:space="preserve"> </v>
      </c>
      <c r="J279" s="75" t="str">
        <f>IFERROR(VLOOKUP(C279,[7]Sheet1!$A:$D,4,FALSE)," ")</f>
        <v xml:space="preserve"> </v>
      </c>
      <c r="K279" s="75" t="str">
        <f>IFERROR(VLOOKUP(C279,[8]Sheet1!$A:$D,4,FALSE)," ")</f>
        <v xml:space="preserve"> </v>
      </c>
      <c r="L279" s="76" t="str">
        <f>IFERROR(VLOOKUP(C279,[9]Sheet1!$A:$D,4,FALSE)," ")</f>
        <v xml:space="preserve"> </v>
      </c>
      <c r="M279" s="80" t="str">
        <f>IFERROR(VLOOKUP(C279,[10]Sheet1!$A:$D,4,FALSE)," ")</f>
        <v xml:space="preserve"> </v>
      </c>
      <c r="N279" s="80" t="str">
        <f>IFERROR(VLOOKUP(C279,[11]Sheet1!$A:$D,4,FALSE)," ")</f>
        <v xml:space="preserve"> </v>
      </c>
      <c r="O279" s="78" t="str">
        <f>IFERROR(VLOOKUP(C279,[12]Sheet1!$A:$D,4,FALSE)," ")</f>
        <v xml:space="preserve"> </v>
      </c>
      <c r="P279" s="73" t="str">
        <f>IFERROR(VLOOKUP(C279,[16]Sheet1!$A:$D,4,FALSE)," ")</f>
        <v xml:space="preserve"> </v>
      </c>
      <c r="Q279" s="94" t="str">
        <f>IFERROR(VLOOKUP(C279,[13]Sheet1!$A:$D,4,FALSE)," ")</f>
        <v>是</v>
      </c>
      <c r="R279" s="73" t="str">
        <f>IFERROR(VLOOKUP(C279,[14]Sheet1!$A:$D,4,FALSE)," ")</f>
        <v xml:space="preserve"> </v>
      </c>
      <c r="S279" s="101" t="str">
        <f>IFERROR(VLOOKUP(C279,[15]Sheet1!$A:$D,4,FALSE)," ")</f>
        <v xml:space="preserve"> </v>
      </c>
      <c r="T279" s="101" t="str">
        <f>IFERROR(VLOOKUP(C279,[17]Sheet1!$A:$D,4,FALSE)," ")</f>
        <v xml:space="preserve"> </v>
      </c>
      <c r="U279" s="99">
        <f t="shared" si="4"/>
        <v>1</v>
      </c>
    </row>
    <row r="280" spans="1:21">
      <c r="A280" s="67" t="s">
        <v>3447</v>
      </c>
      <c r="B280" s="29" t="s">
        <v>1710</v>
      </c>
      <c r="C280" s="30" t="s">
        <v>1711</v>
      </c>
      <c r="D280" s="65" t="str">
        <f>IFERROR(VLOOKUP(C280,[1]Sheet1!$A:$D,4,FALSE)," ")</f>
        <v xml:space="preserve"> </v>
      </c>
      <c r="E280" s="73" t="str">
        <f>IFERROR(VLOOKUP(C280,[2]Sheet1!$A:$D,4,FALSE)," ")</f>
        <v xml:space="preserve"> </v>
      </c>
      <c r="F280" s="72" t="str">
        <f>IFERROR(VLOOKUP(C280,[3]Sheet1!$A:$D,4,FALSE)," ")</f>
        <v xml:space="preserve"> </v>
      </c>
      <c r="G280" s="72" t="str">
        <f>IFERROR(VLOOKUP(C280,[18]Sheet1!$A:$D,4,FALSE)," ")</f>
        <v xml:space="preserve"> </v>
      </c>
      <c r="H280" s="75" t="str">
        <f>IFERROR(VLOOKUP(C280,[5]Sheet1!$A:$D,4,FALSE)," ")</f>
        <v xml:space="preserve"> </v>
      </c>
      <c r="I280" s="75" t="str">
        <f>IFERROR(VLOOKUP(C280,[6]Sheet1!$A:$D,4,FALSE)," ")</f>
        <v xml:space="preserve"> </v>
      </c>
      <c r="J280" s="75" t="str">
        <f>IFERROR(VLOOKUP(C280,[7]Sheet1!$A:$D,4,FALSE)," ")</f>
        <v xml:space="preserve"> </v>
      </c>
      <c r="K280" s="75" t="str">
        <f>IFERROR(VLOOKUP(C280,[8]Sheet1!$A:$D,4,FALSE)," ")</f>
        <v xml:space="preserve"> </v>
      </c>
      <c r="L280" s="76" t="str">
        <f>IFERROR(VLOOKUP(C280,[9]Sheet1!$A:$D,4,FALSE)," ")</f>
        <v xml:space="preserve"> </v>
      </c>
      <c r="M280" s="80" t="str">
        <f>IFERROR(VLOOKUP(C280,[10]Sheet1!$A:$D,4,FALSE)," ")</f>
        <v xml:space="preserve"> </v>
      </c>
      <c r="N280" s="80" t="str">
        <f>IFERROR(VLOOKUP(C280,[11]Sheet1!$A:$D,4,FALSE)," ")</f>
        <v xml:space="preserve"> </v>
      </c>
      <c r="O280" s="78" t="str">
        <f>IFERROR(VLOOKUP(C280,[12]Sheet1!$A:$D,4,FALSE)," ")</f>
        <v xml:space="preserve"> </v>
      </c>
      <c r="P280" s="73" t="str">
        <f>IFERROR(VLOOKUP(C280,[16]Sheet1!$A:$D,4,FALSE)," ")</f>
        <v xml:space="preserve"> </v>
      </c>
      <c r="Q280" s="94" t="str">
        <f>IFERROR(VLOOKUP(C280,[13]Sheet1!$A:$D,4,FALSE)," ")</f>
        <v>是</v>
      </c>
      <c r="R280" s="73" t="str">
        <f>IFERROR(VLOOKUP(C280,[14]Sheet1!$A:$D,4,FALSE)," ")</f>
        <v xml:space="preserve"> </v>
      </c>
      <c r="S280" s="101" t="str">
        <f>IFERROR(VLOOKUP(C280,[15]Sheet1!$A:$D,4,FALSE)," ")</f>
        <v xml:space="preserve"> </v>
      </c>
      <c r="T280" s="101" t="str">
        <f>IFERROR(VLOOKUP(C280,[17]Sheet1!$A:$D,4,FALSE)," ")</f>
        <v xml:space="preserve"> </v>
      </c>
      <c r="U280" s="99">
        <f t="shared" si="4"/>
        <v>1</v>
      </c>
    </row>
    <row r="281" spans="1:21">
      <c r="A281" s="67" t="s">
        <v>3447</v>
      </c>
      <c r="B281" s="22" t="s">
        <v>1712</v>
      </c>
      <c r="C281" s="22" t="s">
        <v>1713</v>
      </c>
      <c r="D281" s="65" t="str">
        <f>IFERROR(VLOOKUP(C281,[1]Sheet1!$A:$D,4,FALSE)," ")</f>
        <v xml:space="preserve"> </v>
      </c>
      <c r="E281" s="73" t="str">
        <f>IFERROR(VLOOKUP(C281,[2]Sheet1!$A:$D,4,FALSE)," ")</f>
        <v xml:space="preserve"> </v>
      </c>
      <c r="F281" s="72" t="str">
        <f>IFERROR(VLOOKUP(C281,[3]Sheet1!$A:$D,4,FALSE)," ")</f>
        <v xml:space="preserve"> </v>
      </c>
      <c r="G281" s="72" t="str">
        <f>IFERROR(VLOOKUP(C281,[18]Sheet1!$A:$D,4,FALSE)," ")</f>
        <v xml:space="preserve"> </v>
      </c>
      <c r="H281" s="75" t="str">
        <f>IFERROR(VLOOKUP(C281,[5]Sheet1!$A:$D,4,FALSE)," ")</f>
        <v xml:space="preserve"> </v>
      </c>
      <c r="I281" s="75" t="str">
        <f>IFERROR(VLOOKUP(C281,[6]Sheet1!$A:$D,4,FALSE)," ")</f>
        <v xml:space="preserve"> </v>
      </c>
      <c r="J281" s="75" t="str">
        <f>IFERROR(VLOOKUP(C281,[7]Sheet1!$A:$D,4,FALSE)," ")</f>
        <v xml:space="preserve"> </v>
      </c>
      <c r="K281" s="75" t="str">
        <f>IFERROR(VLOOKUP(C281,[8]Sheet1!$A:$D,4,FALSE)," ")</f>
        <v xml:space="preserve"> </v>
      </c>
      <c r="L281" s="76" t="str">
        <f>IFERROR(VLOOKUP(C281,[9]Sheet1!$A:$D,4,FALSE)," ")</f>
        <v xml:space="preserve"> </v>
      </c>
      <c r="M281" s="80" t="str">
        <f>IFERROR(VLOOKUP(C281,[10]Sheet1!$A:$D,4,FALSE)," ")</f>
        <v xml:space="preserve"> </v>
      </c>
      <c r="N281" s="80" t="str">
        <f>IFERROR(VLOOKUP(C281,[11]Sheet1!$A:$D,4,FALSE)," ")</f>
        <v xml:space="preserve"> </v>
      </c>
      <c r="O281" s="78" t="str">
        <f>IFERROR(VLOOKUP(C281,[12]Sheet1!$A:$D,4,FALSE)," ")</f>
        <v xml:space="preserve"> </v>
      </c>
      <c r="P281" s="73" t="str">
        <f>IFERROR(VLOOKUP(C281,[16]Sheet1!$A:$D,4,FALSE)," ")</f>
        <v>是</v>
      </c>
      <c r="Q281" s="94" t="str">
        <f>IFERROR(VLOOKUP(C281,[13]Sheet1!$A:$D,4,FALSE)," ")</f>
        <v xml:space="preserve"> </v>
      </c>
      <c r="R281" s="73" t="str">
        <f>IFERROR(VLOOKUP(C281,[14]Sheet1!$A:$D,4,FALSE)," ")</f>
        <v xml:space="preserve"> </v>
      </c>
      <c r="S281" s="101" t="str">
        <f>IFERROR(VLOOKUP(C281,[15]Sheet1!$A:$D,4,FALSE)," ")</f>
        <v xml:space="preserve"> </v>
      </c>
      <c r="T281" s="101" t="str">
        <f>IFERROR(VLOOKUP(C281,[17]Sheet1!$A:$D,4,FALSE)," ")</f>
        <v xml:space="preserve"> </v>
      </c>
      <c r="U281" s="99">
        <f t="shared" si="4"/>
        <v>1</v>
      </c>
    </row>
    <row r="282" spans="1:21">
      <c r="A282" s="67" t="s">
        <v>3447</v>
      </c>
      <c r="B282" s="22" t="s">
        <v>1714</v>
      </c>
      <c r="C282" s="22" t="s">
        <v>1715</v>
      </c>
      <c r="D282" s="65" t="str">
        <f>IFERROR(VLOOKUP(C282,[1]Sheet1!$A:$D,4,FALSE)," ")</f>
        <v xml:space="preserve"> </v>
      </c>
      <c r="E282" s="73" t="str">
        <f>IFERROR(VLOOKUP(C282,[2]Sheet1!$A:$D,4,FALSE)," ")</f>
        <v xml:space="preserve"> </v>
      </c>
      <c r="F282" s="72" t="str">
        <f>IFERROR(VLOOKUP(C282,[3]Sheet1!$A:$D,4,FALSE)," ")</f>
        <v xml:space="preserve"> </v>
      </c>
      <c r="G282" s="72" t="str">
        <f>IFERROR(VLOOKUP(C282,[18]Sheet1!$A:$D,4,FALSE)," ")</f>
        <v>是</v>
      </c>
      <c r="H282" s="75" t="str">
        <f>IFERROR(VLOOKUP(C282,[5]Sheet1!$A:$D,4,FALSE)," ")</f>
        <v xml:space="preserve"> </v>
      </c>
      <c r="I282" s="75" t="str">
        <f>IFERROR(VLOOKUP(C282,[6]Sheet1!$A:$D,4,FALSE)," ")</f>
        <v xml:space="preserve"> </v>
      </c>
      <c r="J282" s="75" t="str">
        <f>IFERROR(VLOOKUP(C282,[7]Sheet1!$A:$D,4,FALSE)," ")</f>
        <v xml:space="preserve"> </v>
      </c>
      <c r="K282" s="75" t="str">
        <f>IFERROR(VLOOKUP(C282,[8]Sheet1!$A:$D,4,FALSE)," ")</f>
        <v>是</v>
      </c>
      <c r="L282" s="76" t="str">
        <f>IFERROR(VLOOKUP(C282,[9]Sheet1!$A:$D,4,FALSE)," ")</f>
        <v xml:space="preserve"> </v>
      </c>
      <c r="M282" s="80" t="str">
        <f>IFERROR(VLOOKUP(C282,[10]Sheet1!$A:$D,4,FALSE)," ")</f>
        <v xml:space="preserve"> </v>
      </c>
      <c r="N282" s="80" t="str">
        <f>IFERROR(VLOOKUP(C282,[11]Sheet1!$A:$D,4,FALSE)," ")</f>
        <v xml:space="preserve"> </v>
      </c>
      <c r="O282" s="78" t="str">
        <f>IFERROR(VLOOKUP(C282,[12]Sheet1!$A:$D,4,FALSE)," ")</f>
        <v xml:space="preserve"> </v>
      </c>
      <c r="P282" s="73" t="str">
        <f>IFERROR(VLOOKUP(C282,[16]Sheet1!$A:$D,4,FALSE)," ")</f>
        <v xml:space="preserve"> </v>
      </c>
      <c r="Q282" s="94" t="str">
        <f>IFERROR(VLOOKUP(C282,[13]Sheet1!$A:$D,4,FALSE)," ")</f>
        <v xml:space="preserve"> </v>
      </c>
      <c r="R282" s="73" t="str">
        <f>IFERROR(VLOOKUP(C282,[14]Sheet1!$A:$D,4,FALSE)," ")</f>
        <v xml:space="preserve"> </v>
      </c>
      <c r="S282" s="101" t="str">
        <f>IFERROR(VLOOKUP(C282,[15]Sheet1!$A:$D,4,FALSE)," ")</f>
        <v xml:space="preserve"> </v>
      </c>
      <c r="T282" s="101" t="str">
        <f>IFERROR(VLOOKUP(C282,[17]Sheet1!$A:$D,4,FALSE)," ")</f>
        <v xml:space="preserve"> </v>
      </c>
      <c r="U282" s="99">
        <f t="shared" si="4"/>
        <v>2</v>
      </c>
    </row>
    <row r="283" spans="1:21">
      <c r="A283" s="67" t="s">
        <v>3447</v>
      </c>
      <c r="B283" s="22" t="s">
        <v>1716</v>
      </c>
      <c r="C283" s="22" t="s">
        <v>1717</v>
      </c>
      <c r="D283" s="65" t="str">
        <f>IFERROR(VLOOKUP(C283,[1]Sheet1!$A:$D,4,FALSE)," ")</f>
        <v xml:space="preserve"> </v>
      </c>
      <c r="E283" s="73" t="str">
        <f>IFERROR(VLOOKUP(C283,[2]Sheet1!$A:$D,4,FALSE)," ")</f>
        <v xml:space="preserve"> </v>
      </c>
      <c r="F283" s="72" t="str">
        <f>IFERROR(VLOOKUP(C283,[3]Sheet1!$A:$D,4,FALSE)," ")</f>
        <v xml:space="preserve"> </v>
      </c>
      <c r="G283" s="72" t="str">
        <f>IFERROR(VLOOKUP(C283,[18]Sheet1!$A:$D,4,FALSE)," ")</f>
        <v xml:space="preserve"> </v>
      </c>
      <c r="H283" s="75" t="str">
        <f>IFERROR(VLOOKUP(C283,[5]Sheet1!$A:$D,4,FALSE)," ")</f>
        <v xml:space="preserve"> </v>
      </c>
      <c r="I283" s="75" t="str">
        <f>IFERROR(VLOOKUP(C283,[6]Sheet1!$A:$D,4,FALSE)," ")</f>
        <v xml:space="preserve"> </v>
      </c>
      <c r="J283" s="75" t="str">
        <f>IFERROR(VLOOKUP(C283,[7]Sheet1!$A:$D,4,FALSE)," ")</f>
        <v xml:space="preserve"> </v>
      </c>
      <c r="K283" s="75" t="str">
        <f>IFERROR(VLOOKUP(C283,[8]Sheet1!$A:$D,4,FALSE)," ")</f>
        <v xml:space="preserve"> </v>
      </c>
      <c r="L283" s="76" t="str">
        <f>IFERROR(VLOOKUP(C283,[9]Sheet1!$A:$D,4,FALSE)," ")</f>
        <v xml:space="preserve"> </v>
      </c>
      <c r="M283" s="80" t="str">
        <f>IFERROR(VLOOKUP(C283,[10]Sheet1!$A:$D,4,FALSE)," ")</f>
        <v xml:space="preserve"> </v>
      </c>
      <c r="N283" s="80" t="str">
        <f>IFERROR(VLOOKUP(C283,[11]Sheet1!$A:$D,4,FALSE)," ")</f>
        <v xml:space="preserve"> </v>
      </c>
      <c r="O283" s="78" t="str">
        <f>IFERROR(VLOOKUP(C283,[12]Sheet1!$A:$D,4,FALSE)," ")</f>
        <v xml:space="preserve"> </v>
      </c>
      <c r="P283" s="73" t="str">
        <f>IFERROR(VLOOKUP(C283,[16]Sheet1!$A:$D,4,FALSE)," ")</f>
        <v xml:space="preserve"> </v>
      </c>
      <c r="Q283" s="94" t="str">
        <f>IFERROR(VLOOKUP(C283,[13]Sheet1!$A:$D,4,FALSE)," ")</f>
        <v xml:space="preserve"> </v>
      </c>
      <c r="R283" s="73" t="str">
        <f>IFERROR(VLOOKUP(C283,[14]Sheet1!$A:$D,4,FALSE)," ")</f>
        <v xml:space="preserve"> </v>
      </c>
      <c r="S283" s="101" t="str">
        <f>IFERROR(VLOOKUP(C283,[15]Sheet1!$A:$D,4,FALSE)," ")</f>
        <v xml:space="preserve"> </v>
      </c>
      <c r="T283" s="101" t="str">
        <f>IFERROR(VLOOKUP(C283,[17]Sheet1!$A:$D,4,FALSE)," ")</f>
        <v xml:space="preserve"> </v>
      </c>
      <c r="U283" s="99">
        <f t="shared" si="4"/>
        <v>0</v>
      </c>
    </row>
    <row r="284" spans="1:21">
      <c r="A284" s="67" t="s">
        <v>3447</v>
      </c>
      <c r="B284" s="22" t="s">
        <v>1718</v>
      </c>
      <c r="C284" s="22" t="s">
        <v>1719</v>
      </c>
      <c r="D284" s="65" t="str">
        <f>IFERROR(VLOOKUP(C284,[1]Sheet1!$A:$D,4,FALSE)," ")</f>
        <v xml:space="preserve"> </v>
      </c>
      <c r="E284" s="73" t="str">
        <f>IFERROR(VLOOKUP(C284,[2]Sheet1!$A:$D,4,FALSE)," ")</f>
        <v xml:space="preserve"> </v>
      </c>
      <c r="F284" s="72" t="str">
        <f>IFERROR(VLOOKUP(C284,[3]Sheet1!$A:$D,4,FALSE)," ")</f>
        <v xml:space="preserve"> </v>
      </c>
      <c r="G284" s="72" t="str">
        <f>IFERROR(VLOOKUP(C284,[18]Sheet1!$A:$D,4,FALSE)," ")</f>
        <v xml:space="preserve"> </v>
      </c>
      <c r="H284" s="75" t="str">
        <f>IFERROR(VLOOKUP(C284,[5]Sheet1!$A:$D,4,FALSE)," ")</f>
        <v xml:space="preserve"> </v>
      </c>
      <c r="I284" s="75" t="str">
        <f>IFERROR(VLOOKUP(C284,[6]Sheet1!$A:$D,4,FALSE)," ")</f>
        <v xml:space="preserve"> </v>
      </c>
      <c r="J284" s="75" t="str">
        <f>IFERROR(VLOOKUP(C284,[7]Sheet1!$A:$D,4,FALSE)," ")</f>
        <v xml:space="preserve"> </v>
      </c>
      <c r="K284" s="75" t="str">
        <f>IFERROR(VLOOKUP(C284,[8]Sheet1!$A:$D,4,FALSE)," ")</f>
        <v xml:space="preserve"> </v>
      </c>
      <c r="L284" s="76" t="str">
        <f>IFERROR(VLOOKUP(C284,[9]Sheet1!$A:$D,4,FALSE)," ")</f>
        <v xml:space="preserve"> </v>
      </c>
      <c r="M284" s="80" t="str">
        <f>IFERROR(VLOOKUP(C284,[10]Sheet1!$A:$D,4,FALSE)," ")</f>
        <v xml:space="preserve"> </v>
      </c>
      <c r="N284" s="80" t="str">
        <f>IFERROR(VLOOKUP(C284,[11]Sheet1!$A:$D,4,FALSE)," ")</f>
        <v xml:space="preserve"> </v>
      </c>
      <c r="O284" s="78" t="str">
        <f>IFERROR(VLOOKUP(C284,[12]Sheet1!$A:$D,4,FALSE)," ")</f>
        <v xml:space="preserve"> </v>
      </c>
      <c r="P284" s="73" t="str">
        <f>IFERROR(VLOOKUP(C284,[16]Sheet1!$A:$D,4,FALSE)," ")</f>
        <v xml:space="preserve"> </v>
      </c>
      <c r="Q284" s="94" t="str">
        <f>IFERROR(VLOOKUP(C284,[13]Sheet1!$A:$D,4,FALSE)," ")</f>
        <v xml:space="preserve"> </v>
      </c>
      <c r="R284" s="73" t="str">
        <f>IFERROR(VLOOKUP(C284,[14]Sheet1!$A:$D,4,FALSE)," ")</f>
        <v xml:space="preserve"> </v>
      </c>
      <c r="S284" s="101" t="str">
        <f>IFERROR(VLOOKUP(C284,[15]Sheet1!$A:$D,4,FALSE)," ")</f>
        <v xml:space="preserve"> </v>
      </c>
      <c r="T284" s="101" t="str">
        <f>IFERROR(VLOOKUP(C284,[17]Sheet1!$A:$D,4,FALSE)," ")</f>
        <v xml:space="preserve"> </v>
      </c>
      <c r="U284" s="99">
        <f t="shared" si="4"/>
        <v>0</v>
      </c>
    </row>
    <row r="285" spans="1:21">
      <c r="A285" s="67" t="s">
        <v>3447</v>
      </c>
      <c r="B285" s="22" t="s">
        <v>1720</v>
      </c>
      <c r="C285" s="22" t="s">
        <v>1721</v>
      </c>
      <c r="D285" s="65" t="str">
        <f>IFERROR(VLOOKUP(C285,[1]Sheet1!$A:$D,4,FALSE)," ")</f>
        <v xml:space="preserve"> </v>
      </c>
      <c r="E285" s="73" t="str">
        <f>IFERROR(VLOOKUP(C285,[2]Sheet1!$A:$D,4,FALSE)," ")</f>
        <v xml:space="preserve"> </v>
      </c>
      <c r="F285" s="72" t="str">
        <f>IFERROR(VLOOKUP(C285,[3]Sheet1!$A:$D,4,FALSE)," ")</f>
        <v xml:space="preserve"> </v>
      </c>
      <c r="G285" s="72" t="str">
        <f>IFERROR(VLOOKUP(C285,[18]Sheet1!$A:$D,4,FALSE)," ")</f>
        <v xml:space="preserve"> </v>
      </c>
      <c r="H285" s="75" t="str">
        <f>IFERROR(VLOOKUP(C285,[5]Sheet1!$A:$D,4,FALSE)," ")</f>
        <v xml:space="preserve"> </v>
      </c>
      <c r="I285" s="75" t="str">
        <f>IFERROR(VLOOKUP(C285,[6]Sheet1!$A:$D,4,FALSE)," ")</f>
        <v xml:space="preserve"> </v>
      </c>
      <c r="J285" s="75" t="str">
        <f>IFERROR(VLOOKUP(C285,[7]Sheet1!$A:$D,4,FALSE)," ")</f>
        <v xml:space="preserve"> </v>
      </c>
      <c r="K285" s="75" t="str">
        <f>IFERROR(VLOOKUP(C285,[8]Sheet1!$A:$D,4,FALSE)," ")</f>
        <v>是</v>
      </c>
      <c r="L285" s="76" t="str">
        <f>IFERROR(VLOOKUP(C285,[9]Sheet1!$A:$D,4,FALSE)," ")</f>
        <v xml:space="preserve"> </v>
      </c>
      <c r="M285" s="80" t="str">
        <f>IFERROR(VLOOKUP(C285,[10]Sheet1!$A:$D,4,FALSE)," ")</f>
        <v xml:space="preserve"> </v>
      </c>
      <c r="N285" s="80" t="str">
        <f>IFERROR(VLOOKUP(C285,[11]Sheet1!$A:$D,4,FALSE)," ")</f>
        <v xml:space="preserve"> </v>
      </c>
      <c r="O285" s="78" t="str">
        <f>IFERROR(VLOOKUP(C285,[12]Sheet1!$A:$D,4,FALSE)," ")</f>
        <v xml:space="preserve"> </v>
      </c>
      <c r="P285" s="73" t="str">
        <f>IFERROR(VLOOKUP(C285,[16]Sheet1!$A:$D,4,FALSE)," ")</f>
        <v xml:space="preserve"> </v>
      </c>
      <c r="Q285" s="94" t="str">
        <f>IFERROR(VLOOKUP(C285,[13]Sheet1!$A:$D,4,FALSE)," ")</f>
        <v xml:space="preserve"> </v>
      </c>
      <c r="R285" s="73" t="str">
        <f>IFERROR(VLOOKUP(C285,[14]Sheet1!$A:$D,4,FALSE)," ")</f>
        <v xml:space="preserve"> </v>
      </c>
      <c r="S285" s="101" t="str">
        <f>IFERROR(VLOOKUP(C285,[15]Sheet1!$A:$D,4,FALSE)," ")</f>
        <v xml:space="preserve"> </v>
      </c>
      <c r="T285" s="101" t="str">
        <f>IFERROR(VLOOKUP(C285,[17]Sheet1!$A:$D,4,FALSE)," ")</f>
        <v xml:space="preserve"> </v>
      </c>
      <c r="U285" s="99">
        <f t="shared" si="4"/>
        <v>1</v>
      </c>
    </row>
    <row r="286" spans="1:21">
      <c r="A286" s="67" t="s">
        <v>3447</v>
      </c>
      <c r="B286" s="22" t="s">
        <v>1722</v>
      </c>
      <c r="C286" s="22" t="s">
        <v>1723</v>
      </c>
      <c r="D286" s="65" t="str">
        <f>IFERROR(VLOOKUP(C286,[1]Sheet1!$A:$D,4,FALSE)," ")</f>
        <v xml:space="preserve"> </v>
      </c>
      <c r="E286" s="73" t="str">
        <f>IFERROR(VLOOKUP(C286,[2]Sheet1!$A:$D,4,FALSE)," ")</f>
        <v xml:space="preserve"> </v>
      </c>
      <c r="F286" s="72" t="str">
        <f>IFERROR(VLOOKUP(C286,[3]Sheet1!$A:$D,4,FALSE)," ")</f>
        <v xml:space="preserve"> </v>
      </c>
      <c r="G286" s="72" t="str">
        <f>IFERROR(VLOOKUP(C286,[18]Sheet1!$A:$D,4,FALSE)," ")</f>
        <v xml:space="preserve"> </v>
      </c>
      <c r="H286" s="75" t="str">
        <f>IFERROR(VLOOKUP(C286,[5]Sheet1!$A:$D,4,FALSE)," ")</f>
        <v xml:space="preserve"> </v>
      </c>
      <c r="I286" s="75" t="str">
        <f>IFERROR(VLOOKUP(C286,[6]Sheet1!$A:$D,4,FALSE)," ")</f>
        <v xml:space="preserve"> </v>
      </c>
      <c r="J286" s="75" t="str">
        <f>IFERROR(VLOOKUP(C286,[7]Sheet1!$A:$D,4,FALSE)," ")</f>
        <v xml:space="preserve"> </v>
      </c>
      <c r="K286" s="75" t="str">
        <f>IFERROR(VLOOKUP(C286,[8]Sheet1!$A:$D,4,FALSE)," ")</f>
        <v xml:space="preserve"> </v>
      </c>
      <c r="L286" s="76" t="str">
        <f>IFERROR(VLOOKUP(C286,[9]Sheet1!$A:$D,4,FALSE)," ")</f>
        <v xml:space="preserve"> </v>
      </c>
      <c r="M286" s="80" t="str">
        <f>IFERROR(VLOOKUP(C286,[10]Sheet1!$A:$D,4,FALSE)," ")</f>
        <v xml:space="preserve"> </v>
      </c>
      <c r="N286" s="80" t="str">
        <f>IFERROR(VLOOKUP(C286,[11]Sheet1!$A:$D,4,FALSE)," ")</f>
        <v xml:space="preserve"> </v>
      </c>
      <c r="O286" s="78" t="str">
        <f>IFERROR(VLOOKUP(C286,[12]Sheet1!$A:$D,4,FALSE)," ")</f>
        <v xml:space="preserve"> </v>
      </c>
      <c r="P286" s="73" t="str">
        <f>IFERROR(VLOOKUP(C286,[16]Sheet1!$A:$D,4,FALSE)," ")</f>
        <v xml:space="preserve"> </v>
      </c>
      <c r="Q286" s="94" t="str">
        <f>IFERROR(VLOOKUP(C286,[13]Sheet1!$A:$D,4,FALSE)," ")</f>
        <v xml:space="preserve"> </v>
      </c>
      <c r="R286" s="73" t="str">
        <f>IFERROR(VLOOKUP(C286,[14]Sheet1!$A:$D,4,FALSE)," ")</f>
        <v xml:space="preserve"> </v>
      </c>
      <c r="S286" s="101" t="str">
        <f>IFERROR(VLOOKUP(C286,[15]Sheet1!$A:$D,4,FALSE)," ")</f>
        <v xml:space="preserve"> </v>
      </c>
      <c r="T286" s="101" t="str">
        <f>IFERROR(VLOOKUP(C286,[17]Sheet1!$A:$D,4,FALSE)," ")</f>
        <v xml:space="preserve"> </v>
      </c>
      <c r="U286" s="99">
        <f t="shared" si="4"/>
        <v>0</v>
      </c>
    </row>
    <row r="287" spans="1:21">
      <c r="A287" s="67" t="s">
        <v>3447</v>
      </c>
      <c r="B287" s="22" t="s">
        <v>1724</v>
      </c>
      <c r="C287" s="22" t="s">
        <v>1725</v>
      </c>
      <c r="D287" s="65" t="str">
        <f>IFERROR(VLOOKUP(C287,[1]Sheet1!$A:$D,4,FALSE)," ")</f>
        <v xml:space="preserve"> </v>
      </c>
      <c r="E287" s="73" t="str">
        <f>IFERROR(VLOOKUP(C287,[2]Sheet1!$A:$D,4,FALSE)," ")</f>
        <v xml:space="preserve"> </v>
      </c>
      <c r="F287" s="72" t="str">
        <f>IFERROR(VLOOKUP(C287,[3]Sheet1!$A:$D,4,FALSE)," ")</f>
        <v xml:space="preserve"> </v>
      </c>
      <c r="G287" s="72" t="str">
        <f>IFERROR(VLOOKUP(C287,[18]Sheet1!$A:$D,4,FALSE)," ")</f>
        <v xml:space="preserve"> </v>
      </c>
      <c r="H287" s="75" t="str">
        <f>IFERROR(VLOOKUP(C287,[5]Sheet1!$A:$D,4,FALSE)," ")</f>
        <v xml:space="preserve"> </v>
      </c>
      <c r="I287" s="75" t="str">
        <f>IFERROR(VLOOKUP(C287,[6]Sheet1!$A:$D,4,FALSE)," ")</f>
        <v xml:space="preserve"> </v>
      </c>
      <c r="J287" s="75" t="str">
        <f>IFERROR(VLOOKUP(C287,[7]Sheet1!$A:$D,4,FALSE)," ")</f>
        <v xml:space="preserve"> </v>
      </c>
      <c r="K287" s="75" t="str">
        <f>IFERROR(VLOOKUP(C287,[8]Sheet1!$A:$D,4,FALSE)," ")</f>
        <v>是</v>
      </c>
      <c r="L287" s="76" t="str">
        <f>IFERROR(VLOOKUP(C287,[9]Sheet1!$A:$D,4,FALSE)," ")</f>
        <v xml:space="preserve"> </v>
      </c>
      <c r="M287" s="80" t="str">
        <f>IFERROR(VLOOKUP(C287,[10]Sheet1!$A:$D,4,FALSE)," ")</f>
        <v xml:space="preserve"> </v>
      </c>
      <c r="N287" s="80" t="str">
        <f>IFERROR(VLOOKUP(C287,[11]Sheet1!$A:$D,4,FALSE)," ")</f>
        <v xml:space="preserve"> </v>
      </c>
      <c r="O287" s="78" t="str">
        <f>IFERROR(VLOOKUP(C287,[12]Sheet1!$A:$D,4,FALSE)," ")</f>
        <v xml:space="preserve"> </v>
      </c>
      <c r="P287" s="73" t="str">
        <f>IFERROR(VLOOKUP(C287,[16]Sheet1!$A:$D,4,FALSE)," ")</f>
        <v xml:space="preserve"> </v>
      </c>
      <c r="Q287" s="94" t="str">
        <f>IFERROR(VLOOKUP(C287,[13]Sheet1!$A:$D,4,FALSE)," ")</f>
        <v xml:space="preserve"> </v>
      </c>
      <c r="R287" s="73" t="str">
        <f>IFERROR(VLOOKUP(C287,[14]Sheet1!$A:$D,4,FALSE)," ")</f>
        <v xml:space="preserve"> </v>
      </c>
      <c r="S287" s="101" t="str">
        <f>IFERROR(VLOOKUP(C287,[15]Sheet1!$A:$D,4,FALSE)," ")</f>
        <v xml:space="preserve"> </v>
      </c>
      <c r="T287" s="101" t="str">
        <f>IFERROR(VLOOKUP(C287,[17]Sheet1!$A:$D,4,FALSE)," ")</f>
        <v>是</v>
      </c>
      <c r="U287" s="99">
        <f t="shared" si="4"/>
        <v>2</v>
      </c>
    </row>
    <row r="288" spans="1:21">
      <c r="A288" s="67" t="s">
        <v>3447</v>
      </c>
      <c r="B288" s="31" t="s">
        <v>1726</v>
      </c>
      <c r="C288" s="31" t="s">
        <v>1727</v>
      </c>
      <c r="D288" s="65" t="str">
        <f>IFERROR(VLOOKUP(C288,[1]Sheet1!$A:$D,4,FALSE)," ")</f>
        <v xml:space="preserve"> </v>
      </c>
      <c r="E288" s="73" t="str">
        <f>IFERROR(VLOOKUP(C288,[2]Sheet1!$A:$D,4,FALSE)," ")</f>
        <v xml:space="preserve"> </v>
      </c>
      <c r="F288" s="72" t="str">
        <f>IFERROR(VLOOKUP(C288,[3]Sheet1!$A:$D,4,FALSE)," ")</f>
        <v>是</v>
      </c>
      <c r="G288" s="72" t="str">
        <f>IFERROR(VLOOKUP(C288,[18]Sheet1!$A:$D,4,FALSE)," ")</f>
        <v xml:space="preserve"> </v>
      </c>
      <c r="H288" s="75" t="str">
        <f>IFERROR(VLOOKUP(C288,[5]Sheet1!$A:$D,4,FALSE)," ")</f>
        <v xml:space="preserve"> </v>
      </c>
      <c r="I288" s="75" t="str">
        <f>IFERROR(VLOOKUP(C288,[6]Sheet1!$A:$D,4,FALSE)," ")</f>
        <v xml:space="preserve"> </v>
      </c>
      <c r="J288" s="75" t="str">
        <f>IFERROR(VLOOKUP(C288,[7]Sheet1!$A:$D,4,FALSE)," ")</f>
        <v xml:space="preserve"> </v>
      </c>
      <c r="K288" s="75" t="str">
        <f>IFERROR(VLOOKUP(C288,[8]Sheet1!$A:$D,4,FALSE)," ")</f>
        <v xml:space="preserve"> </v>
      </c>
      <c r="L288" s="76" t="str">
        <f>IFERROR(VLOOKUP(C288,[9]Sheet1!$A:$D,4,FALSE)," ")</f>
        <v xml:space="preserve"> </v>
      </c>
      <c r="M288" s="80" t="str">
        <f>IFERROR(VLOOKUP(C288,[10]Sheet1!$A:$D,4,FALSE)," ")</f>
        <v xml:space="preserve"> </v>
      </c>
      <c r="N288" s="80" t="str">
        <f>IFERROR(VLOOKUP(C288,[11]Sheet1!$A:$D,4,FALSE)," ")</f>
        <v xml:space="preserve"> </v>
      </c>
      <c r="O288" s="78" t="str">
        <f>IFERROR(VLOOKUP(C288,[12]Sheet1!$A:$D,4,FALSE)," ")</f>
        <v xml:space="preserve"> </v>
      </c>
      <c r="P288" s="73" t="str">
        <f>IFERROR(VLOOKUP(C288,[16]Sheet1!$A:$D,4,FALSE)," ")</f>
        <v xml:space="preserve"> </v>
      </c>
      <c r="Q288" s="94" t="str">
        <f>IFERROR(VLOOKUP(C288,[13]Sheet1!$A:$D,4,FALSE)," ")</f>
        <v xml:space="preserve"> </v>
      </c>
      <c r="R288" s="73" t="str">
        <f>IFERROR(VLOOKUP(C288,[14]Sheet1!$A:$D,4,FALSE)," ")</f>
        <v xml:space="preserve"> </v>
      </c>
      <c r="S288" s="101" t="str">
        <f>IFERROR(VLOOKUP(C288,[15]Sheet1!$A:$D,4,FALSE)," ")</f>
        <v xml:space="preserve"> </v>
      </c>
      <c r="T288" s="101" t="str">
        <f>IFERROR(VLOOKUP(C288,[17]Sheet1!$A:$D,4,FALSE)," ")</f>
        <v xml:space="preserve"> </v>
      </c>
      <c r="U288" s="99">
        <f t="shared" si="4"/>
        <v>1</v>
      </c>
    </row>
    <row r="289" spans="1:21">
      <c r="A289" s="67" t="s">
        <v>3447</v>
      </c>
      <c r="B289" s="22" t="s">
        <v>1728</v>
      </c>
      <c r="C289" s="22" t="s">
        <v>1729</v>
      </c>
      <c r="D289" s="65" t="str">
        <f>IFERROR(VLOOKUP(C289,[1]Sheet1!$A:$D,4,FALSE)," ")</f>
        <v xml:space="preserve"> </v>
      </c>
      <c r="E289" s="73" t="str">
        <f>IFERROR(VLOOKUP(C289,[2]Sheet1!$A:$D,4,FALSE)," ")</f>
        <v xml:space="preserve"> </v>
      </c>
      <c r="F289" s="72" t="str">
        <f>IFERROR(VLOOKUP(C289,[3]Sheet1!$A:$D,4,FALSE)," ")</f>
        <v xml:space="preserve"> </v>
      </c>
      <c r="G289" s="72" t="str">
        <f>IFERROR(VLOOKUP(C289,[18]Sheet1!$A:$D,4,FALSE)," ")</f>
        <v xml:space="preserve"> </v>
      </c>
      <c r="H289" s="75" t="str">
        <f>IFERROR(VLOOKUP(C289,[5]Sheet1!$A:$D,4,FALSE)," ")</f>
        <v xml:space="preserve"> </v>
      </c>
      <c r="I289" s="75" t="str">
        <f>IFERROR(VLOOKUP(C289,[6]Sheet1!$A:$D,4,FALSE)," ")</f>
        <v xml:space="preserve"> </v>
      </c>
      <c r="J289" s="75" t="str">
        <f>IFERROR(VLOOKUP(C289,[7]Sheet1!$A:$D,4,FALSE)," ")</f>
        <v xml:space="preserve"> </v>
      </c>
      <c r="K289" s="75" t="str">
        <f>IFERROR(VLOOKUP(C289,[8]Sheet1!$A:$D,4,FALSE)," ")</f>
        <v xml:space="preserve"> </v>
      </c>
      <c r="L289" s="76" t="str">
        <f>IFERROR(VLOOKUP(C289,[9]Sheet1!$A:$D,4,FALSE)," ")</f>
        <v xml:space="preserve"> </v>
      </c>
      <c r="M289" s="80" t="str">
        <f>IFERROR(VLOOKUP(C289,[10]Sheet1!$A:$D,4,FALSE)," ")</f>
        <v xml:space="preserve"> </v>
      </c>
      <c r="N289" s="80" t="str">
        <f>IFERROR(VLOOKUP(C289,[11]Sheet1!$A:$D,4,FALSE)," ")</f>
        <v xml:space="preserve"> </v>
      </c>
      <c r="O289" s="78" t="str">
        <f>IFERROR(VLOOKUP(C289,[12]Sheet1!$A:$D,4,FALSE)," ")</f>
        <v xml:space="preserve"> </v>
      </c>
      <c r="P289" s="73" t="str">
        <f>IFERROR(VLOOKUP(C289,[16]Sheet1!$A:$D,4,FALSE)," ")</f>
        <v xml:space="preserve"> </v>
      </c>
      <c r="Q289" s="94" t="str">
        <f>IFERROR(VLOOKUP(C289,[13]Sheet1!$A:$D,4,FALSE)," ")</f>
        <v xml:space="preserve"> </v>
      </c>
      <c r="R289" s="73" t="str">
        <f>IFERROR(VLOOKUP(C289,[14]Sheet1!$A:$D,4,FALSE)," ")</f>
        <v xml:space="preserve"> </v>
      </c>
      <c r="S289" s="101" t="str">
        <f>IFERROR(VLOOKUP(C289,[15]Sheet1!$A:$D,4,FALSE)," ")</f>
        <v xml:space="preserve"> </v>
      </c>
      <c r="T289" s="101" t="str">
        <f>IFERROR(VLOOKUP(C289,[17]Sheet1!$A:$D,4,FALSE)," ")</f>
        <v xml:space="preserve"> </v>
      </c>
      <c r="U289" s="99">
        <f t="shared" si="4"/>
        <v>0</v>
      </c>
    </row>
    <row r="290" spans="1:21">
      <c r="A290" s="67" t="s">
        <v>3447</v>
      </c>
      <c r="B290" s="22" t="s">
        <v>1730</v>
      </c>
      <c r="C290" s="22" t="s">
        <v>1731</v>
      </c>
      <c r="D290" s="65" t="str">
        <f>IFERROR(VLOOKUP(C290,[1]Sheet1!$A:$D,4,FALSE)," ")</f>
        <v xml:space="preserve"> </v>
      </c>
      <c r="E290" s="73" t="str">
        <f>IFERROR(VLOOKUP(C290,[2]Sheet1!$A:$D,4,FALSE)," ")</f>
        <v xml:space="preserve"> </v>
      </c>
      <c r="F290" s="72" t="str">
        <f>IFERROR(VLOOKUP(C290,[3]Sheet1!$A:$D,4,FALSE)," ")</f>
        <v xml:space="preserve"> </v>
      </c>
      <c r="G290" s="72" t="str">
        <f>IFERROR(VLOOKUP(C290,[18]Sheet1!$A:$D,4,FALSE)," ")</f>
        <v xml:space="preserve"> </v>
      </c>
      <c r="H290" s="75" t="str">
        <f>IFERROR(VLOOKUP(C290,[5]Sheet1!$A:$D,4,FALSE)," ")</f>
        <v xml:space="preserve"> </v>
      </c>
      <c r="I290" s="75" t="str">
        <f>IFERROR(VLOOKUP(C290,[6]Sheet1!$A:$D,4,FALSE)," ")</f>
        <v xml:space="preserve"> </v>
      </c>
      <c r="J290" s="75" t="str">
        <f>IFERROR(VLOOKUP(C290,[7]Sheet1!$A:$D,4,FALSE)," ")</f>
        <v xml:space="preserve"> </v>
      </c>
      <c r="K290" s="75" t="str">
        <f>IFERROR(VLOOKUP(C290,[8]Sheet1!$A:$D,4,FALSE)," ")</f>
        <v xml:space="preserve"> </v>
      </c>
      <c r="L290" s="76" t="str">
        <f>IFERROR(VLOOKUP(C290,[9]Sheet1!$A:$D,4,FALSE)," ")</f>
        <v xml:space="preserve"> </v>
      </c>
      <c r="M290" s="80" t="str">
        <f>IFERROR(VLOOKUP(C290,[10]Sheet1!$A:$D,4,FALSE)," ")</f>
        <v xml:space="preserve"> </v>
      </c>
      <c r="N290" s="80" t="str">
        <f>IFERROR(VLOOKUP(C290,[11]Sheet1!$A:$D,4,FALSE)," ")</f>
        <v xml:space="preserve"> </v>
      </c>
      <c r="O290" s="78" t="str">
        <f>IFERROR(VLOOKUP(C290,[12]Sheet1!$A:$D,4,FALSE)," ")</f>
        <v xml:space="preserve"> </v>
      </c>
      <c r="P290" s="73" t="str">
        <f>IFERROR(VLOOKUP(C290,[16]Sheet1!$A:$D,4,FALSE)," ")</f>
        <v xml:space="preserve"> </v>
      </c>
      <c r="Q290" s="94" t="str">
        <f>IFERROR(VLOOKUP(C290,[13]Sheet1!$A:$D,4,FALSE)," ")</f>
        <v xml:space="preserve"> </v>
      </c>
      <c r="R290" s="73" t="str">
        <f>IFERROR(VLOOKUP(C290,[14]Sheet1!$A:$D,4,FALSE)," ")</f>
        <v xml:space="preserve"> </v>
      </c>
      <c r="S290" s="101" t="str">
        <f>IFERROR(VLOOKUP(C290,[15]Sheet1!$A:$D,4,FALSE)," ")</f>
        <v xml:space="preserve"> </v>
      </c>
      <c r="T290" s="101" t="str">
        <f>IFERROR(VLOOKUP(C290,[17]Sheet1!$A:$D,4,FALSE)," ")</f>
        <v xml:space="preserve"> </v>
      </c>
      <c r="U290" s="99">
        <f t="shared" si="4"/>
        <v>0</v>
      </c>
    </row>
    <row r="291" spans="1:21">
      <c r="A291" s="67" t="s">
        <v>3447</v>
      </c>
      <c r="B291" s="28" t="s">
        <v>1732</v>
      </c>
      <c r="C291" s="22" t="s">
        <v>1733</v>
      </c>
      <c r="D291" s="65" t="str">
        <f>IFERROR(VLOOKUP(C291,[1]Sheet1!$A:$D,4,FALSE)," ")</f>
        <v xml:space="preserve"> </v>
      </c>
      <c r="E291" s="73" t="str">
        <f>IFERROR(VLOOKUP(C291,[2]Sheet1!$A:$D,4,FALSE)," ")</f>
        <v xml:space="preserve"> </v>
      </c>
      <c r="F291" s="72" t="str">
        <f>IFERROR(VLOOKUP(C291,[3]Sheet1!$A:$D,4,FALSE)," ")</f>
        <v xml:space="preserve"> </v>
      </c>
      <c r="G291" s="72" t="str">
        <f>IFERROR(VLOOKUP(C291,[18]Sheet1!$A:$D,4,FALSE)," ")</f>
        <v xml:space="preserve"> </v>
      </c>
      <c r="H291" s="75" t="str">
        <f>IFERROR(VLOOKUP(C291,[5]Sheet1!$A:$D,4,FALSE)," ")</f>
        <v xml:space="preserve"> </v>
      </c>
      <c r="I291" s="75" t="str">
        <f>IFERROR(VLOOKUP(C291,[6]Sheet1!$A:$D,4,FALSE)," ")</f>
        <v xml:space="preserve"> </v>
      </c>
      <c r="J291" s="75" t="str">
        <f>IFERROR(VLOOKUP(C291,[7]Sheet1!$A:$D,4,FALSE)," ")</f>
        <v xml:space="preserve"> </v>
      </c>
      <c r="K291" s="75" t="str">
        <f>IFERROR(VLOOKUP(C291,[8]Sheet1!$A:$D,4,FALSE)," ")</f>
        <v xml:space="preserve"> </v>
      </c>
      <c r="L291" s="76" t="str">
        <f>IFERROR(VLOOKUP(C291,[9]Sheet1!$A:$D,4,FALSE)," ")</f>
        <v xml:space="preserve"> </v>
      </c>
      <c r="M291" s="80" t="str">
        <f>IFERROR(VLOOKUP(C291,[10]Sheet1!$A:$D,4,FALSE)," ")</f>
        <v xml:space="preserve"> </v>
      </c>
      <c r="N291" s="80" t="str">
        <f>IFERROR(VLOOKUP(C291,[11]Sheet1!$A:$D,4,FALSE)," ")</f>
        <v xml:space="preserve"> </v>
      </c>
      <c r="O291" s="78" t="str">
        <f>IFERROR(VLOOKUP(C291,[12]Sheet1!$A:$D,4,FALSE)," ")</f>
        <v xml:space="preserve"> </v>
      </c>
      <c r="P291" s="73" t="str">
        <f>IFERROR(VLOOKUP(C291,[16]Sheet1!$A:$D,4,FALSE)," ")</f>
        <v xml:space="preserve"> </v>
      </c>
      <c r="Q291" s="94" t="str">
        <f>IFERROR(VLOOKUP(C291,[13]Sheet1!$A:$D,4,FALSE)," ")</f>
        <v xml:space="preserve"> </v>
      </c>
      <c r="R291" s="73" t="str">
        <f>IFERROR(VLOOKUP(C291,[14]Sheet1!$A:$D,4,FALSE)," ")</f>
        <v xml:space="preserve"> </v>
      </c>
      <c r="S291" s="101" t="str">
        <f>IFERROR(VLOOKUP(C291,[15]Sheet1!$A:$D,4,FALSE)," ")</f>
        <v xml:space="preserve"> </v>
      </c>
      <c r="T291" s="101" t="str">
        <f>IFERROR(VLOOKUP(C291,[17]Sheet1!$A:$D,4,FALSE)," ")</f>
        <v xml:space="preserve"> </v>
      </c>
      <c r="U291" s="99">
        <f t="shared" si="4"/>
        <v>0</v>
      </c>
    </row>
    <row r="292" spans="1:21">
      <c r="A292" s="67" t="s">
        <v>3447</v>
      </c>
      <c r="B292" s="22" t="s">
        <v>1734</v>
      </c>
      <c r="C292" s="22" t="s">
        <v>1735</v>
      </c>
      <c r="D292" s="65" t="str">
        <f>IFERROR(VLOOKUP(C292,[1]Sheet1!$A:$D,4,FALSE)," ")</f>
        <v xml:space="preserve"> </v>
      </c>
      <c r="E292" s="73" t="str">
        <f>IFERROR(VLOOKUP(C292,[2]Sheet1!$A:$D,4,FALSE)," ")</f>
        <v xml:space="preserve"> </v>
      </c>
      <c r="F292" s="72" t="str">
        <f>IFERROR(VLOOKUP(C292,[3]Sheet1!$A:$D,4,FALSE)," ")</f>
        <v xml:space="preserve"> </v>
      </c>
      <c r="G292" s="72" t="str">
        <f>IFERROR(VLOOKUP(C292,[18]Sheet1!$A:$D,4,FALSE)," ")</f>
        <v xml:space="preserve"> </v>
      </c>
      <c r="H292" s="75" t="str">
        <f>IFERROR(VLOOKUP(C292,[5]Sheet1!$A:$D,4,FALSE)," ")</f>
        <v xml:space="preserve"> </v>
      </c>
      <c r="I292" s="75" t="str">
        <f>IFERROR(VLOOKUP(C292,[6]Sheet1!$A:$D,4,FALSE)," ")</f>
        <v xml:space="preserve"> </v>
      </c>
      <c r="J292" s="75" t="str">
        <f>IFERROR(VLOOKUP(C292,[7]Sheet1!$A:$D,4,FALSE)," ")</f>
        <v xml:space="preserve"> </v>
      </c>
      <c r="K292" s="75" t="str">
        <f>IFERROR(VLOOKUP(C292,[8]Sheet1!$A:$D,4,FALSE)," ")</f>
        <v xml:space="preserve"> </v>
      </c>
      <c r="L292" s="76" t="str">
        <f>IFERROR(VLOOKUP(C292,[9]Sheet1!$A:$D,4,FALSE)," ")</f>
        <v xml:space="preserve"> </v>
      </c>
      <c r="M292" s="80" t="str">
        <f>IFERROR(VLOOKUP(C292,[10]Sheet1!$A:$D,4,FALSE)," ")</f>
        <v xml:space="preserve"> </v>
      </c>
      <c r="N292" s="80" t="str">
        <f>IFERROR(VLOOKUP(C292,[11]Sheet1!$A:$D,4,FALSE)," ")</f>
        <v xml:space="preserve"> </v>
      </c>
      <c r="O292" s="78" t="str">
        <f>IFERROR(VLOOKUP(C292,[12]Sheet1!$A:$D,4,FALSE)," ")</f>
        <v xml:space="preserve"> </v>
      </c>
      <c r="P292" s="73" t="str">
        <f>IFERROR(VLOOKUP(C292,[16]Sheet1!$A:$D,4,FALSE)," ")</f>
        <v xml:space="preserve"> </v>
      </c>
      <c r="Q292" s="94" t="str">
        <f>IFERROR(VLOOKUP(C292,[13]Sheet1!$A:$D,4,FALSE)," ")</f>
        <v xml:space="preserve"> </v>
      </c>
      <c r="R292" s="73" t="str">
        <f>IFERROR(VLOOKUP(C292,[14]Sheet1!$A:$D,4,FALSE)," ")</f>
        <v xml:space="preserve"> </v>
      </c>
      <c r="S292" s="101" t="str">
        <f>IFERROR(VLOOKUP(C292,[15]Sheet1!$A:$D,4,FALSE)," ")</f>
        <v xml:space="preserve"> </v>
      </c>
      <c r="T292" s="101" t="str">
        <f>IFERROR(VLOOKUP(C292,[17]Sheet1!$A:$D,4,FALSE)," ")</f>
        <v xml:space="preserve"> </v>
      </c>
      <c r="U292" s="99">
        <f t="shared" si="4"/>
        <v>0</v>
      </c>
    </row>
    <row r="293" spans="1:21">
      <c r="A293" s="67" t="s">
        <v>3447</v>
      </c>
      <c r="B293" s="32" t="s">
        <v>1736</v>
      </c>
      <c r="C293" s="22" t="s">
        <v>1737</v>
      </c>
      <c r="D293" s="65" t="str">
        <f>IFERROR(VLOOKUP(C293,[1]Sheet1!$A:$D,4,FALSE)," ")</f>
        <v xml:space="preserve"> </v>
      </c>
      <c r="E293" s="73" t="str">
        <f>IFERROR(VLOOKUP(C293,[2]Sheet1!$A:$D,4,FALSE)," ")</f>
        <v xml:space="preserve"> </v>
      </c>
      <c r="F293" s="72" t="str">
        <f>IFERROR(VLOOKUP(C293,[3]Sheet1!$A:$D,4,FALSE)," ")</f>
        <v xml:space="preserve"> </v>
      </c>
      <c r="G293" s="72" t="str">
        <f>IFERROR(VLOOKUP(C293,[18]Sheet1!$A:$D,4,FALSE)," ")</f>
        <v xml:space="preserve"> </v>
      </c>
      <c r="H293" s="75" t="str">
        <f>IFERROR(VLOOKUP(C293,[5]Sheet1!$A:$D,4,FALSE)," ")</f>
        <v xml:space="preserve"> </v>
      </c>
      <c r="I293" s="75" t="str">
        <f>IFERROR(VLOOKUP(C293,[6]Sheet1!$A:$D,4,FALSE)," ")</f>
        <v xml:space="preserve"> </v>
      </c>
      <c r="J293" s="75" t="str">
        <f>IFERROR(VLOOKUP(C293,[7]Sheet1!$A:$D,4,FALSE)," ")</f>
        <v xml:space="preserve"> </v>
      </c>
      <c r="K293" s="75" t="str">
        <f>IFERROR(VLOOKUP(C293,[8]Sheet1!$A:$D,4,FALSE)," ")</f>
        <v xml:space="preserve"> </v>
      </c>
      <c r="L293" s="76" t="str">
        <f>IFERROR(VLOOKUP(C293,[9]Sheet1!$A:$D,4,FALSE)," ")</f>
        <v xml:space="preserve"> </v>
      </c>
      <c r="M293" s="80" t="str">
        <f>IFERROR(VLOOKUP(C293,[10]Sheet1!$A:$D,4,FALSE)," ")</f>
        <v xml:space="preserve"> </v>
      </c>
      <c r="N293" s="80" t="str">
        <f>IFERROR(VLOOKUP(C293,[11]Sheet1!$A:$D,4,FALSE)," ")</f>
        <v xml:space="preserve"> </v>
      </c>
      <c r="O293" s="78" t="str">
        <f>IFERROR(VLOOKUP(C293,[12]Sheet1!$A:$D,4,FALSE)," ")</f>
        <v xml:space="preserve"> </v>
      </c>
      <c r="P293" s="73" t="str">
        <f>IFERROR(VLOOKUP(C293,[16]Sheet1!$A:$D,4,FALSE)," ")</f>
        <v xml:space="preserve"> </v>
      </c>
      <c r="Q293" s="94" t="str">
        <f>IFERROR(VLOOKUP(C293,[13]Sheet1!$A:$D,4,FALSE)," ")</f>
        <v xml:space="preserve"> </v>
      </c>
      <c r="R293" s="73" t="str">
        <f>IFERROR(VLOOKUP(C293,[14]Sheet1!$A:$D,4,FALSE)," ")</f>
        <v xml:space="preserve"> </v>
      </c>
      <c r="S293" s="101" t="str">
        <f>IFERROR(VLOOKUP(C293,[15]Sheet1!$A:$D,4,FALSE)," ")</f>
        <v xml:space="preserve"> </v>
      </c>
      <c r="T293" s="101" t="str">
        <f>IFERROR(VLOOKUP(C293,[17]Sheet1!$A:$D,4,FALSE)," ")</f>
        <v xml:space="preserve"> </v>
      </c>
      <c r="U293" s="99">
        <f t="shared" si="4"/>
        <v>0</v>
      </c>
    </row>
    <row r="294" spans="1:21">
      <c r="A294" s="67" t="s">
        <v>3447</v>
      </c>
      <c r="B294" s="22" t="s">
        <v>1738</v>
      </c>
      <c r="C294" s="22" t="s">
        <v>1739</v>
      </c>
      <c r="D294" s="65" t="str">
        <f>IFERROR(VLOOKUP(C294,[1]Sheet1!$A:$D,4,FALSE)," ")</f>
        <v xml:space="preserve"> </v>
      </c>
      <c r="E294" s="73" t="str">
        <f>IFERROR(VLOOKUP(C294,[2]Sheet1!$A:$D,4,FALSE)," ")</f>
        <v xml:space="preserve"> </v>
      </c>
      <c r="F294" s="72" t="str">
        <f>IFERROR(VLOOKUP(C294,[3]Sheet1!$A:$D,4,FALSE)," ")</f>
        <v xml:space="preserve"> </v>
      </c>
      <c r="G294" s="72" t="str">
        <f>IFERROR(VLOOKUP(C294,[18]Sheet1!$A:$D,4,FALSE)," ")</f>
        <v>是</v>
      </c>
      <c r="H294" s="75" t="str">
        <f>IFERROR(VLOOKUP(C294,[5]Sheet1!$A:$D,4,FALSE)," ")</f>
        <v xml:space="preserve"> </v>
      </c>
      <c r="I294" s="75" t="str">
        <f>IFERROR(VLOOKUP(C294,[6]Sheet1!$A:$D,4,FALSE)," ")</f>
        <v>是</v>
      </c>
      <c r="J294" s="75" t="str">
        <f>IFERROR(VLOOKUP(C294,[7]Sheet1!$A:$D,4,FALSE)," ")</f>
        <v xml:space="preserve"> </v>
      </c>
      <c r="K294" s="75" t="str">
        <f>IFERROR(VLOOKUP(C294,[8]Sheet1!$A:$D,4,FALSE)," ")</f>
        <v xml:space="preserve"> </v>
      </c>
      <c r="L294" s="76" t="str">
        <f>IFERROR(VLOOKUP(C294,[9]Sheet1!$A:$D,4,FALSE)," ")</f>
        <v xml:space="preserve"> </v>
      </c>
      <c r="M294" s="80" t="str">
        <f>IFERROR(VLOOKUP(C294,[10]Sheet1!$A:$D,4,FALSE)," ")</f>
        <v xml:space="preserve"> </v>
      </c>
      <c r="N294" s="80" t="str">
        <f>IFERROR(VLOOKUP(C294,[11]Sheet1!$A:$D,4,FALSE)," ")</f>
        <v xml:space="preserve"> </v>
      </c>
      <c r="O294" s="78" t="str">
        <f>IFERROR(VLOOKUP(C294,[12]Sheet1!$A:$D,4,FALSE)," ")</f>
        <v xml:space="preserve"> </v>
      </c>
      <c r="P294" s="73" t="str">
        <f>IFERROR(VLOOKUP(C294,[16]Sheet1!$A:$D,4,FALSE)," ")</f>
        <v xml:space="preserve"> </v>
      </c>
      <c r="Q294" s="94" t="str">
        <f>IFERROR(VLOOKUP(C294,[13]Sheet1!$A:$D,4,FALSE)," ")</f>
        <v xml:space="preserve"> </v>
      </c>
      <c r="R294" s="73" t="str">
        <f>IFERROR(VLOOKUP(C294,[14]Sheet1!$A:$D,4,FALSE)," ")</f>
        <v xml:space="preserve"> </v>
      </c>
      <c r="S294" s="101" t="str">
        <f>IFERROR(VLOOKUP(C294,[15]Sheet1!$A:$D,4,FALSE)," ")</f>
        <v xml:space="preserve"> </v>
      </c>
      <c r="T294" s="101" t="str">
        <f>IFERROR(VLOOKUP(C294,[17]Sheet1!$A:$D,4,FALSE)," ")</f>
        <v xml:space="preserve"> </v>
      </c>
      <c r="U294" s="99">
        <f t="shared" si="4"/>
        <v>2</v>
      </c>
    </row>
    <row r="295" spans="1:21">
      <c r="A295" s="67" t="s">
        <v>3447</v>
      </c>
      <c r="B295" s="22" t="s">
        <v>1740</v>
      </c>
      <c r="C295" s="22" t="s">
        <v>1741</v>
      </c>
      <c r="D295" s="65" t="str">
        <f>IFERROR(VLOOKUP(C295,[1]Sheet1!$A:$D,4,FALSE)," ")</f>
        <v xml:space="preserve"> </v>
      </c>
      <c r="E295" s="73" t="str">
        <f>IFERROR(VLOOKUP(C295,[2]Sheet1!$A:$D,4,FALSE)," ")</f>
        <v xml:space="preserve"> </v>
      </c>
      <c r="F295" s="72" t="str">
        <f>IFERROR(VLOOKUP(C295,[3]Sheet1!$A:$D,4,FALSE)," ")</f>
        <v xml:space="preserve"> </v>
      </c>
      <c r="G295" s="72" t="str">
        <f>IFERROR(VLOOKUP(C295,[18]Sheet1!$A:$D,4,FALSE)," ")</f>
        <v xml:space="preserve"> </v>
      </c>
      <c r="H295" s="75" t="str">
        <f>IFERROR(VLOOKUP(C295,[5]Sheet1!$A:$D,4,FALSE)," ")</f>
        <v xml:space="preserve"> </v>
      </c>
      <c r="I295" s="75" t="str">
        <f>IFERROR(VLOOKUP(C295,[6]Sheet1!$A:$D,4,FALSE)," ")</f>
        <v xml:space="preserve"> </v>
      </c>
      <c r="J295" s="75" t="str">
        <f>IFERROR(VLOOKUP(C295,[7]Sheet1!$A:$D,4,FALSE)," ")</f>
        <v xml:space="preserve"> </v>
      </c>
      <c r="K295" s="75" t="str">
        <f>IFERROR(VLOOKUP(C295,[8]Sheet1!$A:$D,4,FALSE)," ")</f>
        <v xml:space="preserve"> </v>
      </c>
      <c r="L295" s="76" t="str">
        <f>IFERROR(VLOOKUP(C295,[9]Sheet1!$A:$D,4,FALSE)," ")</f>
        <v xml:space="preserve"> </v>
      </c>
      <c r="M295" s="80" t="str">
        <f>IFERROR(VLOOKUP(C295,[10]Sheet1!$A:$D,4,FALSE)," ")</f>
        <v xml:space="preserve"> </v>
      </c>
      <c r="N295" s="80" t="str">
        <f>IFERROR(VLOOKUP(C295,[11]Sheet1!$A:$D,4,FALSE)," ")</f>
        <v xml:space="preserve"> </v>
      </c>
      <c r="O295" s="78" t="str">
        <f>IFERROR(VLOOKUP(C295,[12]Sheet1!$A:$D,4,FALSE)," ")</f>
        <v xml:space="preserve"> </v>
      </c>
      <c r="P295" s="73" t="str">
        <f>IFERROR(VLOOKUP(C295,[16]Sheet1!$A:$D,4,FALSE)," ")</f>
        <v xml:space="preserve"> </v>
      </c>
      <c r="Q295" s="94" t="str">
        <f>IFERROR(VLOOKUP(C295,[13]Sheet1!$A:$D,4,FALSE)," ")</f>
        <v xml:space="preserve"> </v>
      </c>
      <c r="R295" s="73" t="str">
        <f>IFERROR(VLOOKUP(C295,[14]Sheet1!$A:$D,4,FALSE)," ")</f>
        <v xml:space="preserve"> </v>
      </c>
      <c r="S295" s="101" t="str">
        <f>IFERROR(VLOOKUP(C295,[15]Sheet1!$A:$D,4,FALSE)," ")</f>
        <v xml:space="preserve"> </v>
      </c>
      <c r="T295" s="101" t="str">
        <f>IFERROR(VLOOKUP(C295,[17]Sheet1!$A:$D,4,FALSE)," ")</f>
        <v xml:space="preserve"> </v>
      </c>
      <c r="U295" s="99">
        <f t="shared" si="4"/>
        <v>0</v>
      </c>
    </row>
    <row r="296" spans="1:21">
      <c r="A296" s="67" t="s">
        <v>3447</v>
      </c>
      <c r="B296" s="22" t="s">
        <v>1742</v>
      </c>
      <c r="C296" s="22" t="s">
        <v>1743</v>
      </c>
      <c r="D296" s="65" t="str">
        <f>IFERROR(VLOOKUP(C296,[1]Sheet1!$A:$D,4,FALSE)," ")</f>
        <v xml:space="preserve"> </v>
      </c>
      <c r="E296" s="73" t="str">
        <f>IFERROR(VLOOKUP(C296,[2]Sheet1!$A:$D,4,FALSE)," ")</f>
        <v xml:space="preserve"> </v>
      </c>
      <c r="F296" s="72" t="str">
        <f>IFERROR(VLOOKUP(C296,[3]Sheet1!$A:$D,4,FALSE)," ")</f>
        <v xml:space="preserve"> </v>
      </c>
      <c r="G296" s="72" t="str">
        <f>IFERROR(VLOOKUP(C296,[18]Sheet1!$A:$D,4,FALSE)," ")</f>
        <v xml:space="preserve"> </v>
      </c>
      <c r="H296" s="75" t="str">
        <f>IFERROR(VLOOKUP(C296,[5]Sheet1!$A:$D,4,FALSE)," ")</f>
        <v xml:space="preserve"> </v>
      </c>
      <c r="I296" s="75" t="str">
        <f>IFERROR(VLOOKUP(C296,[6]Sheet1!$A:$D,4,FALSE)," ")</f>
        <v xml:space="preserve"> </v>
      </c>
      <c r="J296" s="75" t="str">
        <f>IFERROR(VLOOKUP(C296,[7]Sheet1!$A:$D,4,FALSE)," ")</f>
        <v xml:space="preserve"> </v>
      </c>
      <c r="K296" s="75" t="str">
        <f>IFERROR(VLOOKUP(C296,[8]Sheet1!$A:$D,4,FALSE)," ")</f>
        <v xml:space="preserve"> </v>
      </c>
      <c r="L296" s="76" t="str">
        <f>IFERROR(VLOOKUP(C296,[9]Sheet1!$A:$D,4,FALSE)," ")</f>
        <v xml:space="preserve"> </v>
      </c>
      <c r="M296" s="80" t="str">
        <f>IFERROR(VLOOKUP(C296,[10]Sheet1!$A:$D,4,FALSE)," ")</f>
        <v xml:space="preserve"> </v>
      </c>
      <c r="N296" s="80" t="str">
        <f>IFERROR(VLOOKUP(C296,[11]Sheet1!$A:$D,4,FALSE)," ")</f>
        <v xml:space="preserve"> </v>
      </c>
      <c r="O296" s="78" t="str">
        <f>IFERROR(VLOOKUP(C296,[12]Sheet1!$A:$D,4,FALSE)," ")</f>
        <v xml:space="preserve"> </v>
      </c>
      <c r="P296" s="73" t="str">
        <f>IFERROR(VLOOKUP(C296,[16]Sheet1!$A:$D,4,FALSE)," ")</f>
        <v xml:space="preserve"> </v>
      </c>
      <c r="Q296" s="94" t="str">
        <f>IFERROR(VLOOKUP(C296,[13]Sheet1!$A:$D,4,FALSE)," ")</f>
        <v xml:space="preserve"> </v>
      </c>
      <c r="R296" s="73" t="str">
        <f>IFERROR(VLOOKUP(C296,[14]Sheet1!$A:$D,4,FALSE)," ")</f>
        <v xml:space="preserve"> </v>
      </c>
      <c r="S296" s="101" t="str">
        <f>IFERROR(VLOOKUP(C296,[15]Sheet1!$A:$D,4,FALSE)," ")</f>
        <v xml:space="preserve"> </v>
      </c>
      <c r="T296" s="101" t="str">
        <f>IFERROR(VLOOKUP(C296,[17]Sheet1!$A:$D,4,FALSE)," ")</f>
        <v xml:space="preserve"> </v>
      </c>
      <c r="U296" s="99">
        <f t="shared" si="4"/>
        <v>0</v>
      </c>
    </row>
    <row r="297" spans="1:21">
      <c r="A297" s="67" t="s">
        <v>3447</v>
      </c>
      <c r="B297" s="33">
        <v>201921060383</v>
      </c>
      <c r="C297" s="22" t="s">
        <v>1744</v>
      </c>
      <c r="D297" s="65" t="str">
        <f>IFERROR(VLOOKUP(C297,[1]Sheet1!$A:$D,4,FALSE)," ")</f>
        <v xml:space="preserve"> </v>
      </c>
      <c r="E297" s="73" t="str">
        <f>IFERROR(VLOOKUP(C297,[2]Sheet1!$A:$D,4,FALSE)," ")</f>
        <v xml:space="preserve"> </v>
      </c>
      <c r="F297" s="72" t="str">
        <f>IFERROR(VLOOKUP(C297,[3]Sheet1!$A:$D,4,FALSE)," ")</f>
        <v xml:space="preserve"> </v>
      </c>
      <c r="G297" s="72" t="str">
        <f>IFERROR(VLOOKUP(C297,[18]Sheet1!$A:$D,4,FALSE)," ")</f>
        <v xml:space="preserve"> </v>
      </c>
      <c r="H297" s="75" t="str">
        <f>IFERROR(VLOOKUP(C297,[5]Sheet1!$A:$D,4,FALSE)," ")</f>
        <v xml:space="preserve"> </v>
      </c>
      <c r="I297" s="75" t="str">
        <f>IFERROR(VLOOKUP(C297,[6]Sheet1!$A:$D,4,FALSE)," ")</f>
        <v xml:space="preserve"> </v>
      </c>
      <c r="J297" s="75" t="str">
        <f>IFERROR(VLOOKUP(C297,[7]Sheet1!$A:$D,4,FALSE)," ")</f>
        <v xml:space="preserve"> </v>
      </c>
      <c r="K297" s="75" t="str">
        <f>IFERROR(VLOOKUP(C297,[8]Sheet1!$A:$D,4,FALSE)," ")</f>
        <v xml:space="preserve"> </v>
      </c>
      <c r="L297" s="76" t="str">
        <f>IFERROR(VLOOKUP(C297,[9]Sheet1!$A:$D,4,FALSE)," ")</f>
        <v xml:space="preserve"> </v>
      </c>
      <c r="M297" s="80" t="str">
        <f>IFERROR(VLOOKUP(C297,[10]Sheet1!$A:$D,4,FALSE)," ")</f>
        <v xml:space="preserve"> </v>
      </c>
      <c r="N297" s="80" t="str">
        <f>IFERROR(VLOOKUP(C297,[11]Sheet1!$A:$D,4,FALSE)," ")</f>
        <v xml:space="preserve"> </v>
      </c>
      <c r="O297" s="78" t="str">
        <f>IFERROR(VLOOKUP(C297,[12]Sheet1!$A:$D,4,FALSE)," ")</f>
        <v xml:space="preserve"> </v>
      </c>
      <c r="P297" s="73" t="str">
        <f>IFERROR(VLOOKUP(C297,[16]Sheet1!$A:$D,4,FALSE)," ")</f>
        <v xml:space="preserve"> </v>
      </c>
      <c r="Q297" s="94" t="str">
        <f>IFERROR(VLOOKUP(C297,[13]Sheet1!$A:$D,4,FALSE)," ")</f>
        <v>是</v>
      </c>
      <c r="R297" s="73" t="str">
        <f>IFERROR(VLOOKUP(C297,[14]Sheet1!$A:$D,4,FALSE)," ")</f>
        <v xml:space="preserve"> </v>
      </c>
      <c r="S297" s="101" t="str">
        <f>IFERROR(VLOOKUP(C297,[15]Sheet1!$A:$D,4,FALSE)," ")</f>
        <v xml:space="preserve"> </v>
      </c>
      <c r="T297" s="101" t="str">
        <f>IFERROR(VLOOKUP(C297,[17]Sheet1!$A:$D,4,FALSE)," ")</f>
        <v xml:space="preserve"> </v>
      </c>
      <c r="U297" s="99">
        <f t="shared" si="4"/>
        <v>1</v>
      </c>
    </row>
    <row r="298" spans="1:21">
      <c r="A298" s="67" t="s">
        <v>3447</v>
      </c>
      <c r="B298" s="22" t="s">
        <v>1745</v>
      </c>
      <c r="C298" s="22" t="s">
        <v>1746</v>
      </c>
      <c r="D298" s="65" t="str">
        <f>IFERROR(VLOOKUP(C298,[1]Sheet1!$A:$D,4,FALSE)," ")</f>
        <v xml:space="preserve"> </v>
      </c>
      <c r="E298" s="73" t="str">
        <f>IFERROR(VLOOKUP(C298,[2]Sheet1!$A:$D,4,FALSE)," ")</f>
        <v xml:space="preserve"> </v>
      </c>
      <c r="F298" s="72" t="str">
        <f>IFERROR(VLOOKUP(C298,[3]Sheet1!$A:$D,4,FALSE)," ")</f>
        <v xml:space="preserve"> </v>
      </c>
      <c r="G298" s="72" t="str">
        <f>IFERROR(VLOOKUP(C298,[18]Sheet1!$A:$D,4,FALSE)," ")</f>
        <v xml:space="preserve"> </v>
      </c>
      <c r="H298" s="75" t="str">
        <f>IFERROR(VLOOKUP(C298,[5]Sheet1!$A:$D,4,FALSE)," ")</f>
        <v xml:space="preserve"> </v>
      </c>
      <c r="I298" s="75" t="str">
        <f>IFERROR(VLOOKUP(C298,[6]Sheet1!$A:$D,4,FALSE)," ")</f>
        <v xml:space="preserve"> </v>
      </c>
      <c r="J298" s="75" t="str">
        <f>IFERROR(VLOOKUP(C298,[7]Sheet1!$A:$D,4,FALSE)," ")</f>
        <v xml:space="preserve"> </v>
      </c>
      <c r="K298" s="75" t="str">
        <f>IFERROR(VLOOKUP(C298,[8]Sheet1!$A:$D,4,FALSE)," ")</f>
        <v>是</v>
      </c>
      <c r="L298" s="76" t="str">
        <f>IFERROR(VLOOKUP(C298,[9]Sheet1!$A:$D,4,FALSE)," ")</f>
        <v xml:space="preserve"> </v>
      </c>
      <c r="M298" s="80" t="str">
        <f>IFERROR(VLOOKUP(C298,[10]Sheet1!$A:$D,4,FALSE)," ")</f>
        <v xml:space="preserve"> </v>
      </c>
      <c r="N298" s="80" t="str">
        <f>IFERROR(VLOOKUP(C298,[11]Sheet1!$A:$D,4,FALSE)," ")</f>
        <v xml:space="preserve"> </v>
      </c>
      <c r="O298" s="78" t="str">
        <f>IFERROR(VLOOKUP(C298,[12]Sheet1!$A:$D,4,FALSE)," ")</f>
        <v xml:space="preserve"> </v>
      </c>
      <c r="P298" s="73" t="str">
        <f>IFERROR(VLOOKUP(C298,[16]Sheet1!$A:$D,4,FALSE)," ")</f>
        <v xml:space="preserve"> </v>
      </c>
      <c r="Q298" s="94" t="str">
        <f>IFERROR(VLOOKUP(C298,[13]Sheet1!$A:$D,4,FALSE)," ")</f>
        <v xml:space="preserve"> </v>
      </c>
      <c r="R298" s="73" t="str">
        <f>IFERROR(VLOOKUP(C298,[14]Sheet1!$A:$D,4,FALSE)," ")</f>
        <v xml:space="preserve"> </v>
      </c>
      <c r="S298" s="101" t="str">
        <f>IFERROR(VLOOKUP(C298,[15]Sheet1!$A:$D,4,FALSE)," ")</f>
        <v xml:space="preserve"> </v>
      </c>
      <c r="T298" s="101" t="str">
        <f>IFERROR(VLOOKUP(C298,[17]Sheet1!$A:$D,4,FALSE)," ")</f>
        <v xml:space="preserve"> </v>
      </c>
      <c r="U298" s="99">
        <f t="shared" si="4"/>
        <v>1</v>
      </c>
    </row>
    <row r="299" spans="1:21">
      <c r="A299" s="67" t="s">
        <v>3447</v>
      </c>
      <c r="B299" s="34">
        <v>201921060473</v>
      </c>
      <c r="C299" s="30" t="s">
        <v>1747</v>
      </c>
      <c r="D299" s="65" t="str">
        <f>IFERROR(VLOOKUP(C299,[1]Sheet1!$A:$D,4,FALSE)," ")</f>
        <v xml:space="preserve"> </v>
      </c>
      <c r="E299" s="73" t="str">
        <f>IFERROR(VLOOKUP(C299,[2]Sheet1!$A:$D,4,FALSE)," ")</f>
        <v xml:space="preserve"> </v>
      </c>
      <c r="F299" s="72" t="str">
        <f>IFERROR(VLOOKUP(C299,[3]Sheet1!$A:$D,4,FALSE)," ")</f>
        <v xml:space="preserve"> </v>
      </c>
      <c r="G299" s="72" t="str">
        <f>IFERROR(VLOOKUP(C299,[18]Sheet1!$A:$D,4,FALSE)," ")</f>
        <v xml:space="preserve"> </v>
      </c>
      <c r="H299" s="75" t="str">
        <f>IFERROR(VLOOKUP(C299,[5]Sheet1!$A:$D,4,FALSE)," ")</f>
        <v xml:space="preserve"> </v>
      </c>
      <c r="I299" s="75" t="str">
        <f>IFERROR(VLOOKUP(C299,[6]Sheet1!$A:$D,4,FALSE)," ")</f>
        <v xml:space="preserve"> </v>
      </c>
      <c r="J299" s="75" t="str">
        <f>IFERROR(VLOOKUP(C299,[7]Sheet1!$A:$D,4,FALSE)," ")</f>
        <v xml:space="preserve"> </v>
      </c>
      <c r="K299" s="75" t="str">
        <f>IFERROR(VLOOKUP(C299,[8]Sheet1!$A:$D,4,FALSE)," ")</f>
        <v xml:space="preserve"> </v>
      </c>
      <c r="L299" s="76" t="str">
        <f>IFERROR(VLOOKUP(C299,[9]Sheet1!$A:$D,4,FALSE)," ")</f>
        <v xml:space="preserve"> </v>
      </c>
      <c r="M299" s="80" t="str">
        <f>IFERROR(VLOOKUP(C299,[10]Sheet1!$A:$D,4,FALSE)," ")</f>
        <v xml:space="preserve"> </v>
      </c>
      <c r="N299" s="80" t="str">
        <f>IFERROR(VLOOKUP(C299,[11]Sheet1!$A:$D,4,FALSE)," ")</f>
        <v xml:space="preserve"> </v>
      </c>
      <c r="O299" s="78" t="str">
        <f>IFERROR(VLOOKUP(C299,[12]Sheet1!$A:$D,4,FALSE)," ")</f>
        <v xml:space="preserve"> </v>
      </c>
      <c r="P299" s="73" t="str">
        <f>IFERROR(VLOOKUP(C299,[16]Sheet1!$A:$D,4,FALSE)," ")</f>
        <v xml:space="preserve"> </v>
      </c>
      <c r="Q299" s="94" t="str">
        <f>IFERROR(VLOOKUP(C299,[13]Sheet1!$A:$D,4,FALSE)," ")</f>
        <v xml:space="preserve"> </v>
      </c>
      <c r="R299" s="73" t="str">
        <f>IFERROR(VLOOKUP(C299,[14]Sheet1!$A:$D,4,FALSE)," ")</f>
        <v xml:space="preserve"> </v>
      </c>
      <c r="S299" s="101" t="str">
        <f>IFERROR(VLOOKUP(C299,[15]Sheet1!$A:$D,4,FALSE)," ")</f>
        <v xml:space="preserve"> </v>
      </c>
      <c r="T299" s="101" t="str">
        <f>IFERROR(VLOOKUP(C299,[17]Sheet1!$A:$D,4,FALSE)," ")</f>
        <v xml:space="preserve"> </v>
      </c>
      <c r="U299" s="99">
        <f t="shared" si="4"/>
        <v>0</v>
      </c>
    </row>
    <row r="300" spans="1:21">
      <c r="A300" s="67" t="s">
        <v>3447</v>
      </c>
      <c r="B300" s="22" t="s">
        <v>1748</v>
      </c>
      <c r="C300" s="22" t="s">
        <v>1749</v>
      </c>
      <c r="D300" s="65" t="str">
        <f>IFERROR(VLOOKUP(C300,[1]Sheet1!$A:$D,4,FALSE)," ")</f>
        <v xml:space="preserve"> </v>
      </c>
      <c r="E300" s="73" t="str">
        <f>IFERROR(VLOOKUP(C300,[2]Sheet1!$A:$D,4,FALSE)," ")</f>
        <v xml:space="preserve"> </v>
      </c>
      <c r="F300" s="72" t="str">
        <f>IFERROR(VLOOKUP(C300,[3]Sheet1!$A:$D,4,FALSE)," ")</f>
        <v xml:space="preserve"> </v>
      </c>
      <c r="G300" s="72" t="str">
        <f>IFERROR(VLOOKUP(C300,[18]Sheet1!$A:$D,4,FALSE)," ")</f>
        <v xml:space="preserve"> </v>
      </c>
      <c r="H300" s="75" t="str">
        <f>IFERROR(VLOOKUP(C300,[5]Sheet1!$A:$D,4,FALSE)," ")</f>
        <v xml:space="preserve"> </v>
      </c>
      <c r="I300" s="75" t="str">
        <f>IFERROR(VLOOKUP(C300,[6]Sheet1!$A:$D,4,FALSE)," ")</f>
        <v xml:space="preserve"> </v>
      </c>
      <c r="J300" s="75" t="str">
        <f>IFERROR(VLOOKUP(C300,[7]Sheet1!$A:$D,4,FALSE)," ")</f>
        <v xml:space="preserve"> </v>
      </c>
      <c r="K300" s="75" t="str">
        <f>IFERROR(VLOOKUP(C300,[8]Sheet1!$A:$D,4,FALSE)," ")</f>
        <v xml:space="preserve"> </v>
      </c>
      <c r="L300" s="76" t="str">
        <f>IFERROR(VLOOKUP(C300,[9]Sheet1!$A:$D,4,FALSE)," ")</f>
        <v xml:space="preserve"> </v>
      </c>
      <c r="M300" s="80" t="str">
        <f>IFERROR(VLOOKUP(C300,[10]Sheet1!$A:$D,4,FALSE)," ")</f>
        <v xml:space="preserve"> </v>
      </c>
      <c r="N300" s="80" t="str">
        <f>IFERROR(VLOOKUP(C300,[11]Sheet1!$A:$D,4,FALSE)," ")</f>
        <v xml:space="preserve"> </v>
      </c>
      <c r="O300" s="78" t="str">
        <f>IFERROR(VLOOKUP(C300,[12]Sheet1!$A:$D,4,FALSE)," ")</f>
        <v xml:space="preserve"> </v>
      </c>
      <c r="P300" s="73" t="str">
        <f>IFERROR(VLOOKUP(C300,[16]Sheet1!$A:$D,4,FALSE)," ")</f>
        <v xml:space="preserve"> </v>
      </c>
      <c r="Q300" s="94" t="str">
        <f>IFERROR(VLOOKUP(C300,[13]Sheet1!$A:$D,4,FALSE)," ")</f>
        <v xml:space="preserve"> </v>
      </c>
      <c r="R300" s="73" t="str">
        <f>IFERROR(VLOOKUP(C300,[14]Sheet1!$A:$D,4,FALSE)," ")</f>
        <v xml:space="preserve"> </v>
      </c>
      <c r="S300" s="101" t="str">
        <f>IFERROR(VLOOKUP(C300,[15]Sheet1!$A:$D,4,FALSE)," ")</f>
        <v xml:space="preserve"> </v>
      </c>
      <c r="T300" s="101" t="str">
        <f>IFERROR(VLOOKUP(C300,[17]Sheet1!$A:$D,4,FALSE)," ")</f>
        <v>是</v>
      </c>
      <c r="U300" s="99">
        <f t="shared" si="4"/>
        <v>1</v>
      </c>
    </row>
    <row r="301" spans="1:21">
      <c r="A301" s="67" t="s">
        <v>3447</v>
      </c>
      <c r="B301" s="22" t="s">
        <v>1750</v>
      </c>
      <c r="C301" s="22" t="s">
        <v>1751</v>
      </c>
      <c r="D301" s="65" t="str">
        <f>IFERROR(VLOOKUP(C301,[1]Sheet1!$A:$D,4,FALSE)," ")</f>
        <v xml:space="preserve"> </v>
      </c>
      <c r="E301" s="73" t="str">
        <f>IFERROR(VLOOKUP(C301,[2]Sheet1!$A:$D,4,FALSE)," ")</f>
        <v xml:space="preserve"> </v>
      </c>
      <c r="F301" s="72" t="str">
        <f>IFERROR(VLOOKUP(C301,[3]Sheet1!$A:$D,4,FALSE)," ")</f>
        <v xml:space="preserve"> </v>
      </c>
      <c r="G301" s="72" t="str">
        <f>IFERROR(VLOOKUP(C301,[18]Sheet1!$A:$D,4,FALSE)," ")</f>
        <v xml:space="preserve"> </v>
      </c>
      <c r="H301" s="75" t="str">
        <f>IFERROR(VLOOKUP(C301,[5]Sheet1!$A:$D,4,FALSE)," ")</f>
        <v xml:space="preserve"> </v>
      </c>
      <c r="I301" s="75" t="str">
        <f>IFERROR(VLOOKUP(C301,[6]Sheet1!$A:$D,4,FALSE)," ")</f>
        <v xml:space="preserve"> </v>
      </c>
      <c r="J301" s="75" t="str">
        <f>IFERROR(VLOOKUP(C301,[7]Sheet1!$A:$D,4,FALSE)," ")</f>
        <v xml:space="preserve"> </v>
      </c>
      <c r="K301" s="75" t="str">
        <f>IFERROR(VLOOKUP(C301,[8]Sheet1!$A:$D,4,FALSE)," ")</f>
        <v xml:space="preserve"> </v>
      </c>
      <c r="L301" s="76" t="str">
        <f>IFERROR(VLOOKUP(C301,[9]Sheet1!$A:$D,4,FALSE)," ")</f>
        <v xml:space="preserve"> </v>
      </c>
      <c r="M301" s="80" t="str">
        <f>IFERROR(VLOOKUP(C301,[10]Sheet1!$A:$D,4,FALSE)," ")</f>
        <v xml:space="preserve"> </v>
      </c>
      <c r="N301" s="80" t="str">
        <f>IFERROR(VLOOKUP(C301,[11]Sheet1!$A:$D,4,FALSE)," ")</f>
        <v xml:space="preserve"> </v>
      </c>
      <c r="O301" s="78" t="str">
        <f>IFERROR(VLOOKUP(C301,[12]Sheet1!$A:$D,4,FALSE)," ")</f>
        <v xml:space="preserve"> </v>
      </c>
      <c r="P301" s="73" t="str">
        <f>IFERROR(VLOOKUP(C301,[16]Sheet1!$A:$D,4,FALSE)," ")</f>
        <v xml:space="preserve"> </v>
      </c>
      <c r="Q301" s="94" t="str">
        <f>IFERROR(VLOOKUP(C301,[13]Sheet1!$A:$D,4,FALSE)," ")</f>
        <v xml:space="preserve"> </v>
      </c>
      <c r="R301" s="73" t="str">
        <f>IFERROR(VLOOKUP(C301,[14]Sheet1!$A:$D,4,FALSE)," ")</f>
        <v xml:space="preserve"> </v>
      </c>
      <c r="S301" s="101" t="str">
        <f>IFERROR(VLOOKUP(C301,[15]Sheet1!$A:$D,4,FALSE)," ")</f>
        <v xml:space="preserve"> </v>
      </c>
      <c r="T301" s="101" t="str">
        <f>IFERROR(VLOOKUP(C301,[17]Sheet1!$A:$D,4,FALSE)," ")</f>
        <v xml:space="preserve"> </v>
      </c>
      <c r="U301" s="99">
        <f t="shared" si="4"/>
        <v>0</v>
      </c>
    </row>
    <row r="302" spans="1:21">
      <c r="A302" s="67" t="s">
        <v>3447</v>
      </c>
      <c r="B302" s="22" t="s">
        <v>1752</v>
      </c>
      <c r="C302" s="22" t="s">
        <v>1753</v>
      </c>
      <c r="D302" s="65" t="str">
        <f>IFERROR(VLOOKUP(C302,[1]Sheet1!$A:$D,4,FALSE)," ")</f>
        <v xml:space="preserve"> </v>
      </c>
      <c r="E302" s="73" t="str">
        <f>IFERROR(VLOOKUP(C302,[2]Sheet1!$A:$D,4,FALSE)," ")</f>
        <v xml:space="preserve"> </v>
      </c>
      <c r="F302" s="72" t="str">
        <f>IFERROR(VLOOKUP(C302,[3]Sheet1!$A:$D,4,FALSE)," ")</f>
        <v xml:space="preserve"> </v>
      </c>
      <c r="G302" s="72" t="str">
        <f>IFERROR(VLOOKUP(C302,[18]Sheet1!$A:$D,4,FALSE)," ")</f>
        <v xml:space="preserve"> </v>
      </c>
      <c r="H302" s="75" t="str">
        <f>IFERROR(VLOOKUP(C302,[5]Sheet1!$A:$D,4,FALSE)," ")</f>
        <v xml:space="preserve"> </v>
      </c>
      <c r="I302" s="75" t="str">
        <f>IFERROR(VLOOKUP(C302,[6]Sheet1!$A:$D,4,FALSE)," ")</f>
        <v xml:space="preserve"> </v>
      </c>
      <c r="J302" s="75" t="str">
        <f>IFERROR(VLOOKUP(C302,[7]Sheet1!$A:$D,4,FALSE)," ")</f>
        <v xml:space="preserve"> </v>
      </c>
      <c r="K302" s="75" t="str">
        <f>IFERROR(VLOOKUP(C302,[8]Sheet1!$A:$D,4,FALSE)," ")</f>
        <v xml:space="preserve"> </v>
      </c>
      <c r="L302" s="76" t="str">
        <f>IFERROR(VLOOKUP(C302,[9]Sheet1!$A:$D,4,FALSE)," ")</f>
        <v xml:space="preserve"> </v>
      </c>
      <c r="M302" s="80" t="str">
        <f>IFERROR(VLOOKUP(C302,[10]Sheet1!$A:$D,4,FALSE)," ")</f>
        <v xml:space="preserve"> </v>
      </c>
      <c r="N302" s="80" t="str">
        <f>IFERROR(VLOOKUP(C302,[11]Sheet1!$A:$D,4,FALSE)," ")</f>
        <v xml:space="preserve"> </v>
      </c>
      <c r="O302" s="78" t="str">
        <f>IFERROR(VLOOKUP(C302,[12]Sheet1!$A:$D,4,FALSE)," ")</f>
        <v xml:space="preserve"> </v>
      </c>
      <c r="P302" s="73" t="str">
        <f>IFERROR(VLOOKUP(C302,[16]Sheet1!$A:$D,4,FALSE)," ")</f>
        <v xml:space="preserve"> </v>
      </c>
      <c r="Q302" s="94" t="str">
        <f>IFERROR(VLOOKUP(C302,[13]Sheet1!$A:$D,4,FALSE)," ")</f>
        <v xml:space="preserve"> </v>
      </c>
      <c r="R302" s="73" t="str">
        <f>IFERROR(VLOOKUP(C302,[14]Sheet1!$A:$D,4,FALSE)," ")</f>
        <v xml:space="preserve"> </v>
      </c>
      <c r="S302" s="101" t="str">
        <f>IFERROR(VLOOKUP(C302,[15]Sheet1!$A:$D,4,FALSE)," ")</f>
        <v xml:space="preserve"> </v>
      </c>
      <c r="T302" s="101" t="str">
        <f>IFERROR(VLOOKUP(C302,[17]Sheet1!$A:$D,4,FALSE)," ")</f>
        <v xml:space="preserve"> </v>
      </c>
      <c r="U302" s="99">
        <f t="shared" si="4"/>
        <v>0</v>
      </c>
    </row>
    <row r="303" spans="1:21">
      <c r="A303" s="67" t="s">
        <v>3447</v>
      </c>
      <c r="B303" s="22" t="s">
        <v>1754</v>
      </c>
      <c r="C303" s="22" t="s">
        <v>1755</v>
      </c>
      <c r="D303" s="65" t="str">
        <f>IFERROR(VLOOKUP(C303,[1]Sheet1!$A:$D,4,FALSE)," ")</f>
        <v xml:space="preserve"> </v>
      </c>
      <c r="E303" s="73" t="str">
        <f>IFERROR(VLOOKUP(C303,[2]Sheet1!$A:$D,4,FALSE)," ")</f>
        <v xml:space="preserve"> </v>
      </c>
      <c r="F303" s="72" t="str">
        <f>IFERROR(VLOOKUP(C303,[3]Sheet1!$A:$D,4,FALSE)," ")</f>
        <v xml:space="preserve"> </v>
      </c>
      <c r="G303" s="72" t="str">
        <f>IFERROR(VLOOKUP(C303,[18]Sheet1!$A:$D,4,FALSE)," ")</f>
        <v xml:space="preserve"> </v>
      </c>
      <c r="H303" s="75" t="str">
        <f>IFERROR(VLOOKUP(C303,[5]Sheet1!$A:$D,4,FALSE)," ")</f>
        <v xml:space="preserve"> </v>
      </c>
      <c r="I303" s="75" t="str">
        <f>IFERROR(VLOOKUP(C303,[6]Sheet1!$A:$D,4,FALSE)," ")</f>
        <v xml:space="preserve"> </v>
      </c>
      <c r="J303" s="75" t="str">
        <f>IFERROR(VLOOKUP(C303,[7]Sheet1!$A:$D,4,FALSE)," ")</f>
        <v xml:space="preserve"> </v>
      </c>
      <c r="K303" s="75" t="str">
        <f>IFERROR(VLOOKUP(C303,[8]Sheet1!$A:$D,4,FALSE)," ")</f>
        <v xml:space="preserve"> </v>
      </c>
      <c r="L303" s="76" t="str">
        <f>IFERROR(VLOOKUP(C303,[9]Sheet1!$A:$D,4,FALSE)," ")</f>
        <v xml:space="preserve"> </v>
      </c>
      <c r="M303" s="80" t="str">
        <f>IFERROR(VLOOKUP(C303,[10]Sheet1!$A:$D,4,FALSE)," ")</f>
        <v xml:space="preserve"> </v>
      </c>
      <c r="N303" s="80" t="str">
        <f>IFERROR(VLOOKUP(C303,[11]Sheet1!$A:$D,4,FALSE)," ")</f>
        <v xml:space="preserve"> </v>
      </c>
      <c r="O303" s="78" t="str">
        <f>IFERROR(VLOOKUP(C303,[12]Sheet1!$A:$D,4,FALSE)," ")</f>
        <v xml:space="preserve"> </v>
      </c>
      <c r="P303" s="73" t="str">
        <f>IFERROR(VLOOKUP(C303,[16]Sheet1!$A:$D,4,FALSE)," ")</f>
        <v xml:space="preserve"> </v>
      </c>
      <c r="Q303" s="94" t="str">
        <f>IFERROR(VLOOKUP(C303,[13]Sheet1!$A:$D,4,FALSE)," ")</f>
        <v xml:space="preserve"> </v>
      </c>
      <c r="R303" s="73" t="str">
        <f>IFERROR(VLOOKUP(C303,[14]Sheet1!$A:$D,4,FALSE)," ")</f>
        <v xml:space="preserve"> </v>
      </c>
      <c r="S303" s="101" t="str">
        <f>IFERROR(VLOOKUP(C303,[15]Sheet1!$A:$D,4,FALSE)," ")</f>
        <v xml:space="preserve"> </v>
      </c>
      <c r="T303" s="101" t="str">
        <f>IFERROR(VLOOKUP(C303,[17]Sheet1!$A:$D,4,FALSE)," ")</f>
        <v xml:space="preserve"> </v>
      </c>
      <c r="U303" s="99">
        <f t="shared" si="4"/>
        <v>0</v>
      </c>
    </row>
    <row r="304" spans="1:21">
      <c r="A304" s="67" t="s">
        <v>3447</v>
      </c>
      <c r="B304" s="22" t="s">
        <v>1756</v>
      </c>
      <c r="C304" s="22" t="s">
        <v>1757</v>
      </c>
      <c r="D304" s="65" t="str">
        <f>IFERROR(VLOOKUP(C304,[1]Sheet1!$A:$D,4,FALSE)," ")</f>
        <v>是</v>
      </c>
      <c r="E304" s="73" t="str">
        <f>IFERROR(VLOOKUP(C304,[2]Sheet1!$A:$D,4,FALSE)," ")</f>
        <v xml:space="preserve"> </v>
      </c>
      <c r="F304" s="72" t="str">
        <f>IFERROR(VLOOKUP(C304,[3]Sheet1!$A:$D,4,FALSE)," ")</f>
        <v xml:space="preserve"> </v>
      </c>
      <c r="G304" s="72" t="str">
        <f>IFERROR(VLOOKUP(C304,[18]Sheet1!$A:$D,4,FALSE)," ")</f>
        <v xml:space="preserve"> </v>
      </c>
      <c r="H304" s="75" t="str">
        <f>IFERROR(VLOOKUP(C304,[5]Sheet1!$A:$D,4,FALSE)," ")</f>
        <v xml:space="preserve"> </v>
      </c>
      <c r="I304" s="75" t="str">
        <f>IFERROR(VLOOKUP(C304,[6]Sheet1!$A:$D,4,FALSE)," ")</f>
        <v>是</v>
      </c>
      <c r="J304" s="75" t="str">
        <f>IFERROR(VLOOKUP(C304,[7]Sheet1!$A:$D,4,FALSE)," ")</f>
        <v xml:space="preserve"> </v>
      </c>
      <c r="K304" s="75" t="str">
        <f>IFERROR(VLOOKUP(C304,[8]Sheet1!$A:$D,4,FALSE)," ")</f>
        <v xml:space="preserve"> </v>
      </c>
      <c r="L304" s="76" t="str">
        <f>IFERROR(VLOOKUP(C304,[9]Sheet1!$A:$D,4,FALSE)," ")</f>
        <v xml:space="preserve"> </v>
      </c>
      <c r="M304" s="80" t="str">
        <f>IFERROR(VLOOKUP(C304,[10]Sheet1!$A:$D,4,FALSE)," ")</f>
        <v xml:space="preserve"> </v>
      </c>
      <c r="N304" s="80" t="str">
        <f>IFERROR(VLOOKUP(C304,[11]Sheet1!$A:$D,4,FALSE)," ")</f>
        <v xml:space="preserve"> </v>
      </c>
      <c r="O304" s="78" t="str">
        <f>IFERROR(VLOOKUP(C304,[12]Sheet1!$A:$D,4,FALSE)," ")</f>
        <v xml:space="preserve"> </v>
      </c>
      <c r="P304" s="73" t="str">
        <f>IFERROR(VLOOKUP(C304,[16]Sheet1!$A:$D,4,FALSE)," ")</f>
        <v xml:space="preserve"> </v>
      </c>
      <c r="Q304" s="94" t="str">
        <f>IFERROR(VLOOKUP(C304,[13]Sheet1!$A:$D,4,FALSE)," ")</f>
        <v xml:space="preserve"> </v>
      </c>
      <c r="R304" s="73" t="str">
        <f>IFERROR(VLOOKUP(C304,[14]Sheet1!$A:$D,4,FALSE)," ")</f>
        <v xml:space="preserve"> </v>
      </c>
      <c r="S304" s="101" t="str">
        <f>IFERROR(VLOOKUP(C304,[15]Sheet1!$A:$D,4,FALSE)," ")</f>
        <v xml:space="preserve"> </v>
      </c>
      <c r="T304" s="101" t="str">
        <f>IFERROR(VLOOKUP(C304,[17]Sheet1!$A:$D,4,FALSE)," ")</f>
        <v xml:space="preserve"> </v>
      </c>
      <c r="U304" s="99">
        <f t="shared" si="4"/>
        <v>2</v>
      </c>
    </row>
    <row r="305" spans="1:21">
      <c r="A305" s="67" t="s">
        <v>3447</v>
      </c>
      <c r="B305" s="22" t="s">
        <v>1758</v>
      </c>
      <c r="C305" s="22" t="s">
        <v>1759</v>
      </c>
      <c r="D305" s="65" t="str">
        <f>IFERROR(VLOOKUP(C305,[1]Sheet1!$A:$D,4,FALSE)," ")</f>
        <v xml:space="preserve"> </v>
      </c>
      <c r="E305" s="73" t="str">
        <f>IFERROR(VLOOKUP(C305,[2]Sheet1!$A:$D,4,FALSE)," ")</f>
        <v xml:space="preserve"> </v>
      </c>
      <c r="F305" s="72" t="str">
        <f>IFERROR(VLOOKUP(C305,[3]Sheet1!$A:$D,4,FALSE)," ")</f>
        <v xml:space="preserve"> </v>
      </c>
      <c r="G305" s="72" t="str">
        <f>IFERROR(VLOOKUP(C305,[18]Sheet1!$A:$D,4,FALSE)," ")</f>
        <v xml:space="preserve"> </v>
      </c>
      <c r="H305" s="75" t="str">
        <f>IFERROR(VLOOKUP(C305,[5]Sheet1!$A:$D,4,FALSE)," ")</f>
        <v>是</v>
      </c>
      <c r="I305" s="75" t="str">
        <f>IFERROR(VLOOKUP(C305,[6]Sheet1!$A:$D,4,FALSE)," ")</f>
        <v xml:space="preserve"> </v>
      </c>
      <c r="J305" s="75" t="str">
        <f>IFERROR(VLOOKUP(C305,[7]Sheet1!$A:$D,4,FALSE)," ")</f>
        <v xml:space="preserve"> </v>
      </c>
      <c r="K305" s="75" t="str">
        <f>IFERROR(VLOOKUP(C305,[8]Sheet1!$A:$D,4,FALSE)," ")</f>
        <v>是</v>
      </c>
      <c r="L305" s="76" t="str">
        <f>IFERROR(VLOOKUP(C305,[9]Sheet1!$A:$D,4,FALSE)," ")</f>
        <v xml:space="preserve"> </v>
      </c>
      <c r="M305" s="80" t="str">
        <f>IFERROR(VLOOKUP(C305,[10]Sheet1!$A:$D,4,FALSE)," ")</f>
        <v xml:space="preserve"> </v>
      </c>
      <c r="N305" s="80" t="str">
        <f>IFERROR(VLOOKUP(C305,[11]Sheet1!$A:$D,4,FALSE)," ")</f>
        <v xml:space="preserve"> </v>
      </c>
      <c r="O305" s="78" t="str">
        <f>IFERROR(VLOOKUP(C305,[12]Sheet1!$A:$D,4,FALSE)," ")</f>
        <v xml:space="preserve"> </v>
      </c>
      <c r="P305" s="73" t="str">
        <f>IFERROR(VLOOKUP(C305,[16]Sheet1!$A:$D,4,FALSE)," ")</f>
        <v xml:space="preserve"> </v>
      </c>
      <c r="Q305" s="94" t="str">
        <f>IFERROR(VLOOKUP(C305,[13]Sheet1!$A:$D,4,FALSE)," ")</f>
        <v>是</v>
      </c>
      <c r="R305" s="73" t="str">
        <f>IFERROR(VLOOKUP(C305,[14]Sheet1!$A:$D,4,FALSE)," ")</f>
        <v xml:space="preserve"> </v>
      </c>
      <c r="S305" s="101" t="str">
        <f>IFERROR(VLOOKUP(C305,[15]Sheet1!$A:$D,4,FALSE)," ")</f>
        <v xml:space="preserve"> </v>
      </c>
      <c r="T305" s="101" t="str">
        <f>IFERROR(VLOOKUP(C305,[17]Sheet1!$A:$D,4,FALSE)," ")</f>
        <v xml:space="preserve"> </v>
      </c>
      <c r="U305" s="99">
        <f t="shared" si="4"/>
        <v>3</v>
      </c>
    </row>
    <row r="306" spans="1:21">
      <c r="A306" s="67" t="s">
        <v>3447</v>
      </c>
      <c r="B306" s="28" t="s">
        <v>1760</v>
      </c>
      <c r="C306" s="22" t="s">
        <v>1761</v>
      </c>
      <c r="D306" s="65" t="str">
        <f>IFERROR(VLOOKUP(C306,[1]Sheet1!$A:$D,4,FALSE)," ")</f>
        <v xml:space="preserve"> </v>
      </c>
      <c r="E306" s="73" t="str">
        <f>IFERROR(VLOOKUP(C306,[2]Sheet1!$A:$D,4,FALSE)," ")</f>
        <v xml:space="preserve"> </v>
      </c>
      <c r="F306" s="72" t="str">
        <f>IFERROR(VLOOKUP(C306,[3]Sheet1!$A:$D,4,FALSE)," ")</f>
        <v xml:space="preserve"> </v>
      </c>
      <c r="G306" s="72" t="str">
        <f>IFERROR(VLOOKUP(C306,[18]Sheet1!$A:$D,4,FALSE)," ")</f>
        <v xml:space="preserve"> </v>
      </c>
      <c r="H306" s="75" t="str">
        <f>IFERROR(VLOOKUP(C306,[5]Sheet1!$A:$D,4,FALSE)," ")</f>
        <v xml:space="preserve"> </v>
      </c>
      <c r="I306" s="75" t="str">
        <f>IFERROR(VLOOKUP(C306,[6]Sheet1!$A:$D,4,FALSE)," ")</f>
        <v xml:space="preserve"> </v>
      </c>
      <c r="J306" s="75" t="str">
        <f>IFERROR(VLOOKUP(C306,[7]Sheet1!$A:$D,4,FALSE)," ")</f>
        <v xml:space="preserve"> </v>
      </c>
      <c r="K306" s="75" t="str">
        <f>IFERROR(VLOOKUP(C306,[8]Sheet1!$A:$D,4,FALSE)," ")</f>
        <v xml:space="preserve"> </v>
      </c>
      <c r="L306" s="76" t="str">
        <f>IFERROR(VLOOKUP(C306,[9]Sheet1!$A:$D,4,FALSE)," ")</f>
        <v xml:space="preserve"> </v>
      </c>
      <c r="M306" s="80" t="str">
        <f>IFERROR(VLOOKUP(C306,[10]Sheet1!$A:$D,4,FALSE)," ")</f>
        <v xml:space="preserve"> </v>
      </c>
      <c r="N306" s="80" t="str">
        <f>IFERROR(VLOOKUP(C306,[11]Sheet1!$A:$D,4,FALSE)," ")</f>
        <v xml:space="preserve"> </v>
      </c>
      <c r="O306" s="78" t="str">
        <f>IFERROR(VLOOKUP(C306,[12]Sheet1!$A:$D,4,FALSE)," ")</f>
        <v xml:space="preserve"> </v>
      </c>
      <c r="P306" s="73" t="str">
        <f>IFERROR(VLOOKUP(C306,[16]Sheet1!$A:$D,4,FALSE)," ")</f>
        <v xml:space="preserve"> </v>
      </c>
      <c r="Q306" s="94" t="str">
        <f>IFERROR(VLOOKUP(C306,[13]Sheet1!$A:$D,4,FALSE)," ")</f>
        <v xml:space="preserve"> </v>
      </c>
      <c r="R306" s="73" t="str">
        <f>IFERROR(VLOOKUP(C306,[14]Sheet1!$A:$D,4,FALSE)," ")</f>
        <v xml:space="preserve"> </v>
      </c>
      <c r="S306" s="101" t="str">
        <f>IFERROR(VLOOKUP(C306,[15]Sheet1!$A:$D,4,FALSE)," ")</f>
        <v xml:space="preserve"> </v>
      </c>
      <c r="T306" s="101" t="str">
        <f>IFERROR(VLOOKUP(C306,[17]Sheet1!$A:$D,4,FALSE)," ")</f>
        <v xml:space="preserve"> </v>
      </c>
      <c r="U306" s="99">
        <f t="shared" si="4"/>
        <v>0</v>
      </c>
    </row>
    <row r="307" spans="1:21">
      <c r="A307" s="67" t="s">
        <v>3447</v>
      </c>
      <c r="B307" s="22" t="s">
        <v>1762</v>
      </c>
      <c r="C307" s="22" t="s">
        <v>1763</v>
      </c>
      <c r="D307" s="65" t="str">
        <f>IFERROR(VLOOKUP(C307,[1]Sheet1!$A:$D,4,FALSE)," ")</f>
        <v xml:space="preserve"> </v>
      </c>
      <c r="E307" s="73" t="str">
        <f>IFERROR(VLOOKUP(C307,[2]Sheet1!$A:$D,4,FALSE)," ")</f>
        <v xml:space="preserve"> </v>
      </c>
      <c r="F307" s="72" t="str">
        <f>IFERROR(VLOOKUP(C307,[3]Sheet1!$A:$D,4,FALSE)," ")</f>
        <v xml:space="preserve"> </v>
      </c>
      <c r="G307" s="72" t="str">
        <f>IFERROR(VLOOKUP(C307,[18]Sheet1!$A:$D,4,FALSE)," ")</f>
        <v xml:space="preserve"> </v>
      </c>
      <c r="H307" s="75" t="str">
        <f>IFERROR(VLOOKUP(C307,[5]Sheet1!$A:$D,4,FALSE)," ")</f>
        <v xml:space="preserve"> </v>
      </c>
      <c r="I307" s="75" t="str">
        <f>IFERROR(VLOOKUP(C307,[6]Sheet1!$A:$D,4,FALSE)," ")</f>
        <v xml:space="preserve"> </v>
      </c>
      <c r="J307" s="75" t="str">
        <f>IFERROR(VLOOKUP(C307,[7]Sheet1!$A:$D,4,FALSE)," ")</f>
        <v xml:space="preserve"> </v>
      </c>
      <c r="K307" s="75" t="str">
        <f>IFERROR(VLOOKUP(C307,[8]Sheet1!$A:$D,4,FALSE)," ")</f>
        <v xml:space="preserve"> </v>
      </c>
      <c r="L307" s="76" t="str">
        <f>IFERROR(VLOOKUP(C307,[9]Sheet1!$A:$D,4,FALSE)," ")</f>
        <v xml:space="preserve"> </v>
      </c>
      <c r="M307" s="80" t="str">
        <f>IFERROR(VLOOKUP(C307,[10]Sheet1!$A:$D,4,FALSE)," ")</f>
        <v xml:space="preserve"> </v>
      </c>
      <c r="N307" s="80" t="str">
        <f>IFERROR(VLOOKUP(C307,[11]Sheet1!$A:$D,4,FALSE)," ")</f>
        <v xml:space="preserve"> </v>
      </c>
      <c r="O307" s="78" t="str">
        <f>IFERROR(VLOOKUP(C307,[12]Sheet1!$A:$D,4,FALSE)," ")</f>
        <v xml:space="preserve"> </v>
      </c>
      <c r="P307" s="73" t="str">
        <f>IFERROR(VLOOKUP(C307,[16]Sheet1!$A:$D,4,FALSE)," ")</f>
        <v xml:space="preserve"> </v>
      </c>
      <c r="Q307" s="94" t="str">
        <f>IFERROR(VLOOKUP(C307,[13]Sheet1!$A:$D,4,FALSE)," ")</f>
        <v xml:space="preserve"> </v>
      </c>
      <c r="R307" s="73" t="str">
        <f>IFERROR(VLOOKUP(C307,[14]Sheet1!$A:$D,4,FALSE)," ")</f>
        <v xml:space="preserve"> </v>
      </c>
      <c r="S307" s="101" t="str">
        <f>IFERROR(VLOOKUP(C307,[15]Sheet1!$A:$D,4,FALSE)," ")</f>
        <v xml:space="preserve"> </v>
      </c>
      <c r="T307" s="101" t="str">
        <f>IFERROR(VLOOKUP(C307,[17]Sheet1!$A:$D,4,FALSE)," ")</f>
        <v xml:space="preserve"> </v>
      </c>
      <c r="U307" s="99">
        <f t="shared" si="4"/>
        <v>0</v>
      </c>
    </row>
    <row r="308" spans="1:21">
      <c r="A308" s="67" t="s">
        <v>3447</v>
      </c>
      <c r="B308" s="22" t="s">
        <v>1764</v>
      </c>
      <c r="C308" s="22" t="s">
        <v>1765</v>
      </c>
      <c r="D308" s="65" t="str">
        <f>IFERROR(VLOOKUP(C308,[1]Sheet1!$A:$D,4,FALSE)," ")</f>
        <v xml:space="preserve"> </v>
      </c>
      <c r="E308" s="73" t="str">
        <f>IFERROR(VLOOKUP(C308,[2]Sheet1!$A:$D,4,FALSE)," ")</f>
        <v xml:space="preserve"> </v>
      </c>
      <c r="F308" s="72" t="str">
        <f>IFERROR(VLOOKUP(C308,[3]Sheet1!$A:$D,4,FALSE)," ")</f>
        <v xml:space="preserve"> </v>
      </c>
      <c r="G308" s="72" t="str">
        <f>IFERROR(VLOOKUP(C308,[18]Sheet1!$A:$D,4,FALSE)," ")</f>
        <v xml:space="preserve"> </v>
      </c>
      <c r="H308" s="75" t="str">
        <f>IFERROR(VLOOKUP(C308,[5]Sheet1!$A:$D,4,FALSE)," ")</f>
        <v xml:space="preserve"> </v>
      </c>
      <c r="I308" s="75" t="str">
        <f>IFERROR(VLOOKUP(C308,[6]Sheet1!$A:$D,4,FALSE)," ")</f>
        <v xml:space="preserve"> </v>
      </c>
      <c r="J308" s="75" t="str">
        <f>IFERROR(VLOOKUP(C308,[7]Sheet1!$A:$D,4,FALSE)," ")</f>
        <v xml:space="preserve"> </v>
      </c>
      <c r="K308" s="75" t="str">
        <f>IFERROR(VLOOKUP(C308,[8]Sheet1!$A:$D,4,FALSE)," ")</f>
        <v xml:space="preserve"> </v>
      </c>
      <c r="L308" s="76" t="str">
        <f>IFERROR(VLOOKUP(C308,[9]Sheet1!$A:$D,4,FALSE)," ")</f>
        <v xml:space="preserve"> </v>
      </c>
      <c r="M308" s="80" t="str">
        <f>IFERROR(VLOOKUP(C308,[10]Sheet1!$A:$D,4,FALSE)," ")</f>
        <v xml:space="preserve"> </v>
      </c>
      <c r="N308" s="80" t="str">
        <f>IFERROR(VLOOKUP(C308,[11]Sheet1!$A:$D,4,FALSE)," ")</f>
        <v xml:space="preserve"> </v>
      </c>
      <c r="O308" s="78" t="str">
        <f>IFERROR(VLOOKUP(C308,[12]Sheet1!$A:$D,4,FALSE)," ")</f>
        <v xml:space="preserve"> </v>
      </c>
      <c r="P308" s="73" t="str">
        <f>IFERROR(VLOOKUP(C308,[16]Sheet1!$A:$D,4,FALSE)," ")</f>
        <v xml:space="preserve"> </v>
      </c>
      <c r="Q308" s="94" t="str">
        <f>IFERROR(VLOOKUP(C308,[13]Sheet1!$A:$D,4,FALSE)," ")</f>
        <v xml:space="preserve"> </v>
      </c>
      <c r="R308" s="73" t="str">
        <f>IFERROR(VLOOKUP(C308,[14]Sheet1!$A:$D,4,FALSE)," ")</f>
        <v xml:space="preserve"> </v>
      </c>
      <c r="S308" s="101" t="str">
        <f>IFERROR(VLOOKUP(C308,[15]Sheet1!$A:$D,4,FALSE)," ")</f>
        <v xml:space="preserve"> </v>
      </c>
      <c r="T308" s="101" t="str">
        <f>IFERROR(VLOOKUP(C308,[17]Sheet1!$A:$D,4,FALSE)," ")</f>
        <v xml:space="preserve"> </v>
      </c>
      <c r="U308" s="99">
        <f t="shared" si="4"/>
        <v>0</v>
      </c>
    </row>
    <row r="309" spans="1:21">
      <c r="A309" s="67" t="s">
        <v>3447</v>
      </c>
      <c r="B309" s="22" t="s">
        <v>1766</v>
      </c>
      <c r="C309" s="22" t="s">
        <v>1767</v>
      </c>
      <c r="D309" s="65" t="str">
        <f>IFERROR(VLOOKUP(C309,[1]Sheet1!$A:$D,4,FALSE)," ")</f>
        <v xml:space="preserve"> </v>
      </c>
      <c r="E309" s="73" t="str">
        <f>IFERROR(VLOOKUP(C309,[2]Sheet1!$A:$D,4,FALSE)," ")</f>
        <v xml:space="preserve"> </v>
      </c>
      <c r="F309" s="72" t="str">
        <f>IFERROR(VLOOKUP(C309,[3]Sheet1!$A:$D,4,FALSE)," ")</f>
        <v xml:space="preserve"> </v>
      </c>
      <c r="G309" s="72" t="str">
        <f>IFERROR(VLOOKUP(C309,[18]Sheet1!$A:$D,4,FALSE)," ")</f>
        <v xml:space="preserve"> </v>
      </c>
      <c r="H309" s="75" t="str">
        <f>IFERROR(VLOOKUP(C309,[5]Sheet1!$A:$D,4,FALSE)," ")</f>
        <v xml:space="preserve"> </v>
      </c>
      <c r="I309" s="75" t="str">
        <f>IFERROR(VLOOKUP(C309,[6]Sheet1!$A:$D,4,FALSE)," ")</f>
        <v xml:space="preserve"> </v>
      </c>
      <c r="J309" s="75" t="str">
        <f>IFERROR(VLOOKUP(C309,[7]Sheet1!$A:$D,4,FALSE)," ")</f>
        <v xml:space="preserve"> </v>
      </c>
      <c r="K309" s="75" t="str">
        <f>IFERROR(VLOOKUP(C309,[8]Sheet1!$A:$D,4,FALSE)," ")</f>
        <v xml:space="preserve"> </v>
      </c>
      <c r="L309" s="76" t="str">
        <f>IFERROR(VLOOKUP(C309,[9]Sheet1!$A:$D,4,FALSE)," ")</f>
        <v xml:space="preserve"> </v>
      </c>
      <c r="M309" s="80" t="str">
        <f>IFERROR(VLOOKUP(C309,[10]Sheet1!$A:$D,4,FALSE)," ")</f>
        <v xml:space="preserve"> </v>
      </c>
      <c r="N309" s="80" t="str">
        <f>IFERROR(VLOOKUP(C309,[11]Sheet1!$A:$D,4,FALSE)," ")</f>
        <v xml:space="preserve"> </v>
      </c>
      <c r="O309" s="78" t="str">
        <f>IFERROR(VLOOKUP(C309,[12]Sheet1!$A:$D,4,FALSE)," ")</f>
        <v xml:space="preserve"> </v>
      </c>
      <c r="P309" s="73" t="str">
        <f>IFERROR(VLOOKUP(C309,[16]Sheet1!$A:$D,4,FALSE)," ")</f>
        <v xml:space="preserve"> </v>
      </c>
      <c r="Q309" s="94" t="str">
        <f>IFERROR(VLOOKUP(C309,[13]Sheet1!$A:$D,4,FALSE)," ")</f>
        <v xml:space="preserve"> </v>
      </c>
      <c r="R309" s="73" t="str">
        <f>IFERROR(VLOOKUP(C309,[14]Sheet1!$A:$D,4,FALSE)," ")</f>
        <v xml:space="preserve"> </v>
      </c>
      <c r="S309" s="101" t="str">
        <f>IFERROR(VLOOKUP(C309,[15]Sheet1!$A:$D,4,FALSE)," ")</f>
        <v xml:space="preserve"> </v>
      </c>
      <c r="T309" s="101" t="str">
        <f>IFERROR(VLOOKUP(C309,[17]Sheet1!$A:$D,4,FALSE)," ")</f>
        <v xml:space="preserve"> </v>
      </c>
      <c r="U309" s="99">
        <f t="shared" si="4"/>
        <v>0</v>
      </c>
    </row>
    <row r="310" spans="1:21">
      <c r="A310" s="67" t="s">
        <v>3447</v>
      </c>
      <c r="B310" s="22" t="s">
        <v>1768</v>
      </c>
      <c r="C310" s="22" t="s">
        <v>1769</v>
      </c>
      <c r="D310" s="65" t="str">
        <f>IFERROR(VLOOKUP(C310,[1]Sheet1!$A:$D,4,FALSE)," ")</f>
        <v xml:space="preserve"> </v>
      </c>
      <c r="E310" s="73" t="str">
        <f>IFERROR(VLOOKUP(C310,[2]Sheet1!$A:$D,4,FALSE)," ")</f>
        <v xml:space="preserve"> </v>
      </c>
      <c r="F310" s="72" t="str">
        <f>IFERROR(VLOOKUP(C310,[3]Sheet1!$A:$D,4,FALSE)," ")</f>
        <v xml:space="preserve"> </v>
      </c>
      <c r="G310" s="72" t="str">
        <f>IFERROR(VLOOKUP(C310,[18]Sheet1!$A:$D,4,FALSE)," ")</f>
        <v xml:space="preserve"> </v>
      </c>
      <c r="H310" s="75" t="str">
        <f>IFERROR(VLOOKUP(C310,[5]Sheet1!$A:$D,4,FALSE)," ")</f>
        <v xml:space="preserve"> </v>
      </c>
      <c r="I310" s="75" t="str">
        <f>IFERROR(VLOOKUP(C310,[6]Sheet1!$A:$D,4,FALSE)," ")</f>
        <v xml:space="preserve"> </v>
      </c>
      <c r="J310" s="75" t="str">
        <f>IFERROR(VLOOKUP(C310,[7]Sheet1!$A:$D,4,FALSE)," ")</f>
        <v xml:space="preserve"> </v>
      </c>
      <c r="K310" s="75" t="str">
        <f>IFERROR(VLOOKUP(C310,[8]Sheet1!$A:$D,4,FALSE)," ")</f>
        <v xml:space="preserve"> </v>
      </c>
      <c r="L310" s="76" t="str">
        <f>IFERROR(VLOOKUP(C310,[9]Sheet1!$A:$D,4,FALSE)," ")</f>
        <v xml:space="preserve"> </v>
      </c>
      <c r="M310" s="80" t="str">
        <f>IFERROR(VLOOKUP(C310,[10]Sheet1!$A:$D,4,FALSE)," ")</f>
        <v xml:space="preserve"> </v>
      </c>
      <c r="N310" s="80" t="str">
        <f>IFERROR(VLOOKUP(C310,[11]Sheet1!$A:$D,4,FALSE)," ")</f>
        <v xml:space="preserve"> </v>
      </c>
      <c r="O310" s="78" t="str">
        <f>IFERROR(VLOOKUP(C310,[12]Sheet1!$A:$D,4,FALSE)," ")</f>
        <v>是</v>
      </c>
      <c r="P310" s="73" t="str">
        <f>IFERROR(VLOOKUP(C310,[16]Sheet1!$A:$D,4,FALSE)," ")</f>
        <v xml:space="preserve"> </v>
      </c>
      <c r="Q310" s="94" t="str">
        <f>IFERROR(VLOOKUP(C310,[13]Sheet1!$A:$D,4,FALSE)," ")</f>
        <v xml:space="preserve"> </v>
      </c>
      <c r="R310" s="73" t="str">
        <f>IFERROR(VLOOKUP(C310,[14]Sheet1!$A:$D,4,FALSE)," ")</f>
        <v xml:space="preserve"> </v>
      </c>
      <c r="S310" s="101" t="str">
        <f>IFERROR(VLOOKUP(C310,[15]Sheet1!$A:$D,4,FALSE)," ")</f>
        <v xml:space="preserve"> </v>
      </c>
      <c r="T310" s="101" t="str">
        <f>IFERROR(VLOOKUP(C310,[17]Sheet1!$A:$D,4,FALSE)," ")</f>
        <v xml:space="preserve"> </v>
      </c>
      <c r="U310" s="99">
        <f t="shared" si="4"/>
        <v>1</v>
      </c>
    </row>
    <row r="311" spans="1:21">
      <c r="A311" s="67" t="s">
        <v>3447</v>
      </c>
      <c r="B311" s="22" t="s">
        <v>1770</v>
      </c>
      <c r="C311" s="22" t="s">
        <v>1771</v>
      </c>
      <c r="D311" s="65" t="str">
        <f>IFERROR(VLOOKUP(C311,[1]Sheet1!$A:$D,4,FALSE)," ")</f>
        <v xml:space="preserve"> </v>
      </c>
      <c r="E311" s="73" t="str">
        <f>IFERROR(VLOOKUP(C311,[2]Sheet1!$A:$D,4,FALSE)," ")</f>
        <v xml:space="preserve"> </v>
      </c>
      <c r="F311" s="72" t="str">
        <f>IFERROR(VLOOKUP(C311,[3]Sheet1!$A:$D,4,FALSE)," ")</f>
        <v xml:space="preserve"> </v>
      </c>
      <c r="G311" s="72" t="str">
        <f>IFERROR(VLOOKUP(C311,[18]Sheet1!$A:$D,4,FALSE)," ")</f>
        <v xml:space="preserve"> </v>
      </c>
      <c r="H311" s="75" t="str">
        <f>IFERROR(VLOOKUP(C311,[5]Sheet1!$A:$D,4,FALSE)," ")</f>
        <v xml:space="preserve"> </v>
      </c>
      <c r="I311" s="75" t="str">
        <f>IFERROR(VLOOKUP(C311,[6]Sheet1!$A:$D,4,FALSE)," ")</f>
        <v xml:space="preserve"> </v>
      </c>
      <c r="J311" s="75" t="str">
        <f>IFERROR(VLOOKUP(C311,[7]Sheet1!$A:$D,4,FALSE)," ")</f>
        <v xml:space="preserve"> </v>
      </c>
      <c r="K311" s="75" t="str">
        <f>IFERROR(VLOOKUP(C311,[8]Sheet1!$A:$D,4,FALSE)," ")</f>
        <v xml:space="preserve"> </v>
      </c>
      <c r="L311" s="76" t="str">
        <f>IFERROR(VLOOKUP(C311,[9]Sheet1!$A:$D,4,FALSE)," ")</f>
        <v xml:space="preserve"> </v>
      </c>
      <c r="M311" s="80" t="str">
        <f>IFERROR(VLOOKUP(C311,[10]Sheet1!$A:$D,4,FALSE)," ")</f>
        <v xml:space="preserve"> </v>
      </c>
      <c r="N311" s="80" t="str">
        <f>IFERROR(VLOOKUP(C311,[11]Sheet1!$A:$D,4,FALSE)," ")</f>
        <v xml:space="preserve"> </v>
      </c>
      <c r="O311" s="78" t="str">
        <f>IFERROR(VLOOKUP(C311,[12]Sheet1!$A:$D,4,FALSE)," ")</f>
        <v xml:space="preserve"> </v>
      </c>
      <c r="P311" s="73" t="str">
        <f>IFERROR(VLOOKUP(C311,[16]Sheet1!$A:$D,4,FALSE)," ")</f>
        <v xml:space="preserve"> </v>
      </c>
      <c r="Q311" s="94" t="str">
        <f>IFERROR(VLOOKUP(C311,[13]Sheet1!$A:$D,4,FALSE)," ")</f>
        <v xml:space="preserve"> </v>
      </c>
      <c r="R311" s="73" t="str">
        <f>IFERROR(VLOOKUP(C311,[14]Sheet1!$A:$D,4,FALSE)," ")</f>
        <v xml:space="preserve"> </v>
      </c>
      <c r="S311" s="101" t="str">
        <f>IFERROR(VLOOKUP(C311,[15]Sheet1!$A:$D,4,FALSE)," ")</f>
        <v xml:space="preserve"> </v>
      </c>
      <c r="T311" s="101" t="str">
        <f>IFERROR(VLOOKUP(C311,[17]Sheet1!$A:$D,4,FALSE)," ")</f>
        <v xml:space="preserve"> </v>
      </c>
      <c r="U311" s="99">
        <f t="shared" si="4"/>
        <v>0</v>
      </c>
    </row>
    <row r="312" spans="1:21">
      <c r="A312" s="67" t="s">
        <v>3447</v>
      </c>
      <c r="B312" s="22" t="s">
        <v>1772</v>
      </c>
      <c r="C312" s="22" t="s">
        <v>1773</v>
      </c>
      <c r="D312" s="65" t="str">
        <f>IFERROR(VLOOKUP(C312,[1]Sheet1!$A:$D,4,FALSE)," ")</f>
        <v xml:space="preserve"> </v>
      </c>
      <c r="E312" s="73" t="str">
        <f>IFERROR(VLOOKUP(C312,[2]Sheet1!$A:$D,4,FALSE)," ")</f>
        <v xml:space="preserve"> </v>
      </c>
      <c r="F312" s="72" t="str">
        <f>IFERROR(VLOOKUP(C312,[3]Sheet1!$A:$D,4,FALSE)," ")</f>
        <v xml:space="preserve"> </v>
      </c>
      <c r="G312" s="72" t="str">
        <f>IFERROR(VLOOKUP(C312,[18]Sheet1!$A:$D,4,FALSE)," ")</f>
        <v xml:space="preserve"> </v>
      </c>
      <c r="H312" s="75" t="str">
        <f>IFERROR(VLOOKUP(C312,[5]Sheet1!$A:$D,4,FALSE)," ")</f>
        <v xml:space="preserve"> </v>
      </c>
      <c r="I312" s="75" t="str">
        <f>IFERROR(VLOOKUP(C312,[6]Sheet1!$A:$D,4,FALSE)," ")</f>
        <v xml:space="preserve"> </v>
      </c>
      <c r="J312" s="75" t="str">
        <f>IFERROR(VLOOKUP(C312,[7]Sheet1!$A:$D,4,FALSE)," ")</f>
        <v xml:space="preserve"> </v>
      </c>
      <c r="K312" s="75" t="str">
        <f>IFERROR(VLOOKUP(C312,[8]Sheet1!$A:$D,4,FALSE)," ")</f>
        <v xml:space="preserve"> </v>
      </c>
      <c r="L312" s="76" t="str">
        <f>IFERROR(VLOOKUP(C312,[9]Sheet1!$A:$D,4,FALSE)," ")</f>
        <v xml:space="preserve"> </v>
      </c>
      <c r="M312" s="80" t="str">
        <f>IFERROR(VLOOKUP(C312,[10]Sheet1!$A:$D,4,FALSE)," ")</f>
        <v xml:space="preserve"> </v>
      </c>
      <c r="N312" s="80" t="str">
        <f>IFERROR(VLOOKUP(C312,[11]Sheet1!$A:$D,4,FALSE)," ")</f>
        <v xml:space="preserve"> </v>
      </c>
      <c r="O312" s="78" t="str">
        <f>IFERROR(VLOOKUP(C312,[12]Sheet1!$A:$D,4,FALSE)," ")</f>
        <v xml:space="preserve"> </v>
      </c>
      <c r="P312" s="73" t="str">
        <f>IFERROR(VLOOKUP(C312,[16]Sheet1!$A:$D,4,FALSE)," ")</f>
        <v xml:space="preserve"> </v>
      </c>
      <c r="Q312" s="94" t="str">
        <f>IFERROR(VLOOKUP(C312,[13]Sheet1!$A:$D,4,FALSE)," ")</f>
        <v xml:space="preserve"> </v>
      </c>
      <c r="R312" s="73" t="str">
        <f>IFERROR(VLOOKUP(C312,[14]Sheet1!$A:$D,4,FALSE)," ")</f>
        <v>是</v>
      </c>
      <c r="S312" s="101" t="str">
        <f>IFERROR(VLOOKUP(C312,[15]Sheet1!$A:$D,4,FALSE)," ")</f>
        <v xml:space="preserve"> </v>
      </c>
      <c r="T312" s="101" t="str">
        <f>IFERROR(VLOOKUP(C312,[17]Sheet1!$A:$D,4,FALSE)," ")</f>
        <v xml:space="preserve"> </v>
      </c>
      <c r="U312" s="99">
        <f t="shared" si="4"/>
        <v>1</v>
      </c>
    </row>
    <row r="313" spans="1:21">
      <c r="A313" s="67" t="s">
        <v>3447</v>
      </c>
      <c r="B313" s="29" t="s">
        <v>1774</v>
      </c>
      <c r="C313" s="30" t="s">
        <v>1775</v>
      </c>
      <c r="D313" s="65" t="str">
        <f>IFERROR(VLOOKUP(C313,[1]Sheet1!$A:$D,4,FALSE)," ")</f>
        <v xml:space="preserve"> </v>
      </c>
      <c r="E313" s="73" t="str">
        <f>IFERROR(VLOOKUP(C313,[2]Sheet1!$A:$D,4,FALSE)," ")</f>
        <v xml:space="preserve"> </v>
      </c>
      <c r="F313" s="72" t="str">
        <f>IFERROR(VLOOKUP(C313,[3]Sheet1!$A:$D,4,FALSE)," ")</f>
        <v xml:space="preserve"> </v>
      </c>
      <c r="G313" s="72" t="str">
        <f>IFERROR(VLOOKUP(C313,[18]Sheet1!$A:$D,4,FALSE)," ")</f>
        <v xml:space="preserve"> </v>
      </c>
      <c r="H313" s="75" t="str">
        <f>IFERROR(VLOOKUP(C313,[5]Sheet1!$A:$D,4,FALSE)," ")</f>
        <v xml:space="preserve"> </v>
      </c>
      <c r="I313" s="75" t="str">
        <f>IFERROR(VLOOKUP(C313,[6]Sheet1!$A:$D,4,FALSE)," ")</f>
        <v xml:space="preserve"> </v>
      </c>
      <c r="J313" s="75" t="str">
        <f>IFERROR(VLOOKUP(C313,[7]Sheet1!$A:$D,4,FALSE)," ")</f>
        <v xml:space="preserve"> </v>
      </c>
      <c r="K313" s="75" t="str">
        <f>IFERROR(VLOOKUP(C313,[8]Sheet1!$A:$D,4,FALSE)," ")</f>
        <v xml:space="preserve"> </v>
      </c>
      <c r="L313" s="76" t="str">
        <f>IFERROR(VLOOKUP(C313,[9]Sheet1!$A:$D,4,FALSE)," ")</f>
        <v xml:space="preserve"> </v>
      </c>
      <c r="M313" s="80" t="str">
        <f>IFERROR(VLOOKUP(C313,[10]Sheet1!$A:$D,4,FALSE)," ")</f>
        <v xml:space="preserve"> </v>
      </c>
      <c r="N313" s="80" t="str">
        <f>IFERROR(VLOOKUP(C313,[11]Sheet1!$A:$D,4,FALSE)," ")</f>
        <v xml:space="preserve"> </v>
      </c>
      <c r="O313" s="78" t="str">
        <f>IFERROR(VLOOKUP(C313,[12]Sheet1!$A:$D,4,FALSE)," ")</f>
        <v xml:space="preserve"> </v>
      </c>
      <c r="P313" s="73" t="str">
        <f>IFERROR(VLOOKUP(C313,[16]Sheet1!$A:$D,4,FALSE)," ")</f>
        <v xml:space="preserve"> </v>
      </c>
      <c r="Q313" s="94" t="str">
        <f>IFERROR(VLOOKUP(C313,[13]Sheet1!$A:$D,4,FALSE)," ")</f>
        <v xml:space="preserve"> </v>
      </c>
      <c r="R313" s="73" t="str">
        <f>IFERROR(VLOOKUP(C313,[14]Sheet1!$A:$D,4,FALSE)," ")</f>
        <v xml:space="preserve"> </v>
      </c>
      <c r="S313" s="101" t="str">
        <f>IFERROR(VLOOKUP(C313,[15]Sheet1!$A:$D,4,FALSE)," ")</f>
        <v xml:space="preserve"> </v>
      </c>
      <c r="T313" s="101" t="str">
        <f>IFERROR(VLOOKUP(C313,[17]Sheet1!$A:$D,4,FALSE)," ")</f>
        <v xml:space="preserve"> </v>
      </c>
      <c r="U313" s="99">
        <f t="shared" si="4"/>
        <v>0</v>
      </c>
    </row>
    <row r="314" spans="1:21">
      <c r="A314" s="67" t="s">
        <v>3447</v>
      </c>
      <c r="B314" s="22" t="s">
        <v>1776</v>
      </c>
      <c r="C314" s="22" t="s">
        <v>1777</v>
      </c>
      <c r="D314" s="65" t="str">
        <f>IFERROR(VLOOKUP(C314,[1]Sheet1!$A:$D,4,FALSE)," ")</f>
        <v xml:space="preserve"> </v>
      </c>
      <c r="E314" s="73" t="str">
        <f>IFERROR(VLOOKUP(C314,[2]Sheet1!$A:$D,4,FALSE)," ")</f>
        <v xml:space="preserve"> </v>
      </c>
      <c r="F314" s="72" t="str">
        <f>IFERROR(VLOOKUP(C314,[3]Sheet1!$A:$D,4,FALSE)," ")</f>
        <v xml:space="preserve"> </v>
      </c>
      <c r="G314" s="72" t="str">
        <f>IFERROR(VLOOKUP(C314,[18]Sheet1!$A:$D,4,FALSE)," ")</f>
        <v xml:space="preserve"> </v>
      </c>
      <c r="H314" s="75" t="str">
        <f>IFERROR(VLOOKUP(C314,[5]Sheet1!$A:$D,4,FALSE)," ")</f>
        <v xml:space="preserve"> </v>
      </c>
      <c r="I314" s="75" t="str">
        <f>IFERROR(VLOOKUP(C314,[6]Sheet1!$A:$D,4,FALSE)," ")</f>
        <v xml:space="preserve"> </v>
      </c>
      <c r="J314" s="75" t="str">
        <f>IFERROR(VLOOKUP(C314,[7]Sheet1!$A:$D,4,FALSE)," ")</f>
        <v xml:space="preserve"> </v>
      </c>
      <c r="K314" s="75" t="str">
        <f>IFERROR(VLOOKUP(C314,[8]Sheet1!$A:$D,4,FALSE)," ")</f>
        <v xml:space="preserve"> </v>
      </c>
      <c r="L314" s="76" t="str">
        <f>IFERROR(VLOOKUP(C314,[9]Sheet1!$A:$D,4,FALSE)," ")</f>
        <v xml:space="preserve"> </v>
      </c>
      <c r="M314" s="80" t="str">
        <f>IFERROR(VLOOKUP(C314,[10]Sheet1!$A:$D,4,FALSE)," ")</f>
        <v xml:space="preserve"> </v>
      </c>
      <c r="N314" s="80" t="str">
        <f>IFERROR(VLOOKUP(C314,[11]Sheet1!$A:$D,4,FALSE)," ")</f>
        <v xml:space="preserve"> </v>
      </c>
      <c r="O314" s="78" t="str">
        <f>IFERROR(VLOOKUP(C314,[12]Sheet1!$A:$D,4,FALSE)," ")</f>
        <v xml:space="preserve"> </v>
      </c>
      <c r="P314" s="73" t="str">
        <f>IFERROR(VLOOKUP(C314,[16]Sheet1!$A:$D,4,FALSE)," ")</f>
        <v xml:space="preserve"> </v>
      </c>
      <c r="Q314" s="94" t="str">
        <f>IFERROR(VLOOKUP(C314,[13]Sheet1!$A:$D,4,FALSE)," ")</f>
        <v xml:space="preserve"> </v>
      </c>
      <c r="R314" s="73" t="str">
        <f>IFERROR(VLOOKUP(C314,[14]Sheet1!$A:$D,4,FALSE)," ")</f>
        <v xml:space="preserve"> </v>
      </c>
      <c r="S314" s="101" t="str">
        <f>IFERROR(VLOOKUP(C314,[15]Sheet1!$A:$D,4,FALSE)," ")</f>
        <v xml:space="preserve"> </v>
      </c>
      <c r="T314" s="101" t="str">
        <f>IFERROR(VLOOKUP(C314,[17]Sheet1!$A:$D,4,FALSE)," ")</f>
        <v xml:space="preserve"> </v>
      </c>
      <c r="U314" s="99">
        <f t="shared" si="4"/>
        <v>0</v>
      </c>
    </row>
    <row r="315" spans="1:21">
      <c r="A315" s="67" t="s">
        <v>3447</v>
      </c>
      <c r="B315" s="22" t="s">
        <v>1778</v>
      </c>
      <c r="C315" s="22" t="s">
        <v>1779</v>
      </c>
      <c r="D315" s="65" t="str">
        <f>IFERROR(VLOOKUP(C315,[1]Sheet1!$A:$D,4,FALSE)," ")</f>
        <v xml:space="preserve"> </v>
      </c>
      <c r="E315" s="73" t="str">
        <f>IFERROR(VLOOKUP(C315,[2]Sheet1!$A:$D,4,FALSE)," ")</f>
        <v xml:space="preserve"> </v>
      </c>
      <c r="F315" s="72" t="str">
        <f>IFERROR(VLOOKUP(C315,[3]Sheet1!$A:$D,4,FALSE)," ")</f>
        <v xml:space="preserve"> </v>
      </c>
      <c r="G315" s="72" t="str">
        <f>IFERROR(VLOOKUP(C315,[18]Sheet1!$A:$D,4,FALSE)," ")</f>
        <v xml:space="preserve"> </v>
      </c>
      <c r="H315" s="75" t="str">
        <f>IFERROR(VLOOKUP(C315,[5]Sheet1!$A:$D,4,FALSE)," ")</f>
        <v xml:space="preserve"> </v>
      </c>
      <c r="I315" s="75" t="str">
        <f>IFERROR(VLOOKUP(C315,[6]Sheet1!$A:$D,4,FALSE)," ")</f>
        <v xml:space="preserve"> </v>
      </c>
      <c r="J315" s="75" t="str">
        <f>IFERROR(VLOOKUP(C315,[7]Sheet1!$A:$D,4,FALSE)," ")</f>
        <v xml:space="preserve"> </v>
      </c>
      <c r="K315" s="75" t="str">
        <f>IFERROR(VLOOKUP(C315,[8]Sheet1!$A:$D,4,FALSE)," ")</f>
        <v xml:space="preserve"> </v>
      </c>
      <c r="L315" s="76" t="str">
        <f>IFERROR(VLOOKUP(C315,[9]Sheet1!$A:$D,4,FALSE)," ")</f>
        <v xml:space="preserve"> </v>
      </c>
      <c r="M315" s="80" t="str">
        <f>IFERROR(VLOOKUP(C315,[10]Sheet1!$A:$D,4,FALSE)," ")</f>
        <v xml:space="preserve"> </v>
      </c>
      <c r="N315" s="80" t="str">
        <f>IFERROR(VLOOKUP(C315,[11]Sheet1!$A:$D,4,FALSE)," ")</f>
        <v xml:space="preserve"> </v>
      </c>
      <c r="O315" s="78" t="str">
        <f>IFERROR(VLOOKUP(C315,[12]Sheet1!$A:$D,4,FALSE)," ")</f>
        <v xml:space="preserve"> </v>
      </c>
      <c r="P315" s="73" t="str">
        <f>IFERROR(VLOOKUP(C315,[16]Sheet1!$A:$D,4,FALSE)," ")</f>
        <v xml:space="preserve"> </v>
      </c>
      <c r="Q315" s="94" t="str">
        <f>IFERROR(VLOOKUP(C315,[13]Sheet1!$A:$D,4,FALSE)," ")</f>
        <v xml:space="preserve"> </v>
      </c>
      <c r="R315" s="73" t="str">
        <f>IFERROR(VLOOKUP(C315,[14]Sheet1!$A:$D,4,FALSE)," ")</f>
        <v xml:space="preserve"> </v>
      </c>
      <c r="S315" s="101" t="str">
        <f>IFERROR(VLOOKUP(C315,[15]Sheet1!$A:$D,4,FALSE)," ")</f>
        <v xml:space="preserve"> </v>
      </c>
      <c r="T315" s="101" t="str">
        <f>IFERROR(VLOOKUP(C315,[17]Sheet1!$A:$D,4,FALSE)," ")</f>
        <v xml:space="preserve"> </v>
      </c>
      <c r="U315" s="99">
        <f t="shared" si="4"/>
        <v>0</v>
      </c>
    </row>
    <row r="316" spans="1:21">
      <c r="A316" s="68" t="s">
        <v>3447</v>
      </c>
      <c r="B316" s="35" t="s">
        <v>1780</v>
      </c>
      <c r="C316" s="35" t="s">
        <v>1781</v>
      </c>
      <c r="D316" s="65" t="str">
        <f>IFERROR(VLOOKUP(C316,[1]Sheet1!$A:$D,4,FALSE)," ")</f>
        <v xml:space="preserve"> </v>
      </c>
      <c r="E316" s="73" t="str">
        <f>IFERROR(VLOOKUP(C316,[2]Sheet1!$A:$D,4,FALSE)," ")</f>
        <v xml:space="preserve"> </v>
      </c>
      <c r="F316" s="72" t="str">
        <f>IFERROR(VLOOKUP(C316,[3]Sheet1!$A:$D,4,FALSE)," ")</f>
        <v xml:space="preserve"> </v>
      </c>
      <c r="G316" s="72" t="str">
        <f>IFERROR(VLOOKUP(C316,[18]Sheet1!$A:$D,4,FALSE)," ")</f>
        <v xml:space="preserve"> </v>
      </c>
      <c r="H316" s="75" t="str">
        <f>IFERROR(VLOOKUP(C316,[5]Sheet1!$A:$D,4,FALSE)," ")</f>
        <v xml:space="preserve"> </v>
      </c>
      <c r="I316" s="75" t="str">
        <f>IFERROR(VLOOKUP(C316,[6]Sheet1!$A:$D,4,FALSE)," ")</f>
        <v xml:space="preserve"> </v>
      </c>
      <c r="J316" s="75" t="str">
        <f>IFERROR(VLOOKUP(C316,[7]Sheet1!$A:$D,4,FALSE)," ")</f>
        <v xml:space="preserve"> </v>
      </c>
      <c r="K316" s="75" t="str">
        <f>IFERROR(VLOOKUP(C316,[8]Sheet1!$A:$D,4,FALSE)," ")</f>
        <v xml:space="preserve"> </v>
      </c>
      <c r="L316" s="76" t="str">
        <f>IFERROR(VLOOKUP(C316,[9]Sheet1!$A:$D,4,FALSE)," ")</f>
        <v xml:space="preserve"> </v>
      </c>
      <c r="M316" s="80" t="str">
        <f>IFERROR(VLOOKUP(C316,[10]Sheet1!$A:$D,4,FALSE)," ")</f>
        <v xml:space="preserve"> </v>
      </c>
      <c r="N316" s="80" t="str">
        <f>IFERROR(VLOOKUP(C316,[11]Sheet1!$A:$D,4,FALSE)," ")</f>
        <v xml:space="preserve"> </v>
      </c>
      <c r="O316" s="78" t="str">
        <f>IFERROR(VLOOKUP(C316,[12]Sheet1!$A:$D,4,FALSE)," ")</f>
        <v xml:space="preserve"> </v>
      </c>
      <c r="P316" s="73" t="str">
        <f>IFERROR(VLOOKUP(C316,[16]Sheet1!$A:$D,4,FALSE)," ")</f>
        <v xml:space="preserve"> </v>
      </c>
      <c r="Q316" s="94" t="str">
        <f>IFERROR(VLOOKUP(C316,[13]Sheet1!$A:$D,4,FALSE)," ")</f>
        <v xml:space="preserve"> </v>
      </c>
      <c r="R316" s="73" t="str">
        <f>IFERROR(VLOOKUP(C316,[14]Sheet1!$A:$D,4,FALSE)," ")</f>
        <v xml:space="preserve"> </v>
      </c>
      <c r="S316" s="101" t="str">
        <f>IFERROR(VLOOKUP(C316,[15]Sheet1!$A:$D,4,FALSE)," ")</f>
        <v xml:space="preserve"> </v>
      </c>
      <c r="T316" s="101" t="str">
        <f>IFERROR(VLOOKUP(C316,[17]Sheet1!$A:$D,4,FALSE)," ")</f>
        <v xml:space="preserve"> </v>
      </c>
      <c r="U316" s="99">
        <f t="shared" si="4"/>
        <v>0</v>
      </c>
    </row>
    <row r="317" spans="1:21">
      <c r="A317" s="67" t="s">
        <v>3447</v>
      </c>
      <c r="B317" s="22" t="s">
        <v>1782</v>
      </c>
      <c r="C317" s="22" t="s">
        <v>1783</v>
      </c>
      <c r="D317" s="65" t="str">
        <f>IFERROR(VLOOKUP(C317,[1]Sheet1!$A:$D,4,FALSE)," ")</f>
        <v xml:space="preserve"> </v>
      </c>
      <c r="E317" s="73" t="str">
        <f>IFERROR(VLOOKUP(C317,[2]Sheet1!$A:$D,4,FALSE)," ")</f>
        <v xml:space="preserve"> </v>
      </c>
      <c r="F317" s="72" t="str">
        <f>IFERROR(VLOOKUP(C317,[3]Sheet1!$A:$D,4,FALSE)," ")</f>
        <v xml:space="preserve"> </v>
      </c>
      <c r="G317" s="72" t="str">
        <f>IFERROR(VLOOKUP(C317,[18]Sheet1!$A:$D,4,FALSE)," ")</f>
        <v xml:space="preserve"> </v>
      </c>
      <c r="H317" s="75" t="str">
        <f>IFERROR(VLOOKUP(C317,[5]Sheet1!$A:$D,4,FALSE)," ")</f>
        <v xml:space="preserve"> </v>
      </c>
      <c r="I317" s="75" t="str">
        <f>IFERROR(VLOOKUP(C317,[6]Sheet1!$A:$D,4,FALSE)," ")</f>
        <v xml:space="preserve"> </v>
      </c>
      <c r="J317" s="75" t="str">
        <f>IFERROR(VLOOKUP(C317,[7]Sheet1!$A:$D,4,FALSE)," ")</f>
        <v xml:space="preserve"> </v>
      </c>
      <c r="K317" s="75" t="str">
        <f>IFERROR(VLOOKUP(C317,[8]Sheet1!$A:$D,4,FALSE)," ")</f>
        <v xml:space="preserve"> </v>
      </c>
      <c r="L317" s="76" t="str">
        <f>IFERROR(VLOOKUP(C317,[9]Sheet1!$A:$D,4,FALSE)," ")</f>
        <v xml:space="preserve"> </v>
      </c>
      <c r="M317" s="80" t="str">
        <f>IFERROR(VLOOKUP(C317,[10]Sheet1!$A:$D,4,FALSE)," ")</f>
        <v xml:space="preserve"> </v>
      </c>
      <c r="N317" s="80" t="str">
        <f>IFERROR(VLOOKUP(C317,[11]Sheet1!$A:$D,4,FALSE)," ")</f>
        <v xml:space="preserve"> </v>
      </c>
      <c r="O317" s="78" t="str">
        <f>IFERROR(VLOOKUP(C317,[12]Sheet1!$A:$D,4,FALSE)," ")</f>
        <v>是</v>
      </c>
      <c r="P317" s="73" t="str">
        <f>IFERROR(VLOOKUP(C317,[16]Sheet1!$A:$D,4,FALSE)," ")</f>
        <v xml:space="preserve"> </v>
      </c>
      <c r="Q317" s="94" t="str">
        <f>IFERROR(VLOOKUP(C317,[13]Sheet1!$A:$D,4,FALSE)," ")</f>
        <v xml:space="preserve"> </v>
      </c>
      <c r="R317" s="73" t="str">
        <f>IFERROR(VLOOKUP(C317,[14]Sheet1!$A:$D,4,FALSE)," ")</f>
        <v xml:space="preserve"> </v>
      </c>
      <c r="S317" s="101" t="str">
        <f>IFERROR(VLOOKUP(C317,[15]Sheet1!$A:$D,4,FALSE)," ")</f>
        <v xml:space="preserve"> </v>
      </c>
      <c r="T317" s="101" t="str">
        <f>IFERROR(VLOOKUP(C317,[17]Sheet1!$A:$D,4,FALSE)," ")</f>
        <v xml:space="preserve"> </v>
      </c>
      <c r="U317" s="99">
        <f t="shared" si="4"/>
        <v>1</v>
      </c>
    </row>
    <row r="318" spans="1:21">
      <c r="A318" s="67" t="s">
        <v>3448</v>
      </c>
      <c r="B318" s="36" t="s">
        <v>1784</v>
      </c>
      <c r="C318" s="36" t="s">
        <v>1785</v>
      </c>
      <c r="D318" s="65" t="str">
        <f>IFERROR(VLOOKUP(C318,[1]Sheet1!$A:$D,4,FALSE)," ")</f>
        <v xml:space="preserve"> </v>
      </c>
      <c r="E318" s="73" t="str">
        <f>IFERROR(VLOOKUP(C318,[2]Sheet1!$A:$D,4,FALSE)," ")</f>
        <v xml:space="preserve"> </v>
      </c>
      <c r="F318" s="72" t="str">
        <f>IFERROR(VLOOKUP(C318,[3]Sheet1!$A:$D,4,FALSE)," ")</f>
        <v xml:space="preserve"> </v>
      </c>
      <c r="G318" s="72" t="str">
        <f>IFERROR(VLOOKUP(C318,[18]Sheet1!$A:$D,4,FALSE)," ")</f>
        <v xml:space="preserve"> </v>
      </c>
      <c r="H318" s="75" t="str">
        <f>IFERROR(VLOOKUP(C318,[5]Sheet1!$A:$D,4,FALSE)," ")</f>
        <v xml:space="preserve"> </v>
      </c>
      <c r="I318" s="75" t="str">
        <f>IFERROR(VLOOKUP(C318,[6]Sheet1!$A:$D,4,FALSE)," ")</f>
        <v>是</v>
      </c>
      <c r="J318" s="75" t="str">
        <f>IFERROR(VLOOKUP(C318,[7]Sheet1!$A:$D,4,FALSE)," ")</f>
        <v xml:space="preserve"> </v>
      </c>
      <c r="K318" s="75" t="str">
        <f>IFERROR(VLOOKUP(C318,[8]Sheet1!$A:$D,4,FALSE)," ")</f>
        <v xml:space="preserve"> </v>
      </c>
      <c r="L318" s="76" t="str">
        <f>IFERROR(VLOOKUP(C318,[9]Sheet1!$A:$D,4,FALSE)," ")</f>
        <v xml:space="preserve"> </v>
      </c>
      <c r="M318" s="80" t="str">
        <f>IFERROR(VLOOKUP(C318,[10]Sheet1!$A:$D,4,FALSE)," ")</f>
        <v xml:space="preserve"> </v>
      </c>
      <c r="N318" s="80" t="str">
        <f>IFERROR(VLOOKUP(C318,[11]Sheet1!$A:$D,4,FALSE)," ")</f>
        <v xml:space="preserve"> </v>
      </c>
      <c r="O318" s="78" t="str">
        <f>IFERROR(VLOOKUP(C318,[12]Sheet1!$A:$D,4,FALSE)," ")</f>
        <v xml:space="preserve"> </v>
      </c>
      <c r="P318" s="73" t="str">
        <f>IFERROR(VLOOKUP(C318,[16]Sheet1!$A:$D,4,FALSE)," ")</f>
        <v xml:space="preserve"> </v>
      </c>
      <c r="Q318" s="94" t="str">
        <f>IFERROR(VLOOKUP(C318,[13]Sheet1!$A:$D,4,FALSE)," ")</f>
        <v xml:space="preserve"> </v>
      </c>
      <c r="R318" s="73" t="str">
        <f>IFERROR(VLOOKUP(C318,[14]Sheet1!$A:$D,4,FALSE)," ")</f>
        <v xml:space="preserve"> </v>
      </c>
      <c r="S318" s="101" t="str">
        <f>IFERROR(VLOOKUP(C318,[15]Sheet1!$A:$D,4,FALSE)," ")</f>
        <v xml:space="preserve"> </v>
      </c>
      <c r="T318" s="101" t="str">
        <f>IFERROR(VLOOKUP(C318,[17]Sheet1!$A:$D,4,FALSE)," ")</f>
        <v xml:space="preserve"> </v>
      </c>
      <c r="U318" s="99">
        <f t="shared" si="4"/>
        <v>1</v>
      </c>
    </row>
    <row r="319" spans="1:21">
      <c r="A319" s="67" t="s">
        <v>3448</v>
      </c>
      <c r="B319" s="36" t="s">
        <v>1786</v>
      </c>
      <c r="C319" s="36" t="s">
        <v>1787</v>
      </c>
      <c r="D319" s="65" t="str">
        <f>IFERROR(VLOOKUP(C319,[1]Sheet1!$A:$D,4,FALSE)," ")</f>
        <v xml:space="preserve"> </v>
      </c>
      <c r="E319" s="73" t="str">
        <f>IFERROR(VLOOKUP(C319,[2]Sheet1!$A:$D,4,FALSE)," ")</f>
        <v xml:space="preserve"> </v>
      </c>
      <c r="F319" s="72" t="str">
        <f>IFERROR(VLOOKUP(C319,[3]Sheet1!$A:$D,4,FALSE)," ")</f>
        <v xml:space="preserve"> </v>
      </c>
      <c r="G319" s="72" t="str">
        <f>IFERROR(VLOOKUP(C319,[18]Sheet1!$A:$D,4,FALSE)," ")</f>
        <v xml:space="preserve"> </v>
      </c>
      <c r="H319" s="75" t="str">
        <f>IFERROR(VLOOKUP(C319,[5]Sheet1!$A:$D,4,FALSE)," ")</f>
        <v xml:space="preserve"> </v>
      </c>
      <c r="I319" s="75" t="str">
        <f>IFERROR(VLOOKUP(C319,[6]Sheet1!$A:$D,4,FALSE)," ")</f>
        <v xml:space="preserve"> </v>
      </c>
      <c r="J319" s="75" t="str">
        <f>IFERROR(VLOOKUP(C319,[7]Sheet1!$A:$D,4,FALSE)," ")</f>
        <v xml:space="preserve"> </v>
      </c>
      <c r="K319" s="75" t="str">
        <f>IFERROR(VLOOKUP(C319,[8]Sheet1!$A:$D,4,FALSE)," ")</f>
        <v xml:space="preserve"> </v>
      </c>
      <c r="L319" s="76" t="str">
        <f>IFERROR(VLOOKUP(C319,[9]Sheet1!$A:$D,4,FALSE)," ")</f>
        <v xml:space="preserve"> </v>
      </c>
      <c r="M319" s="80" t="str">
        <f>IFERROR(VLOOKUP(C319,[10]Sheet1!$A:$D,4,FALSE)," ")</f>
        <v xml:space="preserve"> </v>
      </c>
      <c r="N319" s="80" t="str">
        <f>IFERROR(VLOOKUP(C319,[11]Sheet1!$A:$D,4,FALSE)," ")</f>
        <v xml:space="preserve"> </v>
      </c>
      <c r="O319" s="78" t="str">
        <f>IFERROR(VLOOKUP(C319,[12]Sheet1!$A:$D,4,FALSE)," ")</f>
        <v xml:space="preserve"> </v>
      </c>
      <c r="P319" s="73" t="str">
        <f>IFERROR(VLOOKUP(C319,[16]Sheet1!$A:$D,4,FALSE)," ")</f>
        <v xml:space="preserve"> </v>
      </c>
      <c r="Q319" s="94" t="str">
        <f>IFERROR(VLOOKUP(C319,[13]Sheet1!$A:$D,4,FALSE)," ")</f>
        <v xml:space="preserve"> </v>
      </c>
      <c r="R319" s="73" t="str">
        <f>IFERROR(VLOOKUP(C319,[14]Sheet1!$A:$D,4,FALSE)," ")</f>
        <v xml:space="preserve"> </v>
      </c>
      <c r="S319" s="101" t="str">
        <f>IFERROR(VLOOKUP(C319,[15]Sheet1!$A:$D,4,FALSE)," ")</f>
        <v xml:space="preserve"> </v>
      </c>
      <c r="T319" s="101" t="str">
        <f>IFERROR(VLOOKUP(C319,[17]Sheet1!$A:$D,4,FALSE)," ")</f>
        <v xml:space="preserve"> </v>
      </c>
      <c r="U319" s="99">
        <f t="shared" si="4"/>
        <v>0</v>
      </c>
    </row>
    <row r="320" spans="1:21">
      <c r="A320" s="67" t="s">
        <v>3448</v>
      </c>
      <c r="B320" s="36" t="s">
        <v>1788</v>
      </c>
      <c r="C320" s="36" t="s">
        <v>1789</v>
      </c>
      <c r="D320" s="65" t="str">
        <f>IFERROR(VLOOKUP(C320,[1]Sheet1!$A:$D,4,FALSE)," ")</f>
        <v xml:space="preserve"> </v>
      </c>
      <c r="E320" s="73" t="str">
        <f>IFERROR(VLOOKUP(C320,[2]Sheet1!$A:$D,4,FALSE)," ")</f>
        <v xml:space="preserve"> </v>
      </c>
      <c r="F320" s="72" t="str">
        <f>IFERROR(VLOOKUP(C320,[3]Sheet1!$A:$D,4,FALSE)," ")</f>
        <v xml:space="preserve"> </v>
      </c>
      <c r="G320" s="72" t="str">
        <f>IFERROR(VLOOKUP(C320,[18]Sheet1!$A:$D,4,FALSE)," ")</f>
        <v xml:space="preserve"> </v>
      </c>
      <c r="H320" s="75" t="str">
        <f>IFERROR(VLOOKUP(C320,[5]Sheet1!$A:$D,4,FALSE)," ")</f>
        <v xml:space="preserve"> </v>
      </c>
      <c r="I320" s="75" t="str">
        <f>IFERROR(VLOOKUP(C320,[6]Sheet1!$A:$D,4,FALSE)," ")</f>
        <v xml:space="preserve"> </v>
      </c>
      <c r="J320" s="75" t="str">
        <f>IFERROR(VLOOKUP(C320,[7]Sheet1!$A:$D,4,FALSE)," ")</f>
        <v xml:space="preserve"> </v>
      </c>
      <c r="K320" s="75" t="str">
        <f>IFERROR(VLOOKUP(C320,[8]Sheet1!$A:$D,4,FALSE)," ")</f>
        <v xml:space="preserve"> </v>
      </c>
      <c r="L320" s="76" t="str">
        <f>IFERROR(VLOOKUP(C320,[9]Sheet1!$A:$D,4,FALSE)," ")</f>
        <v xml:space="preserve"> </v>
      </c>
      <c r="M320" s="80" t="str">
        <f>IFERROR(VLOOKUP(C320,[10]Sheet1!$A:$D,4,FALSE)," ")</f>
        <v xml:space="preserve"> </v>
      </c>
      <c r="N320" s="80" t="str">
        <f>IFERROR(VLOOKUP(C320,[11]Sheet1!$A:$D,4,FALSE)," ")</f>
        <v xml:space="preserve"> </v>
      </c>
      <c r="O320" s="78" t="str">
        <f>IFERROR(VLOOKUP(C320,[12]Sheet1!$A:$D,4,FALSE)," ")</f>
        <v xml:space="preserve"> </v>
      </c>
      <c r="P320" s="73" t="str">
        <f>IFERROR(VLOOKUP(C320,[16]Sheet1!$A:$D,4,FALSE)," ")</f>
        <v xml:space="preserve"> </v>
      </c>
      <c r="Q320" s="94" t="str">
        <f>IFERROR(VLOOKUP(C320,[13]Sheet1!$A:$D,4,FALSE)," ")</f>
        <v xml:space="preserve"> </v>
      </c>
      <c r="R320" s="73" t="str">
        <f>IFERROR(VLOOKUP(C320,[14]Sheet1!$A:$D,4,FALSE)," ")</f>
        <v xml:space="preserve"> </v>
      </c>
      <c r="S320" s="101" t="str">
        <f>IFERROR(VLOOKUP(C320,[15]Sheet1!$A:$D,4,FALSE)," ")</f>
        <v xml:space="preserve"> </v>
      </c>
      <c r="T320" s="101" t="str">
        <f>IFERROR(VLOOKUP(C320,[17]Sheet1!$A:$D,4,FALSE)," ")</f>
        <v xml:space="preserve"> </v>
      </c>
      <c r="U320" s="99">
        <f t="shared" si="4"/>
        <v>0</v>
      </c>
    </row>
    <row r="321" spans="1:21">
      <c r="A321" s="67" t="s">
        <v>3448</v>
      </c>
      <c r="B321" s="36" t="s">
        <v>1790</v>
      </c>
      <c r="C321" s="36" t="s">
        <v>1791</v>
      </c>
      <c r="D321" s="65" t="str">
        <f>IFERROR(VLOOKUP(C321,[1]Sheet1!$A:$D,4,FALSE)," ")</f>
        <v xml:space="preserve"> </v>
      </c>
      <c r="E321" s="73" t="str">
        <f>IFERROR(VLOOKUP(C321,[2]Sheet1!$A:$D,4,FALSE)," ")</f>
        <v xml:space="preserve"> </v>
      </c>
      <c r="F321" s="72" t="str">
        <f>IFERROR(VLOOKUP(C321,[3]Sheet1!$A:$D,4,FALSE)," ")</f>
        <v xml:space="preserve"> </v>
      </c>
      <c r="G321" s="72" t="str">
        <f>IFERROR(VLOOKUP(C321,[18]Sheet1!$A:$D,4,FALSE)," ")</f>
        <v xml:space="preserve"> </v>
      </c>
      <c r="H321" s="75" t="str">
        <f>IFERROR(VLOOKUP(C321,[5]Sheet1!$A:$D,4,FALSE)," ")</f>
        <v xml:space="preserve"> </v>
      </c>
      <c r="I321" s="75" t="str">
        <f>IFERROR(VLOOKUP(C321,[6]Sheet1!$A:$D,4,FALSE)," ")</f>
        <v xml:space="preserve"> </v>
      </c>
      <c r="J321" s="75" t="str">
        <f>IFERROR(VLOOKUP(C321,[7]Sheet1!$A:$D,4,FALSE)," ")</f>
        <v xml:space="preserve"> </v>
      </c>
      <c r="K321" s="75" t="str">
        <f>IFERROR(VLOOKUP(C321,[8]Sheet1!$A:$D,4,FALSE)," ")</f>
        <v xml:space="preserve"> </v>
      </c>
      <c r="L321" s="76" t="str">
        <f>IFERROR(VLOOKUP(C321,[9]Sheet1!$A:$D,4,FALSE)," ")</f>
        <v xml:space="preserve"> </v>
      </c>
      <c r="M321" s="80" t="str">
        <f>IFERROR(VLOOKUP(C321,[10]Sheet1!$A:$D,4,FALSE)," ")</f>
        <v xml:space="preserve"> </v>
      </c>
      <c r="N321" s="80" t="str">
        <f>IFERROR(VLOOKUP(C321,[11]Sheet1!$A:$D,4,FALSE)," ")</f>
        <v xml:space="preserve"> </v>
      </c>
      <c r="O321" s="78" t="str">
        <f>IFERROR(VLOOKUP(C321,[12]Sheet1!$A:$D,4,FALSE)," ")</f>
        <v xml:space="preserve"> </v>
      </c>
      <c r="P321" s="73" t="str">
        <f>IFERROR(VLOOKUP(C321,[16]Sheet1!$A:$D,4,FALSE)," ")</f>
        <v xml:space="preserve"> </v>
      </c>
      <c r="Q321" s="94" t="str">
        <f>IFERROR(VLOOKUP(C321,[13]Sheet1!$A:$D,4,FALSE)," ")</f>
        <v xml:space="preserve"> </v>
      </c>
      <c r="R321" s="73" t="str">
        <f>IFERROR(VLOOKUP(C321,[14]Sheet1!$A:$D,4,FALSE)," ")</f>
        <v xml:space="preserve"> </v>
      </c>
      <c r="S321" s="101" t="str">
        <f>IFERROR(VLOOKUP(C321,[15]Sheet1!$A:$D,4,FALSE)," ")</f>
        <v xml:space="preserve"> </v>
      </c>
      <c r="T321" s="101" t="str">
        <f>IFERROR(VLOOKUP(C321,[17]Sheet1!$A:$D,4,FALSE)," ")</f>
        <v xml:space="preserve"> </v>
      </c>
      <c r="U321" s="99">
        <f t="shared" si="4"/>
        <v>0</v>
      </c>
    </row>
    <row r="322" spans="1:21">
      <c r="A322" s="67" t="s">
        <v>3448</v>
      </c>
      <c r="B322" s="36" t="s">
        <v>1792</v>
      </c>
      <c r="C322" s="36" t="s">
        <v>1793</v>
      </c>
      <c r="D322" s="65" t="str">
        <f>IFERROR(VLOOKUP(C322,[1]Sheet1!$A:$D,4,FALSE)," ")</f>
        <v xml:space="preserve"> </v>
      </c>
      <c r="E322" s="73" t="str">
        <f>IFERROR(VLOOKUP(C322,[2]Sheet1!$A:$D,4,FALSE)," ")</f>
        <v xml:space="preserve"> </v>
      </c>
      <c r="F322" s="72" t="str">
        <f>IFERROR(VLOOKUP(C322,[3]Sheet1!$A:$D,4,FALSE)," ")</f>
        <v xml:space="preserve"> </v>
      </c>
      <c r="G322" s="72" t="str">
        <f>IFERROR(VLOOKUP(C322,[18]Sheet1!$A:$D,4,FALSE)," ")</f>
        <v xml:space="preserve"> </v>
      </c>
      <c r="H322" s="75" t="str">
        <f>IFERROR(VLOOKUP(C322,[5]Sheet1!$A:$D,4,FALSE)," ")</f>
        <v xml:space="preserve"> </v>
      </c>
      <c r="I322" s="75" t="str">
        <f>IFERROR(VLOOKUP(C322,[6]Sheet1!$A:$D,4,FALSE)," ")</f>
        <v>是</v>
      </c>
      <c r="J322" s="75" t="str">
        <f>IFERROR(VLOOKUP(C322,[7]Sheet1!$A:$D,4,FALSE)," ")</f>
        <v xml:space="preserve"> </v>
      </c>
      <c r="K322" s="75" t="str">
        <f>IFERROR(VLOOKUP(C322,[8]Sheet1!$A:$D,4,FALSE)," ")</f>
        <v xml:space="preserve"> </v>
      </c>
      <c r="L322" s="76" t="str">
        <f>IFERROR(VLOOKUP(C322,[9]Sheet1!$A:$D,4,FALSE)," ")</f>
        <v xml:space="preserve"> </v>
      </c>
      <c r="M322" s="80" t="str">
        <f>IFERROR(VLOOKUP(C322,[10]Sheet1!$A:$D,4,FALSE)," ")</f>
        <v xml:space="preserve"> </v>
      </c>
      <c r="N322" s="80" t="str">
        <f>IFERROR(VLOOKUP(C322,[11]Sheet1!$A:$D,4,FALSE)," ")</f>
        <v xml:space="preserve"> </v>
      </c>
      <c r="O322" s="78" t="str">
        <f>IFERROR(VLOOKUP(C322,[12]Sheet1!$A:$D,4,FALSE)," ")</f>
        <v xml:space="preserve"> </v>
      </c>
      <c r="P322" s="73" t="str">
        <f>IFERROR(VLOOKUP(C322,[16]Sheet1!$A:$D,4,FALSE)," ")</f>
        <v xml:space="preserve"> </v>
      </c>
      <c r="Q322" s="94" t="str">
        <f>IFERROR(VLOOKUP(C322,[13]Sheet1!$A:$D,4,FALSE)," ")</f>
        <v xml:space="preserve"> </v>
      </c>
      <c r="R322" s="73" t="str">
        <f>IFERROR(VLOOKUP(C322,[14]Sheet1!$A:$D,4,FALSE)," ")</f>
        <v xml:space="preserve"> </v>
      </c>
      <c r="S322" s="101" t="str">
        <f>IFERROR(VLOOKUP(C322,[15]Sheet1!$A:$D,4,FALSE)," ")</f>
        <v xml:space="preserve"> </v>
      </c>
      <c r="T322" s="101" t="str">
        <f>IFERROR(VLOOKUP(C322,[17]Sheet1!$A:$D,4,FALSE)," ")</f>
        <v xml:space="preserve"> </v>
      </c>
      <c r="U322" s="99">
        <f t="shared" si="4"/>
        <v>1</v>
      </c>
    </row>
    <row r="323" spans="1:21">
      <c r="A323" s="67" t="s">
        <v>3448</v>
      </c>
      <c r="B323" s="36" t="s">
        <v>1794</v>
      </c>
      <c r="C323" s="36" t="s">
        <v>1795</v>
      </c>
      <c r="D323" s="65" t="str">
        <f>IFERROR(VLOOKUP(C323,[1]Sheet1!$A:$D,4,FALSE)," ")</f>
        <v xml:space="preserve"> </v>
      </c>
      <c r="E323" s="73" t="str">
        <f>IFERROR(VLOOKUP(C323,[2]Sheet1!$A:$D,4,FALSE)," ")</f>
        <v xml:space="preserve"> </v>
      </c>
      <c r="F323" s="72" t="str">
        <f>IFERROR(VLOOKUP(C323,[3]Sheet1!$A:$D,4,FALSE)," ")</f>
        <v xml:space="preserve"> </v>
      </c>
      <c r="G323" s="72" t="str">
        <f>IFERROR(VLOOKUP(C323,[18]Sheet1!$A:$D,4,FALSE)," ")</f>
        <v xml:space="preserve"> </v>
      </c>
      <c r="H323" s="75" t="str">
        <f>IFERROR(VLOOKUP(C323,[5]Sheet1!$A:$D,4,FALSE)," ")</f>
        <v xml:space="preserve"> </v>
      </c>
      <c r="I323" s="75" t="str">
        <f>IFERROR(VLOOKUP(C323,[6]Sheet1!$A:$D,4,FALSE)," ")</f>
        <v xml:space="preserve"> </v>
      </c>
      <c r="J323" s="75" t="str">
        <f>IFERROR(VLOOKUP(C323,[7]Sheet1!$A:$D,4,FALSE)," ")</f>
        <v xml:space="preserve"> </v>
      </c>
      <c r="K323" s="75" t="str">
        <f>IFERROR(VLOOKUP(C323,[8]Sheet1!$A:$D,4,FALSE)," ")</f>
        <v xml:space="preserve"> </v>
      </c>
      <c r="L323" s="76" t="str">
        <f>IFERROR(VLOOKUP(C323,[9]Sheet1!$A:$D,4,FALSE)," ")</f>
        <v xml:space="preserve"> </v>
      </c>
      <c r="M323" s="80" t="str">
        <f>IFERROR(VLOOKUP(C323,[10]Sheet1!$A:$D,4,FALSE)," ")</f>
        <v xml:space="preserve"> </v>
      </c>
      <c r="N323" s="80" t="str">
        <f>IFERROR(VLOOKUP(C323,[11]Sheet1!$A:$D,4,FALSE)," ")</f>
        <v xml:space="preserve"> </v>
      </c>
      <c r="O323" s="78" t="str">
        <f>IFERROR(VLOOKUP(C323,[12]Sheet1!$A:$D,4,FALSE)," ")</f>
        <v xml:space="preserve"> </v>
      </c>
      <c r="P323" s="73" t="str">
        <f>IFERROR(VLOOKUP(C323,[16]Sheet1!$A:$D,4,FALSE)," ")</f>
        <v xml:space="preserve"> </v>
      </c>
      <c r="Q323" s="94" t="str">
        <f>IFERROR(VLOOKUP(C323,[13]Sheet1!$A:$D,4,FALSE)," ")</f>
        <v xml:space="preserve"> </v>
      </c>
      <c r="R323" s="73" t="str">
        <f>IFERROR(VLOOKUP(C323,[14]Sheet1!$A:$D,4,FALSE)," ")</f>
        <v xml:space="preserve"> </v>
      </c>
      <c r="S323" s="101" t="str">
        <f>IFERROR(VLOOKUP(C323,[15]Sheet1!$A:$D,4,FALSE)," ")</f>
        <v xml:space="preserve"> </v>
      </c>
      <c r="T323" s="101" t="str">
        <f>IFERROR(VLOOKUP(C323,[17]Sheet1!$A:$D,4,FALSE)," ")</f>
        <v xml:space="preserve"> </v>
      </c>
      <c r="U323" s="99">
        <f t="shared" si="4"/>
        <v>0</v>
      </c>
    </row>
    <row r="324" spans="1:21">
      <c r="A324" s="67" t="s">
        <v>3448</v>
      </c>
      <c r="B324" s="36" t="s">
        <v>1796</v>
      </c>
      <c r="C324" s="36" t="s">
        <v>1797</v>
      </c>
      <c r="D324" s="65" t="str">
        <f>IFERROR(VLOOKUP(C324,[1]Sheet1!$A:$D,4,FALSE)," ")</f>
        <v xml:space="preserve"> </v>
      </c>
      <c r="E324" s="73" t="str">
        <f>IFERROR(VLOOKUP(C324,[2]Sheet1!$A:$D,4,FALSE)," ")</f>
        <v xml:space="preserve"> </v>
      </c>
      <c r="F324" s="72" t="str">
        <f>IFERROR(VLOOKUP(C324,[3]Sheet1!$A:$D,4,FALSE)," ")</f>
        <v xml:space="preserve"> </v>
      </c>
      <c r="G324" s="72" t="str">
        <f>IFERROR(VLOOKUP(C324,[18]Sheet1!$A:$D,4,FALSE)," ")</f>
        <v xml:space="preserve"> </v>
      </c>
      <c r="H324" s="75" t="str">
        <f>IFERROR(VLOOKUP(C324,[5]Sheet1!$A:$D,4,FALSE)," ")</f>
        <v xml:space="preserve"> </v>
      </c>
      <c r="I324" s="75" t="str">
        <f>IFERROR(VLOOKUP(C324,[6]Sheet1!$A:$D,4,FALSE)," ")</f>
        <v xml:space="preserve"> </v>
      </c>
      <c r="J324" s="75" t="str">
        <f>IFERROR(VLOOKUP(C324,[7]Sheet1!$A:$D,4,FALSE)," ")</f>
        <v xml:space="preserve"> </v>
      </c>
      <c r="K324" s="75" t="str">
        <f>IFERROR(VLOOKUP(C324,[8]Sheet1!$A:$D,4,FALSE)," ")</f>
        <v xml:space="preserve"> </v>
      </c>
      <c r="L324" s="76" t="str">
        <f>IFERROR(VLOOKUP(C324,[9]Sheet1!$A:$D,4,FALSE)," ")</f>
        <v xml:space="preserve"> </v>
      </c>
      <c r="M324" s="80" t="str">
        <f>IFERROR(VLOOKUP(C324,[10]Sheet1!$A:$D,4,FALSE)," ")</f>
        <v xml:space="preserve"> </v>
      </c>
      <c r="N324" s="80" t="str">
        <f>IFERROR(VLOOKUP(C324,[11]Sheet1!$A:$D,4,FALSE)," ")</f>
        <v xml:space="preserve"> </v>
      </c>
      <c r="O324" s="78" t="str">
        <f>IFERROR(VLOOKUP(C324,[12]Sheet1!$A:$D,4,FALSE)," ")</f>
        <v xml:space="preserve"> </v>
      </c>
      <c r="P324" s="73" t="str">
        <f>IFERROR(VLOOKUP(C324,[16]Sheet1!$A:$D,4,FALSE)," ")</f>
        <v xml:space="preserve"> </v>
      </c>
      <c r="Q324" s="94" t="str">
        <f>IFERROR(VLOOKUP(C324,[13]Sheet1!$A:$D,4,FALSE)," ")</f>
        <v xml:space="preserve"> </v>
      </c>
      <c r="R324" s="73" t="str">
        <f>IFERROR(VLOOKUP(C324,[14]Sheet1!$A:$D,4,FALSE)," ")</f>
        <v>是</v>
      </c>
      <c r="S324" s="101" t="str">
        <f>IFERROR(VLOOKUP(C324,[15]Sheet1!$A:$D,4,FALSE)," ")</f>
        <v xml:space="preserve"> </v>
      </c>
      <c r="T324" s="101" t="str">
        <f>IFERROR(VLOOKUP(C324,[17]Sheet1!$A:$D,4,FALSE)," ")</f>
        <v xml:space="preserve"> </v>
      </c>
      <c r="U324" s="99">
        <f t="shared" si="4"/>
        <v>1</v>
      </c>
    </row>
    <row r="325" spans="1:21">
      <c r="A325" s="67" t="s">
        <v>3448</v>
      </c>
      <c r="B325" s="36" t="s">
        <v>1798</v>
      </c>
      <c r="C325" s="36" t="s">
        <v>1799</v>
      </c>
      <c r="D325" s="65" t="str">
        <f>IFERROR(VLOOKUP(C325,[1]Sheet1!$A:$D,4,FALSE)," ")</f>
        <v xml:space="preserve"> </v>
      </c>
      <c r="E325" s="73" t="str">
        <f>IFERROR(VLOOKUP(C325,[2]Sheet1!$A:$D,4,FALSE)," ")</f>
        <v xml:space="preserve"> </v>
      </c>
      <c r="F325" s="72" t="str">
        <f>IFERROR(VLOOKUP(C325,[3]Sheet1!$A:$D,4,FALSE)," ")</f>
        <v xml:space="preserve"> </v>
      </c>
      <c r="G325" s="72" t="str">
        <f>IFERROR(VLOOKUP(C325,[18]Sheet1!$A:$D,4,FALSE)," ")</f>
        <v xml:space="preserve"> </v>
      </c>
      <c r="H325" s="75" t="str">
        <f>IFERROR(VLOOKUP(C325,[5]Sheet1!$A:$D,4,FALSE)," ")</f>
        <v xml:space="preserve"> </v>
      </c>
      <c r="I325" s="75" t="str">
        <f>IFERROR(VLOOKUP(C325,[6]Sheet1!$A:$D,4,FALSE)," ")</f>
        <v xml:space="preserve"> </v>
      </c>
      <c r="J325" s="75" t="str">
        <f>IFERROR(VLOOKUP(C325,[7]Sheet1!$A:$D,4,FALSE)," ")</f>
        <v xml:space="preserve"> </v>
      </c>
      <c r="K325" s="75" t="str">
        <f>IFERROR(VLOOKUP(C325,[8]Sheet1!$A:$D,4,FALSE)," ")</f>
        <v>是</v>
      </c>
      <c r="L325" s="76" t="str">
        <f>IFERROR(VLOOKUP(C325,[9]Sheet1!$A:$D,4,FALSE)," ")</f>
        <v xml:space="preserve"> </v>
      </c>
      <c r="M325" s="80" t="str">
        <f>IFERROR(VLOOKUP(C325,[10]Sheet1!$A:$D,4,FALSE)," ")</f>
        <v xml:space="preserve"> </v>
      </c>
      <c r="N325" s="80" t="str">
        <f>IFERROR(VLOOKUP(C325,[11]Sheet1!$A:$D,4,FALSE)," ")</f>
        <v xml:space="preserve"> </v>
      </c>
      <c r="O325" s="78" t="str">
        <f>IFERROR(VLOOKUP(C325,[12]Sheet1!$A:$D,4,FALSE)," ")</f>
        <v xml:space="preserve"> </v>
      </c>
      <c r="P325" s="73" t="str">
        <f>IFERROR(VLOOKUP(C325,[16]Sheet1!$A:$D,4,FALSE)," ")</f>
        <v xml:space="preserve"> </v>
      </c>
      <c r="Q325" s="94" t="str">
        <f>IFERROR(VLOOKUP(C325,[13]Sheet1!$A:$D,4,FALSE)," ")</f>
        <v xml:space="preserve"> </v>
      </c>
      <c r="R325" s="73" t="str">
        <f>IFERROR(VLOOKUP(C325,[14]Sheet1!$A:$D,4,FALSE)," ")</f>
        <v xml:space="preserve"> </v>
      </c>
      <c r="S325" s="101" t="str">
        <f>IFERROR(VLOOKUP(C325,[15]Sheet1!$A:$D,4,FALSE)," ")</f>
        <v xml:space="preserve"> </v>
      </c>
      <c r="T325" s="101" t="str">
        <f>IFERROR(VLOOKUP(C325,[17]Sheet1!$A:$D,4,FALSE)," ")</f>
        <v xml:space="preserve"> </v>
      </c>
      <c r="U325" s="99">
        <f t="shared" ref="U325:U388" si="5">COUNTIF(C325:T325,"是")</f>
        <v>1</v>
      </c>
    </row>
    <row r="326" spans="1:21">
      <c r="A326" s="67" t="s">
        <v>3448</v>
      </c>
      <c r="B326" s="36" t="s">
        <v>1800</v>
      </c>
      <c r="C326" s="36" t="s">
        <v>1801</v>
      </c>
      <c r="D326" s="65" t="str">
        <f>IFERROR(VLOOKUP(C326,[1]Sheet1!$A:$D,4,FALSE)," ")</f>
        <v xml:space="preserve"> </v>
      </c>
      <c r="E326" s="73" t="str">
        <f>IFERROR(VLOOKUP(C326,[2]Sheet1!$A:$D,4,FALSE)," ")</f>
        <v xml:space="preserve"> </v>
      </c>
      <c r="F326" s="72" t="str">
        <f>IFERROR(VLOOKUP(C326,[3]Sheet1!$A:$D,4,FALSE)," ")</f>
        <v xml:space="preserve"> </v>
      </c>
      <c r="G326" s="72" t="str">
        <f>IFERROR(VLOOKUP(C326,[18]Sheet1!$A:$D,4,FALSE)," ")</f>
        <v xml:space="preserve"> </v>
      </c>
      <c r="H326" s="75" t="str">
        <f>IFERROR(VLOOKUP(C326,[5]Sheet1!$A:$D,4,FALSE)," ")</f>
        <v xml:space="preserve"> </v>
      </c>
      <c r="I326" s="75" t="str">
        <f>IFERROR(VLOOKUP(C326,[6]Sheet1!$A:$D,4,FALSE)," ")</f>
        <v xml:space="preserve"> </v>
      </c>
      <c r="J326" s="75" t="str">
        <f>IFERROR(VLOOKUP(C326,[7]Sheet1!$A:$D,4,FALSE)," ")</f>
        <v xml:space="preserve"> </v>
      </c>
      <c r="K326" s="75" t="str">
        <f>IFERROR(VLOOKUP(C326,[8]Sheet1!$A:$D,4,FALSE)," ")</f>
        <v xml:space="preserve"> </v>
      </c>
      <c r="L326" s="76" t="str">
        <f>IFERROR(VLOOKUP(C326,[9]Sheet1!$A:$D,4,FALSE)," ")</f>
        <v xml:space="preserve"> </v>
      </c>
      <c r="M326" s="80" t="str">
        <f>IFERROR(VLOOKUP(C326,[10]Sheet1!$A:$D,4,FALSE)," ")</f>
        <v xml:space="preserve"> </v>
      </c>
      <c r="N326" s="80" t="str">
        <f>IFERROR(VLOOKUP(C326,[11]Sheet1!$A:$D,4,FALSE)," ")</f>
        <v xml:space="preserve"> </v>
      </c>
      <c r="O326" s="78" t="str">
        <f>IFERROR(VLOOKUP(C326,[12]Sheet1!$A:$D,4,FALSE)," ")</f>
        <v xml:space="preserve"> </v>
      </c>
      <c r="P326" s="73" t="str">
        <f>IFERROR(VLOOKUP(C326,[16]Sheet1!$A:$D,4,FALSE)," ")</f>
        <v xml:space="preserve"> </v>
      </c>
      <c r="Q326" s="94" t="str">
        <f>IFERROR(VLOOKUP(C326,[13]Sheet1!$A:$D,4,FALSE)," ")</f>
        <v xml:space="preserve"> </v>
      </c>
      <c r="R326" s="73" t="str">
        <f>IFERROR(VLOOKUP(C326,[14]Sheet1!$A:$D,4,FALSE)," ")</f>
        <v xml:space="preserve"> </v>
      </c>
      <c r="S326" s="101" t="str">
        <f>IFERROR(VLOOKUP(C326,[15]Sheet1!$A:$D,4,FALSE)," ")</f>
        <v xml:space="preserve"> </v>
      </c>
      <c r="T326" s="101" t="str">
        <f>IFERROR(VLOOKUP(C326,[17]Sheet1!$A:$D,4,FALSE)," ")</f>
        <v xml:space="preserve"> </v>
      </c>
      <c r="U326" s="99">
        <f t="shared" si="5"/>
        <v>0</v>
      </c>
    </row>
    <row r="327" spans="1:21">
      <c r="A327" s="67" t="s">
        <v>3448</v>
      </c>
      <c r="B327" s="36" t="s">
        <v>1802</v>
      </c>
      <c r="C327" s="36" t="s">
        <v>1803</v>
      </c>
      <c r="D327" s="65" t="str">
        <f>IFERROR(VLOOKUP(C327,[1]Sheet1!$A:$D,4,FALSE)," ")</f>
        <v xml:space="preserve"> </v>
      </c>
      <c r="E327" s="73" t="str">
        <f>IFERROR(VLOOKUP(C327,[2]Sheet1!$A:$D,4,FALSE)," ")</f>
        <v xml:space="preserve"> </v>
      </c>
      <c r="F327" s="72" t="str">
        <f>IFERROR(VLOOKUP(C327,[3]Sheet1!$A:$D,4,FALSE)," ")</f>
        <v xml:space="preserve"> </v>
      </c>
      <c r="G327" s="72" t="str">
        <f>IFERROR(VLOOKUP(C327,[18]Sheet1!$A:$D,4,FALSE)," ")</f>
        <v>是</v>
      </c>
      <c r="H327" s="75" t="str">
        <f>IFERROR(VLOOKUP(C327,[5]Sheet1!$A:$D,4,FALSE)," ")</f>
        <v xml:space="preserve"> </v>
      </c>
      <c r="I327" s="75" t="str">
        <f>IFERROR(VLOOKUP(C327,[6]Sheet1!$A:$D,4,FALSE)," ")</f>
        <v xml:space="preserve"> </v>
      </c>
      <c r="J327" s="75" t="str">
        <f>IFERROR(VLOOKUP(C327,[7]Sheet1!$A:$D,4,FALSE)," ")</f>
        <v xml:space="preserve"> </v>
      </c>
      <c r="K327" s="75" t="str">
        <f>IFERROR(VLOOKUP(C327,[8]Sheet1!$A:$D,4,FALSE)," ")</f>
        <v xml:space="preserve"> </v>
      </c>
      <c r="L327" s="76" t="str">
        <f>IFERROR(VLOOKUP(C327,[9]Sheet1!$A:$D,4,FALSE)," ")</f>
        <v xml:space="preserve"> </v>
      </c>
      <c r="M327" s="80" t="str">
        <f>IFERROR(VLOOKUP(C327,[10]Sheet1!$A:$D,4,FALSE)," ")</f>
        <v xml:space="preserve"> </v>
      </c>
      <c r="N327" s="80" t="str">
        <f>IFERROR(VLOOKUP(C327,[11]Sheet1!$A:$D,4,FALSE)," ")</f>
        <v xml:space="preserve"> </v>
      </c>
      <c r="O327" s="78" t="str">
        <f>IFERROR(VLOOKUP(C327,[12]Sheet1!$A:$D,4,FALSE)," ")</f>
        <v xml:space="preserve"> </v>
      </c>
      <c r="P327" s="73" t="str">
        <f>IFERROR(VLOOKUP(C327,[16]Sheet1!$A:$D,4,FALSE)," ")</f>
        <v xml:space="preserve"> </v>
      </c>
      <c r="Q327" s="94" t="str">
        <f>IFERROR(VLOOKUP(C327,[13]Sheet1!$A:$D,4,FALSE)," ")</f>
        <v xml:space="preserve"> </v>
      </c>
      <c r="R327" s="73" t="str">
        <f>IFERROR(VLOOKUP(C327,[14]Sheet1!$A:$D,4,FALSE)," ")</f>
        <v xml:space="preserve"> </v>
      </c>
      <c r="S327" s="101" t="str">
        <f>IFERROR(VLOOKUP(C327,[15]Sheet1!$A:$D,4,FALSE)," ")</f>
        <v xml:space="preserve"> </v>
      </c>
      <c r="T327" s="101" t="str">
        <f>IFERROR(VLOOKUP(C327,[17]Sheet1!$A:$D,4,FALSE)," ")</f>
        <v xml:space="preserve"> </v>
      </c>
      <c r="U327" s="99">
        <f t="shared" si="5"/>
        <v>1</v>
      </c>
    </row>
    <row r="328" spans="1:21">
      <c r="A328" s="67" t="s">
        <v>3448</v>
      </c>
      <c r="B328" s="36" t="s">
        <v>1804</v>
      </c>
      <c r="C328" s="36" t="s">
        <v>1805</v>
      </c>
      <c r="D328" s="65" t="str">
        <f>IFERROR(VLOOKUP(C328,[1]Sheet1!$A:$D,4,FALSE)," ")</f>
        <v xml:space="preserve"> </v>
      </c>
      <c r="E328" s="73" t="str">
        <f>IFERROR(VLOOKUP(C328,[2]Sheet1!$A:$D,4,FALSE)," ")</f>
        <v xml:space="preserve"> </v>
      </c>
      <c r="F328" s="72" t="str">
        <f>IFERROR(VLOOKUP(C328,[3]Sheet1!$A:$D,4,FALSE)," ")</f>
        <v xml:space="preserve"> </v>
      </c>
      <c r="G328" s="72" t="str">
        <f>IFERROR(VLOOKUP(C328,[18]Sheet1!$A:$D,4,FALSE)," ")</f>
        <v xml:space="preserve"> </v>
      </c>
      <c r="H328" s="75" t="str">
        <f>IFERROR(VLOOKUP(C328,[5]Sheet1!$A:$D,4,FALSE)," ")</f>
        <v xml:space="preserve"> </v>
      </c>
      <c r="I328" s="75" t="str">
        <f>IFERROR(VLOOKUP(C328,[6]Sheet1!$A:$D,4,FALSE)," ")</f>
        <v xml:space="preserve"> </v>
      </c>
      <c r="J328" s="75" t="str">
        <f>IFERROR(VLOOKUP(C328,[7]Sheet1!$A:$D,4,FALSE)," ")</f>
        <v xml:space="preserve"> </v>
      </c>
      <c r="K328" s="75" t="str">
        <f>IFERROR(VLOOKUP(C328,[8]Sheet1!$A:$D,4,FALSE)," ")</f>
        <v xml:space="preserve"> </v>
      </c>
      <c r="L328" s="76" t="str">
        <f>IFERROR(VLOOKUP(C328,[9]Sheet1!$A:$D,4,FALSE)," ")</f>
        <v xml:space="preserve"> </v>
      </c>
      <c r="M328" s="80" t="str">
        <f>IFERROR(VLOOKUP(C328,[10]Sheet1!$A:$D,4,FALSE)," ")</f>
        <v xml:space="preserve"> </v>
      </c>
      <c r="N328" s="80" t="str">
        <f>IFERROR(VLOOKUP(C328,[11]Sheet1!$A:$D,4,FALSE)," ")</f>
        <v xml:space="preserve"> </v>
      </c>
      <c r="O328" s="78" t="str">
        <f>IFERROR(VLOOKUP(C328,[12]Sheet1!$A:$D,4,FALSE)," ")</f>
        <v xml:space="preserve"> </v>
      </c>
      <c r="P328" s="73" t="str">
        <f>IFERROR(VLOOKUP(C328,[16]Sheet1!$A:$D,4,FALSE)," ")</f>
        <v xml:space="preserve"> </v>
      </c>
      <c r="Q328" s="94" t="str">
        <f>IFERROR(VLOOKUP(C328,[13]Sheet1!$A:$D,4,FALSE)," ")</f>
        <v xml:space="preserve"> </v>
      </c>
      <c r="R328" s="73" t="str">
        <f>IFERROR(VLOOKUP(C328,[14]Sheet1!$A:$D,4,FALSE)," ")</f>
        <v xml:space="preserve"> </v>
      </c>
      <c r="S328" s="101" t="str">
        <f>IFERROR(VLOOKUP(C328,[15]Sheet1!$A:$D,4,FALSE)," ")</f>
        <v xml:space="preserve"> </v>
      </c>
      <c r="T328" s="101" t="str">
        <f>IFERROR(VLOOKUP(C328,[17]Sheet1!$A:$D,4,FALSE)," ")</f>
        <v>是</v>
      </c>
      <c r="U328" s="99">
        <f t="shared" si="5"/>
        <v>1</v>
      </c>
    </row>
    <row r="329" spans="1:21">
      <c r="A329" s="67" t="s">
        <v>3448</v>
      </c>
      <c r="B329" s="36" t="s">
        <v>1806</v>
      </c>
      <c r="C329" s="36" t="s">
        <v>1807</v>
      </c>
      <c r="D329" s="65" t="str">
        <f>IFERROR(VLOOKUP(C329,[1]Sheet1!$A:$D,4,FALSE)," ")</f>
        <v xml:space="preserve"> </v>
      </c>
      <c r="E329" s="73" t="str">
        <f>IFERROR(VLOOKUP(C329,[2]Sheet1!$A:$D,4,FALSE)," ")</f>
        <v xml:space="preserve"> </v>
      </c>
      <c r="F329" s="72" t="str">
        <f>IFERROR(VLOOKUP(C329,[3]Sheet1!$A:$D,4,FALSE)," ")</f>
        <v xml:space="preserve"> </v>
      </c>
      <c r="G329" s="72" t="str">
        <f>IFERROR(VLOOKUP(C329,[18]Sheet1!$A:$D,4,FALSE)," ")</f>
        <v xml:space="preserve"> </v>
      </c>
      <c r="H329" s="75" t="str">
        <f>IFERROR(VLOOKUP(C329,[5]Sheet1!$A:$D,4,FALSE)," ")</f>
        <v xml:space="preserve"> </v>
      </c>
      <c r="I329" s="75" t="str">
        <f>IFERROR(VLOOKUP(C329,[6]Sheet1!$A:$D,4,FALSE)," ")</f>
        <v xml:space="preserve"> </v>
      </c>
      <c r="J329" s="75" t="str">
        <f>IFERROR(VLOOKUP(C329,[7]Sheet1!$A:$D,4,FALSE)," ")</f>
        <v xml:space="preserve"> </v>
      </c>
      <c r="K329" s="75" t="str">
        <f>IFERROR(VLOOKUP(C329,[8]Sheet1!$A:$D,4,FALSE)," ")</f>
        <v xml:space="preserve"> </v>
      </c>
      <c r="L329" s="76" t="str">
        <f>IFERROR(VLOOKUP(C329,[9]Sheet1!$A:$D,4,FALSE)," ")</f>
        <v xml:space="preserve"> </v>
      </c>
      <c r="M329" s="80" t="str">
        <f>IFERROR(VLOOKUP(C329,[10]Sheet1!$A:$D,4,FALSE)," ")</f>
        <v xml:space="preserve"> </v>
      </c>
      <c r="N329" s="80" t="str">
        <f>IFERROR(VLOOKUP(C329,[11]Sheet1!$A:$D,4,FALSE)," ")</f>
        <v xml:space="preserve"> </v>
      </c>
      <c r="O329" s="78" t="str">
        <f>IFERROR(VLOOKUP(C329,[12]Sheet1!$A:$D,4,FALSE)," ")</f>
        <v xml:space="preserve"> </v>
      </c>
      <c r="P329" s="73" t="str">
        <f>IFERROR(VLOOKUP(C329,[16]Sheet1!$A:$D,4,FALSE)," ")</f>
        <v xml:space="preserve"> </v>
      </c>
      <c r="Q329" s="94" t="str">
        <f>IFERROR(VLOOKUP(C329,[13]Sheet1!$A:$D,4,FALSE)," ")</f>
        <v xml:space="preserve"> </v>
      </c>
      <c r="R329" s="73" t="str">
        <f>IFERROR(VLOOKUP(C329,[14]Sheet1!$A:$D,4,FALSE)," ")</f>
        <v xml:space="preserve"> </v>
      </c>
      <c r="S329" s="101" t="str">
        <f>IFERROR(VLOOKUP(C329,[15]Sheet1!$A:$D,4,FALSE)," ")</f>
        <v xml:space="preserve"> </v>
      </c>
      <c r="T329" s="101" t="str">
        <f>IFERROR(VLOOKUP(C329,[17]Sheet1!$A:$D,4,FALSE)," ")</f>
        <v xml:space="preserve"> </v>
      </c>
      <c r="U329" s="99">
        <f t="shared" si="5"/>
        <v>0</v>
      </c>
    </row>
    <row r="330" spans="1:21">
      <c r="A330" s="67" t="s">
        <v>3448</v>
      </c>
      <c r="B330" s="36" t="s">
        <v>1808</v>
      </c>
      <c r="C330" s="36" t="s">
        <v>1809</v>
      </c>
      <c r="D330" s="65" t="str">
        <f>IFERROR(VLOOKUP(C330,[1]Sheet1!$A:$D,4,FALSE)," ")</f>
        <v xml:space="preserve"> </v>
      </c>
      <c r="E330" s="73" t="str">
        <f>IFERROR(VLOOKUP(C330,[2]Sheet1!$A:$D,4,FALSE)," ")</f>
        <v xml:space="preserve"> </v>
      </c>
      <c r="F330" s="72" t="str">
        <f>IFERROR(VLOOKUP(C330,[3]Sheet1!$A:$D,4,FALSE)," ")</f>
        <v xml:space="preserve"> </v>
      </c>
      <c r="G330" s="72" t="str">
        <f>IFERROR(VLOOKUP(C330,[18]Sheet1!$A:$D,4,FALSE)," ")</f>
        <v xml:space="preserve"> </v>
      </c>
      <c r="H330" s="75" t="str">
        <f>IFERROR(VLOOKUP(C330,[5]Sheet1!$A:$D,4,FALSE)," ")</f>
        <v xml:space="preserve"> </v>
      </c>
      <c r="I330" s="75" t="str">
        <f>IFERROR(VLOOKUP(C330,[6]Sheet1!$A:$D,4,FALSE)," ")</f>
        <v xml:space="preserve"> </v>
      </c>
      <c r="J330" s="75" t="str">
        <f>IFERROR(VLOOKUP(C330,[7]Sheet1!$A:$D,4,FALSE)," ")</f>
        <v xml:space="preserve"> </v>
      </c>
      <c r="K330" s="75" t="str">
        <f>IFERROR(VLOOKUP(C330,[8]Sheet1!$A:$D,4,FALSE)," ")</f>
        <v xml:space="preserve"> </v>
      </c>
      <c r="L330" s="76" t="str">
        <f>IFERROR(VLOOKUP(C330,[9]Sheet1!$A:$D,4,FALSE)," ")</f>
        <v xml:space="preserve"> </v>
      </c>
      <c r="M330" s="80" t="str">
        <f>IFERROR(VLOOKUP(C330,[10]Sheet1!$A:$D,4,FALSE)," ")</f>
        <v xml:space="preserve"> </v>
      </c>
      <c r="N330" s="80" t="str">
        <f>IFERROR(VLOOKUP(C330,[11]Sheet1!$A:$D,4,FALSE)," ")</f>
        <v xml:space="preserve"> </v>
      </c>
      <c r="O330" s="78" t="str">
        <f>IFERROR(VLOOKUP(C330,[12]Sheet1!$A:$D,4,FALSE)," ")</f>
        <v xml:space="preserve"> </v>
      </c>
      <c r="P330" s="73" t="str">
        <f>IFERROR(VLOOKUP(C330,[16]Sheet1!$A:$D,4,FALSE)," ")</f>
        <v xml:space="preserve"> </v>
      </c>
      <c r="Q330" s="94" t="str">
        <f>IFERROR(VLOOKUP(C330,[13]Sheet1!$A:$D,4,FALSE)," ")</f>
        <v xml:space="preserve"> </v>
      </c>
      <c r="R330" s="73" t="str">
        <f>IFERROR(VLOOKUP(C330,[14]Sheet1!$A:$D,4,FALSE)," ")</f>
        <v xml:space="preserve"> </v>
      </c>
      <c r="S330" s="101" t="str">
        <f>IFERROR(VLOOKUP(C330,[15]Sheet1!$A:$D,4,FALSE)," ")</f>
        <v xml:space="preserve"> </v>
      </c>
      <c r="T330" s="101" t="str">
        <f>IFERROR(VLOOKUP(C330,[17]Sheet1!$A:$D,4,FALSE)," ")</f>
        <v xml:space="preserve"> </v>
      </c>
      <c r="U330" s="99">
        <f t="shared" si="5"/>
        <v>0</v>
      </c>
    </row>
    <row r="331" spans="1:21">
      <c r="A331" s="67" t="s">
        <v>3448</v>
      </c>
      <c r="B331" s="36" t="s">
        <v>1810</v>
      </c>
      <c r="C331" s="36" t="s">
        <v>1811</v>
      </c>
      <c r="D331" s="65" t="str">
        <f>IFERROR(VLOOKUP(C331,[1]Sheet1!$A:$D,4,FALSE)," ")</f>
        <v xml:space="preserve"> </v>
      </c>
      <c r="E331" s="73" t="str">
        <f>IFERROR(VLOOKUP(C331,[2]Sheet1!$A:$D,4,FALSE)," ")</f>
        <v xml:space="preserve"> </v>
      </c>
      <c r="F331" s="72" t="str">
        <f>IFERROR(VLOOKUP(C331,[3]Sheet1!$A:$D,4,FALSE)," ")</f>
        <v xml:space="preserve"> </v>
      </c>
      <c r="G331" s="72" t="str">
        <f>IFERROR(VLOOKUP(C331,[18]Sheet1!$A:$D,4,FALSE)," ")</f>
        <v>是</v>
      </c>
      <c r="H331" s="75" t="str">
        <f>IFERROR(VLOOKUP(C331,[5]Sheet1!$A:$D,4,FALSE)," ")</f>
        <v xml:space="preserve"> </v>
      </c>
      <c r="I331" s="75" t="str">
        <f>IFERROR(VLOOKUP(C331,[6]Sheet1!$A:$D,4,FALSE)," ")</f>
        <v xml:space="preserve"> </v>
      </c>
      <c r="J331" s="75" t="str">
        <f>IFERROR(VLOOKUP(C331,[7]Sheet1!$A:$D,4,FALSE)," ")</f>
        <v xml:space="preserve"> </v>
      </c>
      <c r="K331" s="75" t="str">
        <f>IFERROR(VLOOKUP(C331,[8]Sheet1!$A:$D,4,FALSE)," ")</f>
        <v xml:space="preserve"> </v>
      </c>
      <c r="L331" s="76" t="str">
        <f>IFERROR(VLOOKUP(C331,[9]Sheet1!$A:$D,4,FALSE)," ")</f>
        <v xml:space="preserve"> </v>
      </c>
      <c r="M331" s="80" t="str">
        <f>IFERROR(VLOOKUP(C331,[10]Sheet1!$A:$D,4,FALSE)," ")</f>
        <v>是</v>
      </c>
      <c r="N331" s="80" t="str">
        <f>IFERROR(VLOOKUP(C331,[11]Sheet1!$A:$D,4,FALSE)," ")</f>
        <v xml:space="preserve"> </v>
      </c>
      <c r="O331" s="78" t="str">
        <f>IFERROR(VLOOKUP(C331,[12]Sheet1!$A:$D,4,FALSE)," ")</f>
        <v xml:space="preserve"> </v>
      </c>
      <c r="P331" s="73" t="str">
        <f>IFERROR(VLOOKUP(C331,[16]Sheet1!$A:$D,4,FALSE)," ")</f>
        <v xml:space="preserve"> </v>
      </c>
      <c r="Q331" s="94" t="str">
        <f>IFERROR(VLOOKUP(C331,[13]Sheet1!$A:$D,4,FALSE)," ")</f>
        <v xml:space="preserve"> </v>
      </c>
      <c r="R331" s="73" t="str">
        <f>IFERROR(VLOOKUP(C331,[14]Sheet1!$A:$D,4,FALSE)," ")</f>
        <v xml:space="preserve"> </v>
      </c>
      <c r="S331" s="101" t="str">
        <f>IFERROR(VLOOKUP(C331,[15]Sheet1!$A:$D,4,FALSE)," ")</f>
        <v xml:space="preserve"> </v>
      </c>
      <c r="T331" s="101" t="str">
        <f>IFERROR(VLOOKUP(C331,[17]Sheet1!$A:$D,4,FALSE)," ")</f>
        <v xml:space="preserve"> </v>
      </c>
      <c r="U331" s="99">
        <f t="shared" si="5"/>
        <v>2</v>
      </c>
    </row>
    <row r="332" spans="1:21">
      <c r="A332" s="67" t="s">
        <v>3448</v>
      </c>
      <c r="B332" s="36" t="s">
        <v>1812</v>
      </c>
      <c r="C332" s="36" t="s">
        <v>1813</v>
      </c>
      <c r="D332" s="65" t="str">
        <f>IFERROR(VLOOKUP(C332,[1]Sheet1!$A:$D,4,FALSE)," ")</f>
        <v xml:space="preserve"> </v>
      </c>
      <c r="E332" s="73" t="str">
        <f>IFERROR(VLOOKUP(C332,[2]Sheet1!$A:$D,4,FALSE)," ")</f>
        <v xml:space="preserve"> </v>
      </c>
      <c r="F332" s="72" t="str">
        <f>IFERROR(VLOOKUP(C332,[3]Sheet1!$A:$D,4,FALSE)," ")</f>
        <v xml:space="preserve"> </v>
      </c>
      <c r="G332" s="72" t="str">
        <f>IFERROR(VLOOKUP(C332,[18]Sheet1!$A:$D,4,FALSE)," ")</f>
        <v xml:space="preserve"> </v>
      </c>
      <c r="H332" s="75" t="str">
        <f>IFERROR(VLOOKUP(C332,[5]Sheet1!$A:$D,4,FALSE)," ")</f>
        <v xml:space="preserve"> </v>
      </c>
      <c r="I332" s="75" t="str">
        <f>IFERROR(VLOOKUP(C332,[6]Sheet1!$A:$D,4,FALSE)," ")</f>
        <v xml:space="preserve"> </v>
      </c>
      <c r="J332" s="75" t="str">
        <f>IFERROR(VLOOKUP(C332,[7]Sheet1!$A:$D,4,FALSE)," ")</f>
        <v xml:space="preserve"> </v>
      </c>
      <c r="K332" s="75" t="str">
        <f>IFERROR(VLOOKUP(C332,[8]Sheet1!$A:$D,4,FALSE)," ")</f>
        <v xml:space="preserve"> </v>
      </c>
      <c r="L332" s="76" t="str">
        <f>IFERROR(VLOOKUP(C332,[9]Sheet1!$A:$D,4,FALSE)," ")</f>
        <v xml:space="preserve"> </v>
      </c>
      <c r="M332" s="80" t="str">
        <f>IFERROR(VLOOKUP(C332,[10]Sheet1!$A:$D,4,FALSE)," ")</f>
        <v xml:space="preserve"> </v>
      </c>
      <c r="N332" s="80" t="str">
        <f>IFERROR(VLOOKUP(C332,[11]Sheet1!$A:$D,4,FALSE)," ")</f>
        <v xml:space="preserve"> </v>
      </c>
      <c r="O332" s="78" t="str">
        <f>IFERROR(VLOOKUP(C332,[12]Sheet1!$A:$D,4,FALSE)," ")</f>
        <v xml:space="preserve"> </v>
      </c>
      <c r="P332" s="73" t="str">
        <f>IFERROR(VLOOKUP(C332,[16]Sheet1!$A:$D,4,FALSE)," ")</f>
        <v xml:space="preserve"> </v>
      </c>
      <c r="Q332" s="94" t="str">
        <f>IFERROR(VLOOKUP(C332,[13]Sheet1!$A:$D,4,FALSE)," ")</f>
        <v xml:space="preserve"> </v>
      </c>
      <c r="R332" s="73" t="str">
        <f>IFERROR(VLOOKUP(C332,[14]Sheet1!$A:$D,4,FALSE)," ")</f>
        <v xml:space="preserve"> </v>
      </c>
      <c r="S332" s="101" t="str">
        <f>IFERROR(VLOOKUP(C332,[15]Sheet1!$A:$D,4,FALSE)," ")</f>
        <v xml:space="preserve"> </v>
      </c>
      <c r="T332" s="101" t="str">
        <f>IFERROR(VLOOKUP(C332,[17]Sheet1!$A:$D,4,FALSE)," ")</f>
        <v xml:space="preserve"> </v>
      </c>
      <c r="U332" s="99">
        <f t="shared" si="5"/>
        <v>0</v>
      </c>
    </row>
    <row r="333" spans="1:21">
      <c r="A333" s="67" t="s">
        <v>3448</v>
      </c>
      <c r="B333" s="36" t="s">
        <v>1814</v>
      </c>
      <c r="C333" s="36" t="s">
        <v>1815</v>
      </c>
      <c r="D333" s="65" t="str">
        <f>IFERROR(VLOOKUP(C333,[1]Sheet1!$A:$D,4,FALSE)," ")</f>
        <v xml:space="preserve"> </v>
      </c>
      <c r="E333" s="73" t="str">
        <f>IFERROR(VLOOKUP(C333,[2]Sheet1!$A:$D,4,FALSE)," ")</f>
        <v xml:space="preserve"> </v>
      </c>
      <c r="F333" s="72" t="str">
        <f>IFERROR(VLOOKUP(C333,[3]Sheet1!$A:$D,4,FALSE)," ")</f>
        <v xml:space="preserve"> </v>
      </c>
      <c r="G333" s="72" t="str">
        <f>IFERROR(VLOOKUP(C333,[18]Sheet1!$A:$D,4,FALSE)," ")</f>
        <v xml:space="preserve"> </v>
      </c>
      <c r="H333" s="75" t="str">
        <f>IFERROR(VLOOKUP(C333,[5]Sheet1!$A:$D,4,FALSE)," ")</f>
        <v xml:space="preserve"> </v>
      </c>
      <c r="I333" s="75" t="str">
        <f>IFERROR(VLOOKUP(C333,[6]Sheet1!$A:$D,4,FALSE)," ")</f>
        <v xml:space="preserve"> </v>
      </c>
      <c r="J333" s="75" t="str">
        <f>IFERROR(VLOOKUP(C333,[7]Sheet1!$A:$D,4,FALSE)," ")</f>
        <v xml:space="preserve"> </v>
      </c>
      <c r="K333" s="75" t="str">
        <f>IFERROR(VLOOKUP(C333,[8]Sheet1!$A:$D,4,FALSE)," ")</f>
        <v xml:space="preserve"> </v>
      </c>
      <c r="L333" s="76" t="str">
        <f>IFERROR(VLOOKUP(C333,[9]Sheet1!$A:$D,4,FALSE)," ")</f>
        <v xml:space="preserve"> </v>
      </c>
      <c r="M333" s="80" t="str">
        <f>IFERROR(VLOOKUP(C333,[10]Sheet1!$A:$D,4,FALSE)," ")</f>
        <v xml:space="preserve"> </v>
      </c>
      <c r="N333" s="80" t="str">
        <f>IFERROR(VLOOKUP(C333,[11]Sheet1!$A:$D,4,FALSE)," ")</f>
        <v xml:space="preserve"> </v>
      </c>
      <c r="O333" s="78" t="str">
        <f>IFERROR(VLOOKUP(C333,[12]Sheet1!$A:$D,4,FALSE)," ")</f>
        <v xml:space="preserve"> </v>
      </c>
      <c r="P333" s="73" t="str">
        <f>IFERROR(VLOOKUP(C333,[16]Sheet1!$A:$D,4,FALSE)," ")</f>
        <v xml:space="preserve"> </v>
      </c>
      <c r="Q333" s="94" t="str">
        <f>IFERROR(VLOOKUP(C333,[13]Sheet1!$A:$D,4,FALSE)," ")</f>
        <v xml:space="preserve"> </v>
      </c>
      <c r="R333" s="73" t="str">
        <f>IFERROR(VLOOKUP(C333,[14]Sheet1!$A:$D,4,FALSE)," ")</f>
        <v xml:space="preserve"> </v>
      </c>
      <c r="S333" s="101" t="str">
        <f>IFERROR(VLOOKUP(C333,[15]Sheet1!$A:$D,4,FALSE)," ")</f>
        <v xml:space="preserve"> </v>
      </c>
      <c r="T333" s="101" t="str">
        <f>IFERROR(VLOOKUP(C333,[17]Sheet1!$A:$D,4,FALSE)," ")</f>
        <v xml:space="preserve"> </v>
      </c>
      <c r="U333" s="99">
        <f t="shared" si="5"/>
        <v>0</v>
      </c>
    </row>
    <row r="334" spans="1:21">
      <c r="A334" s="67" t="s">
        <v>3448</v>
      </c>
      <c r="B334" s="36" t="s">
        <v>1816</v>
      </c>
      <c r="C334" s="36" t="s">
        <v>1817</v>
      </c>
      <c r="D334" s="65" t="str">
        <f>IFERROR(VLOOKUP(C334,[1]Sheet1!$A:$D,4,FALSE)," ")</f>
        <v xml:space="preserve"> </v>
      </c>
      <c r="E334" s="73" t="str">
        <f>IFERROR(VLOOKUP(C334,[2]Sheet1!$A:$D,4,FALSE)," ")</f>
        <v xml:space="preserve"> </v>
      </c>
      <c r="F334" s="72" t="str">
        <f>IFERROR(VLOOKUP(C334,[3]Sheet1!$A:$D,4,FALSE)," ")</f>
        <v xml:space="preserve"> </v>
      </c>
      <c r="G334" s="72" t="str">
        <f>IFERROR(VLOOKUP(C334,[18]Sheet1!$A:$D,4,FALSE)," ")</f>
        <v xml:space="preserve"> </v>
      </c>
      <c r="H334" s="75" t="str">
        <f>IFERROR(VLOOKUP(C334,[5]Sheet1!$A:$D,4,FALSE)," ")</f>
        <v xml:space="preserve"> </v>
      </c>
      <c r="I334" s="75" t="str">
        <f>IFERROR(VLOOKUP(C334,[6]Sheet1!$A:$D,4,FALSE)," ")</f>
        <v xml:space="preserve"> </v>
      </c>
      <c r="J334" s="75" t="str">
        <f>IFERROR(VLOOKUP(C334,[7]Sheet1!$A:$D,4,FALSE)," ")</f>
        <v xml:space="preserve"> </v>
      </c>
      <c r="K334" s="75" t="str">
        <f>IFERROR(VLOOKUP(C334,[8]Sheet1!$A:$D,4,FALSE)," ")</f>
        <v xml:space="preserve"> </v>
      </c>
      <c r="L334" s="76" t="str">
        <f>IFERROR(VLOOKUP(C334,[9]Sheet1!$A:$D,4,FALSE)," ")</f>
        <v xml:space="preserve"> </v>
      </c>
      <c r="M334" s="80" t="str">
        <f>IFERROR(VLOOKUP(C334,[10]Sheet1!$A:$D,4,FALSE)," ")</f>
        <v xml:space="preserve"> </v>
      </c>
      <c r="N334" s="80" t="str">
        <f>IFERROR(VLOOKUP(C334,[11]Sheet1!$A:$D,4,FALSE)," ")</f>
        <v xml:space="preserve"> </v>
      </c>
      <c r="O334" s="78" t="str">
        <f>IFERROR(VLOOKUP(C334,[12]Sheet1!$A:$D,4,FALSE)," ")</f>
        <v xml:space="preserve"> </v>
      </c>
      <c r="P334" s="73" t="str">
        <f>IFERROR(VLOOKUP(C334,[16]Sheet1!$A:$D,4,FALSE)," ")</f>
        <v xml:space="preserve"> </v>
      </c>
      <c r="Q334" s="94" t="str">
        <f>IFERROR(VLOOKUP(C334,[13]Sheet1!$A:$D,4,FALSE)," ")</f>
        <v xml:space="preserve"> </v>
      </c>
      <c r="R334" s="73" t="str">
        <f>IFERROR(VLOOKUP(C334,[14]Sheet1!$A:$D,4,FALSE)," ")</f>
        <v xml:space="preserve"> </v>
      </c>
      <c r="S334" s="101" t="str">
        <f>IFERROR(VLOOKUP(C334,[15]Sheet1!$A:$D,4,FALSE)," ")</f>
        <v xml:space="preserve"> </v>
      </c>
      <c r="T334" s="101" t="str">
        <f>IFERROR(VLOOKUP(C334,[17]Sheet1!$A:$D,4,FALSE)," ")</f>
        <v xml:space="preserve"> </v>
      </c>
      <c r="U334" s="99">
        <f t="shared" si="5"/>
        <v>0</v>
      </c>
    </row>
    <row r="335" spans="1:21">
      <c r="A335" s="67" t="s">
        <v>3448</v>
      </c>
      <c r="B335" s="36" t="s">
        <v>1818</v>
      </c>
      <c r="C335" s="36" t="s">
        <v>1819</v>
      </c>
      <c r="D335" s="65" t="str">
        <f>IFERROR(VLOOKUP(C335,[1]Sheet1!$A:$D,4,FALSE)," ")</f>
        <v xml:space="preserve"> </v>
      </c>
      <c r="E335" s="73" t="str">
        <f>IFERROR(VLOOKUP(C335,[2]Sheet1!$A:$D,4,FALSE)," ")</f>
        <v xml:space="preserve"> </v>
      </c>
      <c r="F335" s="72" t="str">
        <f>IFERROR(VLOOKUP(C335,[3]Sheet1!$A:$D,4,FALSE)," ")</f>
        <v xml:space="preserve"> </v>
      </c>
      <c r="G335" s="72" t="str">
        <f>IFERROR(VLOOKUP(C335,[18]Sheet1!$A:$D,4,FALSE)," ")</f>
        <v xml:space="preserve"> </v>
      </c>
      <c r="H335" s="75" t="str">
        <f>IFERROR(VLOOKUP(C335,[5]Sheet1!$A:$D,4,FALSE)," ")</f>
        <v xml:space="preserve"> </v>
      </c>
      <c r="I335" s="75" t="str">
        <f>IFERROR(VLOOKUP(C335,[6]Sheet1!$A:$D,4,FALSE)," ")</f>
        <v xml:space="preserve"> </v>
      </c>
      <c r="J335" s="75" t="str">
        <f>IFERROR(VLOOKUP(C335,[7]Sheet1!$A:$D,4,FALSE)," ")</f>
        <v xml:space="preserve"> </v>
      </c>
      <c r="K335" s="75" t="str">
        <f>IFERROR(VLOOKUP(C335,[8]Sheet1!$A:$D,4,FALSE)," ")</f>
        <v>是</v>
      </c>
      <c r="L335" s="76" t="str">
        <f>IFERROR(VLOOKUP(C335,[9]Sheet1!$A:$D,4,FALSE)," ")</f>
        <v xml:space="preserve"> </v>
      </c>
      <c r="M335" s="80" t="str">
        <f>IFERROR(VLOOKUP(C335,[10]Sheet1!$A:$D,4,FALSE)," ")</f>
        <v xml:space="preserve"> </v>
      </c>
      <c r="N335" s="80" t="str">
        <f>IFERROR(VLOOKUP(C335,[11]Sheet1!$A:$D,4,FALSE)," ")</f>
        <v xml:space="preserve"> </v>
      </c>
      <c r="O335" s="78" t="str">
        <f>IFERROR(VLOOKUP(C335,[12]Sheet1!$A:$D,4,FALSE)," ")</f>
        <v xml:space="preserve"> </v>
      </c>
      <c r="P335" s="73" t="str">
        <f>IFERROR(VLOOKUP(C335,[16]Sheet1!$A:$D,4,FALSE)," ")</f>
        <v xml:space="preserve"> </v>
      </c>
      <c r="Q335" s="94" t="str">
        <f>IFERROR(VLOOKUP(C335,[13]Sheet1!$A:$D,4,FALSE)," ")</f>
        <v xml:space="preserve"> </v>
      </c>
      <c r="R335" s="73" t="str">
        <f>IFERROR(VLOOKUP(C335,[14]Sheet1!$A:$D,4,FALSE)," ")</f>
        <v xml:space="preserve"> </v>
      </c>
      <c r="S335" s="101" t="str">
        <f>IFERROR(VLOOKUP(C335,[15]Sheet1!$A:$D,4,FALSE)," ")</f>
        <v xml:space="preserve"> </v>
      </c>
      <c r="T335" s="101" t="str">
        <f>IFERROR(VLOOKUP(C335,[17]Sheet1!$A:$D,4,FALSE)," ")</f>
        <v xml:space="preserve"> </v>
      </c>
      <c r="U335" s="99">
        <f t="shared" si="5"/>
        <v>1</v>
      </c>
    </row>
    <row r="336" spans="1:21">
      <c r="A336" s="67" t="s">
        <v>3448</v>
      </c>
      <c r="B336" s="36" t="s">
        <v>1820</v>
      </c>
      <c r="C336" s="36" t="s">
        <v>1821</v>
      </c>
      <c r="D336" s="65" t="str">
        <f>IFERROR(VLOOKUP(C336,[1]Sheet1!$A:$D,4,FALSE)," ")</f>
        <v xml:space="preserve"> </v>
      </c>
      <c r="E336" s="73" t="str">
        <f>IFERROR(VLOOKUP(C336,[2]Sheet1!$A:$D,4,FALSE)," ")</f>
        <v xml:space="preserve"> </v>
      </c>
      <c r="F336" s="72" t="str">
        <f>IFERROR(VLOOKUP(C336,[3]Sheet1!$A:$D,4,FALSE)," ")</f>
        <v xml:space="preserve"> </v>
      </c>
      <c r="G336" s="72" t="str">
        <f>IFERROR(VLOOKUP(C336,[18]Sheet1!$A:$D,4,FALSE)," ")</f>
        <v xml:space="preserve"> </v>
      </c>
      <c r="H336" s="75" t="str">
        <f>IFERROR(VLOOKUP(C336,[5]Sheet1!$A:$D,4,FALSE)," ")</f>
        <v xml:space="preserve"> </v>
      </c>
      <c r="I336" s="75" t="str">
        <f>IFERROR(VLOOKUP(C336,[6]Sheet1!$A:$D,4,FALSE)," ")</f>
        <v xml:space="preserve"> </v>
      </c>
      <c r="J336" s="75" t="str">
        <f>IFERROR(VLOOKUP(C336,[7]Sheet1!$A:$D,4,FALSE)," ")</f>
        <v xml:space="preserve"> </v>
      </c>
      <c r="K336" s="75" t="str">
        <f>IFERROR(VLOOKUP(C336,[8]Sheet1!$A:$D,4,FALSE)," ")</f>
        <v xml:space="preserve"> </v>
      </c>
      <c r="L336" s="76" t="str">
        <f>IFERROR(VLOOKUP(C336,[9]Sheet1!$A:$D,4,FALSE)," ")</f>
        <v xml:space="preserve"> </v>
      </c>
      <c r="M336" s="80" t="str">
        <f>IFERROR(VLOOKUP(C336,[10]Sheet1!$A:$D,4,FALSE)," ")</f>
        <v xml:space="preserve"> </v>
      </c>
      <c r="N336" s="80" t="str">
        <f>IFERROR(VLOOKUP(C336,[11]Sheet1!$A:$D,4,FALSE)," ")</f>
        <v xml:space="preserve"> </v>
      </c>
      <c r="O336" s="78" t="str">
        <f>IFERROR(VLOOKUP(C336,[12]Sheet1!$A:$D,4,FALSE)," ")</f>
        <v xml:space="preserve"> </v>
      </c>
      <c r="P336" s="73" t="str">
        <f>IFERROR(VLOOKUP(C336,[16]Sheet1!$A:$D,4,FALSE)," ")</f>
        <v xml:space="preserve"> </v>
      </c>
      <c r="Q336" s="94" t="str">
        <f>IFERROR(VLOOKUP(C336,[13]Sheet1!$A:$D,4,FALSE)," ")</f>
        <v xml:space="preserve"> </v>
      </c>
      <c r="R336" s="73" t="str">
        <f>IFERROR(VLOOKUP(C336,[14]Sheet1!$A:$D,4,FALSE)," ")</f>
        <v xml:space="preserve"> </v>
      </c>
      <c r="S336" s="101" t="str">
        <f>IFERROR(VLOOKUP(C336,[15]Sheet1!$A:$D,4,FALSE)," ")</f>
        <v xml:space="preserve"> </v>
      </c>
      <c r="T336" s="101" t="str">
        <f>IFERROR(VLOOKUP(C336,[17]Sheet1!$A:$D,4,FALSE)," ")</f>
        <v xml:space="preserve"> </v>
      </c>
      <c r="U336" s="99">
        <f t="shared" si="5"/>
        <v>0</v>
      </c>
    </row>
    <row r="337" spans="1:21">
      <c r="A337" s="67" t="s">
        <v>3448</v>
      </c>
      <c r="B337" s="36" t="s">
        <v>1822</v>
      </c>
      <c r="C337" s="36" t="s">
        <v>1823</v>
      </c>
      <c r="D337" s="65" t="str">
        <f>IFERROR(VLOOKUP(C337,[1]Sheet1!$A:$D,4,FALSE)," ")</f>
        <v xml:space="preserve"> </v>
      </c>
      <c r="E337" s="73" t="str">
        <f>IFERROR(VLOOKUP(C337,[2]Sheet1!$A:$D,4,FALSE)," ")</f>
        <v xml:space="preserve"> </v>
      </c>
      <c r="F337" s="72" t="str">
        <f>IFERROR(VLOOKUP(C337,[3]Sheet1!$A:$D,4,FALSE)," ")</f>
        <v xml:space="preserve"> </v>
      </c>
      <c r="G337" s="72" t="str">
        <f>IFERROR(VLOOKUP(C337,[18]Sheet1!$A:$D,4,FALSE)," ")</f>
        <v xml:space="preserve"> </v>
      </c>
      <c r="H337" s="75" t="str">
        <f>IFERROR(VLOOKUP(C337,[5]Sheet1!$A:$D,4,FALSE)," ")</f>
        <v xml:space="preserve"> </v>
      </c>
      <c r="I337" s="75" t="str">
        <f>IFERROR(VLOOKUP(C337,[6]Sheet1!$A:$D,4,FALSE)," ")</f>
        <v xml:space="preserve"> </v>
      </c>
      <c r="J337" s="75" t="str">
        <f>IFERROR(VLOOKUP(C337,[7]Sheet1!$A:$D,4,FALSE)," ")</f>
        <v xml:space="preserve"> </v>
      </c>
      <c r="K337" s="75" t="str">
        <f>IFERROR(VLOOKUP(C337,[8]Sheet1!$A:$D,4,FALSE)," ")</f>
        <v xml:space="preserve"> </v>
      </c>
      <c r="L337" s="76" t="str">
        <f>IFERROR(VLOOKUP(C337,[9]Sheet1!$A:$D,4,FALSE)," ")</f>
        <v xml:space="preserve"> </v>
      </c>
      <c r="M337" s="80" t="str">
        <f>IFERROR(VLOOKUP(C337,[10]Sheet1!$A:$D,4,FALSE)," ")</f>
        <v xml:space="preserve"> </v>
      </c>
      <c r="N337" s="80" t="str">
        <f>IFERROR(VLOOKUP(C337,[11]Sheet1!$A:$D,4,FALSE)," ")</f>
        <v xml:space="preserve"> </v>
      </c>
      <c r="O337" s="78" t="str">
        <f>IFERROR(VLOOKUP(C337,[12]Sheet1!$A:$D,4,FALSE)," ")</f>
        <v xml:space="preserve"> </v>
      </c>
      <c r="P337" s="73" t="str">
        <f>IFERROR(VLOOKUP(C337,[16]Sheet1!$A:$D,4,FALSE)," ")</f>
        <v xml:space="preserve"> </v>
      </c>
      <c r="Q337" s="94" t="str">
        <f>IFERROR(VLOOKUP(C337,[13]Sheet1!$A:$D,4,FALSE)," ")</f>
        <v xml:space="preserve"> </v>
      </c>
      <c r="R337" s="73" t="str">
        <f>IFERROR(VLOOKUP(C337,[14]Sheet1!$A:$D,4,FALSE)," ")</f>
        <v xml:space="preserve"> </v>
      </c>
      <c r="S337" s="101" t="str">
        <f>IFERROR(VLOOKUP(C337,[15]Sheet1!$A:$D,4,FALSE)," ")</f>
        <v xml:space="preserve"> </v>
      </c>
      <c r="T337" s="101" t="str">
        <f>IFERROR(VLOOKUP(C337,[17]Sheet1!$A:$D,4,FALSE)," ")</f>
        <v xml:space="preserve"> </v>
      </c>
      <c r="U337" s="99">
        <f t="shared" si="5"/>
        <v>0</v>
      </c>
    </row>
    <row r="338" spans="1:21">
      <c r="A338" s="67" t="s">
        <v>3448</v>
      </c>
      <c r="B338" s="36" t="s">
        <v>1824</v>
      </c>
      <c r="C338" s="36" t="s">
        <v>1825</v>
      </c>
      <c r="D338" s="65" t="str">
        <f>IFERROR(VLOOKUP(C338,[1]Sheet1!$A:$D,4,FALSE)," ")</f>
        <v xml:space="preserve"> </v>
      </c>
      <c r="E338" s="73" t="str">
        <f>IFERROR(VLOOKUP(C338,[2]Sheet1!$A:$D,4,FALSE)," ")</f>
        <v xml:space="preserve"> </v>
      </c>
      <c r="F338" s="72" t="str">
        <f>IFERROR(VLOOKUP(C338,[3]Sheet1!$A:$D,4,FALSE)," ")</f>
        <v xml:space="preserve"> </v>
      </c>
      <c r="G338" s="72" t="str">
        <f>IFERROR(VLOOKUP(C338,[18]Sheet1!$A:$D,4,FALSE)," ")</f>
        <v xml:space="preserve"> </v>
      </c>
      <c r="H338" s="75" t="str">
        <f>IFERROR(VLOOKUP(C338,[5]Sheet1!$A:$D,4,FALSE)," ")</f>
        <v xml:space="preserve"> </v>
      </c>
      <c r="I338" s="75" t="str">
        <f>IFERROR(VLOOKUP(C338,[6]Sheet1!$A:$D,4,FALSE)," ")</f>
        <v xml:space="preserve"> </v>
      </c>
      <c r="J338" s="75" t="str">
        <f>IFERROR(VLOOKUP(C338,[7]Sheet1!$A:$D,4,FALSE)," ")</f>
        <v xml:space="preserve"> </v>
      </c>
      <c r="K338" s="75" t="str">
        <f>IFERROR(VLOOKUP(C338,[8]Sheet1!$A:$D,4,FALSE)," ")</f>
        <v>是</v>
      </c>
      <c r="L338" s="76" t="str">
        <f>IFERROR(VLOOKUP(C338,[9]Sheet1!$A:$D,4,FALSE)," ")</f>
        <v xml:space="preserve"> </v>
      </c>
      <c r="M338" s="80" t="str">
        <f>IFERROR(VLOOKUP(C338,[10]Sheet1!$A:$D,4,FALSE)," ")</f>
        <v xml:space="preserve"> </v>
      </c>
      <c r="N338" s="80" t="str">
        <f>IFERROR(VLOOKUP(C338,[11]Sheet1!$A:$D,4,FALSE)," ")</f>
        <v xml:space="preserve"> </v>
      </c>
      <c r="O338" s="78" t="str">
        <f>IFERROR(VLOOKUP(C338,[12]Sheet1!$A:$D,4,FALSE)," ")</f>
        <v xml:space="preserve"> </v>
      </c>
      <c r="P338" s="73" t="str">
        <f>IFERROR(VLOOKUP(C338,[16]Sheet1!$A:$D,4,FALSE)," ")</f>
        <v xml:space="preserve"> </v>
      </c>
      <c r="Q338" s="94" t="str">
        <f>IFERROR(VLOOKUP(C338,[13]Sheet1!$A:$D,4,FALSE)," ")</f>
        <v xml:space="preserve"> </v>
      </c>
      <c r="R338" s="73" t="str">
        <f>IFERROR(VLOOKUP(C338,[14]Sheet1!$A:$D,4,FALSE)," ")</f>
        <v xml:space="preserve"> </v>
      </c>
      <c r="S338" s="101" t="str">
        <f>IFERROR(VLOOKUP(C338,[15]Sheet1!$A:$D,4,FALSE)," ")</f>
        <v xml:space="preserve"> </v>
      </c>
      <c r="T338" s="101" t="str">
        <f>IFERROR(VLOOKUP(C338,[17]Sheet1!$A:$D,4,FALSE)," ")</f>
        <v xml:space="preserve"> </v>
      </c>
      <c r="U338" s="99">
        <f t="shared" si="5"/>
        <v>1</v>
      </c>
    </row>
    <row r="339" spans="1:21">
      <c r="A339" s="67" t="s">
        <v>3448</v>
      </c>
      <c r="B339" s="36" t="s">
        <v>1826</v>
      </c>
      <c r="C339" s="36" t="s">
        <v>1827</v>
      </c>
      <c r="D339" s="65" t="str">
        <f>IFERROR(VLOOKUP(C339,[1]Sheet1!$A:$D,4,FALSE)," ")</f>
        <v xml:space="preserve"> </v>
      </c>
      <c r="E339" s="73" t="str">
        <f>IFERROR(VLOOKUP(C339,[2]Sheet1!$A:$D,4,FALSE)," ")</f>
        <v xml:space="preserve"> </v>
      </c>
      <c r="F339" s="72" t="str">
        <f>IFERROR(VLOOKUP(C339,[3]Sheet1!$A:$D,4,FALSE)," ")</f>
        <v xml:space="preserve"> </v>
      </c>
      <c r="G339" s="72" t="str">
        <f>IFERROR(VLOOKUP(C339,[18]Sheet1!$A:$D,4,FALSE)," ")</f>
        <v xml:space="preserve"> </v>
      </c>
      <c r="H339" s="75" t="str">
        <f>IFERROR(VLOOKUP(C339,[5]Sheet1!$A:$D,4,FALSE)," ")</f>
        <v xml:space="preserve"> </v>
      </c>
      <c r="I339" s="75" t="str">
        <f>IFERROR(VLOOKUP(C339,[6]Sheet1!$A:$D,4,FALSE)," ")</f>
        <v xml:space="preserve"> </v>
      </c>
      <c r="J339" s="75" t="str">
        <f>IFERROR(VLOOKUP(C339,[7]Sheet1!$A:$D,4,FALSE)," ")</f>
        <v xml:space="preserve"> </v>
      </c>
      <c r="K339" s="75" t="str">
        <f>IFERROR(VLOOKUP(C339,[8]Sheet1!$A:$D,4,FALSE)," ")</f>
        <v xml:space="preserve"> </v>
      </c>
      <c r="L339" s="76" t="str">
        <f>IFERROR(VLOOKUP(C339,[9]Sheet1!$A:$D,4,FALSE)," ")</f>
        <v xml:space="preserve"> </v>
      </c>
      <c r="M339" s="80" t="str">
        <f>IFERROR(VLOOKUP(C339,[10]Sheet1!$A:$D,4,FALSE)," ")</f>
        <v xml:space="preserve"> </v>
      </c>
      <c r="N339" s="80" t="str">
        <f>IFERROR(VLOOKUP(C339,[11]Sheet1!$A:$D,4,FALSE)," ")</f>
        <v xml:space="preserve"> </v>
      </c>
      <c r="O339" s="78" t="str">
        <f>IFERROR(VLOOKUP(C339,[12]Sheet1!$A:$D,4,FALSE)," ")</f>
        <v xml:space="preserve"> </v>
      </c>
      <c r="P339" s="73" t="str">
        <f>IFERROR(VLOOKUP(C339,[16]Sheet1!$A:$D,4,FALSE)," ")</f>
        <v xml:space="preserve"> </v>
      </c>
      <c r="Q339" s="94" t="str">
        <f>IFERROR(VLOOKUP(C339,[13]Sheet1!$A:$D,4,FALSE)," ")</f>
        <v xml:space="preserve"> </v>
      </c>
      <c r="R339" s="73" t="str">
        <f>IFERROR(VLOOKUP(C339,[14]Sheet1!$A:$D,4,FALSE)," ")</f>
        <v xml:space="preserve"> </v>
      </c>
      <c r="S339" s="101" t="str">
        <f>IFERROR(VLOOKUP(C339,[15]Sheet1!$A:$D,4,FALSE)," ")</f>
        <v xml:space="preserve"> </v>
      </c>
      <c r="T339" s="101" t="str">
        <f>IFERROR(VLOOKUP(C339,[17]Sheet1!$A:$D,4,FALSE)," ")</f>
        <v xml:space="preserve"> </v>
      </c>
      <c r="U339" s="99">
        <f t="shared" si="5"/>
        <v>0</v>
      </c>
    </row>
    <row r="340" spans="1:21">
      <c r="A340" s="67" t="s">
        <v>3448</v>
      </c>
      <c r="B340" s="36" t="s">
        <v>1828</v>
      </c>
      <c r="C340" s="36" t="s">
        <v>1829</v>
      </c>
      <c r="D340" s="65" t="str">
        <f>IFERROR(VLOOKUP(C340,[1]Sheet1!$A:$D,4,FALSE)," ")</f>
        <v xml:space="preserve"> </v>
      </c>
      <c r="E340" s="73" t="str">
        <f>IFERROR(VLOOKUP(C340,[2]Sheet1!$A:$D,4,FALSE)," ")</f>
        <v xml:space="preserve"> </v>
      </c>
      <c r="F340" s="72" t="str">
        <f>IFERROR(VLOOKUP(C340,[3]Sheet1!$A:$D,4,FALSE)," ")</f>
        <v xml:space="preserve"> </v>
      </c>
      <c r="G340" s="72" t="str">
        <f>IFERROR(VLOOKUP(C340,[18]Sheet1!$A:$D,4,FALSE)," ")</f>
        <v xml:space="preserve"> </v>
      </c>
      <c r="H340" s="75" t="str">
        <f>IFERROR(VLOOKUP(C340,[5]Sheet1!$A:$D,4,FALSE)," ")</f>
        <v xml:space="preserve"> </v>
      </c>
      <c r="I340" s="75" t="str">
        <f>IFERROR(VLOOKUP(C340,[6]Sheet1!$A:$D,4,FALSE)," ")</f>
        <v xml:space="preserve"> </v>
      </c>
      <c r="J340" s="75" t="str">
        <f>IFERROR(VLOOKUP(C340,[7]Sheet1!$A:$D,4,FALSE)," ")</f>
        <v xml:space="preserve"> </v>
      </c>
      <c r="K340" s="75" t="str">
        <f>IFERROR(VLOOKUP(C340,[8]Sheet1!$A:$D,4,FALSE)," ")</f>
        <v xml:space="preserve"> </v>
      </c>
      <c r="L340" s="76" t="str">
        <f>IFERROR(VLOOKUP(C340,[9]Sheet1!$A:$D,4,FALSE)," ")</f>
        <v xml:space="preserve"> </v>
      </c>
      <c r="M340" s="80" t="str">
        <f>IFERROR(VLOOKUP(C340,[10]Sheet1!$A:$D,4,FALSE)," ")</f>
        <v xml:space="preserve"> </v>
      </c>
      <c r="N340" s="80" t="str">
        <f>IFERROR(VLOOKUP(C340,[11]Sheet1!$A:$D,4,FALSE)," ")</f>
        <v xml:space="preserve"> </v>
      </c>
      <c r="O340" s="78" t="str">
        <f>IFERROR(VLOOKUP(C340,[12]Sheet1!$A:$D,4,FALSE)," ")</f>
        <v xml:space="preserve"> </v>
      </c>
      <c r="P340" s="73" t="str">
        <f>IFERROR(VLOOKUP(C340,[16]Sheet1!$A:$D,4,FALSE)," ")</f>
        <v xml:space="preserve"> </v>
      </c>
      <c r="Q340" s="94" t="str">
        <f>IFERROR(VLOOKUP(C340,[13]Sheet1!$A:$D,4,FALSE)," ")</f>
        <v xml:space="preserve"> </v>
      </c>
      <c r="R340" s="73" t="str">
        <f>IFERROR(VLOOKUP(C340,[14]Sheet1!$A:$D,4,FALSE)," ")</f>
        <v xml:space="preserve"> </v>
      </c>
      <c r="S340" s="101" t="str">
        <f>IFERROR(VLOOKUP(C340,[15]Sheet1!$A:$D,4,FALSE)," ")</f>
        <v xml:space="preserve"> </v>
      </c>
      <c r="T340" s="101" t="str">
        <f>IFERROR(VLOOKUP(C340,[17]Sheet1!$A:$D,4,FALSE)," ")</f>
        <v>是</v>
      </c>
      <c r="U340" s="99">
        <f t="shared" si="5"/>
        <v>1</v>
      </c>
    </row>
    <row r="341" spans="1:21">
      <c r="A341" s="67" t="s">
        <v>3448</v>
      </c>
      <c r="B341" s="36" t="s">
        <v>1830</v>
      </c>
      <c r="C341" s="36" t="s">
        <v>1831</v>
      </c>
      <c r="D341" s="65" t="str">
        <f>IFERROR(VLOOKUP(C341,[1]Sheet1!$A:$D,4,FALSE)," ")</f>
        <v xml:space="preserve"> </v>
      </c>
      <c r="E341" s="73" t="str">
        <f>IFERROR(VLOOKUP(C341,[2]Sheet1!$A:$D,4,FALSE)," ")</f>
        <v xml:space="preserve"> </v>
      </c>
      <c r="F341" s="72" t="str">
        <f>IFERROR(VLOOKUP(C341,[3]Sheet1!$A:$D,4,FALSE)," ")</f>
        <v xml:space="preserve"> </v>
      </c>
      <c r="G341" s="72" t="str">
        <f>IFERROR(VLOOKUP(C341,[18]Sheet1!$A:$D,4,FALSE)," ")</f>
        <v xml:space="preserve"> </v>
      </c>
      <c r="H341" s="75" t="str">
        <f>IFERROR(VLOOKUP(C341,[5]Sheet1!$A:$D,4,FALSE)," ")</f>
        <v xml:space="preserve"> </v>
      </c>
      <c r="I341" s="75" t="str">
        <f>IFERROR(VLOOKUP(C341,[6]Sheet1!$A:$D,4,FALSE)," ")</f>
        <v xml:space="preserve"> </v>
      </c>
      <c r="J341" s="75" t="str">
        <f>IFERROR(VLOOKUP(C341,[7]Sheet1!$A:$D,4,FALSE)," ")</f>
        <v xml:space="preserve"> </v>
      </c>
      <c r="K341" s="75" t="str">
        <f>IFERROR(VLOOKUP(C341,[8]Sheet1!$A:$D,4,FALSE)," ")</f>
        <v xml:space="preserve"> </v>
      </c>
      <c r="L341" s="76" t="str">
        <f>IFERROR(VLOOKUP(C341,[9]Sheet1!$A:$D,4,FALSE)," ")</f>
        <v xml:space="preserve"> </v>
      </c>
      <c r="M341" s="80" t="str">
        <f>IFERROR(VLOOKUP(C341,[10]Sheet1!$A:$D,4,FALSE)," ")</f>
        <v xml:space="preserve"> </v>
      </c>
      <c r="N341" s="80" t="str">
        <f>IFERROR(VLOOKUP(C341,[11]Sheet1!$A:$D,4,FALSE)," ")</f>
        <v xml:space="preserve"> </v>
      </c>
      <c r="O341" s="78" t="str">
        <f>IFERROR(VLOOKUP(C341,[12]Sheet1!$A:$D,4,FALSE)," ")</f>
        <v xml:space="preserve"> </v>
      </c>
      <c r="P341" s="73" t="str">
        <f>IFERROR(VLOOKUP(C341,[16]Sheet1!$A:$D,4,FALSE)," ")</f>
        <v xml:space="preserve"> </v>
      </c>
      <c r="Q341" s="94" t="str">
        <f>IFERROR(VLOOKUP(C341,[13]Sheet1!$A:$D,4,FALSE)," ")</f>
        <v xml:space="preserve"> </v>
      </c>
      <c r="R341" s="73" t="str">
        <f>IFERROR(VLOOKUP(C341,[14]Sheet1!$A:$D,4,FALSE)," ")</f>
        <v xml:space="preserve"> </v>
      </c>
      <c r="S341" s="101" t="str">
        <f>IFERROR(VLOOKUP(C341,[15]Sheet1!$A:$D,4,FALSE)," ")</f>
        <v xml:space="preserve"> </v>
      </c>
      <c r="T341" s="101" t="str">
        <f>IFERROR(VLOOKUP(C341,[17]Sheet1!$A:$D,4,FALSE)," ")</f>
        <v xml:space="preserve"> </v>
      </c>
      <c r="U341" s="99">
        <f t="shared" si="5"/>
        <v>0</v>
      </c>
    </row>
    <row r="342" spans="1:21">
      <c r="A342" s="67" t="s">
        <v>3448</v>
      </c>
      <c r="B342" s="36" t="s">
        <v>1832</v>
      </c>
      <c r="C342" s="36" t="s">
        <v>1833</v>
      </c>
      <c r="D342" s="65" t="str">
        <f>IFERROR(VLOOKUP(C342,[1]Sheet1!$A:$D,4,FALSE)," ")</f>
        <v xml:space="preserve"> </v>
      </c>
      <c r="E342" s="73" t="str">
        <f>IFERROR(VLOOKUP(C342,[2]Sheet1!$A:$D,4,FALSE)," ")</f>
        <v xml:space="preserve"> </v>
      </c>
      <c r="F342" s="72" t="str">
        <f>IFERROR(VLOOKUP(C342,[3]Sheet1!$A:$D,4,FALSE)," ")</f>
        <v xml:space="preserve"> </v>
      </c>
      <c r="G342" s="72" t="str">
        <f>IFERROR(VLOOKUP(C342,[18]Sheet1!$A:$D,4,FALSE)," ")</f>
        <v xml:space="preserve"> </v>
      </c>
      <c r="H342" s="75" t="str">
        <f>IFERROR(VLOOKUP(C342,[5]Sheet1!$A:$D,4,FALSE)," ")</f>
        <v xml:space="preserve"> </v>
      </c>
      <c r="I342" s="75" t="str">
        <f>IFERROR(VLOOKUP(C342,[6]Sheet1!$A:$D,4,FALSE)," ")</f>
        <v xml:space="preserve"> </v>
      </c>
      <c r="J342" s="75" t="str">
        <f>IFERROR(VLOOKUP(C342,[7]Sheet1!$A:$D,4,FALSE)," ")</f>
        <v xml:space="preserve"> </v>
      </c>
      <c r="K342" s="75" t="str">
        <f>IFERROR(VLOOKUP(C342,[8]Sheet1!$A:$D,4,FALSE)," ")</f>
        <v xml:space="preserve"> </v>
      </c>
      <c r="L342" s="76" t="str">
        <f>IFERROR(VLOOKUP(C342,[9]Sheet1!$A:$D,4,FALSE)," ")</f>
        <v xml:space="preserve"> </v>
      </c>
      <c r="M342" s="80" t="str">
        <f>IFERROR(VLOOKUP(C342,[10]Sheet1!$A:$D,4,FALSE)," ")</f>
        <v xml:space="preserve"> </v>
      </c>
      <c r="N342" s="80" t="str">
        <f>IFERROR(VLOOKUP(C342,[11]Sheet1!$A:$D,4,FALSE)," ")</f>
        <v xml:space="preserve"> </v>
      </c>
      <c r="O342" s="78" t="str">
        <f>IFERROR(VLOOKUP(C342,[12]Sheet1!$A:$D,4,FALSE)," ")</f>
        <v xml:space="preserve"> </v>
      </c>
      <c r="P342" s="73" t="str">
        <f>IFERROR(VLOOKUP(C342,[16]Sheet1!$A:$D,4,FALSE)," ")</f>
        <v xml:space="preserve"> </v>
      </c>
      <c r="Q342" s="94" t="str">
        <f>IFERROR(VLOOKUP(C342,[13]Sheet1!$A:$D,4,FALSE)," ")</f>
        <v xml:space="preserve"> </v>
      </c>
      <c r="R342" s="73" t="str">
        <f>IFERROR(VLOOKUP(C342,[14]Sheet1!$A:$D,4,FALSE)," ")</f>
        <v xml:space="preserve"> </v>
      </c>
      <c r="S342" s="101" t="str">
        <f>IFERROR(VLOOKUP(C342,[15]Sheet1!$A:$D,4,FALSE)," ")</f>
        <v xml:space="preserve"> </v>
      </c>
      <c r="T342" s="101" t="str">
        <f>IFERROR(VLOOKUP(C342,[17]Sheet1!$A:$D,4,FALSE)," ")</f>
        <v xml:space="preserve"> </v>
      </c>
      <c r="U342" s="99">
        <f t="shared" si="5"/>
        <v>0</v>
      </c>
    </row>
    <row r="343" spans="1:21">
      <c r="A343" s="67" t="s">
        <v>3448</v>
      </c>
      <c r="B343" s="36" t="s">
        <v>1834</v>
      </c>
      <c r="C343" s="36" t="s">
        <v>1835</v>
      </c>
      <c r="D343" s="65" t="str">
        <f>IFERROR(VLOOKUP(C343,[1]Sheet1!$A:$D,4,FALSE)," ")</f>
        <v xml:space="preserve"> </v>
      </c>
      <c r="E343" s="73" t="str">
        <f>IFERROR(VLOOKUP(C343,[2]Sheet1!$A:$D,4,FALSE)," ")</f>
        <v xml:space="preserve"> </v>
      </c>
      <c r="F343" s="72" t="str">
        <f>IFERROR(VLOOKUP(C343,[3]Sheet1!$A:$D,4,FALSE)," ")</f>
        <v xml:space="preserve"> </v>
      </c>
      <c r="G343" s="72" t="str">
        <f>IFERROR(VLOOKUP(C343,[18]Sheet1!$A:$D,4,FALSE)," ")</f>
        <v xml:space="preserve"> </v>
      </c>
      <c r="H343" s="75" t="str">
        <f>IFERROR(VLOOKUP(C343,[5]Sheet1!$A:$D,4,FALSE)," ")</f>
        <v xml:space="preserve"> </v>
      </c>
      <c r="I343" s="75" t="str">
        <f>IFERROR(VLOOKUP(C343,[6]Sheet1!$A:$D,4,FALSE)," ")</f>
        <v xml:space="preserve"> </v>
      </c>
      <c r="J343" s="75" t="str">
        <f>IFERROR(VLOOKUP(C343,[7]Sheet1!$A:$D,4,FALSE)," ")</f>
        <v xml:space="preserve"> </v>
      </c>
      <c r="K343" s="75" t="str">
        <f>IFERROR(VLOOKUP(C343,[8]Sheet1!$A:$D,4,FALSE)," ")</f>
        <v xml:space="preserve"> </v>
      </c>
      <c r="L343" s="76" t="str">
        <f>IFERROR(VLOOKUP(C343,[9]Sheet1!$A:$D,4,FALSE)," ")</f>
        <v xml:space="preserve"> </v>
      </c>
      <c r="M343" s="80" t="str">
        <f>IFERROR(VLOOKUP(C343,[10]Sheet1!$A:$D,4,FALSE)," ")</f>
        <v xml:space="preserve"> </v>
      </c>
      <c r="N343" s="80" t="str">
        <f>IFERROR(VLOOKUP(C343,[11]Sheet1!$A:$D,4,FALSE)," ")</f>
        <v xml:space="preserve"> </v>
      </c>
      <c r="O343" s="78" t="str">
        <f>IFERROR(VLOOKUP(C343,[12]Sheet1!$A:$D,4,FALSE)," ")</f>
        <v xml:space="preserve"> </v>
      </c>
      <c r="P343" s="73" t="str">
        <f>IFERROR(VLOOKUP(C343,[16]Sheet1!$A:$D,4,FALSE)," ")</f>
        <v xml:space="preserve"> </v>
      </c>
      <c r="Q343" s="94" t="str">
        <f>IFERROR(VLOOKUP(C343,[13]Sheet1!$A:$D,4,FALSE)," ")</f>
        <v xml:space="preserve"> </v>
      </c>
      <c r="R343" s="73" t="str">
        <f>IFERROR(VLOOKUP(C343,[14]Sheet1!$A:$D,4,FALSE)," ")</f>
        <v xml:space="preserve"> </v>
      </c>
      <c r="S343" s="101" t="str">
        <f>IFERROR(VLOOKUP(C343,[15]Sheet1!$A:$D,4,FALSE)," ")</f>
        <v xml:space="preserve"> </v>
      </c>
      <c r="T343" s="101" t="str">
        <f>IFERROR(VLOOKUP(C343,[17]Sheet1!$A:$D,4,FALSE)," ")</f>
        <v xml:space="preserve"> </v>
      </c>
      <c r="U343" s="99">
        <f t="shared" si="5"/>
        <v>0</v>
      </c>
    </row>
    <row r="344" spans="1:21">
      <c r="A344" s="67" t="s">
        <v>3448</v>
      </c>
      <c r="B344" s="36" t="s">
        <v>1836</v>
      </c>
      <c r="C344" s="36" t="s">
        <v>1837</v>
      </c>
      <c r="D344" s="65" t="str">
        <f>IFERROR(VLOOKUP(C344,[1]Sheet1!$A:$D,4,FALSE)," ")</f>
        <v xml:space="preserve"> </v>
      </c>
      <c r="E344" s="73" t="str">
        <f>IFERROR(VLOOKUP(C344,[2]Sheet1!$A:$D,4,FALSE)," ")</f>
        <v xml:space="preserve"> </v>
      </c>
      <c r="F344" s="72" t="str">
        <f>IFERROR(VLOOKUP(C344,[3]Sheet1!$A:$D,4,FALSE)," ")</f>
        <v xml:space="preserve"> </v>
      </c>
      <c r="G344" s="72" t="str">
        <f>IFERROR(VLOOKUP(C344,[18]Sheet1!$A:$D,4,FALSE)," ")</f>
        <v xml:space="preserve"> </v>
      </c>
      <c r="H344" s="75" t="str">
        <f>IFERROR(VLOOKUP(C344,[5]Sheet1!$A:$D,4,FALSE)," ")</f>
        <v xml:space="preserve"> </v>
      </c>
      <c r="I344" s="75" t="str">
        <f>IFERROR(VLOOKUP(C344,[6]Sheet1!$A:$D,4,FALSE)," ")</f>
        <v xml:space="preserve"> </v>
      </c>
      <c r="J344" s="75" t="str">
        <f>IFERROR(VLOOKUP(C344,[7]Sheet1!$A:$D,4,FALSE)," ")</f>
        <v xml:space="preserve"> </v>
      </c>
      <c r="K344" s="75" t="str">
        <f>IFERROR(VLOOKUP(C344,[8]Sheet1!$A:$D,4,FALSE)," ")</f>
        <v xml:space="preserve"> </v>
      </c>
      <c r="L344" s="76" t="str">
        <f>IFERROR(VLOOKUP(C344,[9]Sheet1!$A:$D,4,FALSE)," ")</f>
        <v xml:space="preserve"> </v>
      </c>
      <c r="M344" s="80" t="str">
        <f>IFERROR(VLOOKUP(C344,[10]Sheet1!$A:$D,4,FALSE)," ")</f>
        <v xml:space="preserve"> </v>
      </c>
      <c r="N344" s="80" t="str">
        <f>IFERROR(VLOOKUP(C344,[11]Sheet1!$A:$D,4,FALSE)," ")</f>
        <v xml:space="preserve"> </v>
      </c>
      <c r="O344" s="78" t="str">
        <f>IFERROR(VLOOKUP(C344,[12]Sheet1!$A:$D,4,FALSE)," ")</f>
        <v xml:space="preserve"> </v>
      </c>
      <c r="P344" s="73" t="str">
        <f>IFERROR(VLOOKUP(C344,[16]Sheet1!$A:$D,4,FALSE)," ")</f>
        <v xml:space="preserve"> </v>
      </c>
      <c r="Q344" s="94" t="str">
        <f>IFERROR(VLOOKUP(C344,[13]Sheet1!$A:$D,4,FALSE)," ")</f>
        <v xml:space="preserve"> </v>
      </c>
      <c r="R344" s="73" t="str">
        <f>IFERROR(VLOOKUP(C344,[14]Sheet1!$A:$D,4,FALSE)," ")</f>
        <v xml:space="preserve"> </v>
      </c>
      <c r="S344" s="101" t="str">
        <f>IFERROR(VLOOKUP(C344,[15]Sheet1!$A:$D,4,FALSE)," ")</f>
        <v xml:space="preserve"> </v>
      </c>
      <c r="T344" s="101" t="str">
        <f>IFERROR(VLOOKUP(C344,[17]Sheet1!$A:$D,4,FALSE)," ")</f>
        <v xml:space="preserve"> </v>
      </c>
      <c r="U344" s="99">
        <f t="shared" si="5"/>
        <v>0</v>
      </c>
    </row>
    <row r="345" spans="1:21">
      <c r="A345" s="67" t="s">
        <v>3448</v>
      </c>
      <c r="B345" s="36" t="s">
        <v>1838</v>
      </c>
      <c r="C345" s="36" t="s">
        <v>1839</v>
      </c>
      <c r="D345" s="65" t="str">
        <f>IFERROR(VLOOKUP(C345,[1]Sheet1!$A:$D,4,FALSE)," ")</f>
        <v xml:space="preserve"> </v>
      </c>
      <c r="E345" s="73" t="str">
        <f>IFERROR(VLOOKUP(C345,[2]Sheet1!$A:$D,4,FALSE)," ")</f>
        <v xml:space="preserve"> </v>
      </c>
      <c r="F345" s="72" t="str">
        <f>IFERROR(VLOOKUP(C345,[3]Sheet1!$A:$D,4,FALSE)," ")</f>
        <v xml:space="preserve"> </v>
      </c>
      <c r="G345" s="72" t="str">
        <f>IFERROR(VLOOKUP(C345,[18]Sheet1!$A:$D,4,FALSE)," ")</f>
        <v xml:space="preserve"> </v>
      </c>
      <c r="H345" s="75" t="str">
        <f>IFERROR(VLOOKUP(C345,[5]Sheet1!$A:$D,4,FALSE)," ")</f>
        <v xml:space="preserve"> </v>
      </c>
      <c r="I345" s="75" t="str">
        <f>IFERROR(VLOOKUP(C345,[6]Sheet1!$A:$D,4,FALSE)," ")</f>
        <v xml:space="preserve"> </v>
      </c>
      <c r="J345" s="75" t="str">
        <f>IFERROR(VLOOKUP(C345,[7]Sheet1!$A:$D,4,FALSE)," ")</f>
        <v xml:space="preserve"> </v>
      </c>
      <c r="K345" s="75" t="str">
        <f>IFERROR(VLOOKUP(C345,[8]Sheet1!$A:$D,4,FALSE)," ")</f>
        <v xml:space="preserve"> </v>
      </c>
      <c r="L345" s="76" t="str">
        <f>IFERROR(VLOOKUP(C345,[9]Sheet1!$A:$D,4,FALSE)," ")</f>
        <v xml:space="preserve"> </v>
      </c>
      <c r="M345" s="80" t="str">
        <f>IFERROR(VLOOKUP(C345,[10]Sheet1!$A:$D,4,FALSE)," ")</f>
        <v xml:space="preserve"> </v>
      </c>
      <c r="N345" s="80" t="str">
        <f>IFERROR(VLOOKUP(C345,[11]Sheet1!$A:$D,4,FALSE)," ")</f>
        <v xml:space="preserve"> </v>
      </c>
      <c r="O345" s="78" t="str">
        <f>IFERROR(VLOOKUP(C345,[12]Sheet1!$A:$D,4,FALSE)," ")</f>
        <v xml:space="preserve"> </v>
      </c>
      <c r="P345" s="73" t="str">
        <f>IFERROR(VLOOKUP(C345,[16]Sheet1!$A:$D,4,FALSE)," ")</f>
        <v xml:space="preserve"> </v>
      </c>
      <c r="Q345" s="94" t="str">
        <f>IFERROR(VLOOKUP(C345,[13]Sheet1!$A:$D,4,FALSE)," ")</f>
        <v xml:space="preserve"> </v>
      </c>
      <c r="R345" s="73" t="str">
        <f>IFERROR(VLOOKUP(C345,[14]Sheet1!$A:$D,4,FALSE)," ")</f>
        <v xml:space="preserve"> </v>
      </c>
      <c r="S345" s="101" t="str">
        <f>IFERROR(VLOOKUP(C345,[15]Sheet1!$A:$D,4,FALSE)," ")</f>
        <v xml:space="preserve"> </v>
      </c>
      <c r="T345" s="101" t="str">
        <f>IFERROR(VLOOKUP(C345,[17]Sheet1!$A:$D,4,FALSE)," ")</f>
        <v xml:space="preserve"> </v>
      </c>
      <c r="U345" s="99">
        <f t="shared" si="5"/>
        <v>0</v>
      </c>
    </row>
    <row r="346" spans="1:21">
      <c r="A346" s="67" t="s">
        <v>3448</v>
      </c>
      <c r="B346" s="36" t="s">
        <v>1840</v>
      </c>
      <c r="C346" s="36" t="s">
        <v>1841</v>
      </c>
      <c r="D346" s="65" t="str">
        <f>IFERROR(VLOOKUP(C346,[1]Sheet1!$A:$D,4,FALSE)," ")</f>
        <v xml:space="preserve"> </v>
      </c>
      <c r="E346" s="73" t="str">
        <f>IFERROR(VLOOKUP(C346,[2]Sheet1!$A:$D,4,FALSE)," ")</f>
        <v xml:space="preserve"> </v>
      </c>
      <c r="F346" s="72" t="str">
        <f>IFERROR(VLOOKUP(C346,[3]Sheet1!$A:$D,4,FALSE)," ")</f>
        <v xml:space="preserve"> </v>
      </c>
      <c r="G346" s="72" t="str">
        <f>IFERROR(VLOOKUP(C346,[18]Sheet1!$A:$D,4,FALSE)," ")</f>
        <v xml:space="preserve"> </v>
      </c>
      <c r="H346" s="75" t="str">
        <f>IFERROR(VLOOKUP(C346,[5]Sheet1!$A:$D,4,FALSE)," ")</f>
        <v xml:space="preserve"> </v>
      </c>
      <c r="I346" s="75" t="str">
        <f>IFERROR(VLOOKUP(C346,[6]Sheet1!$A:$D,4,FALSE)," ")</f>
        <v xml:space="preserve"> </v>
      </c>
      <c r="J346" s="75" t="str">
        <f>IFERROR(VLOOKUP(C346,[7]Sheet1!$A:$D,4,FALSE)," ")</f>
        <v xml:space="preserve"> </v>
      </c>
      <c r="K346" s="75" t="str">
        <f>IFERROR(VLOOKUP(C346,[8]Sheet1!$A:$D,4,FALSE)," ")</f>
        <v xml:space="preserve"> </v>
      </c>
      <c r="L346" s="76" t="str">
        <f>IFERROR(VLOOKUP(C346,[9]Sheet1!$A:$D,4,FALSE)," ")</f>
        <v xml:space="preserve"> </v>
      </c>
      <c r="M346" s="80" t="str">
        <f>IFERROR(VLOOKUP(C346,[10]Sheet1!$A:$D,4,FALSE)," ")</f>
        <v xml:space="preserve"> </v>
      </c>
      <c r="N346" s="80" t="str">
        <f>IFERROR(VLOOKUP(C346,[11]Sheet1!$A:$D,4,FALSE)," ")</f>
        <v xml:space="preserve"> </v>
      </c>
      <c r="O346" s="78" t="str">
        <f>IFERROR(VLOOKUP(C346,[12]Sheet1!$A:$D,4,FALSE)," ")</f>
        <v xml:space="preserve"> </v>
      </c>
      <c r="P346" s="73" t="str">
        <f>IFERROR(VLOOKUP(C346,[16]Sheet1!$A:$D,4,FALSE)," ")</f>
        <v xml:space="preserve"> </v>
      </c>
      <c r="Q346" s="94" t="str">
        <f>IFERROR(VLOOKUP(C346,[13]Sheet1!$A:$D,4,FALSE)," ")</f>
        <v xml:space="preserve"> </v>
      </c>
      <c r="R346" s="73" t="str">
        <f>IFERROR(VLOOKUP(C346,[14]Sheet1!$A:$D,4,FALSE)," ")</f>
        <v xml:space="preserve"> </v>
      </c>
      <c r="S346" s="101" t="str">
        <f>IFERROR(VLOOKUP(C346,[15]Sheet1!$A:$D,4,FALSE)," ")</f>
        <v xml:space="preserve"> </v>
      </c>
      <c r="T346" s="101" t="str">
        <f>IFERROR(VLOOKUP(C346,[17]Sheet1!$A:$D,4,FALSE)," ")</f>
        <v xml:space="preserve"> </v>
      </c>
      <c r="U346" s="99">
        <f t="shared" si="5"/>
        <v>0</v>
      </c>
    </row>
    <row r="347" spans="1:21">
      <c r="A347" s="67" t="s">
        <v>3448</v>
      </c>
      <c r="B347" s="36" t="s">
        <v>1842</v>
      </c>
      <c r="C347" s="36" t="s">
        <v>1843</v>
      </c>
      <c r="D347" s="65" t="str">
        <f>IFERROR(VLOOKUP(C347,[1]Sheet1!$A:$D,4,FALSE)," ")</f>
        <v xml:space="preserve"> </v>
      </c>
      <c r="E347" s="73" t="str">
        <f>IFERROR(VLOOKUP(C347,[2]Sheet1!$A:$D,4,FALSE)," ")</f>
        <v xml:space="preserve"> </v>
      </c>
      <c r="F347" s="72" t="str">
        <f>IFERROR(VLOOKUP(C347,[3]Sheet1!$A:$D,4,FALSE)," ")</f>
        <v xml:space="preserve"> </v>
      </c>
      <c r="G347" s="72" t="str">
        <f>IFERROR(VLOOKUP(C347,[18]Sheet1!$A:$D,4,FALSE)," ")</f>
        <v xml:space="preserve"> </v>
      </c>
      <c r="H347" s="75" t="str">
        <f>IFERROR(VLOOKUP(C347,[5]Sheet1!$A:$D,4,FALSE)," ")</f>
        <v xml:space="preserve"> </v>
      </c>
      <c r="I347" s="75" t="str">
        <f>IFERROR(VLOOKUP(C347,[6]Sheet1!$A:$D,4,FALSE)," ")</f>
        <v>是</v>
      </c>
      <c r="J347" s="75" t="str">
        <f>IFERROR(VLOOKUP(C347,[7]Sheet1!$A:$D,4,FALSE)," ")</f>
        <v xml:space="preserve"> </v>
      </c>
      <c r="K347" s="75" t="str">
        <f>IFERROR(VLOOKUP(C347,[8]Sheet1!$A:$D,4,FALSE)," ")</f>
        <v xml:space="preserve"> </v>
      </c>
      <c r="L347" s="76" t="str">
        <f>IFERROR(VLOOKUP(C347,[9]Sheet1!$A:$D,4,FALSE)," ")</f>
        <v xml:space="preserve"> </v>
      </c>
      <c r="M347" s="80" t="str">
        <f>IFERROR(VLOOKUP(C347,[10]Sheet1!$A:$D,4,FALSE)," ")</f>
        <v xml:space="preserve"> </v>
      </c>
      <c r="N347" s="80" t="str">
        <f>IFERROR(VLOOKUP(C347,[11]Sheet1!$A:$D,4,FALSE)," ")</f>
        <v xml:space="preserve"> </v>
      </c>
      <c r="O347" s="78" t="str">
        <f>IFERROR(VLOOKUP(C347,[12]Sheet1!$A:$D,4,FALSE)," ")</f>
        <v xml:space="preserve"> </v>
      </c>
      <c r="P347" s="73" t="str">
        <f>IFERROR(VLOOKUP(C347,[16]Sheet1!$A:$D,4,FALSE)," ")</f>
        <v xml:space="preserve"> </v>
      </c>
      <c r="Q347" s="94" t="str">
        <f>IFERROR(VLOOKUP(C347,[13]Sheet1!$A:$D,4,FALSE)," ")</f>
        <v xml:space="preserve"> </v>
      </c>
      <c r="R347" s="73" t="str">
        <f>IFERROR(VLOOKUP(C347,[14]Sheet1!$A:$D,4,FALSE)," ")</f>
        <v xml:space="preserve"> </v>
      </c>
      <c r="S347" s="101" t="str">
        <f>IFERROR(VLOOKUP(C347,[15]Sheet1!$A:$D,4,FALSE)," ")</f>
        <v xml:space="preserve"> </v>
      </c>
      <c r="T347" s="101" t="str">
        <f>IFERROR(VLOOKUP(C347,[17]Sheet1!$A:$D,4,FALSE)," ")</f>
        <v xml:space="preserve"> </v>
      </c>
      <c r="U347" s="99">
        <f t="shared" si="5"/>
        <v>1</v>
      </c>
    </row>
    <row r="348" spans="1:21">
      <c r="A348" s="67" t="s">
        <v>3448</v>
      </c>
      <c r="B348" s="36" t="s">
        <v>1844</v>
      </c>
      <c r="C348" s="36" t="s">
        <v>1845</v>
      </c>
      <c r="D348" s="65" t="str">
        <f>IFERROR(VLOOKUP(C348,[1]Sheet1!$A:$D,4,FALSE)," ")</f>
        <v xml:space="preserve"> </v>
      </c>
      <c r="E348" s="73" t="str">
        <f>IFERROR(VLOOKUP(C348,[2]Sheet1!$A:$D,4,FALSE)," ")</f>
        <v xml:space="preserve"> </v>
      </c>
      <c r="F348" s="72" t="str">
        <f>IFERROR(VLOOKUP(C348,[3]Sheet1!$A:$D,4,FALSE)," ")</f>
        <v xml:space="preserve"> </v>
      </c>
      <c r="G348" s="72" t="str">
        <f>IFERROR(VLOOKUP(C348,[18]Sheet1!$A:$D,4,FALSE)," ")</f>
        <v xml:space="preserve"> </v>
      </c>
      <c r="H348" s="75" t="str">
        <f>IFERROR(VLOOKUP(C348,[5]Sheet1!$A:$D,4,FALSE)," ")</f>
        <v xml:space="preserve"> </v>
      </c>
      <c r="I348" s="75" t="str">
        <f>IFERROR(VLOOKUP(C348,[6]Sheet1!$A:$D,4,FALSE)," ")</f>
        <v xml:space="preserve"> </v>
      </c>
      <c r="J348" s="75" t="str">
        <f>IFERROR(VLOOKUP(C348,[7]Sheet1!$A:$D,4,FALSE)," ")</f>
        <v xml:space="preserve"> </v>
      </c>
      <c r="K348" s="75" t="str">
        <f>IFERROR(VLOOKUP(C348,[8]Sheet1!$A:$D,4,FALSE)," ")</f>
        <v xml:space="preserve"> </v>
      </c>
      <c r="L348" s="76" t="str">
        <f>IFERROR(VLOOKUP(C348,[9]Sheet1!$A:$D,4,FALSE)," ")</f>
        <v xml:space="preserve"> </v>
      </c>
      <c r="M348" s="80" t="str">
        <f>IFERROR(VLOOKUP(C348,[10]Sheet1!$A:$D,4,FALSE)," ")</f>
        <v xml:space="preserve"> </v>
      </c>
      <c r="N348" s="80" t="str">
        <f>IFERROR(VLOOKUP(C348,[11]Sheet1!$A:$D,4,FALSE)," ")</f>
        <v xml:space="preserve"> </v>
      </c>
      <c r="O348" s="78" t="str">
        <f>IFERROR(VLOOKUP(C348,[12]Sheet1!$A:$D,4,FALSE)," ")</f>
        <v xml:space="preserve"> </v>
      </c>
      <c r="P348" s="73" t="str">
        <f>IFERROR(VLOOKUP(C348,[16]Sheet1!$A:$D,4,FALSE)," ")</f>
        <v xml:space="preserve"> </v>
      </c>
      <c r="Q348" s="94" t="str">
        <f>IFERROR(VLOOKUP(C348,[13]Sheet1!$A:$D,4,FALSE)," ")</f>
        <v xml:space="preserve"> </v>
      </c>
      <c r="R348" s="73" t="str">
        <f>IFERROR(VLOOKUP(C348,[14]Sheet1!$A:$D,4,FALSE)," ")</f>
        <v xml:space="preserve"> </v>
      </c>
      <c r="S348" s="101" t="str">
        <f>IFERROR(VLOOKUP(C348,[15]Sheet1!$A:$D,4,FALSE)," ")</f>
        <v xml:space="preserve"> </v>
      </c>
      <c r="T348" s="101" t="str">
        <f>IFERROR(VLOOKUP(C348,[17]Sheet1!$A:$D,4,FALSE)," ")</f>
        <v xml:space="preserve"> </v>
      </c>
      <c r="U348" s="99">
        <f t="shared" si="5"/>
        <v>0</v>
      </c>
    </row>
    <row r="349" spans="1:21">
      <c r="A349" s="67" t="s">
        <v>3448</v>
      </c>
      <c r="B349" s="36" t="s">
        <v>1846</v>
      </c>
      <c r="C349" s="36" t="s">
        <v>1847</v>
      </c>
      <c r="D349" s="65" t="str">
        <f>IFERROR(VLOOKUP(C349,[1]Sheet1!$A:$D,4,FALSE)," ")</f>
        <v xml:space="preserve"> </v>
      </c>
      <c r="E349" s="73" t="str">
        <f>IFERROR(VLOOKUP(C349,[2]Sheet1!$A:$D,4,FALSE)," ")</f>
        <v xml:space="preserve"> </v>
      </c>
      <c r="F349" s="72" t="str">
        <f>IFERROR(VLOOKUP(C349,[3]Sheet1!$A:$D,4,FALSE)," ")</f>
        <v xml:space="preserve"> </v>
      </c>
      <c r="G349" s="72" t="str">
        <f>IFERROR(VLOOKUP(C349,[18]Sheet1!$A:$D,4,FALSE)," ")</f>
        <v xml:space="preserve"> </v>
      </c>
      <c r="H349" s="75" t="str">
        <f>IFERROR(VLOOKUP(C349,[5]Sheet1!$A:$D,4,FALSE)," ")</f>
        <v xml:space="preserve"> </v>
      </c>
      <c r="I349" s="75" t="str">
        <f>IFERROR(VLOOKUP(C349,[6]Sheet1!$A:$D,4,FALSE)," ")</f>
        <v xml:space="preserve"> </v>
      </c>
      <c r="J349" s="75" t="str">
        <f>IFERROR(VLOOKUP(C349,[7]Sheet1!$A:$D,4,FALSE)," ")</f>
        <v xml:space="preserve"> </v>
      </c>
      <c r="K349" s="75" t="str">
        <f>IFERROR(VLOOKUP(C349,[8]Sheet1!$A:$D,4,FALSE)," ")</f>
        <v xml:space="preserve"> </v>
      </c>
      <c r="L349" s="76" t="str">
        <f>IFERROR(VLOOKUP(C349,[9]Sheet1!$A:$D,4,FALSE)," ")</f>
        <v xml:space="preserve"> </v>
      </c>
      <c r="M349" s="80" t="str">
        <f>IFERROR(VLOOKUP(C349,[10]Sheet1!$A:$D,4,FALSE)," ")</f>
        <v xml:space="preserve"> </v>
      </c>
      <c r="N349" s="80" t="str">
        <f>IFERROR(VLOOKUP(C349,[11]Sheet1!$A:$D,4,FALSE)," ")</f>
        <v xml:space="preserve"> </v>
      </c>
      <c r="O349" s="78" t="str">
        <f>IFERROR(VLOOKUP(C349,[12]Sheet1!$A:$D,4,FALSE)," ")</f>
        <v xml:space="preserve"> </v>
      </c>
      <c r="P349" s="73" t="str">
        <f>IFERROR(VLOOKUP(C349,[16]Sheet1!$A:$D,4,FALSE)," ")</f>
        <v xml:space="preserve"> </v>
      </c>
      <c r="Q349" s="94" t="str">
        <f>IFERROR(VLOOKUP(C349,[13]Sheet1!$A:$D,4,FALSE)," ")</f>
        <v xml:space="preserve"> </v>
      </c>
      <c r="R349" s="73" t="str">
        <f>IFERROR(VLOOKUP(C349,[14]Sheet1!$A:$D,4,FALSE)," ")</f>
        <v xml:space="preserve"> </v>
      </c>
      <c r="S349" s="101" t="str">
        <f>IFERROR(VLOOKUP(C349,[15]Sheet1!$A:$D,4,FALSE)," ")</f>
        <v xml:space="preserve"> </v>
      </c>
      <c r="T349" s="101" t="str">
        <f>IFERROR(VLOOKUP(C349,[17]Sheet1!$A:$D,4,FALSE)," ")</f>
        <v xml:space="preserve"> </v>
      </c>
      <c r="U349" s="99">
        <f t="shared" si="5"/>
        <v>0</v>
      </c>
    </row>
    <row r="350" spans="1:21">
      <c r="A350" s="67" t="s">
        <v>3448</v>
      </c>
      <c r="B350" s="36" t="s">
        <v>1848</v>
      </c>
      <c r="C350" s="36" t="s">
        <v>1849</v>
      </c>
      <c r="D350" s="65" t="str">
        <f>IFERROR(VLOOKUP(C350,[1]Sheet1!$A:$D,4,FALSE)," ")</f>
        <v xml:space="preserve"> </v>
      </c>
      <c r="E350" s="73" t="str">
        <f>IFERROR(VLOOKUP(C350,[2]Sheet1!$A:$D,4,FALSE)," ")</f>
        <v xml:space="preserve"> </v>
      </c>
      <c r="F350" s="72" t="str">
        <f>IFERROR(VLOOKUP(C350,[3]Sheet1!$A:$D,4,FALSE)," ")</f>
        <v xml:space="preserve"> </v>
      </c>
      <c r="G350" s="72" t="str">
        <f>IFERROR(VLOOKUP(C350,[18]Sheet1!$A:$D,4,FALSE)," ")</f>
        <v xml:space="preserve"> </v>
      </c>
      <c r="H350" s="75" t="str">
        <f>IFERROR(VLOOKUP(C350,[5]Sheet1!$A:$D,4,FALSE)," ")</f>
        <v xml:space="preserve"> </v>
      </c>
      <c r="I350" s="75" t="str">
        <f>IFERROR(VLOOKUP(C350,[6]Sheet1!$A:$D,4,FALSE)," ")</f>
        <v xml:space="preserve"> </v>
      </c>
      <c r="J350" s="75" t="str">
        <f>IFERROR(VLOOKUP(C350,[7]Sheet1!$A:$D,4,FALSE)," ")</f>
        <v xml:space="preserve"> </v>
      </c>
      <c r="K350" s="75" t="str">
        <f>IFERROR(VLOOKUP(C350,[8]Sheet1!$A:$D,4,FALSE)," ")</f>
        <v xml:space="preserve"> </v>
      </c>
      <c r="L350" s="76" t="str">
        <f>IFERROR(VLOOKUP(C350,[9]Sheet1!$A:$D,4,FALSE)," ")</f>
        <v xml:space="preserve"> </v>
      </c>
      <c r="M350" s="80" t="str">
        <f>IFERROR(VLOOKUP(C350,[10]Sheet1!$A:$D,4,FALSE)," ")</f>
        <v xml:space="preserve"> </v>
      </c>
      <c r="N350" s="80" t="str">
        <f>IFERROR(VLOOKUP(C350,[11]Sheet1!$A:$D,4,FALSE)," ")</f>
        <v xml:space="preserve"> </v>
      </c>
      <c r="O350" s="78" t="str">
        <f>IFERROR(VLOOKUP(C350,[12]Sheet1!$A:$D,4,FALSE)," ")</f>
        <v xml:space="preserve"> </v>
      </c>
      <c r="P350" s="73" t="str">
        <f>IFERROR(VLOOKUP(C350,[16]Sheet1!$A:$D,4,FALSE)," ")</f>
        <v xml:space="preserve"> </v>
      </c>
      <c r="Q350" s="94" t="str">
        <f>IFERROR(VLOOKUP(C350,[13]Sheet1!$A:$D,4,FALSE)," ")</f>
        <v xml:space="preserve"> </v>
      </c>
      <c r="R350" s="73" t="str">
        <f>IFERROR(VLOOKUP(C350,[14]Sheet1!$A:$D,4,FALSE)," ")</f>
        <v xml:space="preserve"> </v>
      </c>
      <c r="S350" s="101" t="str">
        <f>IFERROR(VLOOKUP(C350,[15]Sheet1!$A:$D,4,FALSE)," ")</f>
        <v xml:space="preserve"> </v>
      </c>
      <c r="T350" s="101" t="str">
        <f>IFERROR(VLOOKUP(C350,[17]Sheet1!$A:$D,4,FALSE)," ")</f>
        <v xml:space="preserve"> </v>
      </c>
      <c r="U350" s="99">
        <f t="shared" si="5"/>
        <v>0</v>
      </c>
    </row>
    <row r="351" spans="1:21">
      <c r="A351" s="67" t="s">
        <v>3448</v>
      </c>
      <c r="B351" s="36" t="s">
        <v>1850</v>
      </c>
      <c r="C351" s="36" t="s">
        <v>1851</v>
      </c>
      <c r="D351" s="65" t="str">
        <f>IFERROR(VLOOKUP(C351,[1]Sheet1!$A:$D,4,FALSE)," ")</f>
        <v>是</v>
      </c>
      <c r="E351" s="73" t="str">
        <f>IFERROR(VLOOKUP(C351,[2]Sheet1!$A:$D,4,FALSE)," ")</f>
        <v xml:space="preserve"> </v>
      </c>
      <c r="F351" s="72" t="str">
        <f>IFERROR(VLOOKUP(C351,[3]Sheet1!$A:$D,4,FALSE)," ")</f>
        <v xml:space="preserve"> </v>
      </c>
      <c r="G351" s="72" t="str">
        <f>IFERROR(VLOOKUP(C351,[18]Sheet1!$A:$D,4,FALSE)," ")</f>
        <v xml:space="preserve"> </v>
      </c>
      <c r="H351" s="75" t="str">
        <f>IFERROR(VLOOKUP(C351,[5]Sheet1!$A:$D,4,FALSE)," ")</f>
        <v xml:space="preserve"> </v>
      </c>
      <c r="I351" s="75" t="str">
        <f>IFERROR(VLOOKUP(C351,[6]Sheet1!$A:$D,4,FALSE)," ")</f>
        <v xml:space="preserve"> </v>
      </c>
      <c r="J351" s="75" t="str">
        <f>IFERROR(VLOOKUP(C351,[7]Sheet1!$A:$D,4,FALSE)," ")</f>
        <v xml:space="preserve"> </v>
      </c>
      <c r="K351" s="75" t="str">
        <f>IFERROR(VLOOKUP(C351,[8]Sheet1!$A:$D,4,FALSE)," ")</f>
        <v xml:space="preserve"> </v>
      </c>
      <c r="L351" s="76" t="str">
        <f>IFERROR(VLOOKUP(C351,[9]Sheet1!$A:$D,4,FALSE)," ")</f>
        <v xml:space="preserve"> </v>
      </c>
      <c r="M351" s="80" t="str">
        <f>IFERROR(VLOOKUP(C351,[10]Sheet1!$A:$D,4,FALSE)," ")</f>
        <v xml:space="preserve"> </v>
      </c>
      <c r="N351" s="80" t="str">
        <f>IFERROR(VLOOKUP(C351,[11]Sheet1!$A:$D,4,FALSE)," ")</f>
        <v xml:space="preserve"> </v>
      </c>
      <c r="O351" s="78" t="str">
        <f>IFERROR(VLOOKUP(C351,[12]Sheet1!$A:$D,4,FALSE)," ")</f>
        <v xml:space="preserve"> </v>
      </c>
      <c r="P351" s="73" t="str">
        <f>IFERROR(VLOOKUP(C351,[16]Sheet1!$A:$D,4,FALSE)," ")</f>
        <v xml:space="preserve"> </v>
      </c>
      <c r="Q351" s="94" t="str">
        <f>IFERROR(VLOOKUP(C351,[13]Sheet1!$A:$D,4,FALSE)," ")</f>
        <v xml:space="preserve"> </v>
      </c>
      <c r="R351" s="73" t="str">
        <f>IFERROR(VLOOKUP(C351,[14]Sheet1!$A:$D,4,FALSE)," ")</f>
        <v xml:space="preserve"> </v>
      </c>
      <c r="S351" s="101" t="str">
        <f>IFERROR(VLOOKUP(C351,[15]Sheet1!$A:$D,4,FALSE)," ")</f>
        <v xml:space="preserve"> </v>
      </c>
      <c r="T351" s="101" t="str">
        <f>IFERROR(VLOOKUP(C351,[17]Sheet1!$A:$D,4,FALSE)," ")</f>
        <v xml:space="preserve"> </v>
      </c>
      <c r="U351" s="99">
        <f t="shared" si="5"/>
        <v>1</v>
      </c>
    </row>
    <row r="352" spans="1:21">
      <c r="A352" s="67" t="s">
        <v>3448</v>
      </c>
      <c r="B352" s="36" t="s">
        <v>1852</v>
      </c>
      <c r="C352" s="36" t="s">
        <v>1853</v>
      </c>
      <c r="D352" s="65" t="str">
        <f>IFERROR(VLOOKUP(C352,[1]Sheet1!$A:$D,4,FALSE)," ")</f>
        <v xml:space="preserve"> </v>
      </c>
      <c r="E352" s="73" t="str">
        <f>IFERROR(VLOOKUP(C352,[2]Sheet1!$A:$D,4,FALSE)," ")</f>
        <v xml:space="preserve"> </v>
      </c>
      <c r="F352" s="72" t="str">
        <f>IFERROR(VLOOKUP(C352,[3]Sheet1!$A:$D,4,FALSE)," ")</f>
        <v xml:space="preserve"> </v>
      </c>
      <c r="G352" s="72" t="str">
        <f>IFERROR(VLOOKUP(C352,[18]Sheet1!$A:$D,4,FALSE)," ")</f>
        <v xml:space="preserve"> </v>
      </c>
      <c r="H352" s="75" t="str">
        <f>IFERROR(VLOOKUP(C352,[5]Sheet1!$A:$D,4,FALSE)," ")</f>
        <v xml:space="preserve"> </v>
      </c>
      <c r="I352" s="75" t="str">
        <f>IFERROR(VLOOKUP(C352,[6]Sheet1!$A:$D,4,FALSE)," ")</f>
        <v xml:space="preserve"> </v>
      </c>
      <c r="J352" s="75" t="str">
        <f>IFERROR(VLOOKUP(C352,[7]Sheet1!$A:$D,4,FALSE)," ")</f>
        <v xml:space="preserve"> </v>
      </c>
      <c r="K352" s="75" t="str">
        <f>IFERROR(VLOOKUP(C352,[8]Sheet1!$A:$D,4,FALSE)," ")</f>
        <v>是</v>
      </c>
      <c r="L352" s="76" t="str">
        <f>IFERROR(VLOOKUP(C352,[9]Sheet1!$A:$D,4,FALSE)," ")</f>
        <v xml:space="preserve"> </v>
      </c>
      <c r="M352" s="80" t="str">
        <f>IFERROR(VLOOKUP(C352,[10]Sheet1!$A:$D,4,FALSE)," ")</f>
        <v xml:space="preserve"> </v>
      </c>
      <c r="N352" s="80" t="str">
        <f>IFERROR(VLOOKUP(C352,[11]Sheet1!$A:$D,4,FALSE)," ")</f>
        <v xml:space="preserve"> </v>
      </c>
      <c r="O352" s="78" t="str">
        <f>IFERROR(VLOOKUP(C352,[12]Sheet1!$A:$D,4,FALSE)," ")</f>
        <v xml:space="preserve"> </v>
      </c>
      <c r="P352" s="73" t="str">
        <f>IFERROR(VLOOKUP(C352,[16]Sheet1!$A:$D,4,FALSE)," ")</f>
        <v xml:space="preserve"> </v>
      </c>
      <c r="Q352" s="94" t="str">
        <f>IFERROR(VLOOKUP(C352,[13]Sheet1!$A:$D,4,FALSE)," ")</f>
        <v xml:space="preserve"> </v>
      </c>
      <c r="R352" s="73" t="str">
        <f>IFERROR(VLOOKUP(C352,[14]Sheet1!$A:$D,4,FALSE)," ")</f>
        <v xml:space="preserve"> </v>
      </c>
      <c r="S352" s="101" t="str">
        <f>IFERROR(VLOOKUP(C352,[15]Sheet1!$A:$D,4,FALSE)," ")</f>
        <v xml:space="preserve"> </v>
      </c>
      <c r="T352" s="101" t="str">
        <f>IFERROR(VLOOKUP(C352,[17]Sheet1!$A:$D,4,FALSE)," ")</f>
        <v xml:space="preserve"> </v>
      </c>
      <c r="U352" s="99">
        <f t="shared" si="5"/>
        <v>1</v>
      </c>
    </row>
    <row r="353" spans="1:21">
      <c r="A353" s="67" t="s">
        <v>3448</v>
      </c>
      <c r="B353" s="36" t="s">
        <v>1854</v>
      </c>
      <c r="C353" s="36" t="s">
        <v>1855</v>
      </c>
      <c r="D353" s="65" t="str">
        <f>IFERROR(VLOOKUP(C353,[1]Sheet1!$A:$D,4,FALSE)," ")</f>
        <v xml:space="preserve"> </v>
      </c>
      <c r="E353" s="73" t="str">
        <f>IFERROR(VLOOKUP(C353,[2]Sheet1!$A:$D,4,FALSE)," ")</f>
        <v xml:space="preserve"> </v>
      </c>
      <c r="F353" s="72" t="str">
        <f>IFERROR(VLOOKUP(C353,[3]Sheet1!$A:$D,4,FALSE)," ")</f>
        <v xml:space="preserve"> </v>
      </c>
      <c r="G353" s="72" t="str">
        <f>IFERROR(VLOOKUP(C353,[18]Sheet1!$A:$D,4,FALSE)," ")</f>
        <v xml:space="preserve"> </v>
      </c>
      <c r="H353" s="75" t="str">
        <f>IFERROR(VLOOKUP(C353,[5]Sheet1!$A:$D,4,FALSE)," ")</f>
        <v xml:space="preserve"> </v>
      </c>
      <c r="I353" s="75" t="str">
        <f>IFERROR(VLOOKUP(C353,[6]Sheet1!$A:$D,4,FALSE)," ")</f>
        <v xml:space="preserve"> </v>
      </c>
      <c r="J353" s="75" t="str">
        <f>IFERROR(VLOOKUP(C353,[7]Sheet1!$A:$D,4,FALSE)," ")</f>
        <v xml:space="preserve"> </v>
      </c>
      <c r="K353" s="75" t="str">
        <f>IFERROR(VLOOKUP(C353,[8]Sheet1!$A:$D,4,FALSE)," ")</f>
        <v xml:space="preserve"> </v>
      </c>
      <c r="L353" s="76" t="str">
        <f>IFERROR(VLOOKUP(C353,[9]Sheet1!$A:$D,4,FALSE)," ")</f>
        <v xml:space="preserve"> </v>
      </c>
      <c r="M353" s="80" t="str">
        <f>IFERROR(VLOOKUP(C353,[10]Sheet1!$A:$D,4,FALSE)," ")</f>
        <v xml:space="preserve"> </v>
      </c>
      <c r="N353" s="80" t="str">
        <f>IFERROR(VLOOKUP(C353,[11]Sheet1!$A:$D,4,FALSE)," ")</f>
        <v xml:space="preserve"> </v>
      </c>
      <c r="O353" s="78" t="str">
        <f>IFERROR(VLOOKUP(C353,[12]Sheet1!$A:$D,4,FALSE)," ")</f>
        <v xml:space="preserve"> </v>
      </c>
      <c r="P353" s="73" t="str">
        <f>IFERROR(VLOOKUP(C353,[16]Sheet1!$A:$D,4,FALSE)," ")</f>
        <v xml:space="preserve"> </v>
      </c>
      <c r="Q353" s="94" t="str">
        <f>IFERROR(VLOOKUP(C353,[13]Sheet1!$A:$D,4,FALSE)," ")</f>
        <v xml:space="preserve"> </v>
      </c>
      <c r="R353" s="73" t="str">
        <f>IFERROR(VLOOKUP(C353,[14]Sheet1!$A:$D,4,FALSE)," ")</f>
        <v xml:space="preserve"> </v>
      </c>
      <c r="S353" s="101" t="str">
        <f>IFERROR(VLOOKUP(C353,[15]Sheet1!$A:$D,4,FALSE)," ")</f>
        <v xml:space="preserve"> </v>
      </c>
      <c r="T353" s="101" t="str">
        <f>IFERROR(VLOOKUP(C353,[17]Sheet1!$A:$D,4,FALSE)," ")</f>
        <v xml:space="preserve"> </v>
      </c>
      <c r="U353" s="99">
        <f t="shared" si="5"/>
        <v>0</v>
      </c>
    </row>
    <row r="354" spans="1:21">
      <c r="A354" s="67" t="s">
        <v>3448</v>
      </c>
      <c r="B354" s="36" t="s">
        <v>1856</v>
      </c>
      <c r="C354" s="36" t="s">
        <v>1857</v>
      </c>
      <c r="D354" s="65" t="str">
        <f>IFERROR(VLOOKUP(C354,[1]Sheet1!$A:$D,4,FALSE)," ")</f>
        <v xml:space="preserve"> </v>
      </c>
      <c r="E354" s="73" t="str">
        <f>IFERROR(VLOOKUP(C354,[2]Sheet1!$A:$D,4,FALSE)," ")</f>
        <v xml:space="preserve"> </v>
      </c>
      <c r="F354" s="72" t="str">
        <f>IFERROR(VLOOKUP(C354,[3]Sheet1!$A:$D,4,FALSE)," ")</f>
        <v xml:space="preserve"> </v>
      </c>
      <c r="G354" s="72" t="str">
        <f>IFERROR(VLOOKUP(C354,[18]Sheet1!$A:$D,4,FALSE)," ")</f>
        <v xml:space="preserve"> </v>
      </c>
      <c r="H354" s="75" t="str">
        <f>IFERROR(VLOOKUP(C354,[5]Sheet1!$A:$D,4,FALSE)," ")</f>
        <v xml:space="preserve"> </v>
      </c>
      <c r="I354" s="75" t="str">
        <f>IFERROR(VLOOKUP(C354,[6]Sheet1!$A:$D,4,FALSE)," ")</f>
        <v xml:space="preserve"> </v>
      </c>
      <c r="J354" s="75" t="str">
        <f>IFERROR(VLOOKUP(C354,[7]Sheet1!$A:$D,4,FALSE)," ")</f>
        <v xml:space="preserve"> </v>
      </c>
      <c r="K354" s="75" t="str">
        <f>IFERROR(VLOOKUP(C354,[8]Sheet1!$A:$D,4,FALSE)," ")</f>
        <v xml:space="preserve"> </v>
      </c>
      <c r="L354" s="76" t="str">
        <f>IFERROR(VLOOKUP(C354,[9]Sheet1!$A:$D,4,FALSE)," ")</f>
        <v xml:space="preserve"> </v>
      </c>
      <c r="M354" s="80" t="str">
        <f>IFERROR(VLOOKUP(C354,[10]Sheet1!$A:$D,4,FALSE)," ")</f>
        <v xml:space="preserve"> </v>
      </c>
      <c r="N354" s="80" t="str">
        <f>IFERROR(VLOOKUP(C354,[11]Sheet1!$A:$D,4,FALSE)," ")</f>
        <v xml:space="preserve"> </v>
      </c>
      <c r="O354" s="78" t="str">
        <f>IFERROR(VLOOKUP(C354,[12]Sheet1!$A:$D,4,FALSE)," ")</f>
        <v xml:space="preserve"> </v>
      </c>
      <c r="P354" s="73" t="str">
        <f>IFERROR(VLOOKUP(C354,[16]Sheet1!$A:$D,4,FALSE)," ")</f>
        <v xml:space="preserve"> </v>
      </c>
      <c r="Q354" s="94" t="str">
        <f>IFERROR(VLOOKUP(C354,[13]Sheet1!$A:$D,4,FALSE)," ")</f>
        <v xml:space="preserve"> </v>
      </c>
      <c r="R354" s="73" t="str">
        <f>IFERROR(VLOOKUP(C354,[14]Sheet1!$A:$D,4,FALSE)," ")</f>
        <v xml:space="preserve"> </v>
      </c>
      <c r="S354" s="101" t="str">
        <f>IFERROR(VLOOKUP(C354,[15]Sheet1!$A:$D,4,FALSE)," ")</f>
        <v xml:space="preserve"> </v>
      </c>
      <c r="T354" s="101" t="str">
        <f>IFERROR(VLOOKUP(C354,[17]Sheet1!$A:$D,4,FALSE)," ")</f>
        <v xml:space="preserve"> </v>
      </c>
      <c r="U354" s="99">
        <f t="shared" si="5"/>
        <v>0</v>
      </c>
    </row>
    <row r="355" spans="1:21">
      <c r="A355" s="67" t="s">
        <v>3448</v>
      </c>
      <c r="B355" s="36" t="s">
        <v>1858</v>
      </c>
      <c r="C355" s="36" t="s">
        <v>1859</v>
      </c>
      <c r="D355" s="65" t="str">
        <f>IFERROR(VLOOKUP(C355,[1]Sheet1!$A:$D,4,FALSE)," ")</f>
        <v xml:space="preserve"> </v>
      </c>
      <c r="E355" s="73" t="str">
        <f>IFERROR(VLOOKUP(C355,[2]Sheet1!$A:$D,4,FALSE)," ")</f>
        <v xml:space="preserve"> </v>
      </c>
      <c r="F355" s="72" t="str">
        <f>IFERROR(VLOOKUP(C355,[3]Sheet1!$A:$D,4,FALSE)," ")</f>
        <v xml:space="preserve"> </v>
      </c>
      <c r="G355" s="72" t="str">
        <f>IFERROR(VLOOKUP(C355,[18]Sheet1!$A:$D,4,FALSE)," ")</f>
        <v xml:space="preserve"> </v>
      </c>
      <c r="H355" s="75" t="str">
        <f>IFERROR(VLOOKUP(C355,[5]Sheet1!$A:$D,4,FALSE)," ")</f>
        <v xml:space="preserve"> </v>
      </c>
      <c r="I355" s="75" t="str">
        <f>IFERROR(VLOOKUP(C355,[6]Sheet1!$A:$D,4,FALSE)," ")</f>
        <v xml:space="preserve"> </v>
      </c>
      <c r="J355" s="75" t="str">
        <f>IFERROR(VLOOKUP(C355,[7]Sheet1!$A:$D,4,FALSE)," ")</f>
        <v xml:space="preserve"> </v>
      </c>
      <c r="K355" s="75" t="str">
        <f>IFERROR(VLOOKUP(C355,[8]Sheet1!$A:$D,4,FALSE)," ")</f>
        <v xml:space="preserve"> </v>
      </c>
      <c r="L355" s="76" t="str">
        <f>IFERROR(VLOOKUP(C355,[9]Sheet1!$A:$D,4,FALSE)," ")</f>
        <v xml:space="preserve"> </v>
      </c>
      <c r="M355" s="80" t="str">
        <f>IFERROR(VLOOKUP(C355,[10]Sheet1!$A:$D,4,FALSE)," ")</f>
        <v xml:space="preserve"> </v>
      </c>
      <c r="N355" s="80" t="str">
        <f>IFERROR(VLOOKUP(C355,[11]Sheet1!$A:$D,4,FALSE)," ")</f>
        <v xml:space="preserve"> </v>
      </c>
      <c r="O355" s="78" t="str">
        <f>IFERROR(VLOOKUP(C355,[12]Sheet1!$A:$D,4,FALSE)," ")</f>
        <v xml:space="preserve"> </v>
      </c>
      <c r="P355" s="73" t="str">
        <f>IFERROR(VLOOKUP(C355,[16]Sheet1!$A:$D,4,FALSE)," ")</f>
        <v xml:space="preserve"> </v>
      </c>
      <c r="Q355" s="94" t="str">
        <f>IFERROR(VLOOKUP(C355,[13]Sheet1!$A:$D,4,FALSE)," ")</f>
        <v xml:space="preserve"> </v>
      </c>
      <c r="R355" s="73" t="str">
        <f>IFERROR(VLOOKUP(C355,[14]Sheet1!$A:$D,4,FALSE)," ")</f>
        <v xml:space="preserve"> </v>
      </c>
      <c r="S355" s="101" t="str">
        <f>IFERROR(VLOOKUP(C355,[15]Sheet1!$A:$D,4,FALSE)," ")</f>
        <v xml:space="preserve"> </v>
      </c>
      <c r="T355" s="101" t="str">
        <f>IFERROR(VLOOKUP(C355,[17]Sheet1!$A:$D,4,FALSE)," ")</f>
        <v xml:space="preserve"> </v>
      </c>
      <c r="U355" s="99">
        <f t="shared" si="5"/>
        <v>0</v>
      </c>
    </row>
    <row r="356" spans="1:21">
      <c r="A356" s="67" t="s">
        <v>3448</v>
      </c>
      <c r="B356" s="36" t="s">
        <v>1860</v>
      </c>
      <c r="C356" s="36" t="s">
        <v>1861</v>
      </c>
      <c r="D356" s="65" t="str">
        <f>IFERROR(VLOOKUP(C356,[1]Sheet1!$A:$D,4,FALSE)," ")</f>
        <v xml:space="preserve"> </v>
      </c>
      <c r="E356" s="73" t="str">
        <f>IFERROR(VLOOKUP(C356,[2]Sheet1!$A:$D,4,FALSE)," ")</f>
        <v xml:space="preserve"> </v>
      </c>
      <c r="F356" s="72" t="str">
        <f>IFERROR(VLOOKUP(C356,[3]Sheet1!$A:$D,4,FALSE)," ")</f>
        <v xml:space="preserve"> </v>
      </c>
      <c r="G356" s="72" t="str">
        <f>IFERROR(VLOOKUP(C356,[18]Sheet1!$A:$D,4,FALSE)," ")</f>
        <v xml:space="preserve"> </v>
      </c>
      <c r="H356" s="75" t="str">
        <f>IFERROR(VLOOKUP(C356,[5]Sheet1!$A:$D,4,FALSE)," ")</f>
        <v xml:space="preserve"> </v>
      </c>
      <c r="I356" s="75" t="str">
        <f>IFERROR(VLOOKUP(C356,[6]Sheet1!$A:$D,4,FALSE)," ")</f>
        <v>是</v>
      </c>
      <c r="J356" s="75" t="str">
        <f>IFERROR(VLOOKUP(C356,[7]Sheet1!$A:$D,4,FALSE)," ")</f>
        <v xml:space="preserve"> </v>
      </c>
      <c r="K356" s="75" t="str">
        <f>IFERROR(VLOOKUP(C356,[8]Sheet1!$A:$D,4,FALSE)," ")</f>
        <v xml:space="preserve"> </v>
      </c>
      <c r="L356" s="76" t="str">
        <f>IFERROR(VLOOKUP(C356,[9]Sheet1!$A:$D,4,FALSE)," ")</f>
        <v xml:space="preserve"> </v>
      </c>
      <c r="M356" s="80" t="str">
        <f>IFERROR(VLOOKUP(C356,[10]Sheet1!$A:$D,4,FALSE)," ")</f>
        <v xml:space="preserve"> </v>
      </c>
      <c r="N356" s="80" t="str">
        <f>IFERROR(VLOOKUP(C356,[11]Sheet1!$A:$D,4,FALSE)," ")</f>
        <v xml:space="preserve"> </v>
      </c>
      <c r="O356" s="78" t="str">
        <f>IFERROR(VLOOKUP(C356,[12]Sheet1!$A:$D,4,FALSE)," ")</f>
        <v xml:space="preserve"> </v>
      </c>
      <c r="P356" s="73" t="str">
        <f>IFERROR(VLOOKUP(C356,[16]Sheet1!$A:$D,4,FALSE)," ")</f>
        <v xml:space="preserve"> </v>
      </c>
      <c r="Q356" s="94" t="str">
        <f>IFERROR(VLOOKUP(C356,[13]Sheet1!$A:$D,4,FALSE)," ")</f>
        <v xml:space="preserve"> </v>
      </c>
      <c r="R356" s="73" t="str">
        <f>IFERROR(VLOOKUP(C356,[14]Sheet1!$A:$D,4,FALSE)," ")</f>
        <v xml:space="preserve"> </v>
      </c>
      <c r="S356" s="101" t="str">
        <f>IFERROR(VLOOKUP(C356,[15]Sheet1!$A:$D,4,FALSE)," ")</f>
        <v xml:space="preserve"> </v>
      </c>
      <c r="T356" s="101" t="str">
        <f>IFERROR(VLOOKUP(C356,[17]Sheet1!$A:$D,4,FALSE)," ")</f>
        <v xml:space="preserve"> </v>
      </c>
      <c r="U356" s="99">
        <f t="shared" si="5"/>
        <v>1</v>
      </c>
    </row>
    <row r="357" spans="1:21">
      <c r="A357" s="67" t="s">
        <v>3448</v>
      </c>
      <c r="B357" s="36" t="s">
        <v>1862</v>
      </c>
      <c r="C357" s="36" t="s">
        <v>1863</v>
      </c>
      <c r="D357" s="65" t="str">
        <f>IFERROR(VLOOKUP(C357,[1]Sheet1!$A:$D,4,FALSE)," ")</f>
        <v xml:space="preserve"> </v>
      </c>
      <c r="E357" s="73" t="str">
        <f>IFERROR(VLOOKUP(C357,[2]Sheet1!$A:$D,4,FALSE)," ")</f>
        <v xml:space="preserve"> </v>
      </c>
      <c r="F357" s="72" t="str">
        <f>IFERROR(VLOOKUP(C357,[3]Sheet1!$A:$D,4,FALSE)," ")</f>
        <v xml:space="preserve"> </v>
      </c>
      <c r="G357" s="72" t="str">
        <f>IFERROR(VLOOKUP(C357,[18]Sheet1!$A:$D,4,FALSE)," ")</f>
        <v xml:space="preserve"> </v>
      </c>
      <c r="H357" s="75" t="str">
        <f>IFERROR(VLOOKUP(C357,[5]Sheet1!$A:$D,4,FALSE)," ")</f>
        <v xml:space="preserve"> </v>
      </c>
      <c r="I357" s="75" t="str">
        <f>IFERROR(VLOOKUP(C357,[6]Sheet1!$A:$D,4,FALSE)," ")</f>
        <v xml:space="preserve"> </v>
      </c>
      <c r="J357" s="75" t="str">
        <f>IFERROR(VLOOKUP(C357,[7]Sheet1!$A:$D,4,FALSE)," ")</f>
        <v xml:space="preserve"> </v>
      </c>
      <c r="K357" s="75" t="str">
        <f>IFERROR(VLOOKUP(C357,[8]Sheet1!$A:$D,4,FALSE)," ")</f>
        <v xml:space="preserve"> </v>
      </c>
      <c r="L357" s="76" t="str">
        <f>IFERROR(VLOOKUP(C357,[9]Sheet1!$A:$D,4,FALSE)," ")</f>
        <v xml:space="preserve"> </v>
      </c>
      <c r="M357" s="80" t="str">
        <f>IFERROR(VLOOKUP(C357,[10]Sheet1!$A:$D,4,FALSE)," ")</f>
        <v xml:space="preserve"> </v>
      </c>
      <c r="N357" s="80" t="str">
        <f>IFERROR(VLOOKUP(C357,[11]Sheet1!$A:$D,4,FALSE)," ")</f>
        <v xml:space="preserve"> </v>
      </c>
      <c r="O357" s="78" t="str">
        <f>IFERROR(VLOOKUP(C357,[12]Sheet1!$A:$D,4,FALSE)," ")</f>
        <v>是</v>
      </c>
      <c r="P357" s="73" t="str">
        <f>IFERROR(VLOOKUP(C357,[16]Sheet1!$A:$D,4,FALSE)," ")</f>
        <v xml:space="preserve"> </v>
      </c>
      <c r="Q357" s="94" t="str">
        <f>IFERROR(VLOOKUP(C357,[13]Sheet1!$A:$D,4,FALSE)," ")</f>
        <v xml:space="preserve"> </v>
      </c>
      <c r="R357" s="73" t="str">
        <f>IFERROR(VLOOKUP(C357,[14]Sheet1!$A:$D,4,FALSE)," ")</f>
        <v xml:space="preserve"> </v>
      </c>
      <c r="S357" s="101" t="str">
        <f>IFERROR(VLOOKUP(C357,[15]Sheet1!$A:$D,4,FALSE)," ")</f>
        <v xml:space="preserve"> </v>
      </c>
      <c r="T357" s="101" t="str">
        <f>IFERROR(VLOOKUP(C357,[17]Sheet1!$A:$D,4,FALSE)," ")</f>
        <v xml:space="preserve"> </v>
      </c>
      <c r="U357" s="99">
        <f t="shared" si="5"/>
        <v>1</v>
      </c>
    </row>
    <row r="358" spans="1:21">
      <c r="A358" s="67" t="s">
        <v>3448</v>
      </c>
      <c r="B358" s="36" t="s">
        <v>1864</v>
      </c>
      <c r="C358" s="36" t="s">
        <v>1865</v>
      </c>
      <c r="D358" s="65" t="str">
        <f>IFERROR(VLOOKUP(C358,[1]Sheet1!$A:$D,4,FALSE)," ")</f>
        <v xml:space="preserve"> </v>
      </c>
      <c r="E358" s="73" t="str">
        <f>IFERROR(VLOOKUP(C358,[2]Sheet1!$A:$D,4,FALSE)," ")</f>
        <v xml:space="preserve"> </v>
      </c>
      <c r="F358" s="72" t="str">
        <f>IFERROR(VLOOKUP(C358,[3]Sheet1!$A:$D,4,FALSE)," ")</f>
        <v xml:space="preserve"> </v>
      </c>
      <c r="G358" s="72" t="str">
        <f>IFERROR(VLOOKUP(C358,[18]Sheet1!$A:$D,4,FALSE)," ")</f>
        <v xml:space="preserve"> </v>
      </c>
      <c r="H358" s="75" t="str">
        <f>IFERROR(VLOOKUP(C358,[5]Sheet1!$A:$D,4,FALSE)," ")</f>
        <v xml:space="preserve"> </v>
      </c>
      <c r="I358" s="75" t="str">
        <f>IFERROR(VLOOKUP(C358,[6]Sheet1!$A:$D,4,FALSE)," ")</f>
        <v xml:space="preserve"> </v>
      </c>
      <c r="J358" s="75" t="str">
        <f>IFERROR(VLOOKUP(C358,[7]Sheet1!$A:$D,4,FALSE)," ")</f>
        <v xml:space="preserve"> </v>
      </c>
      <c r="K358" s="75" t="str">
        <f>IFERROR(VLOOKUP(C358,[8]Sheet1!$A:$D,4,FALSE)," ")</f>
        <v xml:space="preserve"> </v>
      </c>
      <c r="L358" s="76" t="str">
        <f>IFERROR(VLOOKUP(C358,[9]Sheet1!$A:$D,4,FALSE)," ")</f>
        <v xml:space="preserve"> </v>
      </c>
      <c r="M358" s="80" t="str">
        <f>IFERROR(VLOOKUP(C358,[10]Sheet1!$A:$D,4,FALSE)," ")</f>
        <v xml:space="preserve"> </v>
      </c>
      <c r="N358" s="80" t="str">
        <f>IFERROR(VLOOKUP(C358,[11]Sheet1!$A:$D,4,FALSE)," ")</f>
        <v xml:space="preserve"> </v>
      </c>
      <c r="O358" s="78" t="str">
        <f>IFERROR(VLOOKUP(C358,[12]Sheet1!$A:$D,4,FALSE)," ")</f>
        <v xml:space="preserve"> </v>
      </c>
      <c r="P358" s="73" t="str">
        <f>IFERROR(VLOOKUP(C358,[16]Sheet1!$A:$D,4,FALSE)," ")</f>
        <v xml:space="preserve"> </v>
      </c>
      <c r="Q358" s="94" t="str">
        <f>IFERROR(VLOOKUP(C358,[13]Sheet1!$A:$D,4,FALSE)," ")</f>
        <v xml:space="preserve"> </v>
      </c>
      <c r="R358" s="73" t="str">
        <f>IFERROR(VLOOKUP(C358,[14]Sheet1!$A:$D,4,FALSE)," ")</f>
        <v xml:space="preserve"> </v>
      </c>
      <c r="S358" s="101" t="str">
        <f>IFERROR(VLOOKUP(C358,[15]Sheet1!$A:$D,4,FALSE)," ")</f>
        <v xml:space="preserve"> </v>
      </c>
      <c r="T358" s="101" t="str">
        <f>IFERROR(VLOOKUP(C358,[17]Sheet1!$A:$D,4,FALSE)," ")</f>
        <v xml:space="preserve"> </v>
      </c>
      <c r="U358" s="99">
        <f t="shared" si="5"/>
        <v>0</v>
      </c>
    </row>
    <row r="359" spans="1:21">
      <c r="A359" s="67" t="s">
        <v>3449</v>
      </c>
      <c r="B359" s="37" t="s">
        <v>1866</v>
      </c>
      <c r="C359" s="37" t="s">
        <v>1867</v>
      </c>
      <c r="D359" s="65" t="str">
        <f>IFERROR(VLOOKUP(C359,[1]Sheet1!$A:$D,4,FALSE)," ")</f>
        <v xml:space="preserve"> </v>
      </c>
      <c r="E359" s="73" t="str">
        <f>IFERROR(VLOOKUP(C359,[2]Sheet1!$A:$D,4,FALSE)," ")</f>
        <v xml:space="preserve"> </v>
      </c>
      <c r="F359" s="72" t="str">
        <f>IFERROR(VLOOKUP(C359,[3]Sheet1!$A:$D,4,FALSE)," ")</f>
        <v xml:space="preserve"> </v>
      </c>
      <c r="G359" s="72" t="str">
        <f>IFERROR(VLOOKUP(C359,[18]Sheet1!$A:$D,4,FALSE)," ")</f>
        <v xml:space="preserve"> </v>
      </c>
      <c r="H359" s="75" t="str">
        <f>IFERROR(VLOOKUP(C359,[5]Sheet1!$A:$D,4,FALSE)," ")</f>
        <v xml:space="preserve"> </v>
      </c>
      <c r="I359" s="75" t="str">
        <f>IFERROR(VLOOKUP(C359,[6]Sheet1!$A:$D,4,FALSE)," ")</f>
        <v xml:space="preserve"> </v>
      </c>
      <c r="J359" s="75" t="str">
        <f>IFERROR(VLOOKUP(C359,[7]Sheet1!$A:$D,4,FALSE)," ")</f>
        <v xml:space="preserve"> </v>
      </c>
      <c r="K359" s="75" t="str">
        <f>IFERROR(VLOOKUP(C359,[8]Sheet1!$A:$D,4,FALSE)," ")</f>
        <v xml:space="preserve"> </v>
      </c>
      <c r="L359" s="76" t="str">
        <f>IFERROR(VLOOKUP(C359,[9]Sheet1!$A:$D,4,FALSE)," ")</f>
        <v xml:space="preserve"> </v>
      </c>
      <c r="M359" s="80" t="str">
        <f>IFERROR(VLOOKUP(C359,[10]Sheet1!$A:$D,4,FALSE)," ")</f>
        <v xml:space="preserve"> </v>
      </c>
      <c r="N359" s="80" t="str">
        <f>IFERROR(VLOOKUP(C359,[11]Sheet1!$A:$D,4,FALSE)," ")</f>
        <v xml:space="preserve"> </v>
      </c>
      <c r="O359" s="78" t="str">
        <f>IFERROR(VLOOKUP(C359,[12]Sheet1!$A:$D,4,FALSE)," ")</f>
        <v xml:space="preserve"> </v>
      </c>
      <c r="P359" s="73" t="str">
        <f>IFERROR(VLOOKUP(C359,[16]Sheet1!$A:$D,4,FALSE)," ")</f>
        <v xml:space="preserve"> </v>
      </c>
      <c r="Q359" s="94" t="str">
        <f>IFERROR(VLOOKUP(C359,[13]Sheet1!$A:$D,4,FALSE)," ")</f>
        <v xml:space="preserve"> </v>
      </c>
      <c r="R359" s="73" t="str">
        <f>IFERROR(VLOOKUP(C359,[14]Sheet1!$A:$D,4,FALSE)," ")</f>
        <v xml:space="preserve"> </v>
      </c>
      <c r="S359" s="101" t="str">
        <f>IFERROR(VLOOKUP(C359,[15]Sheet1!$A:$D,4,FALSE)," ")</f>
        <v xml:space="preserve"> </v>
      </c>
      <c r="T359" s="101" t="str">
        <f>IFERROR(VLOOKUP(C359,[17]Sheet1!$A:$D,4,FALSE)," ")</f>
        <v xml:space="preserve"> </v>
      </c>
      <c r="U359" s="99">
        <f t="shared" si="5"/>
        <v>0</v>
      </c>
    </row>
    <row r="360" spans="1:21">
      <c r="A360" s="67" t="s">
        <v>3449</v>
      </c>
      <c r="B360" s="37" t="s">
        <v>1868</v>
      </c>
      <c r="C360" s="37" t="s">
        <v>1869</v>
      </c>
      <c r="D360" s="65" t="str">
        <f>IFERROR(VLOOKUP(C360,[1]Sheet1!$A:$D,4,FALSE)," ")</f>
        <v xml:space="preserve"> </v>
      </c>
      <c r="E360" s="73" t="str">
        <f>IFERROR(VLOOKUP(C360,[2]Sheet1!$A:$D,4,FALSE)," ")</f>
        <v xml:space="preserve"> </v>
      </c>
      <c r="F360" s="72" t="str">
        <f>IFERROR(VLOOKUP(C360,[3]Sheet1!$A:$D,4,FALSE)," ")</f>
        <v xml:space="preserve"> </v>
      </c>
      <c r="G360" s="72" t="str">
        <f>IFERROR(VLOOKUP(C360,[18]Sheet1!$A:$D,4,FALSE)," ")</f>
        <v xml:space="preserve"> </v>
      </c>
      <c r="H360" s="75" t="str">
        <f>IFERROR(VLOOKUP(C360,[5]Sheet1!$A:$D,4,FALSE)," ")</f>
        <v xml:space="preserve"> </v>
      </c>
      <c r="I360" s="75" t="str">
        <f>IFERROR(VLOOKUP(C360,[6]Sheet1!$A:$D,4,FALSE)," ")</f>
        <v xml:space="preserve"> </v>
      </c>
      <c r="J360" s="75" t="str">
        <f>IFERROR(VLOOKUP(C360,[7]Sheet1!$A:$D,4,FALSE)," ")</f>
        <v xml:space="preserve"> </v>
      </c>
      <c r="K360" s="75" t="str">
        <f>IFERROR(VLOOKUP(C360,[8]Sheet1!$A:$D,4,FALSE)," ")</f>
        <v xml:space="preserve"> </v>
      </c>
      <c r="L360" s="76" t="str">
        <f>IFERROR(VLOOKUP(C360,[9]Sheet1!$A:$D,4,FALSE)," ")</f>
        <v xml:space="preserve"> </v>
      </c>
      <c r="M360" s="80" t="str">
        <f>IFERROR(VLOOKUP(C360,[10]Sheet1!$A:$D,4,FALSE)," ")</f>
        <v xml:space="preserve"> </v>
      </c>
      <c r="N360" s="80" t="str">
        <f>IFERROR(VLOOKUP(C360,[11]Sheet1!$A:$D,4,FALSE)," ")</f>
        <v xml:space="preserve"> </v>
      </c>
      <c r="O360" s="78" t="str">
        <f>IFERROR(VLOOKUP(C360,[12]Sheet1!$A:$D,4,FALSE)," ")</f>
        <v xml:space="preserve"> </v>
      </c>
      <c r="P360" s="73" t="str">
        <f>IFERROR(VLOOKUP(C360,[16]Sheet1!$A:$D,4,FALSE)," ")</f>
        <v xml:space="preserve"> </v>
      </c>
      <c r="Q360" s="94" t="str">
        <f>IFERROR(VLOOKUP(C360,[13]Sheet1!$A:$D,4,FALSE)," ")</f>
        <v xml:space="preserve"> </v>
      </c>
      <c r="R360" s="73" t="str">
        <f>IFERROR(VLOOKUP(C360,[14]Sheet1!$A:$D,4,FALSE)," ")</f>
        <v xml:space="preserve"> </v>
      </c>
      <c r="S360" s="101" t="str">
        <f>IFERROR(VLOOKUP(C360,[15]Sheet1!$A:$D,4,FALSE)," ")</f>
        <v xml:space="preserve"> </v>
      </c>
      <c r="T360" s="101" t="str">
        <f>IFERROR(VLOOKUP(C360,[17]Sheet1!$A:$D,4,FALSE)," ")</f>
        <v xml:space="preserve"> </v>
      </c>
      <c r="U360" s="99">
        <f t="shared" si="5"/>
        <v>0</v>
      </c>
    </row>
    <row r="361" spans="1:21">
      <c r="A361" s="67" t="s">
        <v>3449</v>
      </c>
      <c r="B361" s="38" t="s">
        <v>1870</v>
      </c>
      <c r="C361" s="38" t="s">
        <v>1871</v>
      </c>
      <c r="D361" s="65" t="str">
        <f>IFERROR(VLOOKUP(C361,[1]Sheet1!$A:$D,4,FALSE)," ")</f>
        <v xml:space="preserve"> </v>
      </c>
      <c r="E361" s="73" t="str">
        <f>IFERROR(VLOOKUP(C361,[2]Sheet1!$A:$D,4,FALSE)," ")</f>
        <v xml:space="preserve"> </v>
      </c>
      <c r="F361" s="72" t="str">
        <f>IFERROR(VLOOKUP(C361,[3]Sheet1!$A:$D,4,FALSE)," ")</f>
        <v xml:space="preserve"> </v>
      </c>
      <c r="G361" s="72" t="str">
        <f>IFERROR(VLOOKUP(C361,[18]Sheet1!$A:$D,4,FALSE)," ")</f>
        <v xml:space="preserve"> </v>
      </c>
      <c r="H361" s="75" t="str">
        <f>IFERROR(VLOOKUP(C361,[5]Sheet1!$A:$D,4,FALSE)," ")</f>
        <v xml:space="preserve"> </v>
      </c>
      <c r="I361" s="75" t="str">
        <f>IFERROR(VLOOKUP(C361,[6]Sheet1!$A:$D,4,FALSE)," ")</f>
        <v xml:space="preserve"> </v>
      </c>
      <c r="J361" s="75" t="str">
        <f>IFERROR(VLOOKUP(C361,[7]Sheet1!$A:$D,4,FALSE)," ")</f>
        <v xml:space="preserve"> </v>
      </c>
      <c r="K361" s="75" t="str">
        <f>IFERROR(VLOOKUP(C361,[8]Sheet1!$A:$D,4,FALSE)," ")</f>
        <v xml:space="preserve"> </v>
      </c>
      <c r="L361" s="76" t="str">
        <f>IFERROR(VLOOKUP(C361,[9]Sheet1!$A:$D,4,FALSE)," ")</f>
        <v xml:space="preserve"> </v>
      </c>
      <c r="M361" s="80" t="str">
        <f>IFERROR(VLOOKUP(C361,[10]Sheet1!$A:$D,4,FALSE)," ")</f>
        <v xml:space="preserve"> </v>
      </c>
      <c r="N361" s="80" t="str">
        <f>IFERROR(VLOOKUP(C361,[11]Sheet1!$A:$D,4,FALSE)," ")</f>
        <v xml:space="preserve"> </v>
      </c>
      <c r="O361" s="78" t="str">
        <f>IFERROR(VLOOKUP(C361,[12]Sheet1!$A:$D,4,FALSE)," ")</f>
        <v xml:space="preserve"> </v>
      </c>
      <c r="P361" s="73" t="str">
        <f>IFERROR(VLOOKUP(C361,[16]Sheet1!$A:$D,4,FALSE)," ")</f>
        <v xml:space="preserve"> </v>
      </c>
      <c r="Q361" s="94" t="str">
        <f>IFERROR(VLOOKUP(C361,[13]Sheet1!$A:$D,4,FALSE)," ")</f>
        <v xml:space="preserve"> </v>
      </c>
      <c r="R361" s="73" t="str">
        <f>IFERROR(VLOOKUP(C361,[14]Sheet1!$A:$D,4,FALSE)," ")</f>
        <v xml:space="preserve"> </v>
      </c>
      <c r="S361" s="101" t="str">
        <f>IFERROR(VLOOKUP(C361,[15]Sheet1!$A:$D,4,FALSE)," ")</f>
        <v xml:space="preserve"> </v>
      </c>
      <c r="T361" s="101" t="str">
        <f>IFERROR(VLOOKUP(C361,[17]Sheet1!$A:$D,4,FALSE)," ")</f>
        <v xml:space="preserve"> </v>
      </c>
      <c r="U361" s="99">
        <f t="shared" si="5"/>
        <v>0</v>
      </c>
    </row>
    <row r="362" spans="1:21">
      <c r="A362" s="67" t="s">
        <v>3449</v>
      </c>
      <c r="B362" s="37" t="s">
        <v>1872</v>
      </c>
      <c r="C362" s="37" t="s">
        <v>1873</v>
      </c>
      <c r="D362" s="65" t="str">
        <f>IFERROR(VLOOKUP(C362,[1]Sheet1!$A:$D,4,FALSE)," ")</f>
        <v xml:space="preserve"> </v>
      </c>
      <c r="E362" s="73" t="str">
        <f>IFERROR(VLOOKUP(C362,[2]Sheet1!$A:$D,4,FALSE)," ")</f>
        <v xml:space="preserve"> </v>
      </c>
      <c r="F362" s="72" t="str">
        <f>IFERROR(VLOOKUP(C362,[3]Sheet1!$A:$D,4,FALSE)," ")</f>
        <v xml:space="preserve"> </v>
      </c>
      <c r="G362" s="72" t="str">
        <f>IFERROR(VLOOKUP(C362,[18]Sheet1!$A:$D,4,FALSE)," ")</f>
        <v xml:space="preserve"> </v>
      </c>
      <c r="H362" s="75" t="str">
        <f>IFERROR(VLOOKUP(C362,[5]Sheet1!$A:$D,4,FALSE)," ")</f>
        <v xml:space="preserve"> </v>
      </c>
      <c r="I362" s="75" t="str">
        <f>IFERROR(VLOOKUP(C362,[6]Sheet1!$A:$D,4,FALSE)," ")</f>
        <v xml:space="preserve"> </v>
      </c>
      <c r="J362" s="75" t="str">
        <f>IFERROR(VLOOKUP(C362,[7]Sheet1!$A:$D,4,FALSE)," ")</f>
        <v xml:space="preserve"> </v>
      </c>
      <c r="K362" s="75" t="str">
        <f>IFERROR(VLOOKUP(C362,[8]Sheet1!$A:$D,4,FALSE)," ")</f>
        <v xml:space="preserve"> </v>
      </c>
      <c r="L362" s="76" t="str">
        <f>IFERROR(VLOOKUP(C362,[9]Sheet1!$A:$D,4,FALSE)," ")</f>
        <v xml:space="preserve"> </v>
      </c>
      <c r="M362" s="80" t="str">
        <f>IFERROR(VLOOKUP(C362,[10]Sheet1!$A:$D,4,FALSE)," ")</f>
        <v xml:space="preserve"> </v>
      </c>
      <c r="N362" s="80" t="str">
        <f>IFERROR(VLOOKUP(C362,[11]Sheet1!$A:$D,4,FALSE)," ")</f>
        <v xml:space="preserve"> </v>
      </c>
      <c r="O362" s="78" t="str">
        <f>IFERROR(VLOOKUP(C362,[12]Sheet1!$A:$D,4,FALSE)," ")</f>
        <v xml:space="preserve"> </v>
      </c>
      <c r="P362" s="73" t="str">
        <f>IFERROR(VLOOKUP(C362,[16]Sheet1!$A:$D,4,FALSE)," ")</f>
        <v xml:space="preserve"> </v>
      </c>
      <c r="Q362" s="94" t="str">
        <f>IFERROR(VLOOKUP(C362,[13]Sheet1!$A:$D,4,FALSE)," ")</f>
        <v xml:space="preserve"> </v>
      </c>
      <c r="R362" s="73" t="str">
        <f>IFERROR(VLOOKUP(C362,[14]Sheet1!$A:$D,4,FALSE)," ")</f>
        <v xml:space="preserve"> </v>
      </c>
      <c r="S362" s="101" t="str">
        <f>IFERROR(VLOOKUP(C362,[15]Sheet1!$A:$D,4,FALSE)," ")</f>
        <v xml:space="preserve"> </v>
      </c>
      <c r="T362" s="101" t="str">
        <f>IFERROR(VLOOKUP(C362,[17]Sheet1!$A:$D,4,FALSE)," ")</f>
        <v xml:space="preserve"> </v>
      </c>
      <c r="U362" s="99">
        <f t="shared" si="5"/>
        <v>0</v>
      </c>
    </row>
    <row r="363" spans="1:21">
      <c r="A363" s="67" t="s">
        <v>3449</v>
      </c>
      <c r="B363" s="37" t="s">
        <v>1874</v>
      </c>
      <c r="C363" s="37" t="s">
        <v>1875</v>
      </c>
      <c r="D363" s="65" t="str">
        <f>IFERROR(VLOOKUP(C363,[1]Sheet1!$A:$D,4,FALSE)," ")</f>
        <v xml:space="preserve"> </v>
      </c>
      <c r="E363" s="73" t="str">
        <f>IFERROR(VLOOKUP(C363,[2]Sheet1!$A:$D,4,FALSE)," ")</f>
        <v xml:space="preserve"> </v>
      </c>
      <c r="F363" s="72" t="str">
        <f>IFERROR(VLOOKUP(C363,[3]Sheet1!$A:$D,4,FALSE)," ")</f>
        <v xml:space="preserve"> </v>
      </c>
      <c r="G363" s="72" t="str">
        <f>IFERROR(VLOOKUP(C363,[18]Sheet1!$A:$D,4,FALSE)," ")</f>
        <v xml:space="preserve"> </v>
      </c>
      <c r="H363" s="75" t="str">
        <f>IFERROR(VLOOKUP(C363,[5]Sheet1!$A:$D,4,FALSE)," ")</f>
        <v xml:space="preserve"> </v>
      </c>
      <c r="I363" s="75" t="str">
        <f>IFERROR(VLOOKUP(C363,[6]Sheet1!$A:$D,4,FALSE)," ")</f>
        <v xml:space="preserve"> </v>
      </c>
      <c r="J363" s="75" t="str">
        <f>IFERROR(VLOOKUP(C363,[7]Sheet1!$A:$D,4,FALSE)," ")</f>
        <v xml:space="preserve"> </v>
      </c>
      <c r="K363" s="75" t="str">
        <f>IFERROR(VLOOKUP(C363,[8]Sheet1!$A:$D,4,FALSE)," ")</f>
        <v xml:space="preserve"> </v>
      </c>
      <c r="L363" s="76" t="str">
        <f>IFERROR(VLOOKUP(C363,[9]Sheet1!$A:$D,4,FALSE)," ")</f>
        <v xml:space="preserve"> </v>
      </c>
      <c r="M363" s="80" t="str">
        <f>IFERROR(VLOOKUP(C363,[10]Sheet1!$A:$D,4,FALSE)," ")</f>
        <v xml:space="preserve"> </v>
      </c>
      <c r="N363" s="80" t="str">
        <f>IFERROR(VLOOKUP(C363,[11]Sheet1!$A:$D,4,FALSE)," ")</f>
        <v xml:space="preserve"> </v>
      </c>
      <c r="O363" s="78" t="str">
        <f>IFERROR(VLOOKUP(C363,[12]Sheet1!$A:$D,4,FALSE)," ")</f>
        <v xml:space="preserve"> </v>
      </c>
      <c r="P363" s="73" t="str">
        <f>IFERROR(VLOOKUP(C363,[16]Sheet1!$A:$D,4,FALSE)," ")</f>
        <v xml:space="preserve"> </v>
      </c>
      <c r="Q363" s="94" t="str">
        <f>IFERROR(VLOOKUP(C363,[13]Sheet1!$A:$D,4,FALSE)," ")</f>
        <v xml:space="preserve"> </v>
      </c>
      <c r="R363" s="73" t="str">
        <f>IFERROR(VLOOKUP(C363,[14]Sheet1!$A:$D,4,FALSE)," ")</f>
        <v xml:space="preserve"> </v>
      </c>
      <c r="S363" s="101" t="str">
        <f>IFERROR(VLOOKUP(C363,[15]Sheet1!$A:$D,4,FALSE)," ")</f>
        <v xml:space="preserve"> </v>
      </c>
      <c r="T363" s="101" t="str">
        <f>IFERROR(VLOOKUP(C363,[17]Sheet1!$A:$D,4,FALSE)," ")</f>
        <v xml:space="preserve"> </v>
      </c>
      <c r="U363" s="99">
        <f t="shared" si="5"/>
        <v>0</v>
      </c>
    </row>
    <row r="364" spans="1:21">
      <c r="A364" s="67" t="s">
        <v>3449</v>
      </c>
      <c r="B364" s="37" t="s">
        <v>1876</v>
      </c>
      <c r="C364" s="37" t="s">
        <v>1877</v>
      </c>
      <c r="D364" s="65" t="str">
        <f>IFERROR(VLOOKUP(C364,[1]Sheet1!$A:$D,4,FALSE)," ")</f>
        <v xml:space="preserve"> </v>
      </c>
      <c r="E364" s="73" t="str">
        <f>IFERROR(VLOOKUP(C364,[2]Sheet1!$A:$D,4,FALSE)," ")</f>
        <v xml:space="preserve"> </v>
      </c>
      <c r="F364" s="72" t="str">
        <f>IFERROR(VLOOKUP(C364,[3]Sheet1!$A:$D,4,FALSE)," ")</f>
        <v xml:space="preserve"> </v>
      </c>
      <c r="G364" s="72" t="str">
        <f>IFERROR(VLOOKUP(C364,[18]Sheet1!$A:$D,4,FALSE)," ")</f>
        <v xml:space="preserve"> </v>
      </c>
      <c r="H364" s="75" t="str">
        <f>IFERROR(VLOOKUP(C364,[5]Sheet1!$A:$D,4,FALSE)," ")</f>
        <v xml:space="preserve"> </v>
      </c>
      <c r="I364" s="75" t="str">
        <f>IFERROR(VLOOKUP(C364,[6]Sheet1!$A:$D,4,FALSE)," ")</f>
        <v xml:space="preserve"> </v>
      </c>
      <c r="J364" s="75" t="str">
        <f>IFERROR(VLOOKUP(C364,[7]Sheet1!$A:$D,4,FALSE)," ")</f>
        <v xml:space="preserve"> </v>
      </c>
      <c r="K364" s="75" t="str">
        <f>IFERROR(VLOOKUP(C364,[8]Sheet1!$A:$D,4,FALSE)," ")</f>
        <v xml:space="preserve"> </v>
      </c>
      <c r="L364" s="76" t="str">
        <f>IFERROR(VLOOKUP(C364,[9]Sheet1!$A:$D,4,FALSE)," ")</f>
        <v xml:space="preserve"> </v>
      </c>
      <c r="M364" s="80" t="str">
        <f>IFERROR(VLOOKUP(C364,[10]Sheet1!$A:$D,4,FALSE)," ")</f>
        <v xml:space="preserve"> </v>
      </c>
      <c r="N364" s="80" t="str">
        <f>IFERROR(VLOOKUP(C364,[11]Sheet1!$A:$D,4,FALSE)," ")</f>
        <v xml:space="preserve"> </v>
      </c>
      <c r="O364" s="78" t="str">
        <f>IFERROR(VLOOKUP(C364,[12]Sheet1!$A:$D,4,FALSE)," ")</f>
        <v xml:space="preserve"> </v>
      </c>
      <c r="P364" s="73" t="str">
        <f>IFERROR(VLOOKUP(C364,[16]Sheet1!$A:$D,4,FALSE)," ")</f>
        <v xml:space="preserve"> </v>
      </c>
      <c r="Q364" s="94" t="str">
        <f>IFERROR(VLOOKUP(C364,[13]Sheet1!$A:$D,4,FALSE)," ")</f>
        <v xml:space="preserve"> </v>
      </c>
      <c r="R364" s="73" t="str">
        <f>IFERROR(VLOOKUP(C364,[14]Sheet1!$A:$D,4,FALSE)," ")</f>
        <v xml:space="preserve"> </v>
      </c>
      <c r="S364" s="101" t="str">
        <f>IFERROR(VLOOKUP(C364,[15]Sheet1!$A:$D,4,FALSE)," ")</f>
        <v xml:space="preserve"> </v>
      </c>
      <c r="T364" s="101" t="str">
        <f>IFERROR(VLOOKUP(C364,[17]Sheet1!$A:$D,4,FALSE)," ")</f>
        <v xml:space="preserve"> </v>
      </c>
      <c r="U364" s="99">
        <f t="shared" si="5"/>
        <v>0</v>
      </c>
    </row>
    <row r="365" spans="1:21">
      <c r="A365" s="67" t="s">
        <v>3449</v>
      </c>
      <c r="B365" s="37" t="s">
        <v>1878</v>
      </c>
      <c r="C365" s="37" t="s">
        <v>1879</v>
      </c>
      <c r="D365" s="65" t="str">
        <f>IFERROR(VLOOKUP(C365,[1]Sheet1!$A:$D,4,FALSE)," ")</f>
        <v xml:space="preserve"> </v>
      </c>
      <c r="E365" s="73" t="str">
        <f>IFERROR(VLOOKUP(C365,[2]Sheet1!$A:$D,4,FALSE)," ")</f>
        <v xml:space="preserve"> </v>
      </c>
      <c r="F365" s="72" t="str">
        <f>IFERROR(VLOOKUP(C365,[3]Sheet1!$A:$D,4,FALSE)," ")</f>
        <v xml:space="preserve"> </v>
      </c>
      <c r="G365" s="72" t="str">
        <f>IFERROR(VLOOKUP(C365,[18]Sheet1!$A:$D,4,FALSE)," ")</f>
        <v xml:space="preserve"> </v>
      </c>
      <c r="H365" s="75" t="str">
        <f>IFERROR(VLOOKUP(C365,[5]Sheet1!$A:$D,4,FALSE)," ")</f>
        <v xml:space="preserve"> </v>
      </c>
      <c r="I365" s="75" t="str">
        <f>IFERROR(VLOOKUP(C365,[6]Sheet1!$A:$D,4,FALSE)," ")</f>
        <v xml:space="preserve"> </v>
      </c>
      <c r="J365" s="75" t="str">
        <f>IFERROR(VLOOKUP(C365,[7]Sheet1!$A:$D,4,FALSE)," ")</f>
        <v xml:space="preserve"> </v>
      </c>
      <c r="K365" s="75" t="str">
        <f>IFERROR(VLOOKUP(C365,[8]Sheet1!$A:$D,4,FALSE)," ")</f>
        <v xml:space="preserve"> </v>
      </c>
      <c r="L365" s="76" t="str">
        <f>IFERROR(VLOOKUP(C365,[9]Sheet1!$A:$D,4,FALSE)," ")</f>
        <v xml:space="preserve"> </v>
      </c>
      <c r="M365" s="80" t="str">
        <f>IFERROR(VLOOKUP(C365,[10]Sheet1!$A:$D,4,FALSE)," ")</f>
        <v xml:space="preserve"> </v>
      </c>
      <c r="N365" s="80" t="str">
        <f>IFERROR(VLOOKUP(C365,[11]Sheet1!$A:$D,4,FALSE)," ")</f>
        <v xml:space="preserve"> </v>
      </c>
      <c r="O365" s="78" t="str">
        <f>IFERROR(VLOOKUP(C365,[12]Sheet1!$A:$D,4,FALSE)," ")</f>
        <v xml:space="preserve"> </v>
      </c>
      <c r="P365" s="73" t="str">
        <f>IFERROR(VLOOKUP(C365,[16]Sheet1!$A:$D,4,FALSE)," ")</f>
        <v xml:space="preserve"> </v>
      </c>
      <c r="Q365" s="94" t="str">
        <f>IFERROR(VLOOKUP(C365,[13]Sheet1!$A:$D,4,FALSE)," ")</f>
        <v xml:space="preserve"> </v>
      </c>
      <c r="R365" s="73" t="str">
        <f>IFERROR(VLOOKUP(C365,[14]Sheet1!$A:$D,4,FALSE)," ")</f>
        <v xml:space="preserve"> </v>
      </c>
      <c r="S365" s="101" t="str">
        <f>IFERROR(VLOOKUP(C365,[15]Sheet1!$A:$D,4,FALSE)," ")</f>
        <v xml:space="preserve"> </v>
      </c>
      <c r="T365" s="101" t="str">
        <f>IFERROR(VLOOKUP(C365,[17]Sheet1!$A:$D,4,FALSE)," ")</f>
        <v xml:space="preserve"> </v>
      </c>
      <c r="U365" s="99">
        <f t="shared" si="5"/>
        <v>0</v>
      </c>
    </row>
    <row r="366" spans="1:21">
      <c r="A366" s="67" t="s">
        <v>3449</v>
      </c>
      <c r="B366" s="37" t="s">
        <v>1880</v>
      </c>
      <c r="C366" s="37" t="s">
        <v>1881</v>
      </c>
      <c r="D366" s="65" t="str">
        <f>IFERROR(VLOOKUP(C366,[1]Sheet1!$A:$D,4,FALSE)," ")</f>
        <v xml:space="preserve"> </v>
      </c>
      <c r="E366" s="73" t="str">
        <f>IFERROR(VLOOKUP(C366,[2]Sheet1!$A:$D,4,FALSE)," ")</f>
        <v xml:space="preserve"> </v>
      </c>
      <c r="F366" s="72" t="str">
        <f>IFERROR(VLOOKUP(C366,[3]Sheet1!$A:$D,4,FALSE)," ")</f>
        <v xml:space="preserve"> </v>
      </c>
      <c r="G366" s="72" t="str">
        <f>IFERROR(VLOOKUP(C366,[18]Sheet1!$A:$D,4,FALSE)," ")</f>
        <v xml:space="preserve"> </v>
      </c>
      <c r="H366" s="75" t="str">
        <f>IFERROR(VLOOKUP(C366,[5]Sheet1!$A:$D,4,FALSE)," ")</f>
        <v xml:space="preserve"> </v>
      </c>
      <c r="I366" s="75" t="str">
        <f>IFERROR(VLOOKUP(C366,[6]Sheet1!$A:$D,4,FALSE)," ")</f>
        <v xml:space="preserve"> </v>
      </c>
      <c r="J366" s="75" t="str">
        <f>IFERROR(VLOOKUP(C366,[7]Sheet1!$A:$D,4,FALSE)," ")</f>
        <v xml:space="preserve"> </v>
      </c>
      <c r="K366" s="75" t="str">
        <f>IFERROR(VLOOKUP(C366,[8]Sheet1!$A:$D,4,FALSE)," ")</f>
        <v xml:space="preserve"> </v>
      </c>
      <c r="L366" s="76" t="str">
        <f>IFERROR(VLOOKUP(C366,[9]Sheet1!$A:$D,4,FALSE)," ")</f>
        <v xml:space="preserve"> </v>
      </c>
      <c r="M366" s="80" t="str">
        <f>IFERROR(VLOOKUP(C366,[10]Sheet1!$A:$D,4,FALSE)," ")</f>
        <v xml:space="preserve"> </v>
      </c>
      <c r="N366" s="80" t="str">
        <f>IFERROR(VLOOKUP(C366,[11]Sheet1!$A:$D,4,FALSE)," ")</f>
        <v xml:space="preserve"> </v>
      </c>
      <c r="O366" s="78" t="str">
        <f>IFERROR(VLOOKUP(C366,[12]Sheet1!$A:$D,4,FALSE)," ")</f>
        <v xml:space="preserve"> </v>
      </c>
      <c r="P366" s="73" t="str">
        <f>IFERROR(VLOOKUP(C366,[16]Sheet1!$A:$D,4,FALSE)," ")</f>
        <v xml:space="preserve"> </v>
      </c>
      <c r="Q366" s="94" t="str">
        <f>IFERROR(VLOOKUP(C366,[13]Sheet1!$A:$D,4,FALSE)," ")</f>
        <v xml:space="preserve"> </v>
      </c>
      <c r="R366" s="73" t="str">
        <f>IFERROR(VLOOKUP(C366,[14]Sheet1!$A:$D,4,FALSE)," ")</f>
        <v xml:space="preserve"> </v>
      </c>
      <c r="S366" s="101" t="str">
        <f>IFERROR(VLOOKUP(C366,[15]Sheet1!$A:$D,4,FALSE)," ")</f>
        <v xml:space="preserve"> </v>
      </c>
      <c r="T366" s="101" t="str">
        <f>IFERROR(VLOOKUP(C366,[17]Sheet1!$A:$D,4,FALSE)," ")</f>
        <v xml:space="preserve"> </v>
      </c>
      <c r="U366" s="99">
        <f t="shared" si="5"/>
        <v>0</v>
      </c>
    </row>
    <row r="367" spans="1:21">
      <c r="A367" s="67" t="s">
        <v>3449</v>
      </c>
      <c r="B367" s="37" t="s">
        <v>1882</v>
      </c>
      <c r="C367" s="37" t="s">
        <v>1883</v>
      </c>
      <c r="D367" s="65" t="str">
        <f>IFERROR(VLOOKUP(C367,[1]Sheet1!$A:$D,4,FALSE)," ")</f>
        <v xml:space="preserve"> </v>
      </c>
      <c r="E367" s="73" t="str">
        <f>IFERROR(VLOOKUP(C367,[2]Sheet1!$A:$D,4,FALSE)," ")</f>
        <v xml:space="preserve"> </v>
      </c>
      <c r="F367" s="72" t="str">
        <f>IFERROR(VLOOKUP(C367,[3]Sheet1!$A:$D,4,FALSE)," ")</f>
        <v xml:space="preserve"> </v>
      </c>
      <c r="G367" s="72" t="str">
        <f>IFERROR(VLOOKUP(C367,[18]Sheet1!$A:$D,4,FALSE)," ")</f>
        <v xml:space="preserve"> </v>
      </c>
      <c r="H367" s="75" t="str">
        <f>IFERROR(VLOOKUP(C367,[5]Sheet1!$A:$D,4,FALSE)," ")</f>
        <v xml:space="preserve"> </v>
      </c>
      <c r="I367" s="75" t="str">
        <f>IFERROR(VLOOKUP(C367,[6]Sheet1!$A:$D,4,FALSE)," ")</f>
        <v xml:space="preserve"> </v>
      </c>
      <c r="J367" s="75" t="str">
        <f>IFERROR(VLOOKUP(C367,[7]Sheet1!$A:$D,4,FALSE)," ")</f>
        <v xml:space="preserve"> </v>
      </c>
      <c r="K367" s="75" t="str">
        <f>IFERROR(VLOOKUP(C367,[8]Sheet1!$A:$D,4,FALSE)," ")</f>
        <v xml:space="preserve"> </v>
      </c>
      <c r="L367" s="76" t="str">
        <f>IFERROR(VLOOKUP(C367,[9]Sheet1!$A:$D,4,FALSE)," ")</f>
        <v xml:space="preserve"> </v>
      </c>
      <c r="M367" s="80" t="str">
        <f>IFERROR(VLOOKUP(C367,[10]Sheet1!$A:$D,4,FALSE)," ")</f>
        <v xml:space="preserve"> </v>
      </c>
      <c r="N367" s="80" t="str">
        <f>IFERROR(VLOOKUP(C367,[11]Sheet1!$A:$D,4,FALSE)," ")</f>
        <v xml:space="preserve"> </v>
      </c>
      <c r="O367" s="78" t="str">
        <f>IFERROR(VLOOKUP(C367,[12]Sheet1!$A:$D,4,FALSE)," ")</f>
        <v xml:space="preserve"> </v>
      </c>
      <c r="P367" s="73" t="str">
        <f>IFERROR(VLOOKUP(C367,[16]Sheet1!$A:$D,4,FALSE)," ")</f>
        <v xml:space="preserve"> </v>
      </c>
      <c r="Q367" s="94" t="str">
        <f>IFERROR(VLOOKUP(C367,[13]Sheet1!$A:$D,4,FALSE)," ")</f>
        <v xml:space="preserve"> </v>
      </c>
      <c r="R367" s="73" t="str">
        <f>IFERROR(VLOOKUP(C367,[14]Sheet1!$A:$D,4,FALSE)," ")</f>
        <v xml:space="preserve"> </v>
      </c>
      <c r="S367" s="101" t="str">
        <f>IFERROR(VLOOKUP(C367,[15]Sheet1!$A:$D,4,FALSE)," ")</f>
        <v xml:space="preserve"> </v>
      </c>
      <c r="T367" s="101" t="str">
        <f>IFERROR(VLOOKUP(C367,[17]Sheet1!$A:$D,4,FALSE)," ")</f>
        <v xml:space="preserve"> </v>
      </c>
      <c r="U367" s="99">
        <f t="shared" si="5"/>
        <v>0</v>
      </c>
    </row>
    <row r="368" spans="1:21">
      <c r="A368" s="67" t="s">
        <v>3449</v>
      </c>
      <c r="B368" s="37" t="s">
        <v>1884</v>
      </c>
      <c r="C368" s="37" t="s">
        <v>1885</v>
      </c>
      <c r="D368" s="65" t="str">
        <f>IFERROR(VLOOKUP(C368,[1]Sheet1!$A:$D,4,FALSE)," ")</f>
        <v xml:space="preserve"> </v>
      </c>
      <c r="E368" s="73" t="str">
        <f>IFERROR(VLOOKUP(C368,[2]Sheet1!$A:$D,4,FALSE)," ")</f>
        <v xml:space="preserve"> </v>
      </c>
      <c r="F368" s="72" t="str">
        <f>IFERROR(VLOOKUP(C368,[3]Sheet1!$A:$D,4,FALSE)," ")</f>
        <v xml:space="preserve"> </v>
      </c>
      <c r="G368" s="72" t="str">
        <f>IFERROR(VLOOKUP(C368,[18]Sheet1!$A:$D,4,FALSE)," ")</f>
        <v xml:space="preserve"> </v>
      </c>
      <c r="H368" s="75" t="str">
        <f>IFERROR(VLOOKUP(C368,[5]Sheet1!$A:$D,4,FALSE)," ")</f>
        <v xml:space="preserve"> </v>
      </c>
      <c r="I368" s="75" t="str">
        <f>IFERROR(VLOOKUP(C368,[6]Sheet1!$A:$D,4,FALSE)," ")</f>
        <v xml:space="preserve"> </v>
      </c>
      <c r="J368" s="75" t="str">
        <f>IFERROR(VLOOKUP(C368,[7]Sheet1!$A:$D,4,FALSE)," ")</f>
        <v xml:space="preserve"> </v>
      </c>
      <c r="K368" s="75" t="str">
        <f>IFERROR(VLOOKUP(C368,[8]Sheet1!$A:$D,4,FALSE)," ")</f>
        <v xml:space="preserve"> </v>
      </c>
      <c r="L368" s="76" t="str">
        <f>IFERROR(VLOOKUP(C368,[9]Sheet1!$A:$D,4,FALSE)," ")</f>
        <v xml:space="preserve"> </v>
      </c>
      <c r="M368" s="80" t="str">
        <f>IFERROR(VLOOKUP(C368,[10]Sheet1!$A:$D,4,FALSE)," ")</f>
        <v xml:space="preserve"> </v>
      </c>
      <c r="N368" s="80" t="str">
        <f>IFERROR(VLOOKUP(C368,[11]Sheet1!$A:$D,4,FALSE)," ")</f>
        <v xml:space="preserve"> </v>
      </c>
      <c r="O368" s="78" t="str">
        <f>IFERROR(VLOOKUP(C368,[12]Sheet1!$A:$D,4,FALSE)," ")</f>
        <v xml:space="preserve"> </v>
      </c>
      <c r="P368" s="73" t="str">
        <f>IFERROR(VLOOKUP(C368,[16]Sheet1!$A:$D,4,FALSE)," ")</f>
        <v xml:space="preserve"> </v>
      </c>
      <c r="Q368" s="94" t="str">
        <f>IFERROR(VLOOKUP(C368,[13]Sheet1!$A:$D,4,FALSE)," ")</f>
        <v xml:space="preserve"> </v>
      </c>
      <c r="R368" s="73" t="str">
        <f>IFERROR(VLOOKUP(C368,[14]Sheet1!$A:$D,4,FALSE)," ")</f>
        <v xml:space="preserve"> </v>
      </c>
      <c r="S368" s="101" t="str">
        <f>IFERROR(VLOOKUP(C368,[15]Sheet1!$A:$D,4,FALSE)," ")</f>
        <v xml:space="preserve"> </v>
      </c>
      <c r="T368" s="101" t="str">
        <f>IFERROR(VLOOKUP(C368,[17]Sheet1!$A:$D,4,FALSE)," ")</f>
        <v xml:space="preserve"> </v>
      </c>
      <c r="U368" s="99">
        <f t="shared" si="5"/>
        <v>0</v>
      </c>
    </row>
    <row r="369" spans="1:21">
      <c r="A369" s="67" t="s">
        <v>3449</v>
      </c>
      <c r="B369" s="37" t="s">
        <v>1886</v>
      </c>
      <c r="C369" s="37" t="s">
        <v>346</v>
      </c>
      <c r="D369" s="65" t="str">
        <f>IFERROR(VLOOKUP(C369,[1]Sheet1!$A:$D,4,FALSE)," ")</f>
        <v xml:space="preserve"> </v>
      </c>
      <c r="E369" s="73" t="str">
        <f>IFERROR(VLOOKUP(C369,[2]Sheet1!$A:$D,4,FALSE)," ")</f>
        <v xml:space="preserve"> </v>
      </c>
      <c r="F369" s="72" t="str">
        <f>IFERROR(VLOOKUP(C369,[3]Sheet1!$A:$D,4,FALSE)," ")</f>
        <v xml:space="preserve"> </v>
      </c>
      <c r="G369" s="72" t="str">
        <f>IFERROR(VLOOKUP(C369,[18]Sheet1!$A:$D,4,FALSE)," ")</f>
        <v xml:space="preserve"> </v>
      </c>
      <c r="H369" s="75" t="str">
        <f>IFERROR(VLOOKUP(C369,[5]Sheet1!$A:$D,4,FALSE)," ")</f>
        <v xml:space="preserve"> </v>
      </c>
      <c r="I369" s="75" t="str">
        <f>IFERROR(VLOOKUP(C369,[6]Sheet1!$A:$D,4,FALSE)," ")</f>
        <v>是</v>
      </c>
      <c r="J369" s="75" t="str">
        <f>IFERROR(VLOOKUP(C369,[7]Sheet1!$A:$D,4,FALSE)," ")</f>
        <v xml:space="preserve"> </v>
      </c>
      <c r="K369" s="75" t="str">
        <f>IFERROR(VLOOKUP(C369,[8]Sheet1!$A:$D,4,FALSE)," ")</f>
        <v>是</v>
      </c>
      <c r="L369" s="76" t="str">
        <f>IFERROR(VLOOKUP(C369,[9]Sheet1!$A:$D,4,FALSE)," ")</f>
        <v xml:space="preserve"> </v>
      </c>
      <c r="M369" s="80" t="str">
        <f>IFERROR(VLOOKUP(C369,[10]Sheet1!$A:$D,4,FALSE)," ")</f>
        <v xml:space="preserve"> </v>
      </c>
      <c r="N369" s="80" t="str">
        <f>IFERROR(VLOOKUP(C369,[11]Sheet1!$A:$D,4,FALSE)," ")</f>
        <v xml:space="preserve"> </v>
      </c>
      <c r="O369" s="78" t="str">
        <f>IFERROR(VLOOKUP(C369,[12]Sheet1!$A:$D,4,FALSE)," ")</f>
        <v xml:space="preserve"> </v>
      </c>
      <c r="P369" s="73" t="str">
        <f>IFERROR(VLOOKUP(C369,[16]Sheet1!$A:$D,4,FALSE)," ")</f>
        <v xml:space="preserve"> </v>
      </c>
      <c r="Q369" s="94" t="str">
        <f>IFERROR(VLOOKUP(C369,[13]Sheet1!$A:$D,4,FALSE)," ")</f>
        <v xml:space="preserve"> </v>
      </c>
      <c r="R369" s="73" t="str">
        <f>IFERROR(VLOOKUP(C369,[14]Sheet1!$A:$D,4,FALSE)," ")</f>
        <v xml:space="preserve"> </v>
      </c>
      <c r="S369" s="101" t="str">
        <f>IFERROR(VLOOKUP(C369,[15]Sheet1!$A:$D,4,FALSE)," ")</f>
        <v xml:space="preserve"> </v>
      </c>
      <c r="T369" s="101" t="str">
        <f>IFERROR(VLOOKUP(C369,[17]Sheet1!$A:$D,4,FALSE)," ")</f>
        <v xml:space="preserve"> </v>
      </c>
      <c r="U369" s="99">
        <f t="shared" si="5"/>
        <v>2</v>
      </c>
    </row>
    <row r="370" spans="1:21">
      <c r="A370" s="67" t="s">
        <v>3449</v>
      </c>
      <c r="B370" s="37" t="s">
        <v>1887</v>
      </c>
      <c r="C370" s="37" t="s">
        <v>1888</v>
      </c>
      <c r="D370" s="65" t="str">
        <f>IFERROR(VLOOKUP(C370,[1]Sheet1!$A:$D,4,FALSE)," ")</f>
        <v xml:space="preserve"> </v>
      </c>
      <c r="E370" s="73" t="str">
        <f>IFERROR(VLOOKUP(C370,[2]Sheet1!$A:$D,4,FALSE)," ")</f>
        <v xml:space="preserve"> </v>
      </c>
      <c r="F370" s="72" t="str">
        <f>IFERROR(VLOOKUP(C370,[3]Sheet1!$A:$D,4,FALSE)," ")</f>
        <v xml:space="preserve"> </v>
      </c>
      <c r="G370" s="72" t="str">
        <f>IFERROR(VLOOKUP(C370,[18]Sheet1!$A:$D,4,FALSE)," ")</f>
        <v xml:space="preserve"> </v>
      </c>
      <c r="H370" s="75" t="str">
        <f>IFERROR(VLOOKUP(C370,[5]Sheet1!$A:$D,4,FALSE)," ")</f>
        <v xml:space="preserve"> </v>
      </c>
      <c r="I370" s="75" t="str">
        <f>IFERROR(VLOOKUP(C370,[6]Sheet1!$A:$D,4,FALSE)," ")</f>
        <v xml:space="preserve"> </v>
      </c>
      <c r="J370" s="75" t="str">
        <f>IFERROR(VLOOKUP(C370,[7]Sheet1!$A:$D,4,FALSE)," ")</f>
        <v xml:space="preserve"> </v>
      </c>
      <c r="K370" s="75" t="str">
        <f>IFERROR(VLOOKUP(C370,[8]Sheet1!$A:$D,4,FALSE)," ")</f>
        <v xml:space="preserve"> </v>
      </c>
      <c r="L370" s="76" t="str">
        <f>IFERROR(VLOOKUP(C370,[9]Sheet1!$A:$D,4,FALSE)," ")</f>
        <v xml:space="preserve"> </v>
      </c>
      <c r="M370" s="80" t="str">
        <f>IFERROR(VLOOKUP(C370,[10]Sheet1!$A:$D,4,FALSE)," ")</f>
        <v>是</v>
      </c>
      <c r="N370" s="80" t="str">
        <f>IFERROR(VLOOKUP(C370,[11]Sheet1!$A:$D,4,FALSE)," ")</f>
        <v xml:space="preserve"> </v>
      </c>
      <c r="O370" s="78" t="str">
        <f>IFERROR(VLOOKUP(C370,[12]Sheet1!$A:$D,4,FALSE)," ")</f>
        <v xml:space="preserve"> </v>
      </c>
      <c r="P370" s="73" t="str">
        <f>IFERROR(VLOOKUP(C370,[16]Sheet1!$A:$D,4,FALSE)," ")</f>
        <v xml:space="preserve"> </v>
      </c>
      <c r="Q370" s="94" t="str">
        <f>IFERROR(VLOOKUP(C370,[13]Sheet1!$A:$D,4,FALSE)," ")</f>
        <v xml:space="preserve"> </v>
      </c>
      <c r="R370" s="73" t="str">
        <f>IFERROR(VLOOKUP(C370,[14]Sheet1!$A:$D,4,FALSE)," ")</f>
        <v xml:space="preserve"> </v>
      </c>
      <c r="S370" s="101" t="str">
        <f>IFERROR(VLOOKUP(C370,[15]Sheet1!$A:$D,4,FALSE)," ")</f>
        <v xml:space="preserve"> </v>
      </c>
      <c r="T370" s="101" t="str">
        <f>IFERROR(VLOOKUP(C370,[17]Sheet1!$A:$D,4,FALSE)," ")</f>
        <v xml:space="preserve"> </v>
      </c>
      <c r="U370" s="99">
        <f t="shared" si="5"/>
        <v>1</v>
      </c>
    </row>
    <row r="371" spans="1:21">
      <c r="A371" s="67" t="s">
        <v>3449</v>
      </c>
      <c r="B371" s="37" t="s">
        <v>1889</v>
      </c>
      <c r="C371" s="37" t="s">
        <v>1890</v>
      </c>
      <c r="D371" s="65" t="str">
        <f>IFERROR(VLOOKUP(C371,[1]Sheet1!$A:$D,4,FALSE)," ")</f>
        <v xml:space="preserve"> </v>
      </c>
      <c r="E371" s="73" t="str">
        <f>IFERROR(VLOOKUP(C371,[2]Sheet1!$A:$D,4,FALSE)," ")</f>
        <v xml:space="preserve"> </v>
      </c>
      <c r="F371" s="72" t="str">
        <f>IFERROR(VLOOKUP(C371,[3]Sheet1!$A:$D,4,FALSE)," ")</f>
        <v xml:space="preserve"> </v>
      </c>
      <c r="G371" s="72" t="str">
        <f>IFERROR(VLOOKUP(C371,[18]Sheet1!$A:$D,4,FALSE)," ")</f>
        <v xml:space="preserve"> </v>
      </c>
      <c r="H371" s="75" t="str">
        <f>IFERROR(VLOOKUP(C371,[5]Sheet1!$A:$D,4,FALSE)," ")</f>
        <v xml:space="preserve"> </v>
      </c>
      <c r="I371" s="75" t="str">
        <f>IFERROR(VLOOKUP(C371,[6]Sheet1!$A:$D,4,FALSE)," ")</f>
        <v xml:space="preserve"> </v>
      </c>
      <c r="J371" s="75" t="str">
        <f>IFERROR(VLOOKUP(C371,[7]Sheet1!$A:$D,4,FALSE)," ")</f>
        <v xml:space="preserve"> </v>
      </c>
      <c r="K371" s="75" t="str">
        <f>IFERROR(VLOOKUP(C371,[8]Sheet1!$A:$D,4,FALSE)," ")</f>
        <v xml:space="preserve"> </v>
      </c>
      <c r="L371" s="76" t="str">
        <f>IFERROR(VLOOKUP(C371,[9]Sheet1!$A:$D,4,FALSE)," ")</f>
        <v xml:space="preserve"> </v>
      </c>
      <c r="M371" s="80" t="str">
        <f>IFERROR(VLOOKUP(C371,[10]Sheet1!$A:$D,4,FALSE)," ")</f>
        <v xml:space="preserve"> </v>
      </c>
      <c r="N371" s="80" t="str">
        <f>IFERROR(VLOOKUP(C371,[11]Sheet1!$A:$D,4,FALSE)," ")</f>
        <v xml:space="preserve"> </v>
      </c>
      <c r="O371" s="78" t="str">
        <f>IFERROR(VLOOKUP(C371,[12]Sheet1!$A:$D,4,FALSE)," ")</f>
        <v xml:space="preserve"> </v>
      </c>
      <c r="P371" s="73" t="str">
        <f>IFERROR(VLOOKUP(C371,[16]Sheet1!$A:$D,4,FALSE)," ")</f>
        <v xml:space="preserve"> </v>
      </c>
      <c r="Q371" s="94" t="str">
        <f>IFERROR(VLOOKUP(C371,[13]Sheet1!$A:$D,4,FALSE)," ")</f>
        <v xml:space="preserve"> </v>
      </c>
      <c r="R371" s="73" t="str">
        <f>IFERROR(VLOOKUP(C371,[14]Sheet1!$A:$D,4,FALSE)," ")</f>
        <v xml:space="preserve"> </v>
      </c>
      <c r="S371" s="101" t="str">
        <f>IFERROR(VLOOKUP(C371,[15]Sheet1!$A:$D,4,FALSE)," ")</f>
        <v xml:space="preserve"> </v>
      </c>
      <c r="T371" s="101" t="str">
        <f>IFERROR(VLOOKUP(C371,[17]Sheet1!$A:$D,4,FALSE)," ")</f>
        <v xml:space="preserve"> </v>
      </c>
      <c r="U371" s="99">
        <f t="shared" si="5"/>
        <v>0</v>
      </c>
    </row>
    <row r="372" spans="1:21">
      <c r="A372" s="67" t="s">
        <v>3449</v>
      </c>
      <c r="B372" s="37" t="s">
        <v>1891</v>
      </c>
      <c r="C372" s="37" t="s">
        <v>1892</v>
      </c>
      <c r="D372" s="65" t="str">
        <f>IFERROR(VLOOKUP(C372,[1]Sheet1!$A:$D,4,FALSE)," ")</f>
        <v xml:space="preserve"> </v>
      </c>
      <c r="E372" s="73" t="str">
        <f>IFERROR(VLOOKUP(C372,[2]Sheet1!$A:$D,4,FALSE)," ")</f>
        <v xml:space="preserve"> </v>
      </c>
      <c r="F372" s="72" t="str">
        <f>IFERROR(VLOOKUP(C372,[3]Sheet1!$A:$D,4,FALSE)," ")</f>
        <v xml:space="preserve"> </v>
      </c>
      <c r="G372" s="72" t="str">
        <f>IFERROR(VLOOKUP(C372,[18]Sheet1!$A:$D,4,FALSE)," ")</f>
        <v xml:space="preserve"> </v>
      </c>
      <c r="H372" s="75" t="str">
        <f>IFERROR(VLOOKUP(C372,[5]Sheet1!$A:$D,4,FALSE)," ")</f>
        <v xml:space="preserve"> </v>
      </c>
      <c r="I372" s="75" t="str">
        <f>IFERROR(VLOOKUP(C372,[6]Sheet1!$A:$D,4,FALSE)," ")</f>
        <v>是</v>
      </c>
      <c r="J372" s="75" t="str">
        <f>IFERROR(VLOOKUP(C372,[7]Sheet1!$A:$D,4,FALSE)," ")</f>
        <v xml:space="preserve"> </v>
      </c>
      <c r="K372" s="75" t="str">
        <f>IFERROR(VLOOKUP(C372,[8]Sheet1!$A:$D,4,FALSE)," ")</f>
        <v>是</v>
      </c>
      <c r="L372" s="76" t="str">
        <f>IFERROR(VLOOKUP(C372,[9]Sheet1!$A:$D,4,FALSE)," ")</f>
        <v xml:space="preserve"> </v>
      </c>
      <c r="M372" s="80" t="str">
        <f>IFERROR(VLOOKUP(C372,[10]Sheet1!$A:$D,4,FALSE)," ")</f>
        <v xml:space="preserve"> </v>
      </c>
      <c r="N372" s="80" t="str">
        <f>IFERROR(VLOOKUP(C372,[11]Sheet1!$A:$D,4,FALSE)," ")</f>
        <v xml:space="preserve"> </v>
      </c>
      <c r="O372" s="78" t="str">
        <f>IFERROR(VLOOKUP(C372,[12]Sheet1!$A:$D,4,FALSE)," ")</f>
        <v xml:space="preserve"> </v>
      </c>
      <c r="P372" s="73" t="str">
        <f>IFERROR(VLOOKUP(C372,[16]Sheet1!$A:$D,4,FALSE)," ")</f>
        <v xml:space="preserve"> </v>
      </c>
      <c r="Q372" s="94" t="str">
        <f>IFERROR(VLOOKUP(C372,[13]Sheet1!$A:$D,4,FALSE)," ")</f>
        <v xml:space="preserve"> </v>
      </c>
      <c r="R372" s="73" t="str">
        <f>IFERROR(VLOOKUP(C372,[14]Sheet1!$A:$D,4,FALSE)," ")</f>
        <v>是</v>
      </c>
      <c r="S372" s="101" t="str">
        <f>IFERROR(VLOOKUP(C372,[15]Sheet1!$A:$D,4,FALSE)," ")</f>
        <v xml:space="preserve"> </v>
      </c>
      <c r="T372" s="101" t="str">
        <f>IFERROR(VLOOKUP(C372,[17]Sheet1!$A:$D,4,FALSE)," ")</f>
        <v xml:space="preserve"> </v>
      </c>
      <c r="U372" s="99">
        <f t="shared" si="5"/>
        <v>3</v>
      </c>
    </row>
    <row r="373" spans="1:21">
      <c r="A373" s="67" t="s">
        <v>3449</v>
      </c>
      <c r="B373" s="37" t="s">
        <v>1893</v>
      </c>
      <c r="C373" s="37" t="s">
        <v>1894</v>
      </c>
      <c r="D373" s="65" t="str">
        <f>IFERROR(VLOOKUP(C373,[1]Sheet1!$A:$D,4,FALSE)," ")</f>
        <v>是</v>
      </c>
      <c r="E373" s="73" t="str">
        <f>IFERROR(VLOOKUP(C373,[2]Sheet1!$A:$D,4,FALSE)," ")</f>
        <v xml:space="preserve"> </v>
      </c>
      <c r="F373" s="72" t="str">
        <f>IFERROR(VLOOKUP(C373,[3]Sheet1!$A:$D,4,FALSE)," ")</f>
        <v xml:space="preserve"> </v>
      </c>
      <c r="G373" s="72" t="str">
        <f>IFERROR(VLOOKUP(C373,[18]Sheet1!$A:$D,4,FALSE)," ")</f>
        <v xml:space="preserve"> </v>
      </c>
      <c r="H373" s="75" t="str">
        <f>IFERROR(VLOOKUP(C373,[5]Sheet1!$A:$D,4,FALSE)," ")</f>
        <v xml:space="preserve"> </v>
      </c>
      <c r="I373" s="75" t="str">
        <f>IFERROR(VLOOKUP(C373,[6]Sheet1!$A:$D,4,FALSE)," ")</f>
        <v xml:space="preserve"> </v>
      </c>
      <c r="J373" s="75" t="str">
        <f>IFERROR(VLOOKUP(C373,[7]Sheet1!$A:$D,4,FALSE)," ")</f>
        <v xml:space="preserve"> </v>
      </c>
      <c r="K373" s="75" t="str">
        <f>IFERROR(VLOOKUP(C373,[8]Sheet1!$A:$D,4,FALSE)," ")</f>
        <v xml:space="preserve"> </v>
      </c>
      <c r="L373" s="76" t="str">
        <f>IFERROR(VLOOKUP(C373,[9]Sheet1!$A:$D,4,FALSE)," ")</f>
        <v xml:space="preserve"> </v>
      </c>
      <c r="M373" s="80" t="str">
        <f>IFERROR(VLOOKUP(C373,[10]Sheet1!$A:$D,4,FALSE)," ")</f>
        <v xml:space="preserve"> </v>
      </c>
      <c r="N373" s="80" t="str">
        <f>IFERROR(VLOOKUP(C373,[11]Sheet1!$A:$D,4,FALSE)," ")</f>
        <v xml:space="preserve"> </v>
      </c>
      <c r="O373" s="78" t="str">
        <f>IFERROR(VLOOKUP(C373,[12]Sheet1!$A:$D,4,FALSE)," ")</f>
        <v xml:space="preserve"> </v>
      </c>
      <c r="P373" s="73" t="str">
        <f>IFERROR(VLOOKUP(C373,[16]Sheet1!$A:$D,4,FALSE)," ")</f>
        <v xml:space="preserve"> </v>
      </c>
      <c r="Q373" s="94" t="str">
        <f>IFERROR(VLOOKUP(C373,[13]Sheet1!$A:$D,4,FALSE)," ")</f>
        <v xml:space="preserve"> </v>
      </c>
      <c r="R373" s="73" t="str">
        <f>IFERROR(VLOOKUP(C373,[14]Sheet1!$A:$D,4,FALSE)," ")</f>
        <v xml:space="preserve"> </v>
      </c>
      <c r="S373" s="101" t="str">
        <f>IFERROR(VLOOKUP(C373,[15]Sheet1!$A:$D,4,FALSE)," ")</f>
        <v xml:space="preserve"> </v>
      </c>
      <c r="T373" s="101" t="str">
        <f>IFERROR(VLOOKUP(C373,[17]Sheet1!$A:$D,4,FALSE)," ")</f>
        <v xml:space="preserve"> </v>
      </c>
      <c r="U373" s="99">
        <f t="shared" si="5"/>
        <v>1</v>
      </c>
    </row>
    <row r="374" spans="1:21">
      <c r="A374" s="67" t="s">
        <v>3449</v>
      </c>
      <c r="B374" s="37" t="s">
        <v>1895</v>
      </c>
      <c r="C374" s="37" t="s">
        <v>1896</v>
      </c>
      <c r="D374" s="65" t="str">
        <f>IFERROR(VLOOKUP(C374,[1]Sheet1!$A:$D,4,FALSE)," ")</f>
        <v xml:space="preserve"> </v>
      </c>
      <c r="E374" s="73" t="str">
        <f>IFERROR(VLOOKUP(C374,[2]Sheet1!$A:$D,4,FALSE)," ")</f>
        <v xml:space="preserve"> </v>
      </c>
      <c r="F374" s="72" t="str">
        <f>IFERROR(VLOOKUP(C374,[3]Sheet1!$A:$D,4,FALSE)," ")</f>
        <v xml:space="preserve"> </v>
      </c>
      <c r="G374" s="72" t="str">
        <f>IFERROR(VLOOKUP(C374,[18]Sheet1!$A:$D,4,FALSE)," ")</f>
        <v xml:space="preserve"> </v>
      </c>
      <c r="H374" s="75" t="str">
        <f>IFERROR(VLOOKUP(C374,[5]Sheet1!$A:$D,4,FALSE)," ")</f>
        <v xml:space="preserve"> </v>
      </c>
      <c r="I374" s="75" t="str">
        <f>IFERROR(VLOOKUP(C374,[6]Sheet1!$A:$D,4,FALSE)," ")</f>
        <v xml:space="preserve"> </v>
      </c>
      <c r="J374" s="75" t="str">
        <f>IFERROR(VLOOKUP(C374,[7]Sheet1!$A:$D,4,FALSE)," ")</f>
        <v xml:space="preserve"> </v>
      </c>
      <c r="K374" s="75" t="str">
        <f>IFERROR(VLOOKUP(C374,[8]Sheet1!$A:$D,4,FALSE)," ")</f>
        <v xml:space="preserve"> </v>
      </c>
      <c r="L374" s="76" t="str">
        <f>IFERROR(VLOOKUP(C374,[9]Sheet1!$A:$D,4,FALSE)," ")</f>
        <v xml:space="preserve"> </v>
      </c>
      <c r="M374" s="80" t="str">
        <f>IFERROR(VLOOKUP(C374,[10]Sheet1!$A:$D,4,FALSE)," ")</f>
        <v xml:space="preserve"> </v>
      </c>
      <c r="N374" s="80" t="str">
        <f>IFERROR(VLOOKUP(C374,[11]Sheet1!$A:$D,4,FALSE)," ")</f>
        <v xml:space="preserve"> </v>
      </c>
      <c r="O374" s="78" t="str">
        <f>IFERROR(VLOOKUP(C374,[12]Sheet1!$A:$D,4,FALSE)," ")</f>
        <v xml:space="preserve"> </v>
      </c>
      <c r="P374" s="73" t="str">
        <f>IFERROR(VLOOKUP(C374,[16]Sheet1!$A:$D,4,FALSE)," ")</f>
        <v xml:space="preserve"> </v>
      </c>
      <c r="Q374" s="94" t="str">
        <f>IFERROR(VLOOKUP(C374,[13]Sheet1!$A:$D,4,FALSE)," ")</f>
        <v xml:space="preserve"> </v>
      </c>
      <c r="R374" s="73" t="str">
        <f>IFERROR(VLOOKUP(C374,[14]Sheet1!$A:$D,4,FALSE)," ")</f>
        <v xml:space="preserve"> </v>
      </c>
      <c r="S374" s="101" t="str">
        <f>IFERROR(VLOOKUP(C374,[15]Sheet1!$A:$D,4,FALSE)," ")</f>
        <v xml:space="preserve"> </v>
      </c>
      <c r="T374" s="101" t="str">
        <f>IFERROR(VLOOKUP(C374,[17]Sheet1!$A:$D,4,FALSE)," ")</f>
        <v xml:space="preserve"> </v>
      </c>
      <c r="U374" s="99">
        <f t="shared" si="5"/>
        <v>0</v>
      </c>
    </row>
    <row r="375" spans="1:21">
      <c r="A375" s="67" t="s">
        <v>3449</v>
      </c>
      <c r="B375" s="37" t="s">
        <v>1897</v>
      </c>
      <c r="C375" s="37" t="s">
        <v>1898</v>
      </c>
      <c r="D375" s="65" t="str">
        <f>IFERROR(VLOOKUP(C375,[1]Sheet1!$A:$D,4,FALSE)," ")</f>
        <v xml:space="preserve"> </v>
      </c>
      <c r="E375" s="73" t="str">
        <f>IFERROR(VLOOKUP(C375,[2]Sheet1!$A:$D,4,FALSE)," ")</f>
        <v xml:space="preserve"> </v>
      </c>
      <c r="F375" s="72" t="str">
        <f>IFERROR(VLOOKUP(C375,[3]Sheet1!$A:$D,4,FALSE)," ")</f>
        <v xml:space="preserve"> </v>
      </c>
      <c r="G375" s="72" t="str">
        <f>IFERROR(VLOOKUP(C375,[18]Sheet1!$A:$D,4,FALSE)," ")</f>
        <v xml:space="preserve"> </v>
      </c>
      <c r="H375" s="75" t="str">
        <f>IFERROR(VLOOKUP(C375,[5]Sheet1!$A:$D,4,FALSE)," ")</f>
        <v xml:space="preserve"> </v>
      </c>
      <c r="I375" s="75" t="str">
        <f>IFERROR(VLOOKUP(C375,[6]Sheet1!$A:$D,4,FALSE)," ")</f>
        <v>是</v>
      </c>
      <c r="J375" s="75" t="str">
        <f>IFERROR(VLOOKUP(C375,[7]Sheet1!$A:$D,4,FALSE)," ")</f>
        <v xml:space="preserve"> </v>
      </c>
      <c r="K375" s="75" t="str">
        <f>IFERROR(VLOOKUP(C375,[8]Sheet1!$A:$D,4,FALSE)," ")</f>
        <v xml:space="preserve"> </v>
      </c>
      <c r="L375" s="76" t="str">
        <f>IFERROR(VLOOKUP(C375,[9]Sheet1!$A:$D,4,FALSE)," ")</f>
        <v xml:space="preserve"> </v>
      </c>
      <c r="M375" s="80" t="str">
        <f>IFERROR(VLOOKUP(C375,[10]Sheet1!$A:$D,4,FALSE)," ")</f>
        <v xml:space="preserve"> </v>
      </c>
      <c r="N375" s="80" t="str">
        <f>IFERROR(VLOOKUP(C375,[11]Sheet1!$A:$D,4,FALSE)," ")</f>
        <v xml:space="preserve"> </v>
      </c>
      <c r="O375" s="78" t="str">
        <f>IFERROR(VLOOKUP(C375,[12]Sheet1!$A:$D,4,FALSE)," ")</f>
        <v xml:space="preserve"> </v>
      </c>
      <c r="P375" s="73" t="str">
        <f>IFERROR(VLOOKUP(C375,[16]Sheet1!$A:$D,4,FALSE)," ")</f>
        <v xml:space="preserve"> </v>
      </c>
      <c r="Q375" s="94" t="str">
        <f>IFERROR(VLOOKUP(C375,[13]Sheet1!$A:$D,4,FALSE)," ")</f>
        <v xml:space="preserve"> </v>
      </c>
      <c r="R375" s="73" t="str">
        <f>IFERROR(VLOOKUP(C375,[14]Sheet1!$A:$D,4,FALSE)," ")</f>
        <v xml:space="preserve"> </v>
      </c>
      <c r="S375" s="101" t="str">
        <f>IFERROR(VLOOKUP(C375,[15]Sheet1!$A:$D,4,FALSE)," ")</f>
        <v xml:space="preserve"> </v>
      </c>
      <c r="T375" s="101" t="str">
        <f>IFERROR(VLOOKUP(C375,[17]Sheet1!$A:$D,4,FALSE)," ")</f>
        <v xml:space="preserve"> </v>
      </c>
      <c r="U375" s="99">
        <f t="shared" si="5"/>
        <v>1</v>
      </c>
    </row>
    <row r="376" spans="1:21">
      <c r="A376" s="67" t="s">
        <v>3449</v>
      </c>
      <c r="B376" s="37" t="s">
        <v>1899</v>
      </c>
      <c r="C376" s="37" t="s">
        <v>1900</v>
      </c>
      <c r="D376" s="65" t="str">
        <f>IFERROR(VLOOKUP(C376,[1]Sheet1!$A:$D,4,FALSE)," ")</f>
        <v xml:space="preserve"> </v>
      </c>
      <c r="E376" s="73" t="str">
        <f>IFERROR(VLOOKUP(C376,[2]Sheet1!$A:$D,4,FALSE)," ")</f>
        <v xml:space="preserve"> </v>
      </c>
      <c r="F376" s="72" t="str">
        <f>IFERROR(VLOOKUP(C376,[3]Sheet1!$A:$D,4,FALSE)," ")</f>
        <v xml:space="preserve"> </v>
      </c>
      <c r="G376" s="72" t="str">
        <f>IFERROR(VLOOKUP(C376,[18]Sheet1!$A:$D,4,FALSE)," ")</f>
        <v xml:space="preserve"> </v>
      </c>
      <c r="H376" s="75" t="str">
        <f>IFERROR(VLOOKUP(C376,[5]Sheet1!$A:$D,4,FALSE)," ")</f>
        <v xml:space="preserve"> </v>
      </c>
      <c r="I376" s="75" t="str">
        <f>IFERROR(VLOOKUP(C376,[6]Sheet1!$A:$D,4,FALSE)," ")</f>
        <v>是</v>
      </c>
      <c r="J376" s="75" t="str">
        <f>IFERROR(VLOOKUP(C376,[7]Sheet1!$A:$D,4,FALSE)," ")</f>
        <v xml:space="preserve"> </v>
      </c>
      <c r="K376" s="75" t="str">
        <f>IFERROR(VLOOKUP(C376,[8]Sheet1!$A:$D,4,FALSE)," ")</f>
        <v>是</v>
      </c>
      <c r="L376" s="76" t="str">
        <f>IFERROR(VLOOKUP(C376,[9]Sheet1!$A:$D,4,FALSE)," ")</f>
        <v xml:space="preserve"> </v>
      </c>
      <c r="M376" s="80" t="str">
        <f>IFERROR(VLOOKUP(C376,[10]Sheet1!$A:$D,4,FALSE)," ")</f>
        <v xml:space="preserve"> </v>
      </c>
      <c r="N376" s="80" t="str">
        <f>IFERROR(VLOOKUP(C376,[11]Sheet1!$A:$D,4,FALSE)," ")</f>
        <v xml:space="preserve"> </v>
      </c>
      <c r="O376" s="78" t="str">
        <f>IFERROR(VLOOKUP(C376,[12]Sheet1!$A:$D,4,FALSE)," ")</f>
        <v xml:space="preserve"> </v>
      </c>
      <c r="P376" s="73" t="str">
        <f>IFERROR(VLOOKUP(C376,[16]Sheet1!$A:$D,4,FALSE)," ")</f>
        <v xml:space="preserve"> </v>
      </c>
      <c r="Q376" s="94" t="str">
        <f>IFERROR(VLOOKUP(C376,[13]Sheet1!$A:$D,4,FALSE)," ")</f>
        <v xml:space="preserve"> </v>
      </c>
      <c r="R376" s="73" t="str">
        <f>IFERROR(VLOOKUP(C376,[14]Sheet1!$A:$D,4,FALSE)," ")</f>
        <v xml:space="preserve"> </v>
      </c>
      <c r="S376" s="101" t="str">
        <f>IFERROR(VLOOKUP(C376,[15]Sheet1!$A:$D,4,FALSE)," ")</f>
        <v xml:space="preserve"> </v>
      </c>
      <c r="T376" s="101" t="str">
        <f>IFERROR(VLOOKUP(C376,[17]Sheet1!$A:$D,4,FALSE)," ")</f>
        <v xml:space="preserve"> </v>
      </c>
      <c r="U376" s="99">
        <f t="shared" si="5"/>
        <v>2</v>
      </c>
    </row>
    <row r="377" spans="1:21">
      <c r="A377" s="67" t="s">
        <v>3449</v>
      </c>
      <c r="B377" s="37" t="s">
        <v>1901</v>
      </c>
      <c r="C377" s="37" t="s">
        <v>1902</v>
      </c>
      <c r="D377" s="65" t="str">
        <f>IFERROR(VLOOKUP(C377,[1]Sheet1!$A:$D,4,FALSE)," ")</f>
        <v xml:space="preserve"> </v>
      </c>
      <c r="E377" s="73" t="str">
        <f>IFERROR(VLOOKUP(C377,[2]Sheet1!$A:$D,4,FALSE)," ")</f>
        <v xml:space="preserve"> </v>
      </c>
      <c r="F377" s="72" t="str">
        <f>IFERROR(VLOOKUP(C377,[3]Sheet1!$A:$D,4,FALSE)," ")</f>
        <v xml:space="preserve"> </v>
      </c>
      <c r="G377" s="72" t="str">
        <f>IFERROR(VLOOKUP(C377,[18]Sheet1!$A:$D,4,FALSE)," ")</f>
        <v xml:space="preserve"> </v>
      </c>
      <c r="H377" s="75" t="str">
        <f>IFERROR(VLOOKUP(C377,[5]Sheet1!$A:$D,4,FALSE)," ")</f>
        <v>是</v>
      </c>
      <c r="I377" s="75" t="str">
        <f>IFERROR(VLOOKUP(C377,[6]Sheet1!$A:$D,4,FALSE)," ")</f>
        <v xml:space="preserve"> </v>
      </c>
      <c r="J377" s="75" t="str">
        <f>IFERROR(VLOOKUP(C377,[7]Sheet1!$A:$D,4,FALSE)," ")</f>
        <v xml:space="preserve"> </v>
      </c>
      <c r="K377" s="75" t="str">
        <f>IFERROR(VLOOKUP(C377,[8]Sheet1!$A:$D,4,FALSE)," ")</f>
        <v>是</v>
      </c>
      <c r="L377" s="76" t="str">
        <f>IFERROR(VLOOKUP(C377,[9]Sheet1!$A:$D,4,FALSE)," ")</f>
        <v xml:space="preserve"> </v>
      </c>
      <c r="M377" s="80" t="str">
        <f>IFERROR(VLOOKUP(C377,[10]Sheet1!$A:$D,4,FALSE)," ")</f>
        <v xml:space="preserve"> </v>
      </c>
      <c r="N377" s="80" t="str">
        <f>IFERROR(VLOOKUP(C377,[11]Sheet1!$A:$D,4,FALSE)," ")</f>
        <v xml:space="preserve"> </v>
      </c>
      <c r="O377" s="78" t="str">
        <f>IFERROR(VLOOKUP(C377,[12]Sheet1!$A:$D,4,FALSE)," ")</f>
        <v xml:space="preserve"> </v>
      </c>
      <c r="P377" s="73" t="str">
        <f>IFERROR(VLOOKUP(C377,[16]Sheet1!$A:$D,4,FALSE)," ")</f>
        <v xml:space="preserve"> </v>
      </c>
      <c r="Q377" s="94" t="str">
        <f>IFERROR(VLOOKUP(C377,[13]Sheet1!$A:$D,4,FALSE)," ")</f>
        <v xml:space="preserve"> </v>
      </c>
      <c r="R377" s="73" t="str">
        <f>IFERROR(VLOOKUP(C377,[14]Sheet1!$A:$D,4,FALSE)," ")</f>
        <v xml:space="preserve"> </v>
      </c>
      <c r="S377" s="101" t="str">
        <f>IFERROR(VLOOKUP(C377,[15]Sheet1!$A:$D,4,FALSE)," ")</f>
        <v xml:space="preserve"> </v>
      </c>
      <c r="T377" s="101" t="str">
        <f>IFERROR(VLOOKUP(C377,[17]Sheet1!$A:$D,4,FALSE)," ")</f>
        <v xml:space="preserve"> </v>
      </c>
      <c r="U377" s="99">
        <f t="shared" si="5"/>
        <v>2</v>
      </c>
    </row>
    <row r="378" spans="1:21">
      <c r="A378" s="67" t="s">
        <v>3449</v>
      </c>
      <c r="B378" s="37" t="s">
        <v>1903</v>
      </c>
      <c r="C378" s="37" t="s">
        <v>1904</v>
      </c>
      <c r="D378" s="65" t="str">
        <f>IFERROR(VLOOKUP(C378,[1]Sheet1!$A:$D,4,FALSE)," ")</f>
        <v xml:space="preserve"> </v>
      </c>
      <c r="E378" s="73" t="str">
        <f>IFERROR(VLOOKUP(C378,[2]Sheet1!$A:$D,4,FALSE)," ")</f>
        <v xml:space="preserve"> </v>
      </c>
      <c r="F378" s="72" t="str">
        <f>IFERROR(VLOOKUP(C378,[3]Sheet1!$A:$D,4,FALSE)," ")</f>
        <v xml:space="preserve"> </v>
      </c>
      <c r="G378" s="72" t="str">
        <f>IFERROR(VLOOKUP(C378,[18]Sheet1!$A:$D,4,FALSE)," ")</f>
        <v xml:space="preserve"> </v>
      </c>
      <c r="H378" s="75" t="str">
        <f>IFERROR(VLOOKUP(C378,[5]Sheet1!$A:$D,4,FALSE)," ")</f>
        <v xml:space="preserve"> </v>
      </c>
      <c r="I378" s="75" t="str">
        <f>IFERROR(VLOOKUP(C378,[6]Sheet1!$A:$D,4,FALSE)," ")</f>
        <v xml:space="preserve"> </v>
      </c>
      <c r="J378" s="75" t="str">
        <f>IFERROR(VLOOKUP(C378,[7]Sheet1!$A:$D,4,FALSE)," ")</f>
        <v xml:space="preserve"> </v>
      </c>
      <c r="K378" s="75" t="str">
        <f>IFERROR(VLOOKUP(C378,[8]Sheet1!$A:$D,4,FALSE)," ")</f>
        <v xml:space="preserve"> </v>
      </c>
      <c r="L378" s="76" t="str">
        <f>IFERROR(VLOOKUP(C378,[9]Sheet1!$A:$D,4,FALSE)," ")</f>
        <v xml:space="preserve"> </v>
      </c>
      <c r="M378" s="80" t="str">
        <f>IFERROR(VLOOKUP(C378,[10]Sheet1!$A:$D,4,FALSE)," ")</f>
        <v xml:space="preserve"> </v>
      </c>
      <c r="N378" s="80" t="str">
        <f>IFERROR(VLOOKUP(C378,[11]Sheet1!$A:$D,4,FALSE)," ")</f>
        <v xml:space="preserve"> </v>
      </c>
      <c r="O378" s="78" t="str">
        <f>IFERROR(VLOOKUP(C378,[12]Sheet1!$A:$D,4,FALSE)," ")</f>
        <v xml:space="preserve"> </v>
      </c>
      <c r="P378" s="73" t="str">
        <f>IFERROR(VLOOKUP(C378,[16]Sheet1!$A:$D,4,FALSE)," ")</f>
        <v xml:space="preserve"> </v>
      </c>
      <c r="Q378" s="94" t="str">
        <f>IFERROR(VLOOKUP(C378,[13]Sheet1!$A:$D,4,FALSE)," ")</f>
        <v xml:space="preserve"> </v>
      </c>
      <c r="R378" s="73" t="str">
        <f>IFERROR(VLOOKUP(C378,[14]Sheet1!$A:$D,4,FALSE)," ")</f>
        <v xml:space="preserve"> </v>
      </c>
      <c r="S378" s="101" t="str">
        <f>IFERROR(VLOOKUP(C378,[15]Sheet1!$A:$D,4,FALSE)," ")</f>
        <v xml:space="preserve"> </v>
      </c>
      <c r="T378" s="101" t="str">
        <f>IFERROR(VLOOKUP(C378,[17]Sheet1!$A:$D,4,FALSE)," ")</f>
        <v xml:space="preserve"> </v>
      </c>
      <c r="U378" s="99">
        <f t="shared" si="5"/>
        <v>0</v>
      </c>
    </row>
    <row r="379" spans="1:21">
      <c r="A379" s="67" t="s">
        <v>3449</v>
      </c>
      <c r="B379" s="37" t="s">
        <v>1905</v>
      </c>
      <c r="C379" s="37" t="s">
        <v>1906</v>
      </c>
      <c r="D379" s="65" t="str">
        <f>IFERROR(VLOOKUP(C379,[1]Sheet1!$A:$D,4,FALSE)," ")</f>
        <v xml:space="preserve"> </v>
      </c>
      <c r="E379" s="73" t="str">
        <f>IFERROR(VLOOKUP(C379,[2]Sheet1!$A:$D,4,FALSE)," ")</f>
        <v xml:space="preserve"> </v>
      </c>
      <c r="F379" s="72" t="str">
        <f>IFERROR(VLOOKUP(C379,[3]Sheet1!$A:$D,4,FALSE)," ")</f>
        <v xml:space="preserve"> </v>
      </c>
      <c r="G379" s="72" t="str">
        <f>IFERROR(VLOOKUP(C379,[18]Sheet1!$A:$D,4,FALSE)," ")</f>
        <v xml:space="preserve"> </v>
      </c>
      <c r="H379" s="75" t="str">
        <f>IFERROR(VLOOKUP(C379,[5]Sheet1!$A:$D,4,FALSE)," ")</f>
        <v xml:space="preserve"> </v>
      </c>
      <c r="I379" s="75" t="str">
        <f>IFERROR(VLOOKUP(C379,[6]Sheet1!$A:$D,4,FALSE)," ")</f>
        <v xml:space="preserve"> </v>
      </c>
      <c r="J379" s="75" t="str">
        <f>IFERROR(VLOOKUP(C379,[7]Sheet1!$A:$D,4,FALSE)," ")</f>
        <v xml:space="preserve"> </v>
      </c>
      <c r="K379" s="75" t="str">
        <f>IFERROR(VLOOKUP(C379,[8]Sheet1!$A:$D,4,FALSE)," ")</f>
        <v xml:space="preserve"> </v>
      </c>
      <c r="L379" s="76" t="str">
        <f>IFERROR(VLOOKUP(C379,[9]Sheet1!$A:$D,4,FALSE)," ")</f>
        <v xml:space="preserve"> </v>
      </c>
      <c r="M379" s="80" t="str">
        <f>IFERROR(VLOOKUP(C379,[10]Sheet1!$A:$D,4,FALSE)," ")</f>
        <v xml:space="preserve"> </v>
      </c>
      <c r="N379" s="80" t="str">
        <f>IFERROR(VLOOKUP(C379,[11]Sheet1!$A:$D,4,FALSE)," ")</f>
        <v xml:space="preserve"> </v>
      </c>
      <c r="O379" s="78" t="str">
        <f>IFERROR(VLOOKUP(C379,[12]Sheet1!$A:$D,4,FALSE)," ")</f>
        <v xml:space="preserve"> </v>
      </c>
      <c r="P379" s="73" t="str">
        <f>IFERROR(VLOOKUP(C379,[16]Sheet1!$A:$D,4,FALSE)," ")</f>
        <v xml:space="preserve"> </v>
      </c>
      <c r="Q379" s="94" t="str">
        <f>IFERROR(VLOOKUP(C379,[13]Sheet1!$A:$D,4,FALSE)," ")</f>
        <v xml:space="preserve"> </v>
      </c>
      <c r="R379" s="73" t="str">
        <f>IFERROR(VLOOKUP(C379,[14]Sheet1!$A:$D,4,FALSE)," ")</f>
        <v xml:space="preserve"> </v>
      </c>
      <c r="S379" s="101" t="str">
        <f>IFERROR(VLOOKUP(C379,[15]Sheet1!$A:$D,4,FALSE)," ")</f>
        <v xml:space="preserve"> </v>
      </c>
      <c r="T379" s="101" t="str">
        <f>IFERROR(VLOOKUP(C379,[17]Sheet1!$A:$D,4,FALSE)," ")</f>
        <v xml:space="preserve"> </v>
      </c>
      <c r="U379" s="99">
        <f t="shared" si="5"/>
        <v>0</v>
      </c>
    </row>
    <row r="380" spans="1:21">
      <c r="A380" s="67" t="s">
        <v>3449</v>
      </c>
      <c r="B380" s="37" t="s">
        <v>1907</v>
      </c>
      <c r="C380" s="37" t="s">
        <v>1908</v>
      </c>
      <c r="D380" s="65" t="str">
        <f>IFERROR(VLOOKUP(C380,[1]Sheet1!$A:$D,4,FALSE)," ")</f>
        <v xml:space="preserve"> </v>
      </c>
      <c r="E380" s="73" t="str">
        <f>IFERROR(VLOOKUP(C380,[2]Sheet1!$A:$D,4,FALSE)," ")</f>
        <v xml:space="preserve"> </v>
      </c>
      <c r="F380" s="72" t="str">
        <f>IFERROR(VLOOKUP(C380,[3]Sheet1!$A:$D,4,FALSE)," ")</f>
        <v xml:space="preserve"> </v>
      </c>
      <c r="G380" s="72" t="str">
        <f>IFERROR(VLOOKUP(C380,[18]Sheet1!$A:$D,4,FALSE)," ")</f>
        <v xml:space="preserve"> </v>
      </c>
      <c r="H380" s="75" t="str">
        <f>IFERROR(VLOOKUP(C380,[5]Sheet1!$A:$D,4,FALSE)," ")</f>
        <v xml:space="preserve"> </v>
      </c>
      <c r="I380" s="75" t="str">
        <f>IFERROR(VLOOKUP(C380,[6]Sheet1!$A:$D,4,FALSE)," ")</f>
        <v xml:space="preserve"> </v>
      </c>
      <c r="J380" s="75" t="str">
        <f>IFERROR(VLOOKUP(C380,[7]Sheet1!$A:$D,4,FALSE)," ")</f>
        <v xml:space="preserve"> </v>
      </c>
      <c r="K380" s="75" t="str">
        <f>IFERROR(VLOOKUP(C380,[8]Sheet1!$A:$D,4,FALSE)," ")</f>
        <v xml:space="preserve"> </v>
      </c>
      <c r="L380" s="76" t="str">
        <f>IFERROR(VLOOKUP(C380,[9]Sheet1!$A:$D,4,FALSE)," ")</f>
        <v xml:space="preserve"> </v>
      </c>
      <c r="M380" s="80" t="str">
        <f>IFERROR(VLOOKUP(C380,[10]Sheet1!$A:$D,4,FALSE)," ")</f>
        <v xml:space="preserve"> </v>
      </c>
      <c r="N380" s="80" t="str">
        <f>IFERROR(VLOOKUP(C380,[11]Sheet1!$A:$D,4,FALSE)," ")</f>
        <v xml:space="preserve"> </v>
      </c>
      <c r="O380" s="78" t="str">
        <f>IFERROR(VLOOKUP(C380,[12]Sheet1!$A:$D,4,FALSE)," ")</f>
        <v xml:space="preserve"> </v>
      </c>
      <c r="P380" s="73" t="str">
        <f>IFERROR(VLOOKUP(C380,[16]Sheet1!$A:$D,4,FALSE)," ")</f>
        <v xml:space="preserve"> </v>
      </c>
      <c r="Q380" s="94" t="str">
        <f>IFERROR(VLOOKUP(C380,[13]Sheet1!$A:$D,4,FALSE)," ")</f>
        <v xml:space="preserve"> </v>
      </c>
      <c r="R380" s="73" t="str">
        <f>IFERROR(VLOOKUP(C380,[14]Sheet1!$A:$D,4,FALSE)," ")</f>
        <v xml:space="preserve"> </v>
      </c>
      <c r="S380" s="101" t="str">
        <f>IFERROR(VLOOKUP(C380,[15]Sheet1!$A:$D,4,FALSE)," ")</f>
        <v xml:space="preserve"> </v>
      </c>
      <c r="T380" s="101" t="str">
        <f>IFERROR(VLOOKUP(C380,[17]Sheet1!$A:$D,4,FALSE)," ")</f>
        <v xml:space="preserve"> </v>
      </c>
      <c r="U380" s="99">
        <f t="shared" si="5"/>
        <v>0</v>
      </c>
    </row>
    <row r="381" spans="1:21">
      <c r="A381" s="67" t="s">
        <v>3449</v>
      </c>
      <c r="B381" s="37" t="s">
        <v>1909</v>
      </c>
      <c r="C381" s="37" t="s">
        <v>1910</v>
      </c>
      <c r="D381" s="65" t="str">
        <f>IFERROR(VLOOKUP(C381,[1]Sheet1!$A:$D,4,FALSE)," ")</f>
        <v xml:space="preserve"> </v>
      </c>
      <c r="E381" s="73" t="str">
        <f>IFERROR(VLOOKUP(C381,[2]Sheet1!$A:$D,4,FALSE)," ")</f>
        <v xml:space="preserve"> </v>
      </c>
      <c r="F381" s="72" t="str">
        <f>IFERROR(VLOOKUP(C381,[3]Sheet1!$A:$D,4,FALSE)," ")</f>
        <v xml:space="preserve"> </v>
      </c>
      <c r="G381" s="72" t="str">
        <f>IFERROR(VLOOKUP(C381,[18]Sheet1!$A:$D,4,FALSE)," ")</f>
        <v xml:space="preserve"> </v>
      </c>
      <c r="H381" s="75" t="str">
        <f>IFERROR(VLOOKUP(C381,[5]Sheet1!$A:$D,4,FALSE)," ")</f>
        <v xml:space="preserve"> </v>
      </c>
      <c r="I381" s="75" t="str">
        <f>IFERROR(VLOOKUP(C381,[6]Sheet1!$A:$D,4,FALSE)," ")</f>
        <v xml:space="preserve"> </v>
      </c>
      <c r="J381" s="75" t="str">
        <f>IFERROR(VLOOKUP(C381,[7]Sheet1!$A:$D,4,FALSE)," ")</f>
        <v xml:space="preserve"> </v>
      </c>
      <c r="K381" s="75" t="str">
        <f>IFERROR(VLOOKUP(C381,[8]Sheet1!$A:$D,4,FALSE)," ")</f>
        <v xml:space="preserve"> </v>
      </c>
      <c r="L381" s="76" t="str">
        <f>IFERROR(VLOOKUP(C381,[9]Sheet1!$A:$D,4,FALSE)," ")</f>
        <v xml:space="preserve"> </v>
      </c>
      <c r="M381" s="80" t="str">
        <f>IFERROR(VLOOKUP(C381,[10]Sheet1!$A:$D,4,FALSE)," ")</f>
        <v xml:space="preserve"> </v>
      </c>
      <c r="N381" s="80" t="str">
        <f>IFERROR(VLOOKUP(C381,[11]Sheet1!$A:$D,4,FALSE)," ")</f>
        <v xml:space="preserve"> </v>
      </c>
      <c r="O381" s="78" t="str">
        <f>IFERROR(VLOOKUP(C381,[12]Sheet1!$A:$D,4,FALSE)," ")</f>
        <v xml:space="preserve"> </v>
      </c>
      <c r="P381" s="73" t="str">
        <f>IFERROR(VLOOKUP(C381,[16]Sheet1!$A:$D,4,FALSE)," ")</f>
        <v xml:space="preserve"> </v>
      </c>
      <c r="Q381" s="94" t="str">
        <f>IFERROR(VLOOKUP(C381,[13]Sheet1!$A:$D,4,FALSE)," ")</f>
        <v xml:space="preserve"> </v>
      </c>
      <c r="R381" s="73" t="str">
        <f>IFERROR(VLOOKUP(C381,[14]Sheet1!$A:$D,4,FALSE)," ")</f>
        <v xml:space="preserve"> </v>
      </c>
      <c r="S381" s="101" t="str">
        <f>IFERROR(VLOOKUP(C381,[15]Sheet1!$A:$D,4,FALSE)," ")</f>
        <v xml:space="preserve"> </v>
      </c>
      <c r="T381" s="101" t="str">
        <f>IFERROR(VLOOKUP(C381,[17]Sheet1!$A:$D,4,FALSE)," ")</f>
        <v xml:space="preserve"> </v>
      </c>
      <c r="U381" s="99">
        <f t="shared" si="5"/>
        <v>0</v>
      </c>
    </row>
    <row r="382" spans="1:21">
      <c r="A382" s="67" t="s">
        <v>3449</v>
      </c>
      <c r="B382" s="37" t="s">
        <v>1911</v>
      </c>
      <c r="C382" s="37" t="s">
        <v>1912</v>
      </c>
      <c r="D382" s="65" t="str">
        <f>IFERROR(VLOOKUP(C382,[1]Sheet1!$A:$D,4,FALSE)," ")</f>
        <v xml:space="preserve"> </v>
      </c>
      <c r="E382" s="73" t="str">
        <f>IFERROR(VLOOKUP(C382,[2]Sheet1!$A:$D,4,FALSE)," ")</f>
        <v xml:space="preserve"> </v>
      </c>
      <c r="F382" s="72" t="str">
        <f>IFERROR(VLOOKUP(C382,[3]Sheet1!$A:$D,4,FALSE)," ")</f>
        <v xml:space="preserve"> </v>
      </c>
      <c r="G382" s="72" t="str">
        <f>IFERROR(VLOOKUP(C382,[18]Sheet1!$A:$D,4,FALSE)," ")</f>
        <v xml:space="preserve"> </v>
      </c>
      <c r="H382" s="75" t="str">
        <f>IFERROR(VLOOKUP(C382,[5]Sheet1!$A:$D,4,FALSE)," ")</f>
        <v xml:space="preserve"> </v>
      </c>
      <c r="I382" s="75" t="str">
        <f>IFERROR(VLOOKUP(C382,[6]Sheet1!$A:$D,4,FALSE)," ")</f>
        <v xml:space="preserve"> </v>
      </c>
      <c r="J382" s="75" t="str">
        <f>IFERROR(VLOOKUP(C382,[7]Sheet1!$A:$D,4,FALSE)," ")</f>
        <v xml:space="preserve"> </v>
      </c>
      <c r="K382" s="75" t="str">
        <f>IFERROR(VLOOKUP(C382,[8]Sheet1!$A:$D,4,FALSE)," ")</f>
        <v xml:space="preserve"> </v>
      </c>
      <c r="L382" s="76" t="str">
        <f>IFERROR(VLOOKUP(C382,[9]Sheet1!$A:$D,4,FALSE)," ")</f>
        <v xml:space="preserve"> </v>
      </c>
      <c r="M382" s="80" t="str">
        <f>IFERROR(VLOOKUP(C382,[10]Sheet1!$A:$D,4,FALSE)," ")</f>
        <v xml:space="preserve"> </v>
      </c>
      <c r="N382" s="80" t="str">
        <f>IFERROR(VLOOKUP(C382,[11]Sheet1!$A:$D,4,FALSE)," ")</f>
        <v xml:space="preserve"> </v>
      </c>
      <c r="O382" s="78" t="str">
        <f>IFERROR(VLOOKUP(C382,[12]Sheet1!$A:$D,4,FALSE)," ")</f>
        <v xml:space="preserve"> </v>
      </c>
      <c r="P382" s="73" t="str">
        <f>IFERROR(VLOOKUP(C382,[16]Sheet1!$A:$D,4,FALSE)," ")</f>
        <v xml:space="preserve"> </v>
      </c>
      <c r="Q382" s="94" t="str">
        <f>IFERROR(VLOOKUP(C382,[13]Sheet1!$A:$D,4,FALSE)," ")</f>
        <v xml:space="preserve"> </v>
      </c>
      <c r="R382" s="73" t="str">
        <f>IFERROR(VLOOKUP(C382,[14]Sheet1!$A:$D,4,FALSE)," ")</f>
        <v xml:space="preserve"> </v>
      </c>
      <c r="S382" s="101" t="str">
        <f>IFERROR(VLOOKUP(C382,[15]Sheet1!$A:$D,4,FALSE)," ")</f>
        <v xml:space="preserve"> </v>
      </c>
      <c r="T382" s="101" t="str">
        <f>IFERROR(VLOOKUP(C382,[17]Sheet1!$A:$D,4,FALSE)," ")</f>
        <v xml:space="preserve"> </v>
      </c>
      <c r="U382" s="99">
        <f t="shared" si="5"/>
        <v>0</v>
      </c>
    </row>
    <row r="383" spans="1:21">
      <c r="A383" s="67" t="s">
        <v>3449</v>
      </c>
      <c r="B383" s="37" t="s">
        <v>1913</v>
      </c>
      <c r="C383" s="37" t="s">
        <v>1914</v>
      </c>
      <c r="D383" s="65" t="str">
        <f>IFERROR(VLOOKUP(C383,[1]Sheet1!$A:$D,4,FALSE)," ")</f>
        <v xml:space="preserve"> </v>
      </c>
      <c r="E383" s="73" t="str">
        <f>IFERROR(VLOOKUP(C383,[2]Sheet1!$A:$D,4,FALSE)," ")</f>
        <v xml:space="preserve"> </v>
      </c>
      <c r="F383" s="72" t="str">
        <f>IFERROR(VLOOKUP(C383,[3]Sheet1!$A:$D,4,FALSE)," ")</f>
        <v xml:space="preserve"> </v>
      </c>
      <c r="G383" s="72" t="str">
        <f>IFERROR(VLOOKUP(C383,[18]Sheet1!$A:$D,4,FALSE)," ")</f>
        <v xml:space="preserve"> </v>
      </c>
      <c r="H383" s="75" t="str">
        <f>IFERROR(VLOOKUP(C383,[5]Sheet1!$A:$D,4,FALSE)," ")</f>
        <v xml:space="preserve"> </v>
      </c>
      <c r="I383" s="75" t="str">
        <f>IFERROR(VLOOKUP(C383,[6]Sheet1!$A:$D,4,FALSE)," ")</f>
        <v xml:space="preserve"> </v>
      </c>
      <c r="J383" s="75" t="str">
        <f>IFERROR(VLOOKUP(C383,[7]Sheet1!$A:$D,4,FALSE)," ")</f>
        <v xml:space="preserve"> </v>
      </c>
      <c r="K383" s="75" t="str">
        <f>IFERROR(VLOOKUP(C383,[8]Sheet1!$A:$D,4,FALSE)," ")</f>
        <v xml:space="preserve"> </v>
      </c>
      <c r="L383" s="76" t="str">
        <f>IFERROR(VLOOKUP(C383,[9]Sheet1!$A:$D,4,FALSE)," ")</f>
        <v xml:space="preserve"> </v>
      </c>
      <c r="M383" s="80" t="str">
        <f>IFERROR(VLOOKUP(C383,[10]Sheet1!$A:$D,4,FALSE)," ")</f>
        <v xml:space="preserve"> </v>
      </c>
      <c r="N383" s="80" t="str">
        <f>IFERROR(VLOOKUP(C383,[11]Sheet1!$A:$D,4,FALSE)," ")</f>
        <v xml:space="preserve"> </v>
      </c>
      <c r="O383" s="78" t="str">
        <f>IFERROR(VLOOKUP(C383,[12]Sheet1!$A:$D,4,FALSE)," ")</f>
        <v xml:space="preserve"> </v>
      </c>
      <c r="P383" s="73" t="str">
        <f>IFERROR(VLOOKUP(C383,[16]Sheet1!$A:$D,4,FALSE)," ")</f>
        <v xml:space="preserve"> </v>
      </c>
      <c r="Q383" s="94" t="str">
        <f>IFERROR(VLOOKUP(C383,[13]Sheet1!$A:$D,4,FALSE)," ")</f>
        <v xml:space="preserve"> </v>
      </c>
      <c r="R383" s="73" t="str">
        <f>IFERROR(VLOOKUP(C383,[14]Sheet1!$A:$D,4,FALSE)," ")</f>
        <v xml:space="preserve"> </v>
      </c>
      <c r="S383" s="101" t="str">
        <f>IFERROR(VLOOKUP(C383,[15]Sheet1!$A:$D,4,FALSE)," ")</f>
        <v xml:space="preserve"> </v>
      </c>
      <c r="T383" s="101" t="str">
        <f>IFERROR(VLOOKUP(C383,[17]Sheet1!$A:$D,4,FALSE)," ")</f>
        <v xml:space="preserve"> </v>
      </c>
      <c r="U383" s="99">
        <f t="shared" si="5"/>
        <v>0</v>
      </c>
    </row>
    <row r="384" spans="1:21">
      <c r="A384" s="67" t="s">
        <v>3449</v>
      </c>
      <c r="B384" s="37" t="s">
        <v>1915</v>
      </c>
      <c r="C384" s="37" t="s">
        <v>1916</v>
      </c>
      <c r="D384" s="65" t="str">
        <f>IFERROR(VLOOKUP(C384,[1]Sheet1!$A:$D,4,FALSE)," ")</f>
        <v xml:space="preserve"> </v>
      </c>
      <c r="E384" s="73" t="str">
        <f>IFERROR(VLOOKUP(C384,[2]Sheet1!$A:$D,4,FALSE)," ")</f>
        <v xml:space="preserve"> </v>
      </c>
      <c r="F384" s="72" t="str">
        <f>IFERROR(VLOOKUP(C384,[3]Sheet1!$A:$D,4,FALSE)," ")</f>
        <v xml:space="preserve"> </v>
      </c>
      <c r="G384" s="72" t="str">
        <f>IFERROR(VLOOKUP(C384,[18]Sheet1!$A:$D,4,FALSE)," ")</f>
        <v xml:space="preserve"> </v>
      </c>
      <c r="H384" s="75" t="str">
        <f>IFERROR(VLOOKUP(C384,[5]Sheet1!$A:$D,4,FALSE)," ")</f>
        <v xml:space="preserve"> </v>
      </c>
      <c r="I384" s="75" t="str">
        <f>IFERROR(VLOOKUP(C384,[6]Sheet1!$A:$D,4,FALSE)," ")</f>
        <v>是</v>
      </c>
      <c r="J384" s="75" t="str">
        <f>IFERROR(VLOOKUP(C384,[7]Sheet1!$A:$D,4,FALSE)," ")</f>
        <v xml:space="preserve"> </v>
      </c>
      <c r="K384" s="75" t="str">
        <f>IFERROR(VLOOKUP(C384,[8]Sheet1!$A:$D,4,FALSE)," ")</f>
        <v>是</v>
      </c>
      <c r="L384" s="76" t="str">
        <f>IFERROR(VLOOKUP(C384,[9]Sheet1!$A:$D,4,FALSE)," ")</f>
        <v xml:space="preserve"> </v>
      </c>
      <c r="M384" s="80" t="str">
        <f>IFERROR(VLOOKUP(C384,[10]Sheet1!$A:$D,4,FALSE)," ")</f>
        <v xml:space="preserve"> </v>
      </c>
      <c r="N384" s="80" t="str">
        <f>IFERROR(VLOOKUP(C384,[11]Sheet1!$A:$D,4,FALSE)," ")</f>
        <v xml:space="preserve"> </v>
      </c>
      <c r="O384" s="78" t="str">
        <f>IFERROR(VLOOKUP(C384,[12]Sheet1!$A:$D,4,FALSE)," ")</f>
        <v xml:space="preserve"> </v>
      </c>
      <c r="P384" s="73" t="str">
        <f>IFERROR(VLOOKUP(C384,[16]Sheet1!$A:$D,4,FALSE)," ")</f>
        <v xml:space="preserve"> </v>
      </c>
      <c r="Q384" s="94" t="str">
        <f>IFERROR(VLOOKUP(C384,[13]Sheet1!$A:$D,4,FALSE)," ")</f>
        <v xml:space="preserve"> </v>
      </c>
      <c r="R384" s="73" t="str">
        <f>IFERROR(VLOOKUP(C384,[14]Sheet1!$A:$D,4,FALSE)," ")</f>
        <v>是</v>
      </c>
      <c r="S384" s="101" t="str">
        <f>IFERROR(VLOOKUP(C384,[15]Sheet1!$A:$D,4,FALSE)," ")</f>
        <v xml:space="preserve"> </v>
      </c>
      <c r="T384" s="101" t="str">
        <f>IFERROR(VLOOKUP(C384,[17]Sheet1!$A:$D,4,FALSE)," ")</f>
        <v xml:space="preserve"> </v>
      </c>
      <c r="U384" s="99">
        <f t="shared" si="5"/>
        <v>3</v>
      </c>
    </row>
    <row r="385" spans="1:21">
      <c r="A385" s="67" t="s">
        <v>3449</v>
      </c>
      <c r="B385" s="37" t="s">
        <v>1917</v>
      </c>
      <c r="C385" s="37" t="s">
        <v>1918</v>
      </c>
      <c r="D385" s="65" t="str">
        <f>IFERROR(VLOOKUP(C385,[1]Sheet1!$A:$D,4,FALSE)," ")</f>
        <v xml:space="preserve"> </v>
      </c>
      <c r="E385" s="73" t="str">
        <f>IFERROR(VLOOKUP(C385,[2]Sheet1!$A:$D,4,FALSE)," ")</f>
        <v xml:space="preserve"> </v>
      </c>
      <c r="F385" s="72" t="str">
        <f>IFERROR(VLOOKUP(C385,[3]Sheet1!$A:$D,4,FALSE)," ")</f>
        <v xml:space="preserve"> </v>
      </c>
      <c r="G385" s="72" t="str">
        <f>IFERROR(VLOOKUP(C385,[18]Sheet1!$A:$D,4,FALSE)," ")</f>
        <v xml:space="preserve"> </v>
      </c>
      <c r="H385" s="75" t="str">
        <f>IFERROR(VLOOKUP(C385,[5]Sheet1!$A:$D,4,FALSE)," ")</f>
        <v xml:space="preserve"> </v>
      </c>
      <c r="I385" s="75" t="str">
        <f>IFERROR(VLOOKUP(C385,[6]Sheet1!$A:$D,4,FALSE)," ")</f>
        <v xml:space="preserve"> </v>
      </c>
      <c r="J385" s="75" t="str">
        <f>IFERROR(VLOOKUP(C385,[7]Sheet1!$A:$D,4,FALSE)," ")</f>
        <v xml:space="preserve"> </v>
      </c>
      <c r="K385" s="75" t="str">
        <f>IFERROR(VLOOKUP(C385,[8]Sheet1!$A:$D,4,FALSE)," ")</f>
        <v xml:space="preserve"> </v>
      </c>
      <c r="L385" s="76" t="str">
        <f>IFERROR(VLOOKUP(C385,[9]Sheet1!$A:$D,4,FALSE)," ")</f>
        <v xml:space="preserve"> </v>
      </c>
      <c r="M385" s="80" t="str">
        <f>IFERROR(VLOOKUP(C385,[10]Sheet1!$A:$D,4,FALSE)," ")</f>
        <v xml:space="preserve"> </v>
      </c>
      <c r="N385" s="80" t="str">
        <f>IFERROR(VLOOKUP(C385,[11]Sheet1!$A:$D,4,FALSE)," ")</f>
        <v xml:space="preserve"> </v>
      </c>
      <c r="O385" s="78" t="str">
        <f>IFERROR(VLOOKUP(C385,[12]Sheet1!$A:$D,4,FALSE)," ")</f>
        <v xml:space="preserve"> </v>
      </c>
      <c r="P385" s="73" t="str">
        <f>IFERROR(VLOOKUP(C385,[16]Sheet1!$A:$D,4,FALSE)," ")</f>
        <v xml:space="preserve"> </v>
      </c>
      <c r="Q385" s="94" t="str">
        <f>IFERROR(VLOOKUP(C385,[13]Sheet1!$A:$D,4,FALSE)," ")</f>
        <v xml:space="preserve"> </v>
      </c>
      <c r="R385" s="73" t="str">
        <f>IFERROR(VLOOKUP(C385,[14]Sheet1!$A:$D,4,FALSE)," ")</f>
        <v xml:space="preserve"> </v>
      </c>
      <c r="S385" s="101" t="str">
        <f>IFERROR(VLOOKUP(C385,[15]Sheet1!$A:$D,4,FALSE)," ")</f>
        <v xml:space="preserve"> </v>
      </c>
      <c r="T385" s="101" t="str">
        <f>IFERROR(VLOOKUP(C385,[17]Sheet1!$A:$D,4,FALSE)," ")</f>
        <v xml:space="preserve"> </v>
      </c>
      <c r="U385" s="99">
        <f t="shared" si="5"/>
        <v>0</v>
      </c>
    </row>
    <row r="386" spans="1:21">
      <c r="A386" s="67" t="s">
        <v>3449</v>
      </c>
      <c r="B386" s="37" t="s">
        <v>1919</v>
      </c>
      <c r="C386" s="37" t="s">
        <v>1920</v>
      </c>
      <c r="D386" s="65" t="str">
        <f>IFERROR(VLOOKUP(C386,[1]Sheet1!$A:$D,4,FALSE)," ")</f>
        <v xml:space="preserve"> </v>
      </c>
      <c r="E386" s="73" t="str">
        <f>IFERROR(VLOOKUP(C386,[2]Sheet1!$A:$D,4,FALSE)," ")</f>
        <v xml:space="preserve"> </v>
      </c>
      <c r="F386" s="72" t="str">
        <f>IFERROR(VLOOKUP(C386,[3]Sheet1!$A:$D,4,FALSE)," ")</f>
        <v>是</v>
      </c>
      <c r="G386" s="72" t="str">
        <f>IFERROR(VLOOKUP(C386,[18]Sheet1!$A:$D,4,FALSE)," ")</f>
        <v xml:space="preserve"> </v>
      </c>
      <c r="H386" s="75" t="str">
        <f>IFERROR(VLOOKUP(C386,[5]Sheet1!$A:$D,4,FALSE)," ")</f>
        <v>是</v>
      </c>
      <c r="I386" s="75" t="str">
        <f>IFERROR(VLOOKUP(C386,[6]Sheet1!$A:$D,4,FALSE)," ")</f>
        <v xml:space="preserve"> </v>
      </c>
      <c r="J386" s="75" t="str">
        <f>IFERROR(VLOOKUP(C386,[7]Sheet1!$A:$D,4,FALSE)," ")</f>
        <v xml:space="preserve"> </v>
      </c>
      <c r="K386" s="75" t="str">
        <f>IFERROR(VLOOKUP(C386,[8]Sheet1!$A:$D,4,FALSE)," ")</f>
        <v xml:space="preserve"> </v>
      </c>
      <c r="L386" s="76" t="str">
        <f>IFERROR(VLOOKUP(C386,[9]Sheet1!$A:$D,4,FALSE)," ")</f>
        <v xml:space="preserve"> </v>
      </c>
      <c r="M386" s="80" t="str">
        <f>IFERROR(VLOOKUP(C386,[10]Sheet1!$A:$D,4,FALSE)," ")</f>
        <v xml:space="preserve"> </v>
      </c>
      <c r="N386" s="80" t="str">
        <f>IFERROR(VLOOKUP(C386,[11]Sheet1!$A:$D,4,FALSE)," ")</f>
        <v xml:space="preserve"> </v>
      </c>
      <c r="O386" s="78" t="str">
        <f>IFERROR(VLOOKUP(C386,[12]Sheet1!$A:$D,4,FALSE)," ")</f>
        <v xml:space="preserve"> </v>
      </c>
      <c r="P386" s="73" t="str">
        <f>IFERROR(VLOOKUP(C386,[16]Sheet1!$A:$D,4,FALSE)," ")</f>
        <v xml:space="preserve"> </v>
      </c>
      <c r="Q386" s="94" t="str">
        <f>IFERROR(VLOOKUP(C386,[13]Sheet1!$A:$D,4,FALSE)," ")</f>
        <v>是</v>
      </c>
      <c r="R386" s="73" t="str">
        <f>IFERROR(VLOOKUP(C386,[14]Sheet1!$A:$D,4,FALSE)," ")</f>
        <v xml:space="preserve"> </v>
      </c>
      <c r="S386" s="101" t="str">
        <f>IFERROR(VLOOKUP(C386,[15]Sheet1!$A:$D,4,FALSE)," ")</f>
        <v xml:space="preserve"> </v>
      </c>
      <c r="T386" s="101" t="str">
        <f>IFERROR(VLOOKUP(C386,[17]Sheet1!$A:$D,4,FALSE)," ")</f>
        <v xml:space="preserve"> </v>
      </c>
      <c r="U386" s="99">
        <f t="shared" si="5"/>
        <v>3</v>
      </c>
    </row>
    <row r="387" spans="1:21">
      <c r="A387" s="67" t="s">
        <v>3449</v>
      </c>
      <c r="B387" s="37" t="s">
        <v>1921</v>
      </c>
      <c r="C387" s="37" t="s">
        <v>1922</v>
      </c>
      <c r="D387" s="65" t="str">
        <f>IFERROR(VLOOKUP(C387,[1]Sheet1!$A:$D,4,FALSE)," ")</f>
        <v>是</v>
      </c>
      <c r="E387" s="73" t="str">
        <f>IFERROR(VLOOKUP(C387,[2]Sheet1!$A:$D,4,FALSE)," ")</f>
        <v xml:space="preserve"> </v>
      </c>
      <c r="F387" s="72" t="str">
        <f>IFERROR(VLOOKUP(C387,[3]Sheet1!$A:$D,4,FALSE)," ")</f>
        <v xml:space="preserve"> </v>
      </c>
      <c r="G387" s="72" t="str">
        <f>IFERROR(VLOOKUP(C387,[18]Sheet1!$A:$D,4,FALSE)," ")</f>
        <v xml:space="preserve"> </v>
      </c>
      <c r="H387" s="75" t="str">
        <f>IFERROR(VLOOKUP(C387,[5]Sheet1!$A:$D,4,FALSE)," ")</f>
        <v xml:space="preserve"> </v>
      </c>
      <c r="I387" s="75" t="str">
        <f>IFERROR(VLOOKUP(C387,[6]Sheet1!$A:$D,4,FALSE)," ")</f>
        <v xml:space="preserve"> </v>
      </c>
      <c r="J387" s="75" t="str">
        <f>IFERROR(VLOOKUP(C387,[7]Sheet1!$A:$D,4,FALSE)," ")</f>
        <v xml:space="preserve"> </v>
      </c>
      <c r="K387" s="75" t="str">
        <f>IFERROR(VLOOKUP(C387,[8]Sheet1!$A:$D,4,FALSE)," ")</f>
        <v xml:space="preserve"> </v>
      </c>
      <c r="L387" s="76" t="str">
        <f>IFERROR(VLOOKUP(C387,[9]Sheet1!$A:$D,4,FALSE)," ")</f>
        <v xml:space="preserve"> </v>
      </c>
      <c r="M387" s="80" t="str">
        <f>IFERROR(VLOOKUP(C387,[10]Sheet1!$A:$D,4,FALSE)," ")</f>
        <v xml:space="preserve"> </v>
      </c>
      <c r="N387" s="80" t="str">
        <f>IFERROR(VLOOKUP(C387,[11]Sheet1!$A:$D,4,FALSE)," ")</f>
        <v xml:space="preserve"> </v>
      </c>
      <c r="O387" s="78" t="str">
        <f>IFERROR(VLOOKUP(C387,[12]Sheet1!$A:$D,4,FALSE)," ")</f>
        <v xml:space="preserve"> </v>
      </c>
      <c r="P387" s="73" t="str">
        <f>IFERROR(VLOOKUP(C387,[16]Sheet1!$A:$D,4,FALSE)," ")</f>
        <v xml:space="preserve"> </v>
      </c>
      <c r="Q387" s="94" t="str">
        <f>IFERROR(VLOOKUP(C387,[13]Sheet1!$A:$D,4,FALSE)," ")</f>
        <v xml:space="preserve"> </v>
      </c>
      <c r="R387" s="73" t="str">
        <f>IFERROR(VLOOKUP(C387,[14]Sheet1!$A:$D,4,FALSE)," ")</f>
        <v xml:space="preserve"> </v>
      </c>
      <c r="S387" s="101" t="str">
        <f>IFERROR(VLOOKUP(C387,[15]Sheet1!$A:$D,4,FALSE)," ")</f>
        <v xml:space="preserve"> </v>
      </c>
      <c r="T387" s="101" t="str">
        <f>IFERROR(VLOOKUP(C387,[17]Sheet1!$A:$D,4,FALSE)," ")</f>
        <v xml:space="preserve"> </v>
      </c>
      <c r="U387" s="99">
        <f t="shared" si="5"/>
        <v>1</v>
      </c>
    </row>
    <row r="388" spans="1:21">
      <c r="A388" s="67" t="s">
        <v>3449</v>
      </c>
      <c r="B388" s="37" t="s">
        <v>1923</v>
      </c>
      <c r="C388" s="37" t="s">
        <v>1924</v>
      </c>
      <c r="D388" s="65" t="str">
        <f>IFERROR(VLOOKUP(C388,[1]Sheet1!$A:$D,4,FALSE)," ")</f>
        <v xml:space="preserve"> </v>
      </c>
      <c r="E388" s="73" t="str">
        <f>IFERROR(VLOOKUP(C388,[2]Sheet1!$A:$D,4,FALSE)," ")</f>
        <v xml:space="preserve"> </v>
      </c>
      <c r="F388" s="72" t="str">
        <f>IFERROR(VLOOKUP(C388,[3]Sheet1!$A:$D,4,FALSE)," ")</f>
        <v xml:space="preserve"> </v>
      </c>
      <c r="G388" s="72" t="str">
        <f>IFERROR(VLOOKUP(C388,[18]Sheet1!$A:$D,4,FALSE)," ")</f>
        <v xml:space="preserve"> </v>
      </c>
      <c r="H388" s="75" t="str">
        <f>IFERROR(VLOOKUP(C388,[5]Sheet1!$A:$D,4,FALSE)," ")</f>
        <v xml:space="preserve"> </v>
      </c>
      <c r="I388" s="75" t="str">
        <f>IFERROR(VLOOKUP(C388,[6]Sheet1!$A:$D,4,FALSE)," ")</f>
        <v xml:space="preserve"> </v>
      </c>
      <c r="J388" s="75" t="str">
        <f>IFERROR(VLOOKUP(C388,[7]Sheet1!$A:$D,4,FALSE)," ")</f>
        <v xml:space="preserve"> </v>
      </c>
      <c r="K388" s="75" t="str">
        <f>IFERROR(VLOOKUP(C388,[8]Sheet1!$A:$D,4,FALSE)," ")</f>
        <v xml:space="preserve"> </v>
      </c>
      <c r="L388" s="76" t="str">
        <f>IFERROR(VLOOKUP(C388,[9]Sheet1!$A:$D,4,FALSE)," ")</f>
        <v xml:space="preserve"> </v>
      </c>
      <c r="M388" s="80" t="str">
        <f>IFERROR(VLOOKUP(C388,[10]Sheet1!$A:$D,4,FALSE)," ")</f>
        <v xml:space="preserve"> </v>
      </c>
      <c r="N388" s="80" t="str">
        <f>IFERROR(VLOOKUP(C388,[11]Sheet1!$A:$D,4,FALSE)," ")</f>
        <v xml:space="preserve"> </v>
      </c>
      <c r="O388" s="78" t="str">
        <f>IFERROR(VLOOKUP(C388,[12]Sheet1!$A:$D,4,FALSE)," ")</f>
        <v xml:space="preserve"> </v>
      </c>
      <c r="P388" s="73" t="str">
        <f>IFERROR(VLOOKUP(C388,[16]Sheet1!$A:$D,4,FALSE)," ")</f>
        <v xml:space="preserve"> </v>
      </c>
      <c r="Q388" s="94" t="str">
        <f>IFERROR(VLOOKUP(C388,[13]Sheet1!$A:$D,4,FALSE)," ")</f>
        <v xml:space="preserve"> </v>
      </c>
      <c r="R388" s="73" t="str">
        <f>IFERROR(VLOOKUP(C388,[14]Sheet1!$A:$D,4,FALSE)," ")</f>
        <v xml:space="preserve"> </v>
      </c>
      <c r="S388" s="101" t="str">
        <f>IFERROR(VLOOKUP(C388,[15]Sheet1!$A:$D,4,FALSE)," ")</f>
        <v xml:space="preserve"> </v>
      </c>
      <c r="T388" s="101" t="str">
        <f>IFERROR(VLOOKUP(C388,[17]Sheet1!$A:$D,4,FALSE)," ")</f>
        <v xml:space="preserve"> </v>
      </c>
      <c r="U388" s="99">
        <f t="shared" si="5"/>
        <v>0</v>
      </c>
    </row>
    <row r="389" spans="1:21">
      <c r="A389" s="67" t="s">
        <v>3449</v>
      </c>
      <c r="B389" s="37" t="s">
        <v>1925</v>
      </c>
      <c r="C389" s="37" t="s">
        <v>1926</v>
      </c>
      <c r="D389" s="65" t="str">
        <f>IFERROR(VLOOKUP(C389,[1]Sheet1!$A:$D,4,FALSE)," ")</f>
        <v xml:space="preserve"> </v>
      </c>
      <c r="E389" s="73" t="str">
        <f>IFERROR(VLOOKUP(C389,[2]Sheet1!$A:$D,4,FALSE)," ")</f>
        <v xml:space="preserve"> </v>
      </c>
      <c r="F389" s="72" t="str">
        <f>IFERROR(VLOOKUP(C389,[3]Sheet1!$A:$D,4,FALSE)," ")</f>
        <v xml:space="preserve"> </v>
      </c>
      <c r="G389" s="72" t="str">
        <f>IFERROR(VLOOKUP(C389,[18]Sheet1!$A:$D,4,FALSE)," ")</f>
        <v xml:space="preserve"> </v>
      </c>
      <c r="H389" s="75" t="str">
        <f>IFERROR(VLOOKUP(C389,[5]Sheet1!$A:$D,4,FALSE)," ")</f>
        <v xml:space="preserve"> </v>
      </c>
      <c r="I389" s="75" t="str">
        <f>IFERROR(VLOOKUP(C389,[6]Sheet1!$A:$D,4,FALSE)," ")</f>
        <v xml:space="preserve"> </v>
      </c>
      <c r="J389" s="75" t="str">
        <f>IFERROR(VLOOKUP(C389,[7]Sheet1!$A:$D,4,FALSE)," ")</f>
        <v xml:space="preserve"> </v>
      </c>
      <c r="K389" s="75" t="str">
        <f>IFERROR(VLOOKUP(C389,[8]Sheet1!$A:$D,4,FALSE)," ")</f>
        <v xml:space="preserve"> </v>
      </c>
      <c r="L389" s="76" t="str">
        <f>IFERROR(VLOOKUP(C389,[9]Sheet1!$A:$D,4,FALSE)," ")</f>
        <v xml:space="preserve"> </v>
      </c>
      <c r="M389" s="80" t="str">
        <f>IFERROR(VLOOKUP(C389,[10]Sheet1!$A:$D,4,FALSE)," ")</f>
        <v xml:space="preserve"> </v>
      </c>
      <c r="N389" s="80" t="str">
        <f>IFERROR(VLOOKUP(C389,[11]Sheet1!$A:$D,4,FALSE)," ")</f>
        <v xml:space="preserve"> </v>
      </c>
      <c r="O389" s="78" t="str">
        <f>IFERROR(VLOOKUP(C389,[12]Sheet1!$A:$D,4,FALSE)," ")</f>
        <v xml:space="preserve"> </v>
      </c>
      <c r="P389" s="73" t="str">
        <f>IFERROR(VLOOKUP(C389,[16]Sheet1!$A:$D,4,FALSE)," ")</f>
        <v xml:space="preserve"> </v>
      </c>
      <c r="Q389" s="94" t="str">
        <f>IFERROR(VLOOKUP(C389,[13]Sheet1!$A:$D,4,FALSE)," ")</f>
        <v xml:space="preserve"> </v>
      </c>
      <c r="R389" s="73" t="str">
        <f>IFERROR(VLOOKUP(C389,[14]Sheet1!$A:$D,4,FALSE)," ")</f>
        <v xml:space="preserve"> </v>
      </c>
      <c r="S389" s="101" t="str">
        <f>IFERROR(VLOOKUP(C389,[15]Sheet1!$A:$D,4,FALSE)," ")</f>
        <v xml:space="preserve"> </v>
      </c>
      <c r="T389" s="101" t="str">
        <f>IFERROR(VLOOKUP(C389,[17]Sheet1!$A:$D,4,FALSE)," ")</f>
        <v xml:space="preserve"> </v>
      </c>
      <c r="U389" s="99">
        <f t="shared" ref="U389:U452" si="6">COUNTIF(C389:T389,"是")</f>
        <v>0</v>
      </c>
    </row>
    <row r="390" spans="1:21">
      <c r="A390" s="67" t="s">
        <v>3449</v>
      </c>
      <c r="B390" s="37" t="s">
        <v>1927</v>
      </c>
      <c r="C390" s="37" t="s">
        <v>1928</v>
      </c>
      <c r="D390" s="65" t="str">
        <f>IFERROR(VLOOKUP(C390,[1]Sheet1!$A:$D,4,FALSE)," ")</f>
        <v xml:space="preserve"> </v>
      </c>
      <c r="E390" s="73" t="str">
        <f>IFERROR(VLOOKUP(C390,[2]Sheet1!$A:$D,4,FALSE)," ")</f>
        <v xml:space="preserve"> </v>
      </c>
      <c r="F390" s="72" t="str">
        <f>IFERROR(VLOOKUP(C390,[3]Sheet1!$A:$D,4,FALSE)," ")</f>
        <v xml:space="preserve"> </v>
      </c>
      <c r="G390" s="72" t="str">
        <f>IFERROR(VLOOKUP(C390,[18]Sheet1!$A:$D,4,FALSE)," ")</f>
        <v xml:space="preserve"> </v>
      </c>
      <c r="H390" s="75" t="str">
        <f>IFERROR(VLOOKUP(C390,[5]Sheet1!$A:$D,4,FALSE)," ")</f>
        <v xml:space="preserve"> </v>
      </c>
      <c r="I390" s="75" t="str">
        <f>IFERROR(VLOOKUP(C390,[6]Sheet1!$A:$D,4,FALSE)," ")</f>
        <v>是</v>
      </c>
      <c r="J390" s="75" t="str">
        <f>IFERROR(VLOOKUP(C390,[7]Sheet1!$A:$D,4,FALSE)," ")</f>
        <v xml:space="preserve"> </v>
      </c>
      <c r="K390" s="75" t="str">
        <f>IFERROR(VLOOKUP(C390,[8]Sheet1!$A:$D,4,FALSE)," ")</f>
        <v xml:space="preserve"> </v>
      </c>
      <c r="L390" s="76" t="str">
        <f>IFERROR(VLOOKUP(C390,[9]Sheet1!$A:$D,4,FALSE)," ")</f>
        <v xml:space="preserve"> </v>
      </c>
      <c r="M390" s="80" t="str">
        <f>IFERROR(VLOOKUP(C390,[10]Sheet1!$A:$D,4,FALSE)," ")</f>
        <v xml:space="preserve"> </v>
      </c>
      <c r="N390" s="80" t="str">
        <f>IFERROR(VLOOKUP(C390,[11]Sheet1!$A:$D,4,FALSE)," ")</f>
        <v xml:space="preserve"> </v>
      </c>
      <c r="O390" s="78" t="str">
        <f>IFERROR(VLOOKUP(C390,[12]Sheet1!$A:$D,4,FALSE)," ")</f>
        <v xml:space="preserve"> </v>
      </c>
      <c r="P390" s="73" t="str">
        <f>IFERROR(VLOOKUP(C390,[16]Sheet1!$A:$D,4,FALSE)," ")</f>
        <v xml:space="preserve"> </v>
      </c>
      <c r="Q390" s="94" t="str">
        <f>IFERROR(VLOOKUP(C390,[13]Sheet1!$A:$D,4,FALSE)," ")</f>
        <v xml:space="preserve"> </v>
      </c>
      <c r="R390" s="73" t="str">
        <f>IFERROR(VLOOKUP(C390,[14]Sheet1!$A:$D,4,FALSE)," ")</f>
        <v xml:space="preserve"> </v>
      </c>
      <c r="S390" s="101" t="str">
        <f>IFERROR(VLOOKUP(C390,[15]Sheet1!$A:$D,4,FALSE)," ")</f>
        <v xml:space="preserve"> </v>
      </c>
      <c r="T390" s="101" t="str">
        <f>IFERROR(VLOOKUP(C390,[17]Sheet1!$A:$D,4,FALSE)," ")</f>
        <v xml:space="preserve"> </v>
      </c>
      <c r="U390" s="99">
        <f t="shared" si="6"/>
        <v>1</v>
      </c>
    </row>
    <row r="391" spans="1:21">
      <c r="A391" s="67" t="s">
        <v>3449</v>
      </c>
      <c r="B391" s="37" t="s">
        <v>1929</v>
      </c>
      <c r="C391" s="37" t="s">
        <v>1930</v>
      </c>
      <c r="D391" s="65" t="str">
        <f>IFERROR(VLOOKUP(C391,[1]Sheet1!$A:$D,4,FALSE)," ")</f>
        <v xml:space="preserve"> </v>
      </c>
      <c r="E391" s="73" t="str">
        <f>IFERROR(VLOOKUP(C391,[2]Sheet1!$A:$D,4,FALSE)," ")</f>
        <v xml:space="preserve"> </v>
      </c>
      <c r="F391" s="72" t="str">
        <f>IFERROR(VLOOKUP(C391,[3]Sheet1!$A:$D,4,FALSE)," ")</f>
        <v xml:space="preserve"> </v>
      </c>
      <c r="G391" s="72" t="str">
        <f>IFERROR(VLOOKUP(C391,[18]Sheet1!$A:$D,4,FALSE)," ")</f>
        <v xml:space="preserve"> </v>
      </c>
      <c r="H391" s="75" t="str">
        <f>IFERROR(VLOOKUP(C391,[5]Sheet1!$A:$D,4,FALSE)," ")</f>
        <v xml:space="preserve"> </v>
      </c>
      <c r="I391" s="75" t="str">
        <f>IFERROR(VLOOKUP(C391,[6]Sheet1!$A:$D,4,FALSE)," ")</f>
        <v xml:space="preserve"> </v>
      </c>
      <c r="J391" s="75" t="str">
        <f>IFERROR(VLOOKUP(C391,[7]Sheet1!$A:$D,4,FALSE)," ")</f>
        <v xml:space="preserve"> </v>
      </c>
      <c r="K391" s="75" t="str">
        <f>IFERROR(VLOOKUP(C391,[8]Sheet1!$A:$D,4,FALSE)," ")</f>
        <v xml:space="preserve"> </v>
      </c>
      <c r="L391" s="76" t="str">
        <f>IFERROR(VLOOKUP(C391,[9]Sheet1!$A:$D,4,FALSE)," ")</f>
        <v xml:space="preserve"> </v>
      </c>
      <c r="M391" s="80" t="str">
        <f>IFERROR(VLOOKUP(C391,[10]Sheet1!$A:$D,4,FALSE)," ")</f>
        <v xml:space="preserve"> </v>
      </c>
      <c r="N391" s="80" t="str">
        <f>IFERROR(VLOOKUP(C391,[11]Sheet1!$A:$D,4,FALSE)," ")</f>
        <v xml:space="preserve"> </v>
      </c>
      <c r="O391" s="78" t="str">
        <f>IFERROR(VLOOKUP(C391,[12]Sheet1!$A:$D,4,FALSE)," ")</f>
        <v xml:space="preserve"> </v>
      </c>
      <c r="P391" s="73" t="str">
        <f>IFERROR(VLOOKUP(C391,[16]Sheet1!$A:$D,4,FALSE)," ")</f>
        <v xml:space="preserve"> </v>
      </c>
      <c r="Q391" s="94" t="str">
        <f>IFERROR(VLOOKUP(C391,[13]Sheet1!$A:$D,4,FALSE)," ")</f>
        <v xml:space="preserve"> </v>
      </c>
      <c r="R391" s="73" t="str">
        <f>IFERROR(VLOOKUP(C391,[14]Sheet1!$A:$D,4,FALSE)," ")</f>
        <v xml:space="preserve"> </v>
      </c>
      <c r="S391" s="101" t="str">
        <f>IFERROR(VLOOKUP(C391,[15]Sheet1!$A:$D,4,FALSE)," ")</f>
        <v xml:space="preserve"> </v>
      </c>
      <c r="T391" s="101" t="str">
        <f>IFERROR(VLOOKUP(C391,[17]Sheet1!$A:$D,4,FALSE)," ")</f>
        <v>是</v>
      </c>
      <c r="U391" s="99">
        <f t="shared" si="6"/>
        <v>1</v>
      </c>
    </row>
    <row r="392" spans="1:21">
      <c r="A392" s="67" t="s">
        <v>3449</v>
      </c>
      <c r="B392" s="37" t="s">
        <v>1931</v>
      </c>
      <c r="C392" s="37" t="s">
        <v>1932</v>
      </c>
      <c r="D392" s="65" t="str">
        <f>IFERROR(VLOOKUP(C392,[1]Sheet1!$A:$D,4,FALSE)," ")</f>
        <v>是</v>
      </c>
      <c r="E392" s="73" t="str">
        <f>IFERROR(VLOOKUP(C392,[2]Sheet1!$A:$D,4,FALSE)," ")</f>
        <v xml:space="preserve"> </v>
      </c>
      <c r="F392" s="72" t="str">
        <f>IFERROR(VLOOKUP(C392,[3]Sheet1!$A:$D,4,FALSE)," ")</f>
        <v xml:space="preserve"> </v>
      </c>
      <c r="G392" s="72" t="str">
        <f>IFERROR(VLOOKUP(C392,[18]Sheet1!$A:$D,4,FALSE)," ")</f>
        <v xml:space="preserve"> </v>
      </c>
      <c r="H392" s="75" t="str">
        <f>IFERROR(VLOOKUP(C392,[5]Sheet1!$A:$D,4,FALSE)," ")</f>
        <v xml:space="preserve"> </v>
      </c>
      <c r="I392" s="75" t="str">
        <f>IFERROR(VLOOKUP(C392,[6]Sheet1!$A:$D,4,FALSE)," ")</f>
        <v>是</v>
      </c>
      <c r="J392" s="75" t="str">
        <f>IFERROR(VLOOKUP(C392,[7]Sheet1!$A:$D,4,FALSE)," ")</f>
        <v xml:space="preserve"> </v>
      </c>
      <c r="K392" s="75" t="str">
        <f>IFERROR(VLOOKUP(C392,[8]Sheet1!$A:$D,4,FALSE)," ")</f>
        <v>是</v>
      </c>
      <c r="L392" s="76" t="str">
        <f>IFERROR(VLOOKUP(C392,[9]Sheet1!$A:$D,4,FALSE)," ")</f>
        <v xml:space="preserve"> </v>
      </c>
      <c r="M392" s="80" t="str">
        <f>IFERROR(VLOOKUP(C392,[10]Sheet1!$A:$D,4,FALSE)," ")</f>
        <v xml:space="preserve"> </v>
      </c>
      <c r="N392" s="80" t="str">
        <f>IFERROR(VLOOKUP(C392,[11]Sheet1!$A:$D,4,FALSE)," ")</f>
        <v xml:space="preserve"> </v>
      </c>
      <c r="O392" s="78" t="str">
        <f>IFERROR(VLOOKUP(C392,[12]Sheet1!$A:$D,4,FALSE)," ")</f>
        <v xml:space="preserve"> </v>
      </c>
      <c r="P392" s="73" t="str">
        <f>IFERROR(VLOOKUP(C392,[16]Sheet1!$A:$D,4,FALSE)," ")</f>
        <v xml:space="preserve"> </v>
      </c>
      <c r="Q392" s="94" t="str">
        <f>IFERROR(VLOOKUP(C392,[13]Sheet1!$A:$D,4,FALSE)," ")</f>
        <v xml:space="preserve"> </v>
      </c>
      <c r="R392" s="73" t="str">
        <f>IFERROR(VLOOKUP(C392,[14]Sheet1!$A:$D,4,FALSE)," ")</f>
        <v xml:space="preserve"> </v>
      </c>
      <c r="S392" s="101" t="str">
        <f>IFERROR(VLOOKUP(C392,[15]Sheet1!$A:$D,4,FALSE)," ")</f>
        <v xml:space="preserve"> </v>
      </c>
      <c r="T392" s="101" t="str">
        <f>IFERROR(VLOOKUP(C392,[17]Sheet1!$A:$D,4,FALSE)," ")</f>
        <v xml:space="preserve"> </v>
      </c>
      <c r="U392" s="99">
        <f t="shared" si="6"/>
        <v>3</v>
      </c>
    </row>
    <row r="393" spans="1:21">
      <c r="A393" s="67" t="s">
        <v>3449</v>
      </c>
      <c r="B393" s="37" t="s">
        <v>1933</v>
      </c>
      <c r="C393" s="37" t="s">
        <v>1934</v>
      </c>
      <c r="D393" s="65" t="str">
        <f>IFERROR(VLOOKUP(C393,[1]Sheet1!$A:$D,4,FALSE)," ")</f>
        <v xml:space="preserve"> </v>
      </c>
      <c r="E393" s="73" t="str">
        <f>IFERROR(VLOOKUP(C393,[2]Sheet1!$A:$D,4,FALSE)," ")</f>
        <v xml:space="preserve"> </v>
      </c>
      <c r="F393" s="72" t="str">
        <f>IFERROR(VLOOKUP(C393,[3]Sheet1!$A:$D,4,FALSE)," ")</f>
        <v xml:space="preserve"> </v>
      </c>
      <c r="G393" s="72" t="str">
        <f>IFERROR(VLOOKUP(C393,[18]Sheet1!$A:$D,4,FALSE)," ")</f>
        <v xml:space="preserve"> </v>
      </c>
      <c r="H393" s="75" t="str">
        <f>IFERROR(VLOOKUP(C393,[5]Sheet1!$A:$D,4,FALSE)," ")</f>
        <v xml:space="preserve"> </v>
      </c>
      <c r="I393" s="75" t="str">
        <f>IFERROR(VLOOKUP(C393,[6]Sheet1!$A:$D,4,FALSE)," ")</f>
        <v xml:space="preserve"> </v>
      </c>
      <c r="J393" s="75" t="str">
        <f>IFERROR(VLOOKUP(C393,[7]Sheet1!$A:$D,4,FALSE)," ")</f>
        <v xml:space="preserve"> </v>
      </c>
      <c r="K393" s="75" t="str">
        <f>IFERROR(VLOOKUP(C393,[8]Sheet1!$A:$D,4,FALSE)," ")</f>
        <v xml:space="preserve"> </v>
      </c>
      <c r="L393" s="76" t="str">
        <f>IFERROR(VLOOKUP(C393,[9]Sheet1!$A:$D,4,FALSE)," ")</f>
        <v xml:space="preserve"> </v>
      </c>
      <c r="M393" s="80" t="str">
        <f>IFERROR(VLOOKUP(C393,[10]Sheet1!$A:$D,4,FALSE)," ")</f>
        <v xml:space="preserve"> </v>
      </c>
      <c r="N393" s="80" t="str">
        <f>IFERROR(VLOOKUP(C393,[11]Sheet1!$A:$D,4,FALSE)," ")</f>
        <v xml:space="preserve"> </v>
      </c>
      <c r="O393" s="78" t="str">
        <f>IFERROR(VLOOKUP(C393,[12]Sheet1!$A:$D,4,FALSE)," ")</f>
        <v xml:space="preserve"> </v>
      </c>
      <c r="P393" s="73" t="str">
        <f>IFERROR(VLOOKUP(C393,[16]Sheet1!$A:$D,4,FALSE)," ")</f>
        <v xml:space="preserve"> </v>
      </c>
      <c r="Q393" s="94" t="str">
        <f>IFERROR(VLOOKUP(C393,[13]Sheet1!$A:$D,4,FALSE)," ")</f>
        <v xml:space="preserve"> </v>
      </c>
      <c r="R393" s="73" t="str">
        <f>IFERROR(VLOOKUP(C393,[14]Sheet1!$A:$D,4,FALSE)," ")</f>
        <v xml:space="preserve"> </v>
      </c>
      <c r="S393" s="101" t="str">
        <f>IFERROR(VLOOKUP(C393,[15]Sheet1!$A:$D,4,FALSE)," ")</f>
        <v xml:space="preserve"> </v>
      </c>
      <c r="T393" s="101" t="str">
        <f>IFERROR(VLOOKUP(C393,[17]Sheet1!$A:$D,4,FALSE)," ")</f>
        <v xml:space="preserve"> </v>
      </c>
      <c r="U393" s="99">
        <f t="shared" si="6"/>
        <v>0</v>
      </c>
    </row>
    <row r="394" spans="1:21">
      <c r="A394" s="67" t="s">
        <v>3449</v>
      </c>
      <c r="B394" s="37" t="s">
        <v>1935</v>
      </c>
      <c r="C394" s="37" t="s">
        <v>1936</v>
      </c>
      <c r="D394" s="65" t="str">
        <f>IFERROR(VLOOKUP(C394,[1]Sheet1!$A:$D,4,FALSE)," ")</f>
        <v xml:space="preserve"> </v>
      </c>
      <c r="E394" s="73" t="str">
        <f>IFERROR(VLOOKUP(C394,[2]Sheet1!$A:$D,4,FALSE)," ")</f>
        <v xml:space="preserve"> </v>
      </c>
      <c r="F394" s="72" t="str">
        <f>IFERROR(VLOOKUP(C394,[3]Sheet1!$A:$D,4,FALSE)," ")</f>
        <v xml:space="preserve"> </v>
      </c>
      <c r="G394" s="72" t="str">
        <f>IFERROR(VLOOKUP(C394,[18]Sheet1!$A:$D,4,FALSE)," ")</f>
        <v xml:space="preserve"> </v>
      </c>
      <c r="H394" s="75" t="str">
        <f>IFERROR(VLOOKUP(C394,[5]Sheet1!$A:$D,4,FALSE)," ")</f>
        <v xml:space="preserve"> </v>
      </c>
      <c r="I394" s="75" t="str">
        <f>IFERROR(VLOOKUP(C394,[6]Sheet1!$A:$D,4,FALSE)," ")</f>
        <v xml:space="preserve"> </v>
      </c>
      <c r="J394" s="75" t="str">
        <f>IFERROR(VLOOKUP(C394,[7]Sheet1!$A:$D,4,FALSE)," ")</f>
        <v xml:space="preserve"> </v>
      </c>
      <c r="K394" s="75" t="str">
        <f>IFERROR(VLOOKUP(C394,[8]Sheet1!$A:$D,4,FALSE)," ")</f>
        <v xml:space="preserve"> </v>
      </c>
      <c r="L394" s="76" t="str">
        <f>IFERROR(VLOOKUP(C394,[9]Sheet1!$A:$D,4,FALSE)," ")</f>
        <v xml:space="preserve"> </v>
      </c>
      <c r="M394" s="80" t="str">
        <f>IFERROR(VLOOKUP(C394,[10]Sheet1!$A:$D,4,FALSE)," ")</f>
        <v xml:space="preserve"> </v>
      </c>
      <c r="N394" s="80" t="str">
        <f>IFERROR(VLOOKUP(C394,[11]Sheet1!$A:$D,4,FALSE)," ")</f>
        <v xml:space="preserve"> </v>
      </c>
      <c r="O394" s="78" t="str">
        <f>IFERROR(VLOOKUP(C394,[12]Sheet1!$A:$D,4,FALSE)," ")</f>
        <v xml:space="preserve"> </v>
      </c>
      <c r="P394" s="73" t="str">
        <f>IFERROR(VLOOKUP(C394,[16]Sheet1!$A:$D,4,FALSE)," ")</f>
        <v xml:space="preserve"> </v>
      </c>
      <c r="Q394" s="94" t="str">
        <f>IFERROR(VLOOKUP(C394,[13]Sheet1!$A:$D,4,FALSE)," ")</f>
        <v xml:space="preserve"> </v>
      </c>
      <c r="R394" s="73" t="str">
        <f>IFERROR(VLOOKUP(C394,[14]Sheet1!$A:$D,4,FALSE)," ")</f>
        <v xml:space="preserve"> </v>
      </c>
      <c r="S394" s="101" t="str">
        <f>IFERROR(VLOOKUP(C394,[15]Sheet1!$A:$D,4,FALSE)," ")</f>
        <v xml:space="preserve"> </v>
      </c>
      <c r="T394" s="101" t="str">
        <f>IFERROR(VLOOKUP(C394,[17]Sheet1!$A:$D,4,FALSE)," ")</f>
        <v xml:space="preserve"> </v>
      </c>
      <c r="U394" s="99">
        <f t="shared" si="6"/>
        <v>0</v>
      </c>
    </row>
    <row r="395" spans="1:21">
      <c r="A395" s="67" t="s">
        <v>3449</v>
      </c>
      <c r="B395" s="37" t="s">
        <v>1937</v>
      </c>
      <c r="C395" s="37" t="s">
        <v>1938</v>
      </c>
      <c r="D395" s="65" t="str">
        <f>IFERROR(VLOOKUP(C395,[1]Sheet1!$A:$D,4,FALSE)," ")</f>
        <v xml:space="preserve"> </v>
      </c>
      <c r="E395" s="73" t="str">
        <f>IFERROR(VLOOKUP(C395,[2]Sheet1!$A:$D,4,FALSE)," ")</f>
        <v xml:space="preserve"> </v>
      </c>
      <c r="F395" s="72" t="str">
        <f>IFERROR(VLOOKUP(C395,[3]Sheet1!$A:$D,4,FALSE)," ")</f>
        <v xml:space="preserve"> </v>
      </c>
      <c r="G395" s="72" t="str">
        <f>IFERROR(VLOOKUP(C395,[18]Sheet1!$A:$D,4,FALSE)," ")</f>
        <v xml:space="preserve"> </v>
      </c>
      <c r="H395" s="75" t="str">
        <f>IFERROR(VLOOKUP(C395,[5]Sheet1!$A:$D,4,FALSE)," ")</f>
        <v xml:space="preserve"> </v>
      </c>
      <c r="I395" s="75" t="str">
        <f>IFERROR(VLOOKUP(C395,[6]Sheet1!$A:$D,4,FALSE)," ")</f>
        <v>是</v>
      </c>
      <c r="J395" s="75" t="str">
        <f>IFERROR(VLOOKUP(C395,[7]Sheet1!$A:$D,4,FALSE)," ")</f>
        <v xml:space="preserve"> </v>
      </c>
      <c r="K395" s="75" t="str">
        <f>IFERROR(VLOOKUP(C395,[8]Sheet1!$A:$D,4,FALSE)," ")</f>
        <v xml:space="preserve"> </v>
      </c>
      <c r="L395" s="76" t="str">
        <f>IFERROR(VLOOKUP(C395,[9]Sheet1!$A:$D,4,FALSE)," ")</f>
        <v xml:space="preserve"> </v>
      </c>
      <c r="M395" s="80" t="str">
        <f>IFERROR(VLOOKUP(C395,[10]Sheet1!$A:$D,4,FALSE)," ")</f>
        <v xml:space="preserve"> </v>
      </c>
      <c r="N395" s="80" t="str">
        <f>IFERROR(VLOOKUP(C395,[11]Sheet1!$A:$D,4,FALSE)," ")</f>
        <v xml:space="preserve"> </v>
      </c>
      <c r="O395" s="78" t="str">
        <f>IFERROR(VLOOKUP(C395,[12]Sheet1!$A:$D,4,FALSE)," ")</f>
        <v>是</v>
      </c>
      <c r="P395" s="73" t="str">
        <f>IFERROR(VLOOKUP(C395,[16]Sheet1!$A:$D,4,FALSE)," ")</f>
        <v>是</v>
      </c>
      <c r="Q395" s="94" t="str">
        <f>IFERROR(VLOOKUP(C395,[13]Sheet1!$A:$D,4,FALSE)," ")</f>
        <v xml:space="preserve"> </v>
      </c>
      <c r="R395" s="73" t="str">
        <f>IFERROR(VLOOKUP(C395,[14]Sheet1!$A:$D,4,FALSE)," ")</f>
        <v xml:space="preserve"> </v>
      </c>
      <c r="S395" s="101" t="str">
        <f>IFERROR(VLOOKUP(C395,[15]Sheet1!$A:$D,4,FALSE)," ")</f>
        <v xml:space="preserve"> </v>
      </c>
      <c r="T395" s="101" t="str">
        <f>IFERROR(VLOOKUP(C395,[17]Sheet1!$A:$D,4,FALSE)," ")</f>
        <v xml:space="preserve"> </v>
      </c>
      <c r="U395" s="99">
        <f t="shared" si="6"/>
        <v>3</v>
      </c>
    </row>
    <row r="396" spans="1:21">
      <c r="A396" s="67" t="s">
        <v>3449</v>
      </c>
      <c r="B396" s="37" t="s">
        <v>1939</v>
      </c>
      <c r="C396" s="37" t="s">
        <v>1940</v>
      </c>
      <c r="D396" s="65" t="str">
        <f>IFERROR(VLOOKUP(C396,[1]Sheet1!$A:$D,4,FALSE)," ")</f>
        <v xml:space="preserve"> </v>
      </c>
      <c r="E396" s="73" t="str">
        <f>IFERROR(VLOOKUP(C396,[2]Sheet1!$A:$D,4,FALSE)," ")</f>
        <v xml:space="preserve"> </v>
      </c>
      <c r="F396" s="72" t="str">
        <f>IFERROR(VLOOKUP(C396,[3]Sheet1!$A:$D,4,FALSE)," ")</f>
        <v xml:space="preserve"> </v>
      </c>
      <c r="G396" s="72" t="str">
        <f>IFERROR(VLOOKUP(C396,[18]Sheet1!$A:$D,4,FALSE)," ")</f>
        <v xml:space="preserve"> </v>
      </c>
      <c r="H396" s="75" t="str">
        <f>IFERROR(VLOOKUP(C396,[5]Sheet1!$A:$D,4,FALSE)," ")</f>
        <v xml:space="preserve"> </v>
      </c>
      <c r="I396" s="75" t="str">
        <f>IFERROR(VLOOKUP(C396,[6]Sheet1!$A:$D,4,FALSE)," ")</f>
        <v xml:space="preserve"> </v>
      </c>
      <c r="J396" s="75" t="str">
        <f>IFERROR(VLOOKUP(C396,[7]Sheet1!$A:$D,4,FALSE)," ")</f>
        <v xml:space="preserve"> </v>
      </c>
      <c r="K396" s="75" t="str">
        <f>IFERROR(VLOOKUP(C396,[8]Sheet1!$A:$D,4,FALSE)," ")</f>
        <v xml:space="preserve"> </v>
      </c>
      <c r="L396" s="76" t="str">
        <f>IFERROR(VLOOKUP(C396,[9]Sheet1!$A:$D,4,FALSE)," ")</f>
        <v xml:space="preserve"> </v>
      </c>
      <c r="M396" s="80" t="str">
        <f>IFERROR(VLOOKUP(C396,[10]Sheet1!$A:$D,4,FALSE)," ")</f>
        <v xml:space="preserve"> </v>
      </c>
      <c r="N396" s="80" t="str">
        <f>IFERROR(VLOOKUP(C396,[11]Sheet1!$A:$D,4,FALSE)," ")</f>
        <v xml:space="preserve"> </v>
      </c>
      <c r="O396" s="78" t="str">
        <f>IFERROR(VLOOKUP(C396,[12]Sheet1!$A:$D,4,FALSE)," ")</f>
        <v xml:space="preserve"> </v>
      </c>
      <c r="P396" s="73" t="str">
        <f>IFERROR(VLOOKUP(C396,[16]Sheet1!$A:$D,4,FALSE)," ")</f>
        <v xml:space="preserve"> </v>
      </c>
      <c r="Q396" s="94" t="str">
        <f>IFERROR(VLOOKUP(C396,[13]Sheet1!$A:$D,4,FALSE)," ")</f>
        <v xml:space="preserve"> </v>
      </c>
      <c r="R396" s="73" t="str">
        <f>IFERROR(VLOOKUP(C396,[14]Sheet1!$A:$D,4,FALSE)," ")</f>
        <v xml:space="preserve"> </v>
      </c>
      <c r="S396" s="101" t="str">
        <f>IFERROR(VLOOKUP(C396,[15]Sheet1!$A:$D,4,FALSE)," ")</f>
        <v xml:space="preserve"> </v>
      </c>
      <c r="T396" s="101" t="str">
        <f>IFERROR(VLOOKUP(C396,[17]Sheet1!$A:$D,4,FALSE)," ")</f>
        <v xml:space="preserve"> </v>
      </c>
      <c r="U396" s="99">
        <f t="shared" si="6"/>
        <v>0</v>
      </c>
    </row>
    <row r="397" spans="1:21">
      <c r="A397" s="67" t="s">
        <v>3449</v>
      </c>
      <c r="B397" s="37" t="s">
        <v>1941</v>
      </c>
      <c r="C397" s="37" t="s">
        <v>1942</v>
      </c>
      <c r="D397" s="65" t="str">
        <f>IFERROR(VLOOKUP(C397,[1]Sheet1!$A:$D,4,FALSE)," ")</f>
        <v xml:space="preserve"> </v>
      </c>
      <c r="E397" s="73" t="str">
        <f>IFERROR(VLOOKUP(C397,[2]Sheet1!$A:$D,4,FALSE)," ")</f>
        <v xml:space="preserve"> </v>
      </c>
      <c r="F397" s="72" t="str">
        <f>IFERROR(VLOOKUP(C397,[3]Sheet1!$A:$D,4,FALSE)," ")</f>
        <v xml:space="preserve"> </v>
      </c>
      <c r="G397" s="72" t="str">
        <f>IFERROR(VLOOKUP(C397,[18]Sheet1!$A:$D,4,FALSE)," ")</f>
        <v xml:space="preserve"> </v>
      </c>
      <c r="H397" s="75" t="str">
        <f>IFERROR(VLOOKUP(C397,[5]Sheet1!$A:$D,4,FALSE)," ")</f>
        <v xml:space="preserve"> </v>
      </c>
      <c r="I397" s="75" t="str">
        <f>IFERROR(VLOOKUP(C397,[6]Sheet1!$A:$D,4,FALSE)," ")</f>
        <v xml:space="preserve"> </v>
      </c>
      <c r="J397" s="75" t="str">
        <f>IFERROR(VLOOKUP(C397,[7]Sheet1!$A:$D,4,FALSE)," ")</f>
        <v xml:space="preserve"> </v>
      </c>
      <c r="K397" s="75" t="str">
        <f>IFERROR(VLOOKUP(C397,[8]Sheet1!$A:$D,4,FALSE)," ")</f>
        <v xml:space="preserve"> </v>
      </c>
      <c r="L397" s="76" t="str">
        <f>IFERROR(VLOOKUP(C397,[9]Sheet1!$A:$D,4,FALSE)," ")</f>
        <v xml:space="preserve"> </v>
      </c>
      <c r="M397" s="80" t="str">
        <f>IFERROR(VLOOKUP(C397,[10]Sheet1!$A:$D,4,FALSE)," ")</f>
        <v xml:space="preserve"> </v>
      </c>
      <c r="N397" s="80" t="str">
        <f>IFERROR(VLOOKUP(C397,[11]Sheet1!$A:$D,4,FALSE)," ")</f>
        <v xml:space="preserve"> </v>
      </c>
      <c r="O397" s="78" t="str">
        <f>IFERROR(VLOOKUP(C397,[12]Sheet1!$A:$D,4,FALSE)," ")</f>
        <v xml:space="preserve"> </v>
      </c>
      <c r="P397" s="73" t="str">
        <f>IFERROR(VLOOKUP(C397,[16]Sheet1!$A:$D,4,FALSE)," ")</f>
        <v xml:space="preserve"> </v>
      </c>
      <c r="Q397" s="94" t="str">
        <f>IFERROR(VLOOKUP(C397,[13]Sheet1!$A:$D,4,FALSE)," ")</f>
        <v xml:space="preserve"> </v>
      </c>
      <c r="R397" s="73" t="str">
        <f>IFERROR(VLOOKUP(C397,[14]Sheet1!$A:$D,4,FALSE)," ")</f>
        <v xml:space="preserve"> </v>
      </c>
      <c r="S397" s="101" t="str">
        <f>IFERROR(VLOOKUP(C397,[15]Sheet1!$A:$D,4,FALSE)," ")</f>
        <v xml:space="preserve"> </v>
      </c>
      <c r="T397" s="101" t="str">
        <f>IFERROR(VLOOKUP(C397,[17]Sheet1!$A:$D,4,FALSE)," ")</f>
        <v xml:space="preserve"> </v>
      </c>
      <c r="U397" s="99">
        <f t="shared" si="6"/>
        <v>0</v>
      </c>
    </row>
    <row r="398" spans="1:21">
      <c r="A398" s="67" t="s">
        <v>3449</v>
      </c>
      <c r="B398" s="37" t="s">
        <v>1943</v>
      </c>
      <c r="C398" s="37" t="s">
        <v>1944</v>
      </c>
      <c r="D398" s="65" t="str">
        <f>IFERROR(VLOOKUP(C398,[1]Sheet1!$A:$D,4,FALSE)," ")</f>
        <v xml:space="preserve"> </v>
      </c>
      <c r="E398" s="73" t="str">
        <f>IFERROR(VLOOKUP(C398,[2]Sheet1!$A:$D,4,FALSE)," ")</f>
        <v xml:space="preserve"> </v>
      </c>
      <c r="F398" s="72" t="str">
        <f>IFERROR(VLOOKUP(C398,[3]Sheet1!$A:$D,4,FALSE)," ")</f>
        <v xml:space="preserve"> </v>
      </c>
      <c r="G398" s="72" t="str">
        <f>IFERROR(VLOOKUP(C398,[18]Sheet1!$A:$D,4,FALSE)," ")</f>
        <v xml:space="preserve"> </v>
      </c>
      <c r="H398" s="75" t="str">
        <f>IFERROR(VLOOKUP(C398,[5]Sheet1!$A:$D,4,FALSE)," ")</f>
        <v xml:space="preserve"> </v>
      </c>
      <c r="I398" s="75" t="str">
        <f>IFERROR(VLOOKUP(C398,[6]Sheet1!$A:$D,4,FALSE)," ")</f>
        <v xml:space="preserve"> </v>
      </c>
      <c r="J398" s="75" t="str">
        <f>IFERROR(VLOOKUP(C398,[7]Sheet1!$A:$D,4,FALSE)," ")</f>
        <v xml:space="preserve"> </v>
      </c>
      <c r="K398" s="75" t="str">
        <f>IFERROR(VLOOKUP(C398,[8]Sheet1!$A:$D,4,FALSE)," ")</f>
        <v xml:space="preserve"> </v>
      </c>
      <c r="L398" s="76" t="str">
        <f>IFERROR(VLOOKUP(C398,[9]Sheet1!$A:$D,4,FALSE)," ")</f>
        <v xml:space="preserve"> </v>
      </c>
      <c r="M398" s="80" t="str">
        <f>IFERROR(VLOOKUP(C398,[10]Sheet1!$A:$D,4,FALSE)," ")</f>
        <v xml:space="preserve"> </v>
      </c>
      <c r="N398" s="80" t="str">
        <f>IFERROR(VLOOKUP(C398,[11]Sheet1!$A:$D,4,FALSE)," ")</f>
        <v xml:space="preserve"> </v>
      </c>
      <c r="O398" s="78" t="str">
        <f>IFERROR(VLOOKUP(C398,[12]Sheet1!$A:$D,4,FALSE)," ")</f>
        <v xml:space="preserve"> </v>
      </c>
      <c r="P398" s="73" t="str">
        <f>IFERROR(VLOOKUP(C398,[16]Sheet1!$A:$D,4,FALSE)," ")</f>
        <v xml:space="preserve"> </v>
      </c>
      <c r="Q398" s="94" t="str">
        <f>IFERROR(VLOOKUP(C398,[13]Sheet1!$A:$D,4,FALSE)," ")</f>
        <v xml:space="preserve"> </v>
      </c>
      <c r="R398" s="73" t="str">
        <f>IFERROR(VLOOKUP(C398,[14]Sheet1!$A:$D,4,FALSE)," ")</f>
        <v xml:space="preserve"> </v>
      </c>
      <c r="S398" s="101" t="str">
        <f>IFERROR(VLOOKUP(C398,[15]Sheet1!$A:$D,4,FALSE)," ")</f>
        <v xml:space="preserve"> </v>
      </c>
      <c r="T398" s="101" t="str">
        <f>IFERROR(VLOOKUP(C398,[17]Sheet1!$A:$D,4,FALSE)," ")</f>
        <v xml:space="preserve"> </v>
      </c>
      <c r="U398" s="99">
        <f t="shared" si="6"/>
        <v>0</v>
      </c>
    </row>
    <row r="399" spans="1:21">
      <c r="A399" s="67" t="s">
        <v>3449</v>
      </c>
      <c r="B399" s="37" t="s">
        <v>1945</v>
      </c>
      <c r="C399" s="37" t="s">
        <v>1946</v>
      </c>
      <c r="D399" s="65" t="str">
        <f>IFERROR(VLOOKUP(C399,[1]Sheet1!$A:$D,4,FALSE)," ")</f>
        <v xml:space="preserve"> </v>
      </c>
      <c r="E399" s="73" t="str">
        <f>IFERROR(VLOOKUP(C399,[2]Sheet1!$A:$D,4,FALSE)," ")</f>
        <v xml:space="preserve"> </v>
      </c>
      <c r="F399" s="72" t="str">
        <f>IFERROR(VLOOKUP(C399,[3]Sheet1!$A:$D,4,FALSE)," ")</f>
        <v xml:space="preserve"> </v>
      </c>
      <c r="G399" s="72" t="str">
        <f>IFERROR(VLOOKUP(C399,[18]Sheet1!$A:$D,4,FALSE)," ")</f>
        <v xml:space="preserve"> </v>
      </c>
      <c r="H399" s="75" t="str">
        <f>IFERROR(VLOOKUP(C399,[5]Sheet1!$A:$D,4,FALSE)," ")</f>
        <v xml:space="preserve"> </v>
      </c>
      <c r="I399" s="75" t="str">
        <f>IFERROR(VLOOKUP(C399,[6]Sheet1!$A:$D,4,FALSE)," ")</f>
        <v xml:space="preserve"> </v>
      </c>
      <c r="J399" s="75" t="str">
        <f>IFERROR(VLOOKUP(C399,[7]Sheet1!$A:$D,4,FALSE)," ")</f>
        <v xml:space="preserve"> </v>
      </c>
      <c r="K399" s="75" t="str">
        <f>IFERROR(VLOOKUP(C399,[8]Sheet1!$A:$D,4,FALSE)," ")</f>
        <v xml:space="preserve"> </v>
      </c>
      <c r="L399" s="76" t="str">
        <f>IFERROR(VLOOKUP(C399,[9]Sheet1!$A:$D,4,FALSE)," ")</f>
        <v xml:space="preserve"> </v>
      </c>
      <c r="M399" s="80" t="str">
        <f>IFERROR(VLOOKUP(C399,[10]Sheet1!$A:$D,4,FALSE)," ")</f>
        <v xml:space="preserve"> </v>
      </c>
      <c r="N399" s="80" t="str">
        <f>IFERROR(VLOOKUP(C399,[11]Sheet1!$A:$D,4,FALSE)," ")</f>
        <v xml:space="preserve"> </v>
      </c>
      <c r="O399" s="78" t="str">
        <f>IFERROR(VLOOKUP(C399,[12]Sheet1!$A:$D,4,FALSE)," ")</f>
        <v xml:space="preserve"> </v>
      </c>
      <c r="P399" s="73" t="str">
        <f>IFERROR(VLOOKUP(C399,[16]Sheet1!$A:$D,4,FALSE)," ")</f>
        <v xml:space="preserve"> </v>
      </c>
      <c r="Q399" s="94" t="str">
        <f>IFERROR(VLOOKUP(C399,[13]Sheet1!$A:$D,4,FALSE)," ")</f>
        <v xml:space="preserve"> </v>
      </c>
      <c r="R399" s="73" t="str">
        <f>IFERROR(VLOOKUP(C399,[14]Sheet1!$A:$D,4,FALSE)," ")</f>
        <v xml:space="preserve"> </v>
      </c>
      <c r="S399" s="101" t="str">
        <f>IFERROR(VLOOKUP(C399,[15]Sheet1!$A:$D,4,FALSE)," ")</f>
        <v xml:space="preserve"> </v>
      </c>
      <c r="T399" s="101" t="str">
        <f>IFERROR(VLOOKUP(C399,[17]Sheet1!$A:$D,4,FALSE)," ")</f>
        <v xml:space="preserve"> </v>
      </c>
      <c r="U399" s="99">
        <f t="shared" si="6"/>
        <v>0</v>
      </c>
    </row>
    <row r="400" spans="1:21">
      <c r="A400" s="67" t="s">
        <v>3449</v>
      </c>
      <c r="B400" s="37" t="s">
        <v>1947</v>
      </c>
      <c r="C400" s="37" t="s">
        <v>1948</v>
      </c>
      <c r="D400" s="65" t="str">
        <f>IFERROR(VLOOKUP(C400,[1]Sheet1!$A:$D,4,FALSE)," ")</f>
        <v xml:space="preserve"> </v>
      </c>
      <c r="E400" s="73" t="str">
        <f>IFERROR(VLOOKUP(C400,[2]Sheet1!$A:$D,4,FALSE)," ")</f>
        <v xml:space="preserve"> </v>
      </c>
      <c r="F400" s="72" t="str">
        <f>IFERROR(VLOOKUP(C400,[3]Sheet1!$A:$D,4,FALSE)," ")</f>
        <v xml:space="preserve"> </v>
      </c>
      <c r="G400" s="72" t="str">
        <f>IFERROR(VLOOKUP(C400,[18]Sheet1!$A:$D,4,FALSE)," ")</f>
        <v xml:space="preserve"> </v>
      </c>
      <c r="H400" s="75" t="str">
        <f>IFERROR(VLOOKUP(C400,[5]Sheet1!$A:$D,4,FALSE)," ")</f>
        <v xml:space="preserve"> </v>
      </c>
      <c r="I400" s="75" t="str">
        <f>IFERROR(VLOOKUP(C400,[6]Sheet1!$A:$D,4,FALSE)," ")</f>
        <v>是</v>
      </c>
      <c r="J400" s="75" t="str">
        <f>IFERROR(VLOOKUP(C400,[7]Sheet1!$A:$D,4,FALSE)," ")</f>
        <v xml:space="preserve"> </v>
      </c>
      <c r="K400" s="75" t="str">
        <f>IFERROR(VLOOKUP(C400,[8]Sheet1!$A:$D,4,FALSE)," ")</f>
        <v xml:space="preserve"> </v>
      </c>
      <c r="L400" s="76" t="str">
        <f>IFERROR(VLOOKUP(C400,[9]Sheet1!$A:$D,4,FALSE)," ")</f>
        <v xml:space="preserve"> </v>
      </c>
      <c r="M400" s="80" t="str">
        <f>IFERROR(VLOOKUP(C400,[10]Sheet1!$A:$D,4,FALSE)," ")</f>
        <v xml:space="preserve"> </v>
      </c>
      <c r="N400" s="80" t="str">
        <f>IFERROR(VLOOKUP(C400,[11]Sheet1!$A:$D,4,FALSE)," ")</f>
        <v xml:space="preserve"> </v>
      </c>
      <c r="O400" s="78" t="str">
        <f>IFERROR(VLOOKUP(C400,[12]Sheet1!$A:$D,4,FALSE)," ")</f>
        <v xml:space="preserve"> </v>
      </c>
      <c r="P400" s="73" t="str">
        <f>IFERROR(VLOOKUP(C400,[16]Sheet1!$A:$D,4,FALSE)," ")</f>
        <v xml:space="preserve"> </v>
      </c>
      <c r="Q400" s="94" t="str">
        <f>IFERROR(VLOOKUP(C400,[13]Sheet1!$A:$D,4,FALSE)," ")</f>
        <v xml:space="preserve"> </v>
      </c>
      <c r="R400" s="73" t="str">
        <f>IFERROR(VLOOKUP(C400,[14]Sheet1!$A:$D,4,FALSE)," ")</f>
        <v xml:space="preserve"> </v>
      </c>
      <c r="S400" s="101" t="str">
        <f>IFERROR(VLOOKUP(C400,[15]Sheet1!$A:$D,4,FALSE)," ")</f>
        <v xml:space="preserve"> </v>
      </c>
      <c r="T400" s="101" t="str">
        <f>IFERROR(VLOOKUP(C400,[17]Sheet1!$A:$D,4,FALSE)," ")</f>
        <v xml:space="preserve"> </v>
      </c>
      <c r="U400" s="99">
        <f t="shared" si="6"/>
        <v>1</v>
      </c>
    </row>
    <row r="401" spans="1:21">
      <c r="A401" s="67" t="s">
        <v>3449</v>
      </c>
      <c r="B401" s="37" t="s">
        <v>1949</v>
      </c>
      <c r="C401" s="37" t="s">
        <v>1950</v>
      </c>
      <c r="D401" s="65" t="str">
        <f>IFERROR(VLOOKUP(C401,[1]Sheet1!$A:$D,4,FALSE)," ")</f>
        <v xml:space="preserve"> </v>
      </c>
      <c r="E401" s="73" t="str">
        <f>IFERROR(VLOOKUP(C401,[2]Sheet1!$A:$D,4,FALSE)," ")</f>
        <v xml:space="preserve"> </v>
      </c>
      <c r="F401" s="72" t="str">
        <f>IFERROR(VLOOKUP(C401,[3]Sheet1!$A:$D,4,FALSE)," ")</f>
        <v xml:space="preserve"> </v>
      </c>
      <c r="G401" s="72" t="str">
        <f>IFERROR(VLOOKUP(C401,[18]Sheet1!$A:$D,4,FALSE)," ")</f>
        <v xml:space="preserve"> </v>
      </c>
      <c r="H401" s="75" t="str">
        <f>IFERROR(VLOOKUP(C401,[5]Sheet1!$A:$D,4,FALSE)," ")</f>
        <v xml:space="preserve"> </v>
      </c>
      <c r="I401" s="75" t="str">
        <f>IFERROR(VLOOKUP(C401,[6]Sheet1!$A:$D,4,FALSE)," ")</f>
        <v xml:space="preserve"> </v>
      </c>
      <c r="J401" s="75" t="str">
        <f>IFERROR(VLOOKUP(C401,[7]Sheet1!$A:$D,4,FALSE)," ")</f>
        <v xml:space="preserve"> </v>
      </c>
      <c r="K401" s="75" t="str">
        <f>IFERROR(VLOOKUP(C401,[8]Sheet1!$A:$D,4,FALSE)," ")</f>
        <v xml:space="preserve"> </v>
      </c>
      <c r="L401" s="76" t="str">
        <f>IFERROR(VLOOKUP(C401,[9]Sheet1!$A:$D,4,FALSE)," ")</f>
        <v xml:space="preserve"> </v>
      </c>
      <c r="M401" s="80" t="str">
        <f>IFERROR(VLOOKUP(C401,[10]Sheet1!$A:$D,4,FALSE)," ")</f>
        <v xml:space="preserve"> </v>
      </c>
      <c r="N401" s="80" t="str">
        <f>IFERROR(VLOOKUP(C401,[11]Sheet1!$A:$D,4,FALSE)," ")</f>
        <v xml:space="preserve"> </v>
      </c>
      <c r="O401" s="78" t="str">
        <f>IFERROR(VLOOKUP(C401,[12]Sheet1!$A:$D,4,FALSE)," ")</f>
        <v xml:space="preserve"> </v>
      </c>
      <c r="P401" s="73" t="str">
        <f>IFERROR(VLOOKUP(C401,[16]Sheet1!$A:$D,4,FALSE)," ")</f>
        <v>是</v>
      </c>
      <c r="Q401" s="94" t="str">
        <f>IFERROR(VLOOKUP(C401,[13]Sheet1!$A:$D,4,FALSE)," ")</f>
        <v xml:space="preserve"> </v>
      </c>
      <c r="R401" s="73" t="str">
        <f>IFERROR(VLOOKUP(C401,[14]Sheet1!$A:$D,4,FALSE)," ")</f>
        <v xml:space="preserve"> </v>
      </c>
      <c r="S401" s="101" t="str">
        <f>IFERROR(VLOOKUP(C401,[15]Sheet1!$A:$D,4,FALSE)," ")</f>
        <v xml:space="preserve"> </v>
      </c>
      <c r="T401" s="101" t="str">
        <f>IFERROR(VLOOKUP(C401,[17]Sheet1!$A:$D,4,FALSE)," ")</f>
        <v xml:space="preserve"> </v>
      </c>
      <c r="U401" s="99">
        <f t="shared" si="6"/>
        <v>1</v>
      </c>
    </row>
    <row r="402" spans="1:21">
      <c r="A402" s="67" t="s">
        <v>3449</v>
      </c>
      <c r="B402" s="37" t="s">
        <v>1951</v>
      </c>
      <c r="C402" s="37" t="s">
        <v>1952</v>
      </c>
      <c r="D402" s="65" t="str">
        <f>IFERROR(VLOOKUP(C402,[1]Sheet1!$A:$D,4,FALSE)," ")</f>
        <v xml:space="preserve"> </v>
      </c>
      <c r="E402" s="73" t="str">
        <f>IFERROR(VLOOKUP(C402,[2]Sheet1!$A:$D,4,FALSE)," ")</f>
        <v xml:space="preserve"> </v>
      </c>
      <c r="F402" s="72" t="str">
        <f>IFERROR(VLOOKUP(C402,[3]Sheet1!$A:$D,4,FALSE)," ")</f>
        <v xml:space="preserve"> </v>
      </c>
      <c r="G402" s="72" t="str">
        <f>IFERROR(VLOOKUP(C402,[18]Sheet1!$A:$D,4,FALSE)," ")</f>
        <v xml:space="preserve"> </v>
      </c>
      <c r="H402" s="75" t="str">
        <f>IFERROR(VLOOKUP(C402,[5]Sheet1!$A:$D,4,FALSE)," ")</f>
        <v xml:space="preserve"> </v>
      </c>
      <c r="I402" s="75" t="str">
        <f>IFERROR(VLOOKUP(C402,[6]Sheet1!$A:$D,4,FALSE)," ")</f>
        <v xml:space="preserve"> </v>
      </c>
      <c r="J402" s="75" t="str">
        <f>IFERROR(VLOOKUP(C402,[7]Sheet1!$A:$D,4,FALSE)," ")</f>
        <v xml:space="preserve"> </v>
      </c>
      <c r="K402" s="75" t="str">
        <f>IFERROR(VLOOKUP(C402,[8]Sheet1!$A:$D,4,FALSE)," ")</f>
        <v xml:space="preserve"> </v>
      </c>
      <c r="L402" s="76" t="str">
        <f>IFERROR(VLOOKUP(C402,[9]Sheet1!$A:$D,4,FALSE)," ")</f>
        <v xml:space="preserve"> </v>
      </c>
      <c r="M402" s="80" t="str">
        <f>IFERROR(VLOOKUP(C402,[10]Sheet1!$A:$D,4,FALSE)," ")</f>
        <v xml:space="preserve"> </v>
      </c>
      <c r="N402" s="80" t="str">
        <f>IFERROR(VLOOKUP(C402,[11]Sheet1!$A:$D,4,FALSE)," ")</f>
        <v xml:space="preserve"> </v>
      </c>
      <c r="O402" s="78" t="str">
        <f>IFERROR(VLOOKUP(C402,[12]Sheet1!$A:$D,4,FALSE)," ")</f>
        <v xml:space="preserve"> </v>
      </c>
      <c r="P402" s="73" t="str">
        <f>IFERROR(VLOOKUP(C402,[16]Sheet1!$A:$D,4,FALSE)," ")</f>
        <v xml:space="preserve"> </v>
      </c>
      <c r="Q402" s="94" t="str">
        <f>IFERROR(VLOOKUP(C402,[13]Sheet1!$A:$D,4,FALSE)," ")</f>
        <v xml:space="preserve"> </v>
      </c>
      <c r="R402" s="73" t="str">
        <f>IFERROR(VLOOKUP(C402,[14]Sheet1!$A:$D,4,FALSE)," ")</f>
        <v xml:space="preserve"> </v>
      </c>
      <c r="S402" s="101" t="str">
        <f>IFERROR(VLOOKUP(C402,[15]Sheet1!$A:$D,4,FALSE)," ")</f>
        <v xml:space="preserve"> </v>
      </c>
      <c r="T402" s="101" t="str">
        <f>IFERROR(VLOOKUP(C402,[17]Sheet1!$A:$D,4,FALSE)," ")</f>
        <v xml:space="preserve"> </v>
      </c>
      <c r="U402" s="99">
        <f t="shared" si="6"/>
        <v>0</v>
      </c>
    </row>
    <row r="403" spans="1:21">
      <c r="A403" s="67" t="s">
        <v>3450</v>
      </c>
      <c r="B403" s="39" t="s">
        <v>1953</v>
      </c>
      <c r="C403" s="40" t="s">
        <v>1954</v>
      </c>
      <c r="D403" s="65" t="str">
        <f>IFERROR(VLOOKUP(C403,[1]Sheet1!$A:$D,4,FALSE)," ")</f>
        <v>是</v>
      </c>
      <c r="E403" s="73" t="str">
        <f>IFERROR(VLOOKUP(C403,[2]Sheet1!$A:$D,4,FALSE)," ")</f>
        <v xml:space="preserve"> </v>
      </c>
      <c r="F403" s="72" t="str">
        <f>IFERROR(VLOOKUP(C403,[3]Sheet1!$A:$D,4,FALSE)," ")</f>
        <v xml:space="preserve"> </v>
      </c>
      <c r="G403" s="72" t="str">
        <f>IFERROR(VLOOKUP(C403,[18]Sheet1!$A:$D,4,FALSE)," ")</f>
        <v xml:space="preserve"> </v>
      </c>
      <c r="H403" s="75" t="str">
        <f>IFERROR(VLOOKUP(C403,[5]Sheet1!$A:$D,4,FALSE)," ")</f>
        <v>是</v>
      </c>
      <c r="I403" s="75" t="str">
        <f>IFERROR(VLOOKUP(C403,[6]Sheet1!$A:$D,4,FALSE)," ")</f>
        <v xml:space="preserve"> </v>
      </c>
      <c r="J403" s="75" t="str">
        <f>IFERROR(VLOOKUP(C403,[7]Sheet1!$A:$D,4,FALSE)," ")</f>
        <v xml:space="preserve"> </v>
      </c>
      <c r="K403" s="75" t="str">
        <f>IFERROR(VLOOKUP(C403,[8]Sheet1!$A:$D,4,FALSE)," ")</f>
        <v xml:space="preserve"> </v>
      </c>
      <c r="L403" s="76" t="str">
        <f>IFERROR(VLOOKUP(C403,[9]Sheet1!$A:$D,4,FALSE)," ")</f>
        <v xml:space="preserve"> </v>
      </c>
      <c r="M403" s="80" t="str">
        <f>IFERROR(VLOOKUP(C403,[10]Sheet1!$A:$D,4,FALSE)," ")</f>
        <v xml:space="preserve"> </v>
      </c>
      <c r="N403" s="80" t="str">
        <f>IFERROR(VLOOKUP(C403,[11]Sheet1!$A:$D,4,FALSE)," ")</f>
        <v xml:space="preserve"> </v>
      </c>
      <c r="O403" s="78" t="str">
        <f>IFERROR(VLOOKUP(C403,[12]Sheet1!$A:$D,4,FALSE)," ")</f>
        <v xml:space="preserve"> </v>
      </c>
      <c r="P403" s="73" t="str">
        <f>IFERROR(VLOOKUP(C403,[16]Sheet1!$A:$D,4,FALSE)," ")</f>
        <v xml:space="preserve"> </v>
      </c>
      <c r="Q403" s="94" t="str">
        <f>IFERROR(VLOOKUP(C403,[13]Sheet1!$A:$D,4,FALSE)," ")</f>
        <v xml:space="preserve"> </v>
      </c>
      <c r="R403" s="73" t="str">
        <f>IFERROR(VLOOKUP(C403,[14]Sheet1!$A:$D,4,FALSE)," ")</f>
        <v xml:space="preserve"> </v>
      </c>
      <c r="S403" s="101" t="str">
        <f>IFERROR(VLOOKUP(C403,[15]Sheet1!$A:$D,4,FALSE)," ")</f>
        <v xml:space="preserve"> </v>
      </c>
      <c r="T403" s="101" t="str">
        <f>IFERROR(VLOOKUP(C403,[17]Sheet1!$A:$D,4,FALSE)," ")</f>
        <v xml:space="preserve"> </v>
      </c>
      <c r="U403" s="99">
        <f t="shared" si="6"/>
        <v>2</v>
      </c>
    </row>
    <row r="404" spans="1:21">
      <c r="A404" s="67" t="s">
        <v>3450</v>
      </c>
      <c r="B404" s="39" t="s">
        <v>1955</v>
      </c>
      <c r="C404" s="40" t="s">
        <v>1956</v>
      </c>
      <c r="D404" s="65" t="str">
        <f>IFERROR(VLOOKUP(C404,[1]Sheet1!$A:$D,4,FALSE)," ")</f>
        <v xml:space="preserve"> </v>
      </c>
      <c r="E404" s="73" t="str">
        <f>IFERROR(VLOOKUP(C404,[2]Sheet1!$A:$D,4,FALSE)," ")</f>
        <v xml:space="preserve"> </v>
      </c>
      <c r="F404" s="72" t="str">
        <f>IFERROR(VLOOKUP(C404,[3]Sheet1!$A:$D,4,FALSE)," ")</f>
        <v xml:space="preserve"> </v>
      </c>
      <c r="G404" s="72" t="str">
        <f>IFERROR(VLOOKUP(C404,[18]Sheet1!$A:$D,4,FALSE)," ")</f>
        <v xml:space="preserve"> </v>
      </c>
      <c r="H404" s="75" t="str">
        <f>IFERROR(VLOOKUP(C404,[5]Sheet1!$A:$D,4,FALSE)," ")</f>
        <v xml:space="preserve"> </v>
      </c>
      <c r="I404" s="75" t="str">
        <f>IFERROR(VLOOKUP(C404,[6]Sheet1!$A:$D,4,FALSE)," ")</f>
        <v xml:space="preserve"> </v>
      </c>
      <c r="J404" s="75" t="str">
        <f>IFERROR(VLOOKUP(C404,[7]Sheet1!$A:$D,4,FALSE)," ")</f>
        <v xml:space="preserve"> </v>
      </c>
      <c r="K404" s="75" t="str">
        <f>IFERROR(VLOOKUP(C404,[8]Sheet1!$A:$D,4,FALSE)," ")</f>
        <v xml:space="preserve"> </v>
      </c>
      <c r="L404" s="76" t="str">
        <f>IFERROR(VLOOKUP(C404,[9]Sheet1!$A:$D,4,FALSE)," ")</f>
        <v xml:space="preserve"> </v>
      </c>
      <c r="M404" s="80" t="str">
        <f>IFERROR(VLOOKUP(C404,[10]Sheet1!$A:$D,4,FALSE)," ")</f>
        <v xml:space="preserve"> </v>
      </c>
      <c r="N404" s="80" t="str">
        <f>IFERROR(VLOOKUP(C404,[11]Sheet1!$A:$D,4,FALSE)," ")</f>
        <v xml:space="preserve"> </v>
      </c>
      <c r="O404" s="78" t="str">
        <f>IFERROR(VLOOKUP(C404,[12]Sheet1!$A:$D,4,FALSE)," ")</f>
        <v xml:space="preserve"> </v>
      </c>
      <c r="P404" s="73" t="str">
        <f>IFERROR(VLOOKUP(C404,[16]Sheet1!$A:$D,4,FALSE)," ")</f>
        <v xml:space="preserve"> </v>
      </c>
      <c r="Q404" s="94" t="str">
        <f>IFERROR(VLOOKUP(C404,[13]Sheet1!$A:$D,4,FALSE)," ")</f>
        <v xml:space="preserve"> </v>
      </c>
      <c r="R404" s="73" t="str">
        <f>IFERROR(VLOOKUP(C404,[14]Sheet1!$A:$D,4,FALSE)," ")</f>
        <v xml:space="preserve"> </v>
      </c>
      <c r="S404" s="101" t="str">
        <f>IFERROR(VLOOKUP(C404,[15]Sheet1!$A:$D,4,FALSE)," ")</f>
        <v xml:space="preserve"> </v>
      </c>
      <c r="T404" s="101" t="str">
        <f>IFERROR(VLOOKUP(C404,[17]Sheet1!$A:$D,4,FALSE)," ")</f>
        <v xml:space="preserve"> </v>
      </c>
      <c r="U404" s="99">
        <f t="shared" si="6"/>
        <v>0</v>
      </c>
    </row>
    <row r="405" spans="1:21">
      <c r="A405" s="67" t="s">
        <v>3450</v>
      </c>
      <c r="B405" s="39" t="s">
        <v>1957</v>
      </c>
      <c r="C405" s="40" t="s">
        <v>1958</v>
      </c>
      <c r="D405" s="65" t="str">
        <f>IFERROR(VLOOKUP(C405,[1]Sheet1!$A:$D,4,FALSE)," ")</f>
        <v xml:space="preserve"> </v>
      </c>
      <c r="E405" s="73" t="str">
        <f>IFERROR(VLOOKUP(C405,[2]Sheet1!$A:$D,4,FALSE)," ")</f>
        <v xml:space="preserve"> </v>
      </c>
      <c r="F405" s="72" t="str">
        <f>IFERROR(VLOOKUP(C405,[3]Sheet1!$A:$D,4,FALSE)," ")</f>
        <v xml:space="preserve"> </v>
      </c>
      <c r="G405" s="72" t="str">
        <f>IFERROR(VLOOKUP(C405,[18]Sheet1!$A:$D,4,FALSE)," ")</f>
        <v xml:space="preserve"> </v>
      </c>
      <c r="H405" s="75" t="str">
        <f>IFERROR(VLOOKUP(C405,[5]Sheet1!$A:$D,4,FALSE)," ")</f>
        <v xml:space="preserve"> </v>
      </c>
      <c r="I405" s="75" t="str">
        <f>IFERROR(VLOOKUP(C405,[6]Sheet1!$A:$D,4,FALSE)," ")</f>
        <v xml:space="preserve"> </v>
      </c>
      <c r="J405" s="75" t="str">
        <f>IFERROR(VLOOKUP(C405,[7]Sheet1!$A:$D,4,FALSE)," ")</f>
        <v xml:space="preserve"> </v>
      </c>
      <c r="K405" s="75" t="str">
        <f>IFERROR(VLOOKUP(C405,[8]Sheet1!$A:$D,4,FALSE)," ")</f>
        <v xml:space="preserve"> </v>
      </c>
      <c r="L405" s="76" t="str">
        <f>IFERROR(VLOOKUP(C405,[9]Sheet1!$A:$D,4,FALSE)," ")</f>
        <v xml:space="preserve"> </v>
      </c>
      <c r="M405" s="80" t="str">
        <f>IFERROR(VLOOKUP(C405,[10]Sheet1!$A:$D,4,FALSE)," ")</f>
        <v xml:space="preserve"> </v>
      </c>
      <c r="N405" s="80" t="str">
        <f>IFERROR(VLOOKUP(C405,[11]Sheet1!$A:$D,4,FALSE)," ")</f>
        <v xml:space="preserve"> </v>
      </c>
      <c r="O405" s="78" t="str">
        <f>IFERROR(VLOOKUP(C405,[12]Sheet1!$A:$D,4,FALSE)," ")</f>
        <v xml:space="preserve"> </v>
      </c>
      <c r="P405" s="73" t="str">
        <f>IFERROR(VLOOKUP(C405,[16]Sheet1!$A:$D,4,FALSE)," ")</f>
        <v xml:space="preserve"> </v>
      </c>
      <c r="Q405" s="94" t="str">
        <f>IFERROR(VLOOKUP(C405,[13]Sheet1!$A:$D,4,FALSE)," ")</f>
        <v xml:space="preserve"> </v>
      </c>
      <c r="R405" s="73" t="str">
        <f>IFERROR(VLOOKUP(C405,[14]Sheet1!$A:$D,4,FALSE)," ")</f>
        <v xml:space="preserve"> </v>
      </c>
      <c r="S405" s="101" t="str">
        <f>IFERROR(VLOOKUP(C405,[15]Sheet1!$A:$D,4,FALSE)," ")</f>
        <v xml:space="preserve"> </v>
      </c>
      <c r="T405" s="101" t="str">
        <f>IFERROR(VLOOKUP(C405,[17]Sheet1!$A:$D,4,FALSE)," ")</f>
        <v xml:space="preserve"> </v>
      </c>
      <c r="U405" s="99">
        <f t="shared" si="6"/>
        <v>0</v>
      </c>
    </row>
    <row r="406" spans="1:21">
      <c r="A406" s="67" t="s">
        <v>3450</v>
      </c>
      <c r="B406" s="39" t="s">
        <v>1959</v>
      </c>
      <c r="C406" s="40" t="s">
        <v>1960</v>
      </c>
      <c r="D406" s="65" t="str">
        <f>IFERROR(VLOOKUP(C406,[1]Sheet1!$A:$D,4,FALSE)," ")</f>
        <v xml:space="preserve"> </v>
      </c>
      <c r="E406" s="73" t="str">
        <f>IFERROR(VLOOKUP(C406,[2]Sheet1!$A:$D,4,FALSE)," ")</f>
        <v xml:space="preserve"> </v>
      </c>
      <c r="F406" s="72" t="str">
        <f>IFERROR(VLOOKUP(C406,[3]Sheet1!$A:$D,4,FALSE)," ")</f>
        <v xml:space="preserve"> </v>
      </c>
      <c r="G406" s="72" t="str">
        <f>IFERROR(VLOOKUP(C406,[18]Sheet1!$A:$D,4,FALSE)," ")</f>
        <v xml:space="preserve"> </v>
      </c>
      <c r="H406" s="75" t="str">
        <f>IFERROR(VLOOKUP(C406,[5]Sheet1!$A:$D,4,FALSE)," ")</f>
        <v xml:space="preserve"> </v>
      </c>
      <c r="I406" s="75" t="str">
        <f>IFERROR(VLOOKUP(C406,[6]Sheet1!$A:$D,4,FALSE)," ")</f>
        <v xml:space="preserve"> </v>
      </c>
      <c r="J406" s="75" t="str">
        <f>IFERROR(VLOOKUP(C406,[7]Sheet1!$A:$D,4,FALSE)," ")</f>
        <v xml:space="preserve"> </v>
      </c>
      <c r="K406" s="75" t="str">
        <f>IFERROR(VLOOKUP(C406,[8]Sheet1!$A:$D,4,FALSE)," ")</f>
        <v xml:space="preserve"> </v>
      </c>
      <c r="L406" s="76" t="str">
        <f>IFERROR(VLOOKUP(C406,[9]Sheet1!$A:$D,4,FALSE)," ")</f>
        <v xml:space="preserve"> </v>
      </c>
      <c r="M406" s="80" t="str">
        <f>IFERROR(VLOOKUP(C406,[10]Sheet1!$A:$D,4,FALSE)," ")</f>
        <v xml:space="preserve"> </v>
      </c>
      <c r="N406" s="80" t="str">
        <f>IFERROR(VLOOKUP(C406,[11]Sheet1!$A:$D,4,FALSE)," ")</f>
        <v xml:space="preserve"> </v>
      </c>
      <c r="O406" s="78" t="str">
        <f>IFERROR(VLOOKUP(C406,[12]Sheet1!$A:$D,4,FALSE)," ")</f>
        <v xml:space="preserve"> </v>
      </c>
      <c r="P406" s="73" t="str">
        <f>IFERROR(VLOOKUP(C406,[16]Sheet1!$A:$D,4,FALSE)," ")</f>
        <v xml:space="preserve"> </v>
      </c>
      <c r="Q406" s="94" t="str">
        <f>IFERROR(VLOOKUP(C406,[13]Sheet1!$A:$D,4,FALSE)," ")</f>
        <v xml:space="preserve"> </v>
      </c>
      <c r="R406" s="73" t="str">
        <f>IFERROR(VLOOKUP(C406,[14]Sheet1!$A:$D,4,FALSE)," ")</f>
        <v xml:space="preserve"> </v>
      </c>
      <c r="S406" s="101" t="str">
        <f>IFERROR(VLOOKUP(C406,[15]Sheet1!$A:$D,4,FALSE)," ")</f>
        <v xml:space="preserve"> </v>
      </c>
      <c r="T406" s="101" t="str">
        <f>IFERROR(VLOOKUP(C406,[17]Sheet1!$A:$D,4,FALSE)," ")</f>
        <v xml:space="preserve"> </v>
      </c>
      <c r="U406" s="99">
        <f t="shared" si="6"/>
        <v>0</v>
      </c>
    </row>
    <row r="407" spans="1:21">
      <c r="A407" s="67" t="s">
        <v>3450</v>
      </c>
      <c r="B407" s="39" t="s">
        <v>1961</v>
      </c>
      <c r="C407" s="40" t="s">
        <v>1962</v>
      </c>
      <c r="D407" s="65" t="str">
        <f>IFERROR(VLOOKUP(C407,[1]Sheet1!$A:$D,4,FALSE)," ")</f>
        <v xml:space="preserve"> </v>
      </c>
      <c r="E407" s="73" t="str">
        <f>IFERROR(VLOOKUP(C407,[2]Sheet1!$A:$D,4,FALSE)," ")</f>
        <v xml:space="preserve"> </v>
      </c>
      <c r="F407" s="72" t="str">
        <f>IFERROR(VLOOKUP(C407,[3]Sheet1!$A:$D,4,FALSE)," ")</f>
        <v xml:space="preserve"> </v>
      </c>
      <c r="G407" s="72" t="str">
        <f>IFERROR(VLOOKUP(C407,[18]Sheet1!$A:$D,4,FALSE)," ")</f>
        <v xml:space="preserve"> </v>
      </c>
      <c r="H407" s="75" t="str">
        <f>IFERROR(VLOOKUP(C407,[5]Sheet1!$A:$D,4,FALSE)," ")</f>
        <v xml:space="preserve"> </v>
      </c>
      <c r="I407" s="75" t="str">
        <f>IFERROR(VLOOKUP(C407,[6]Sheet1!$A:$D,4,FALSE)," ")</f>
        <v xml:space="preserve"> </v>
      </c>
      <c r="J407" s="75" t="str">
        <f>IFERROR(VLOOKUP(C407,[7]Sheet1!$A:$D,4,FALSE)," ")</f>
        <v xml:space="preserve"> </v>
      </c>
      <c r="K407" s="75" t="str">
        <f>IFERROR(VLOOKUP(C407,[8]Sheet1!$A:$D,4,FALSE)," ")</f>
        <v xml:space="preserve"> </v>
      </c>
      <c r="L407" s="76" t="str">
        <f>IFERROR(VLOOKUP(C407,[9]Sheet1!$A:$D,4,FALSE)," ")</f>
        <v xml:space="preserve"> </v>
      </c>
      <c r="M407" s="80" t="str">
        <f>IFERROR(VLOOKUP(C407,[10]Sheet1!$A:$D,4,FALSE)," ")</f>
        <v xml:space="preserve"> </v>
      </c>
      <c r="N407" s="80" t="str">
        <f>IFERROR(VLOOKUP(C407,[11]Sheet1!$A:$D,4,FALSE)," ")</f>
        <v xml:space="preserve"> </v>
      </c>
      <c r="O407" s="78" t="str">
        <f>IFERROR(VLOOKUP(C407,[12]Sheet1!$A:$D,4,FALSE)," ")</f>
        <v xml:space="preserve"> </v>
      </c>
      <c r="P407" s="73" t="str">
        <f>IFERROR(VLOOKUP(C407,[16]Sheet1!$A:$D,4,FALSE)," ")</f>
        <v xml:space="preserve"> </v>
      </c>
      <c r="Q407" s="94" t="str">
        <f>IFERROR(VLOOKUP(C407,[13]Sheet1!$A:$D,4,FALSE)," ")</f>
        <v xml:space="preserve"> </v>
      </c>
      <c r="R407" s="73" t="str">
        <f>IFERROR(VLOOKUP(C407,[14]Sheet1!$A:$D,4,FALSE)," ")</f>
        <v xml:space="preserve"> </v>
      </c>
      <c r="S407" s="101" t="str">
        <f>IFERROR(VLOOKUP(C407,[15]Sheet1!$A:$D,4,FALSE)," ")</f>
        <v xml:space="preserve"> </v>
      </c>
      <c r="T407" s="101" t="str">
        <f>IFERROR(VLOOKUP(C407,[17]Sheet1!$A:$D,4,FALSE)," ")</f>
        <v xml:space="preserve"> </v>
      </c>
      <c r="U407" s="99">
        <f t="shared" si="6"/>
        <v>0</v>
      </c>
    </row>
    <row r="408" spans="1:21">
      <c r="A408" s="67" t="s">
        <v>3450</v>
      </c>
      <c r="B408" s="39" t="s">
        <v>1963</v>
      </c>
      <c r="C408" s="40" t="s">
        <v>1964</v>
      </c>
      <c r="D408" s="65" t="str">
        <f>IFERROR(VLOOKUP(C408,[1]Sheet1!$A:$D,4,FALSE)," ")</f>
        <v xml:space="preserve"> </v>
      </c>
      <c r="E408" s="73" t="str">
        <f>IFERROR(VLOOKUP(C408,[2]Sheet1!$A:$D,4,FALSE)," ")</f>
        <v xml:space="preserve"> </v>
      </c>
      <c r="F408" s="72" t="str">
        <f>IFERROR(VLOOKUP(C408,[3]Sheet1!$A:$D,4,FALSE)," ")</f>
        <v xml:space="preserve"> </v>
      </c>
      <c r="G408" s="72" t="str">
        <f>IFERROR(VLOOKUP(C408,[18]Sheet1!$A:$D,4,FALSE)," ")</f>
        <v xml:space="preserve"> </v>
      </c>
      <c r="H408" s="75" t="str">
        <f>IFERROR(VLOOKUP(C408,[5]Sheet1!$A:$D,4,FALSE)," ")</f>
        <v xml:space="preserve"> </v>
      </c>
      <c r="I408" s="75" t="str">
        <f>IFERROR(VLOOKUP(C408,[6]Sheet1!$A:$D,4,FALSE)," ")</f>
        <v xml:space="preserve"> </v>
      </c>
      <c r="J408" s="75" t="str">
        <f>IFERROR(VLOOKUP(C408,[7]Sheet1!$A:$D,4,FALSE)," ")</f>
        <v xml:space="preserve"> </v>
      </c>
      <c r="K408" s="75" t="str">
        <f>IFERROR(VLOOKUP(C408,[8]Sheet1!$A:$D,4,FALSE)," ")</f>
        <v xml:space="preserve"> </v>
      </c>
      <c r="L408" s="76" t="str">
        <f>IFERROR(VLOOKUP(C408,[9]Sheet1!$A:$D,4,FALSE)," ")</f>
        <v xml:space="preserve"> </v>
      </c>
      <c r="M408" s="80" t="str">
        <f>IFERROR(VLOOKUP(C408,[10]Sheet1!$A:$D,4,FALSE)," ")</f>
        <v xml:space="preserve"> </v>
      </c>
      <c r="N408" s="80" t="str">
        <f>IFERROR(VLOOKUP(C408,[11]Sheet1!$A:$D,4,FALSE)," ")</f>
        <v xml:space="preserve"> </v>
      </c>
      <c r="O408" s="78" t="str">
        <f>IFERROR(VLOOKUP(C408,[12]Sheet1!$A:$D,4,FALSE)," ")</f>
        <v xml:space="preserve"> </v>
      </c>
      <c r="P408" s="73" t="str">
        <f>IFERROR(VLOOKUP(C408,[16]Sheet1!$A:$D,4,FALSE)," ")</f>
        <v xml:space="preserve"> </v>
      </c>
      <c r="Q408" s="94" t="str">
        <f>IFERROR(VLOOKUP(C408,[13]Sheet1!$A:$D,4,FALSE)," ")</f>
        <v xml:space="preserve"> </v>
      </c>
      <c r="R408" s="73" t="str">
        <f>IFERROR(VLOOKUP(C408,[14]Sheet1!$A:$D,4,FALSE)," ")</f>
        <v xml:space="preserve"> </v>
      </c>
      <c r="S408" s="101" t="str">
        <f>IFERROR(VLOOKUP(C408,[15]Sheet1!$A:$D,4,FALSE)," ")</f>
        <v xml:space="preserve"> </v>
      </c>
      <c r="T408" s="101" t="str">
        <f>IFERROR(VLOOKUP(C408,[17]Sheet1!$A:$D,4,FALSE)," ")</f>
        <v>是</v>
      </c>
      <c r="U408" s="99">
        <f t="shared" si="6"/>
        <v>1</v>
      </c>
    </row>
    <row r="409" spans="1:21">
      <c r="A409" s="67" t="s">
        <v>3450</v>
      </c>
      <c r="B409" s="39" t="s">
        <v>1965</v>
      </c>
      <c r="C409" s="40" t="s">
        <v>1966</v>
      </c>
      <c r="D409" s="65" t="str">
        <f>IFERROR(VLOOKUP(C409,[1]Sheet1!$A:$D,4,FALSE)," ")</f>
        <v xml:space="preserve"> </v>
      </c>
      <c r="E409" s="73" t="str">
        <f>IFERROR(VLOOKUP(C409,[2]Sheet1!$A:$D,4,FALSE)," ")</f>
        <v xml:space="preserve"> </v>
      </c>
      <c r="F409" s="72" t="str">
        <f>IFERROR(VLOOKUP(C409,[3]Sheet1!$A:$D,4,FALSE)," ")</f>
        <v xml:space="preserve"> </v>
      </c>
      <c r="G409" s="72" t="str">
        <f>IFERROR(VLOOKUP(C409,[18]Sheet1!$A:$D,4,FALSE)," ")</f>
        <v xml:space="preserve"> </v>
      </c>
      <c r="H409" s="75" t="str">
        <f>IFERROR(VLOOKUP(C409,[5]Sheet1!$A:$D,4,FALSE)," ")</f>
        <v xml:space="preserve"> </v>
      </c>
      <c r="I409" s="75" t="str">
        <f>IFERROR(VLOOKUP(C409,[6]Sheet1!$A:$D,4,FALSE)," ")</f>
        <v xml:space="preserve"> </v>
      </c>
      <c r="J409" s="75" t="str">
        <f>IFERROR(VLOOKUP(C409,[7]Sheet1!$A:$D,4,FALSE)," ")</f>
        <v xml:space="preserve"> </v>
      </c>
      <c r="K409" s="75" t="str">
        <f>IFERROR(VLOOKUP(C409,[8]Sheet1!$A:$D,4,FALSE)," ")</f>
        <v xml:space="preserve"> </v>
      </c>
      <c r="L409" s="76" t="str">
        <f>IFERROR(VLOOKUP(C409,[9]Sheet1!$A:$D,4,FALSE)," ")</f>
        <v xml:space="preserve"> </v>
      </c>
      <c r="M409" s="80" t="str">
        <f>IFERROR(VLOOKUP(C409,[10]Sheet1!$A:$D,4,FALSE)," ")</f>
        <v xml:space="preserve"> </v>
      </c>
      <c r="N409" s="80" t="str">
        <f>IFERROR(VLOOKUP(C409,[11]Sheet1!$A:$D,4,FALSE)," ")</f>
        <v xml:space="preserve"> </v>
      </c>
      <c r="O409" s="78" t="str">
        <f>IFERROR(VLOOKUP(C409,[12]Sheet1!$A:$D,4,FALSE)," ")</f>
        <v xml:space="preserve"> </v>
      </c>
      <c r="P409" s="73" t="str">
        <f>IFERROR(VLOOKUP(C409,[16]Sheet1!$A:$D,4,FALSE)," ")</f>
        <v xml:space="preserve"> </v>
      </c>
      <c r="Q409" s="94" t="str">
        <f>IFERROR(VLOOKUP(C409,[13]Sheet1!$A:$D,4,FALSE)," ")</f>
        <v xml:space="preserve"> </v>
      </c>
      <c r="R409" s="73" t="str">
        <f>IFERROR(VLOOKUP(C409,[14]Sheet1!$A:$D,4,FALSE)," ")</f>
        <v xml:space="preserve"> </v>
      </c>
      <c r="S409" s="101" t="str">
        <f>IFERROR(VLOOKUP(C409,[15]Sheet1!$A:$D,4,FALSE)," ")</f>
        <v xml:space="preserve"> </v>
      </c>
      <c r="T409" s="101" t="str">
        <f>IFERROR(VLOOKUP(C409,[17]Sheet1!$A:$D,4,FALSE)," ")</f>
        <v xml:space="preserve"> </v>
      </c>
      <c r="U409" s="99">
        <f t="shared" si="6"/>
        <v>0</v>
      </c>
    </row>
    <row r="410" spans="1:21">
      <c r="A410" s="67" t="s">
        <v>3450</v>
      </c>
      <c r="B410" s="39" t="s">
        <v>1967</v>
      </c>
      <c r="C410" s="40" t="s">
        <v>1968</v>
      </c>
      <c r="D410" s="65" t="str">
        <f>IFERROR(VLOOKUP(C410,[1]Sheet1!$A:$D,4,FALSE)," ")</f>
        <v xml:space="preserve"> </v>
      </c>
      <c r="E410" s="73" t="str">
        <f>IFERROR(VLOOKUP(C410,[2]Sheet1!$A:$D,4,FALSE)," ")</f>
        <v xml:space="preserve"> </v>
      </c>
      <c r="F410" s="72" t="str">
        <f>IFERROR(VLOOKUP(C410,[3]Sheet1!$A:$D,4,FALSE)," ")</f>
        <v xml:space="preserve"> </v>
      </c>
      <c r="G410" s="72" t="str">
        <f>IFERROR(VLOOKUP(C410,[18]Sheet1!$A:$D,4,FALSE)," ")</f>
        <v xml:space="preserve"> </v>
      </c>
      <c r="H410" s="75" t="str">
        <f>IFERROR(VLOOKUP(C410,[5]Sheet1!$A:$D,4,FALSE)," ")</f>
        <v xml:space="preserve"> </v>
      </c>
      <c r="I410" s="75" t="str">
        <f>IFERROR(VLOOKUP(C410,[6]Sheet1!$A:$D,4,FALSE)," ")</f>
        <v xml:space="preserve"> </v>
      </c>
      <c r="J410" s="75" t="str">
        <f>IFERROR(VLOOKUP(C410,[7]Sheet1!$A:$D,4,FALSE)," ")</f>
        <v xml:space="preserve"> </v>
      </c>
      <c r="K410" s="75" t="str">
        <f>IFERROR(VLOOKUP(C410,[8]Sheet1!$A:$D,4,FALSE)," ")</f>
        <v xml:space="preserve"> </v>
      </c>
      <c r="L410" s="76" t="str">
        <f>IFERROR(VLOOKUP(C410,[9]Sheet1!$A:$D,4,FALSE)," ")</f>
        <v xml:space="preserve"> </v>
      </c>
      <c r="M410" s="80" t="str">
        <f>IFERROR(VLOOKUP(C410,[10]Sheet1!$A:$D,4,FALSE)," ")</f>
        <v xml:space="preserve"> </v>
      </c>
      <c r="N410" s="80" t="str">
        <f>IFERROR(VLOOKUP(C410,[11]Sheet1!$A:$D,4,FALSE)," ")</f>
        <v xml:space="preserve"> </v>
      </c>
      <c r="O410" s="78" t="str">
        <f>IFERROR(VLOOKUP(C410,[12]Sheet1!$A:$D,4,FALSE)," ")</f>
        <v xml:space="preserve"> </v>
      </c>
      <c r="P410" s="73" t="str">
        <f>IFERROR(VLOOKUP(C410,[16]Sheet1!$A:$D,4,FALSE)," ")</f>
        <v xml:space="preserve"> </v>
      </c>
      <c r="Q410" s="94" t="str">
        <f>IFERROR(VLOOKUP(C410,[13]Sheet1!$A:$D,4,FALSE)," ")</f>
        <v xml:space="preserve"> </v>
      </c>
      <c r="R410" s="73" t="str">
        <f>IFERROR(VLOOKUP(C410,[14]Sheet1!$A:$D,4,FALSE)," ")</f>
        <v xml:space="preserve"> </v>
      </c>
      <c r="S410" s="101" t="str">
        <f>IFERROR(VLOOKUP(C410,[15]Sheet1!$A:$D,4,FALSE)," ")</f>
        <v xml:space="preserve"> </v>
      </c>
      <c r="T410" s="101" t="str">
        <f>IFERROR(VLOOKUP(C410,[17]Sheet1!$A:$D,4,FALSE)," ")</f>
        <v xml:space="preserve"> </v>
      </c>
      <c r="U410" s="99">
        <f t="shared" si="6"/>
        <v>0</v>
      </c>
    </row>
    <row r="411" spans="1:21">
      <c r="A411" s="67" t="s">
        <v>3450</v>
      </c>
      <c r="B411" s="39" t="s">
        <v>1969</v>
      </c>
      <c r="C411" s="40" t="s">
        <v>1970</v>
      </c>
      <c r="D411" s="65" t="str">
        <f>IFERROR(VLOOKUP(C411,[1]Sheet1!$A:$D,4,FALSE)," ")</f>
        <v xml:space="preserve"> </v>
      </c>
      <c r="E411" s="73" t="str">
        <f>IFERROR(VLOOKUP(C411,[2]Sheet1!$A:$D,4,FALSE)," ")</f>
        <v xml:space="preserve"> </v>
      </c>
      <c r="F411" s="72" t="str">
        <f>IFERROR(VLOOKUP(C411,[3]Sheet1!$A:$D,4,FALSE)," ")</f>
        <v xml:space="preserve"> </v>
      </c>
      <c r="G411" s="72" t="str">
        <f>IFERROR(VLOOKUP(C411,[18]Sheet1!$A:$D,4,FALSE)," ")</f>
        <v xml:space="preserve"> </v>
      </c>
      <c r="H411" s="75" t="str">
        <f>IFERROR(VLOOKUP(C411,[5]Sheet1!$A:$D,4,FALSE)," ")</f>
        <v xml:space="preserve"> </v>
      </c>
      <c r="I411" s="75" t="str">
        <f>IFERROR(VLOOKUP(C411,[6]Sheet1!$A:$D,4,FALSE)," ")</f>
        <v xml:space="preserve"> </v>
      </c>
      <c r="J411" s="75" t="str">
        <f>IFERROR(VLOOKUP(C411,[7]Sheet1!$A:$D,4,FALSE)," ")</f>
        <v xml:space="preserve"> </v>
      </c>
      <c r="K411" s="75" t="str">
        <f>IFERROR(VLOOKUP(C411,[8]Sheet1!$A:$D,4,FALSE)," ")</f>
        <v xml:space="preserve"> </v>
      </c>
      <c r="L411" s="76" t="str">
        <f>IFERROR(VLOOKUP(C411,[9]Sheet1!$A:$D,4,FALSE)," ")</f>
        <v xml:space="preserve"> </v>
      </c>
      <c r="M411" s="80" t="str">
        <f>IFERROR(VLOOKUP(C411,[10]Sheet1!$A:$D,4,FALSE)," ")</f>
        <v xml:space="preserve"> </v>
      </c>
      <c r="N411" s="80" t="str">
        <f>IFERROR(VLOOKUP(C411,[11]Sheet1!$A:$D,4,FALSE)," ")</f>
        <v xml:space="preserve"> </v>
      </c>
      <c r="O411" s="78" t="str">
        <f>IFERROR(VLOOKUP(C411,[12]Sheet1!$A:$D,4,FALSE)," ")</f>
        <v xml:space="preserve"> </v>
      </c>
      <c r="P411" s="73" t="str">
        <f>IFERROR(VLOOKUP(C411,[16]Sheet1!$A:$D,4,FALSE)," ")</f>
        <v xml:space="preserve"> </v>
      </c>
      <c r="Q411" s="94" t="str">
        <f>IFERROR(VLOOKUP(C411,[13]Sheet1!$A:$D,4,FALSE)," ")</f>
        <v xml:space="preserve"> </v>
      </c>
      <c r="R411" s="73" t="str">
        <f>IFERROR(VLOOKUP(C411,[14]Sheet1!$A:$D,4,FALSE)," ")</f>
        <v xml:space="preserve"> </v>
      </c>
      <c r="S411" s="101" t="str">
        <f>IFERROR(VLOOKUP(C411,[15]Sheet1!$A:$D,4,FALSE)," ")</f>
        <v xml:space="preserve"> </v>
      </c>
      <c r="T411" s="101" t="str">
        <f>IFERROR(VLOOKUP(C411,[17]Sheet1!$A:$D,4,FALSE)," ")</f>
        <v xml:space="preserve"> </v>
      </c>
      <c r="U411" s="99">
        <f t="shared" si="6"/>
        <v>0</v>
      </c>
    </row>
    <row r="412" spans="1:21">
      <c r="A412" s="68" t="s">
        <v>3450</v>
      </c>
      <c r="B412" s="41" t="s">
        <v>1971</v>
      </c>
      <c r="C412" s="42" t="s">
        <v>1972</v>
      </c>
      <c r="D412" s="65" t="str">
        <f>IFERROR(VLOOKUP(C412,[1]Sheet1!$A:$D,4,FALSE)," ")</f>
        <v xml:space="preserve"> </v>
      </c>
      <c r="E412" s="73" t="str">
        <f>IFERROR(VLOOKUP(C412,[2]Sheet1!$A:$D,4,FALSE)," ")</f>
        <v xml:space="preserve"> </v>
      </c>
      <c r="F412" s="72" t="str">
        <f>IFERROR(VLOOKUP(C412,[3]Sheet1!$A:$D,4,FALSE)," ")</f>
        <v xml:space="preserve"> </v>
      </c>
      <c r="G412" s="72" t="str">
        <f>IFERROR(VLOOKUP(C412,[18]Sheet1!$A:$D,4,FALSE)," ")</f>
        <v xml:space="preserve"> </v>
      </c>
      <c r="H412" s="75" t="str">
        <f>IFERROR(VLOOKUP(C412,[5]Sheet1!$A:$D,4,FALSE)," ")</f>
        <v xml:space="preserve"> </v>
      </c>
      <c r="I412" s="75" t="str">
        <f>IFERROR(VLOOKUP(C412,[6]Sheet1!$A:$D,4,FALSE)," ")</f>
        <v xml:space="preserve"> </v>
      </c>
      <c r="J412" s="75" t="str">
        <f>IFERROR(VLOOKUP(C412,[7]Sheet1!$A:$D,4,FALSE)," ")</f>
        <v xml:space="preserve"> </v>
      </c>
      <c r="K412" s="75" t="str">
        <f>IFERROR(VLOOKUP(C412,[8]Sheet1!$A:$D,4,FALSE)," ")</f>
        <v xml:space="preserve"> </v>
      </c>
      <c r="L412" s="76" t="str">
        <f>IFERROR(VLOOKUP(C412,[9]Sheet1!$A:$D,4,FALSE)," ")</f>
        <v xml:space="preserve"> </v>
      </c>
      <c r="M412" s="80" t="str">
        <f>IFERROR(VLOOKUP(C412,[10]Sheet1!$A:$D,4,FALSE)," ")</f>
        <v xml:space="preserve"> </v>
      </c>
      <c r="N412" s="80" t="str">
        <f>IFERROR(VLOOKUP(C412,[11]Sheet1!$A:$D,4,FALSE)," ")</f>
        <v xml:space="preserve"> </v>
      </c>
      <c r="O412" s="78" t="str">
        <f>IFERROR(VLOOKUP(C412,[12]Sheet1!$A:$D,4,FALSE)," ")</f>
        <v xml:space="preserve"> </v>
      </c>
      <c r="P412" s="73" t="str">
        <f>IFERROR(VLOOKUP(C412,[16]Sheet1!$A:$D,4,FALSE)," ")</f>
        <v xml:space="preserve"> </v>
      </c>
      <c r="Q412" s="94" t="str">
        <f>IFERROR(VLOOKUP(C412,[13]Sheet1!$A:$D,4,FALSE)," ")</f>
        <v xml:space="preserve"> </v>
      </c>
      <c r="R412" s="73" t="str">
        <f>IFERROR(VLOOKUP(C412,[14]Sheet1!$A:$D,4,FALSE)," ")</f>
        <v xml:space="preserve"> </v>
      </c>
      <c r="S412" s="101" t="str">
        <f>IFERROR(VLOOKUP(C412,[15]Sheet1!$A:$D,4,FALSE)," ")</f>
        <v xml:space="preserve"> </v>
      </c>
      <c r="T412" s="101" t="str">
        <f>IFERROR(VLOOKUP(C412,[17]Sheet1!$A:$D,4,FALSE)," ")</f>
        <v xml:space="preserve"> </v>
      </c>
      <c r="U412" s="99">
        <f t="shared" si="6"/>
        <v>0</v>
      </c>
    </row>
    <row r="413" spans="1:21">
      <c r="A413" s="67" t="s">
        <v>3450</v>
      </c>
      <c r="B413" s="39" t="s">
        <v>1973</v>
      </c>
      <c r="C413" s="40" t="s">
        <v>1974</v>
      </c>
      <c r="D413" s="65" t="str">
        <f>IFERROR(VLOOKUP(C413,[1]Sheet1!$A:$D,4,FALSE)," ")</f>
        <v xml:space="preserve"> </v>
      </c>
      <c r="E413" s="73" t="str">
        <f>IFERROR(VLOOKUP(C413,[2]Sheet1!$A:$D,4,FALSE)," ")</f>
        <v xml:space="preserve"> </v>
      </c>
      <c r="F413" s="72" t="str">
        <f>IFERROR(VLOOKUP(C413,[3]Sheet1!$A:$D,4,FALSE)," ")</f>
        <v xml:space="preserve"> </v>
      </c>
      <c r="G413" s="72" t="str">
        <f>IFERROR(VLOOKUP(C413,[18]Sheet1!$A:$D,4,FALSE)," ")</f>
        <v xml:space="preserve"> </v>
      </c>
      <c r="H413" s="75" t="str">
        <f>IFERROR(VLOOKUP(C413,[5]Sheet1!$A:$D,4,FALSE)," ")</f>
        <v xml:space="preserve"> </v>
      </c>
      <c r="I413" s="75" t="str">
        <f>IFERROR(VLOOKUP(C413,[6]Sheet1!$A:$D,4,FALSE)," ")</f>
        <v xml:space="preserve"> </v>
      </c>
      <c r="J413" s="75" t="str">
        <f>IFERROR(VLOOKUP(C413,[7]Sheet1!$A:$D,4,FALSE)," ")</f>
        <v xml:space="preserve"> </v>
      </c>
      <c r="K413" s="75" t="str">
        <f>IFERROR(VLOOKUP(C413,[8]Sheet1!$A:$D,4,FALSE)," ")</f>
        <v xml:space="preserve"> </v>
      </c>
      <c r="L413" s="76" t="str">
        <f>IFERROR(VLOOKUP(C413,[9]Sheet1!$A:$D,4,FALSE)," ")</f>
        <v xml:space="preserve"> </v>
      </c>
      <c r="M413" s="80" t="str">
        <f>IFERROR(VLOOKUP(C413,[10]Sheet1!$A:$D,4,FALSE)," ")</f>
        <v xml:space="preserve"> </v>
      </c>
      <c r="N413" s="80" t="str">
        <f>IFERROR(VLOOKUP(C413,[11]Sheet1!$A:$D,4,FALSE)," ")</f>
        <v xml:space="preserve"> </v>
      </c>
      <c r="O413" s="78" t="str">
        <f>IFERROR(VLOOKUP(C413,[12]Sheet1!$A:$D,4,FALSE)," ")</f>
        <v xml:space="preserve"> </v>
      </c>
      <c r="P413" s="73" t="str">
        <f>IFERROR(VLOOKUP(C413,[16]Sheet1!$A:$D,4,FALSE)," ")</f>
        <v xml:space="preserve"> </v>
      </c>
      <c r="Q413" s="94" t="str">
        <f>IFERROR(VLOOKUP(C413,[13]Sheet1!$A:$D,4,FALSE)," ")</f>
        <v xml:space="preserve"> </v>
      </c>
      <c r="R413" s="73" t="str">
        <f>IFERROR(VLOOKUP(C413,[14]Sheet1!$A:$D,4,FALSE)," ")</f>
        <v xml:space="preserve"> </v>
      </c>
      <c r="S413" s="101" t="str">
        <f>IFERROR(VLOOKUP(C413,[15]Sheet1!$A:$D,4,FALSE)," ")</f>
        <v xml:space="preserve"> </v>
      </c>
      <c r="T413" s="101" t="str">
        <f>IFERROR(VLOOKUP(C413,[17]Sheet1!$A:$D,4,FALSE)," ")</f>
        <v xml:space="preserve"> </v>
      </c>
      <c r="U413" s="99">
        <f t="shared" si="6"/>
        <v>0</v>
      </c>
    </row>
    <row r="414" spans="1:21">
      <c r="A414" s="67" t="s">
        <v>3450</v>
      </c>
      <c r="B414" s="39" t="s">
        <v>1975</v>
      </c>
      <c r="C414" s="40" t="s">
        <v>1976</v>
      </c>
      <c r="D414" s="65" t="str">
        <f>IFERROR(VLOOKUP(C414,[1]Sheet1!$A:$D,4,FALSE)," ")</f>
        <v xml:space="preserve"> </v>
      </c>
      <c r="E414" s="73" t="str">
        <f>IFERROR(VLOOKUP(C414,[2]Sheet1!$A:$D,4,FALSE)," ")</f>
        <v xml:space="preserve"> </v>
      </c>
      <c r="F414" s="72" t="str">
        <f>IFERROR(VLOOKUP(C414,[3]Sheet1!$A:$D,4,FALSE)," ")</f>
        <v xml:space="preserve"> </v>
      </c>
      <c r="G414" s="72" t="str">
        <f>IFERROR(VLOOKUP(C414,[18]Sheet1!$A:$D,4,FALSE)," ")</f>
        <v xml:space="preserve"> </v>
      </c>
      <c r="H414" s="75" t="str">
        <f>IFERROR(VLOOKUP(C414,[5]Sheet1!$A:$D,4,FALSE)," ")</f>
        <v xml:space="preserve"> </v>
      </c>
      <c r="I414" s="75" t="str">
        <f>IFERROR(VLOOKUP(C414,[6]Sheet1!$A:$D,4,FALSE)," ")</f>
        <v xml:space="preserve"> </v>
      </c>
      <c r="J414" s="75" t="str">
        <f>IFERROR(VLOOKUP(C414,[7]Sheet1!$A:$D,4,FALSE)," ")</f>
        <v xml:space="preserve"> </v>
      </c>
      <c r="K414" s="75" t="str">
        <f>IFERROR(VLOOKUP(C414,[8]Sheet1!$A:$D,4,FALSE)," ")</f>
        <v xml:space="preserve"> </v>
      </c>
      <c r="L414" s="76" t="str">
        <f>IFERROR(VLOOKUP(C414,[9]Sheet1!$A:$D,4,FALSE)," ")</f>
        <v xml:space="preserve"> </v>
      </c>
      <c r="M414" s="80" t="str">
        <f>IFERROR(VLOOKUP(C414,[10]Sheet1!$A:$D,4,FALSE)," ")</f>
        <v xml:space="preserve"> </v>
      </c>
      <c r="N414" s="80" t="str">
        <f>IFERROR(VLOOKUP(C414,[11]Sheet1!$A:$D,4,FALSE)," ")</f>
        <v xml:space="preserve"> </v>
      </c>
      <c r="O414" s="78" t="str">
        <f>IFERROR(VLOOKUP(C414,[12]Sheet1!$A:$D,4,FALSE)," ")</f>
        <v xml:space="preserve"> </v>
      </c>
      <c r="P414" s="73" t="str">
        <f>IFERROR(VLOOKUP(C414,[16]Sheet1!$A:$D,4,FALSE)," ")</f>
        <v xml:space="preserve"> </v>
      </c>
      <c r="Q414" s="94" t="str">
        <f>IFERROR(VLOOKUP(C414,[13]Sheet1!$A:$D,4,FALSE)," ")</f>
        <v xml:space="preserve"> </v>
      </c>
      <c r="R414" s="73" t="str">
        <f>IFERROR(VLOOKUP(C414,[14]Sheet1!$A:$D,4,FALSE)," ")</f>
        <v xml:space="preserve"> </v>
      </c>
      <c r="S414" s="101" t="str">
        <f>IFERROR(VLOOKUP(C414,[15]Sheet1!$A:$D,4,FALSE)," ")</f>
        <v xml:space="preserve"> </v>
      </c>
      <c r="T414" s="101" t="str">
        <f>IFERROR(VLOOKUP(C414,[17]Sheet1!$A:$D,4,FALSE)," ")</f>
        <v xml:space="preserve"> </v>
      </c>
      <c r="U414" s="99">
        <f t="shared" si="6"/>
        <v>0</v>
      </c>
    </row>
    <row r="415" spans="1:21">
      <c r="A415" s="67" t="s">
        <v>3450</v>
      </c>
      <c r="B415" s="39" t="s">
        <v>1977</v>
      </c>
      <c r="C415" s="40" t="s">
        <v>1978</v>
      </c>
      <c r="D415" s="65" t="str">
        <f>IFERROR(VLOOKUP(C415,[1]Sheet1!$A:$D,4,FALSE)," ")</f>
        <v xml:space="preserve"> </v>
      </c>
      <c r="E415" s="73" t="str">
        <f>IFERROR(VLOOKUP(C415,[2]Sheet1!$A:$D,4,FALSE)," ")</f>
        <v xml:space="preserve"> </v>
      </c>
      <c r="F415" s="72" t="str">
        <f>IFERROR(VLOOKUP(C415,[3]Sheet1!$A:$D,4,FALSE)," ")</f>
        <v xml:space="preserve"> </v>
      </c>
      <c r="G415" s="72" t="str">
        <f>IFERROR(VLOOKUP(C415,[18]Sheet1!$A:$D,4,FALSE)," ")</f>
        <v xml:space="preserve"> </v>
      </c>
      <c r="H415" s="75" t="str">
        <f>IFERROR(VLOOKUP(C415,[5]Sheet1!$A:$D,4,FALSE)," ")</f>
        <v xml:space="preserve"> </v>
      </c>
      <c r="I415" s="75" t="str">
        <f>IFERROR(VLOOKUP(C415,[6]Sheet1!$A:$D,4,FALSE)," ")</f>
        <v xml:space="preserve"> </v>
      </c>
      <c r="J415" s="75" t="str">
        <f>IFERROR(VLOOKUP(C415,[7]Sheet1!$A:$D,4,FALSE)," ")</f>
        <v xml:space="preserve"> </v>
      </c>
      <c r="K415" s="75" t="str">
        <f>IFERROR(VLOOKUP(C415,[8]Sheet1!$A:$D,4,FALSE)," ")</f>
        <v xml:space="preserve"> </v>
      </c>
      <c r="L415" s="76" t="str">
        <f>IFERROR(VLOOKUP(C415,[9]Sheet1!$A:$D,4,FALSE)," ")</f>
        <v xml:space="preserve"> </v>
      </c>
      <c r="M415" s="80" t="str">
        <f>IFERROR(VLOOKUP(C415,[10]Sheet1!$A:$D,4,FALSE)," ")</f>
        <v xml:space="preserve"> </v>
      </c>
      <c r="N415" s="80" t="str">
        <f>IFERROR(VLOOKUP(C415,[11]Sheet1!$A:$D,4,FALSE)," ")</f>
        <v xml:space="preserve"> </v>
      </c>
      <c r="O415" s="78" t="str">
        <f>IFERROR(VLOOKUP(C415,[12]Sheet1!$A:$D,4,FALSE)," ")</f>
        <v xml:space="preserve"> </v>
      </c>
      <c r="P415" s="73" t="str">
        <f>IFERROR(VLOOKUP(C415,[16]Sheet1!$A:$D,4,FALSE)," ")</f>
        <v xml:space="preserve"> </v>
      </c>
      <c r="Q415" s="94" t="str">
        <f>IFERROR(VLOOKUP(C415,[13]Sheet1!$A:$D,4,FALSE)," ")</f>
        <v xml:space="preserve"> </v>
      </c>
      <c r="R415" s="73" t="str">
        <f>IFERROR(VLOOKUP(C415,[14]Sheet1!$A:$D,4,FALSE)," ")</f>
        <v xml:space="preserve"> </v>
      </c>
      <c r="S415" s="101" t="str">
        <f>IFERROR(VLOOKUP(C415,[15]Sheet1!$A:$D,4,FALSE)," ")</f>
        <v xml:space="preserve"> </v>
      </c>
      <c r="T415" s="101" t="str">
        <f>IFERROR(VLOOKUP(C415,[17]Sheet1!$A:$D,4,FALSE)," ")</f>
        <v xml:space="preserve"> </v>
      </c>
      <c r="U415" s="99">
        <f t="shared" si="6"/>
        <v>0</v>
      </c>
    </row>
    <row r="416" spans="1:21">
      <c r="A416" s="67" t="s">
        <v>3450</v>
      </c>
      <c r="B416" s="39" t="s">
        <v>1979</v>
      </c>
      <c r="C416" s="40" t="s">
        <v>1980</v>
      </c>
      <c r="D416" s="65" t="str">
        <f>IFERROR(VLOOKUP(C416,[1]Sheet1!$A:$D,4,FALSE)," ")</f>
        <v xml:space="preserve"> </v>
      </c>
      <c r="E416" s="73" t="str">
        <f>IFERROR(VLOOKUP(C416,[2]Sheet1!$A:$D,4,FALSE)," ")</f>
        <v xml:space="preserve"> </v>
      </c>
      <c r="F416" s="72" t="str">
        <f>IFERROR(VLOOKUP(C416,[3]Sheet1!$A:$D,4,FALSE)," ")</f>
        <v xml:space="preserve"> </v>
      </c>
      <c r="G416" s="72" t="str">
        <f>IFERROR(VLOOKUP(C416,[18]Sheet1!$A:$D,4,FALSE)," ")</f>
        <v xml:space="preserve"> </v>
      </c>
      <c r="H416" s="75" t="str">
        <f>IFERROR(VLOOKUP(C416,[5]Sheet1!$A:$D,4,FALSE)," ")</f>
        <v xml:space="preserve"> </v>
      </c>
      <c r="I416" s="75" t="str">
        <f>IFERROR(VLOOKUP(C416,[6]Sheet1!$A:$D,4,FALSE)," ")</f>
        <v xml:space="preserve"> </v>
      </c>
      <c r="J416" s="75" t="str">
        <f>IFERROR(VLOOKUP(C416,[7]Sheet1!$A:$D,4,FALSE)," ")</f>
        <v xml:space="preserve"> </v>
      </c>
      <c r="K416" s="75" t="str">
        <f>IFERROR(VLOOKUP(C416,[8]Sheet1!$A:$D,4,FALSE)," ")</f>
        <v xml:space="preserve"> </v>
      </c>
      <c r="L416" s="76" t="str">
        <f>IFERROR(VLOOKUP(C416,[9]Sheet1!$A:$D,4,FALSE)," ")</f>
        <v xml:space="preserve"> </v>
      </c>
      <c r="M416" s="80" t="str">
        <f>IFERROR(VLOOKUP(C416,[10]Sheet1!$A:$D,4,FALSE)," ")</f>
        <v xml:space="preserve"> </v>
      </c>
      <c r="N416" s="80" t="str">
        <f>IFERROR(VLOOKUP(C416,[11]Sheet1!$A:$D,4,FALSE)," ")</f>
        <v xml:space="preserve"> </v>
      </c>
      <c r="O416" s="78" t="str">
        <f>IFERROR(VLOOKUP(C416,[12]Sheet1!$A:$D,4,FALSE)," ")</f>
        <v xml:space="preserve"> </v>
      </c>
      <c r="P416" s="73" t="str">
        <f>IFERROR(VLOOKUP(C416,[16]Sheet1!$A:$D,4,FALSE)," ")</f>
        <v xml:space="preserve"> </v>
      </c>
      <c r="Q416" s="94" t="str">
        <f>IFERROR(VLOOKUP(C416,[13]Sheet1!$A:$D,4,FALSE)," ")</f>
        <v>是</v>
      </c>
      <c r="R416" s="73" t="str">
        <f>IFERROR(VLOOKUP(C416,[14]Sheet1!$A:$D,4,FALSE)," ")</f>
        <v xml:space="preserve"> </v>
      </c>
      <c r="S416" s="101" t="str">
        <f>IFERROR(VLOOKUP(C416,[15]Sheet1!$A:$D,4,FALSE)," ")</f>
        <v xml:space="preserve"> </v>
      </c>
      <c r="T416" s="101" t="str">
        <f>IFERROR(VLOOKUP(C416,[17]Sheet1!$A:$D,4,FALSE)," ")</f>
        <v xml:space="preserve"> </v>
      </c>
      <c r="U416" s="99">
        <f t="shared" si="6"/>
        <v>1</v>
      </c>
    </row>
    <row r="417" spans="1:21">
      <c r="A417" s="67" t="s">
        <v>3450</v>
      </c>
      <c r="B417" s="39" t="s">
        <v>1981</v>
      </c>
      <c r="C417" s="40" t="s">
        <v>1982</v>
      </c>
      <c r="D417" s="65" t="str">
        <f>IFERROR(VLOOKUP(C417,[1]Sheet1!$A:$D,4,FALSE)," ")</f>
        <v xml:space="preserve"> </v>
      </c>
      <c r="E417" s="73" t="str">
        <f>IFERROR(VLOOKUP(C417,[2]Sheet1!$A:$D,4,FALSE)," ")</f>
        <v xml:space="preserve"> </v>
      </c>
      <c r="F417" s="72" t="str">
        <f>IFERROR(VLOOKUP(C417,[3]Sheet1!$A:$D,4,FALSE)," ")</f>
        <v xml:space="preserve"> </v>
      </c>
      <c r="G417" s="72" t="str">
        <f>IFERROR(VLOOKUP(C417,[18]Sheet1!$A:$D,4,FALSE)," ")</f>
        <v xml:space="preserve"> </v>
      </c>
      <c r="H417" s="75" t="str">
        <f>IFERROR(VLOOKUP(C417,[5]Sheet1!$A:$D,4,FALSE)," ")</f>
        <v xml:space="preserve"> </v>
      </c>
      <c r="I417" s="75" t="str">
        <f>IFERROR(VLOOKUP(C417,[6]Sheet1!$A:$D,4,FALSE)," ")</f>
        <v xml:space="preserve"> </v>
      </c>
      <c r="J417" s="75" t="str">
        <f>IFERROR(VLOOKUP(C417,[7]Sheet1!$A:$D,4,FALSE)," ")</f>
        <v xml:space="preserve"> </v>
      </c>
      <c r="K417" s="75" t="str">
        <f>IFERROR(VLOOKUP(C417,[8]Sheet1!$A:$D,4,FALSE)," ")</f>
        <v xml:space="preserve"> </v>
      </c>
      <c r="L417" s="76" t="str">
        <f>IFERROR(VLOOKUP(C417,[9]Sheet1!$A:$D,4,FALSE)," ")</f>
        <v xml:space="preserve"> </v>
      </c>
      <c r="M417" s="80" t="str">
        <f>IFERROR(VLOOKUP(C417,[10]Sheet1!$A:$D,4,FALSE)," ")</f>
        <v xml:space="preserve"> </v>
      </c>
      <c r="N417" s="80" t="str">
        <f>IFERROR(VLOOKUP(C417,[11]Sheet1!$A:$D,4,FALSE)," ")</f>
        <v xml:space="preserve"> </v>
      </c>
      <c r="O417" s="78" t="str">
        <f>IFERROR(VLOOKUP(C417,[12]Sheet1!$A:$D,4,FALSE)," ")</f>
        <v xml:space="preserve"> </v>
      </c>
      <c r="P417" s="73" t="str">
        <f>IFERROR(VLOOKUP(C417,[16]Sheet1!$A:$D,4,FALSE)," ")</f>
        <v xml:space="preserve"> </v>
      </c>
      <c r="Q417" s="94" t="str">
        <f>IFERROR(VLOOKUP(C417,[13]Sheet1!$A:$D,4,FALSE)," ")</f>
        <v>是</v>
      </c>
      <c r="R417" s="73" t="str">
        <f>IFERROR(VLOOKUP(C417,[14]Sheet1!$A:$D,4,FALSE)," ")</f>
        <v xml:space="preserve"> </v>
      </c>
      <c r="S417" s="101" t="str">
        <f>IFERROR(VLOOKUP(C417,[15]Sheet1!$A:$D,4,FALSE)," ")</f>
        <v xml:space="preserve"> </v>
      </c>
      <c r="T417" s="101" t="str">
        <f>IFERROR(VLOOKUP(C417,[17]Sheet1!$A:$D,4,FALSE)," ")</f>
        <v xml:space="preserve"> </v>
      </c>
      <c r="U417" s="99">
        <f t="shared" si="6"/>
        <v>1</v>
      </c>
    </row>
    <row r="418" spans="1:21">
      <c r="A418" s="67" t="s">
        <v>3451</v>
      </c>
      <c r="B418" s="5" t="s">
        <v>1983</v>
      </c>
      <c r="C418" s="5" t="s">
        <v>1984</v>
      </c>
      <c r="D418" s="65" t="str">
        <f>IFERROR(VLOOKUP(C418,[1]Sheet1!$A:$D,4,FALSE)," ")</f>
        <v xml:space="preserve"> </v>
      </c>
      <c r="E418" s="73" t="str">
        <f>IFERROR(VLOOKUP(C418,[2]Sheet1!$A:$D,4,FALSE)," ")</f>
        <v xml:space="preserve"> </v>
      </c>
      <c r="F418" s="72" t="str">
        <f>IFERROR(VLOOKUP(C418,[3]Sheet1!$A:$D,4,FALSE)," ")</f>
        <v xml:space="preserve"> </v>
      </c>
      <c r="G418" s="72" t="str">
        <f>IFERROR(VLOOKUP(C418,[18]Sheet1!$A:$D,4,FALSE)," ")</f>
        <v xml:space="preserve"> </v>
      </c>
      <c r="H418" s="75" t="str">
        <f>IFERROR(VLOOKUP(C418,[5]Sheet1!$A:$D,4,FALSE)," ")</f>
        <v xml:space="preserve"> </v>
      </c>
      <c r="I418" s="75" t="str">
        <f>IFERROR(VLOOKUP(C418,[6]Sheet1!$A:$D,4,FALSE)," ")</f>
        <v>是</v>
      </c>
      <c r="J418" s="75" t="str">
        <f>IFERROR(VLOOKUP(C418,[7]Sheet1!$A:$D,4,FALSE)," ")</f>
        <v xml:space="preserve"> </v>
      </c>
      <c r="K418" s="75" t="str">
        <f>IFERROR(VLOOKUP(C418,[8]Sheet1!$A:$D,4,FALSE)," ")</f>
        <v xml:space="preserve"> </v>
      </c>
      <c r="L418" s="76" t="str">
        <f>IFERROR(VLOOKUP(C418,[9]Sheet1!$A:$D,4,FALSE)," ")</f>
        <v xml:space="preserve"> </v>
      </c>
      <c r="M418" s="80" t="str">
        <f>IFERROR(VLOOKUP(C418,[10]Sheet1!$A:$D,4,FALSE)," ")</f>
        <v xml:space="preserve"> </v>
      </c>
      <c r="N418" s="80" t="str">
        <f>IFERROR(VLOOKUP(C418,[11]Sheet1!$A:$D,4,FALSE)," ")</f>
        <v xml:space="preserve"> </v>
      </c>
      <c r="O418" s="78" t="str">
        <f>IFERROR(VLOOKUP(C418,[12]Sheet1!$A:$D,4,FALSE)," ")</f>
        <v xml:space="preserve"> </v>
      </c>
      <c r="P418" s="73" t="str">
        <f>IFERROR(VLOOKUP(C418,[16]Sheet1!$A:$D,4,FALSE)," ")</f>
        <v xml:space="preserve"> </v>
      </c>
      <c r="Q418" s="94" t="str">
        <f>IFERROR(VLOOKUP(C418,[13]Sheet1!$A:$D,4,FALSE)," ")</f>
        <v xml:space="preserve"> </v>
      </c>
      <c r="R418" s="73" t="str">
        <f>IFERROR(VLOOKUP(C418,[14]Sheet1!$A:$D,4,FALSE)," ")</f>
        <v xml:space="preserve"> </v>
      </c>
      <c r="S418" s="101" t="str">
        <f>IFERROR(VLOOKUP(C418,[15]Sheet1!$A:$D,4,FALSE)," ")</f>
        <v xml:space="preserve"> </v>
      </c>
      <c r="T418" s="101" t="str">
        <f>IFERROR(VLOOKUP(C418,[17]Sheet1!$A:$D,4,FALSE)," ")</f>
        <v xml:space="preserve"> </v>
      </c>
      <c r="U418" s="99">
        <f t="shared" si="6"/>
        <v>1</v>
      </c>
    </row>
    <row r="419" spans="1:21">
      <c r="A419" s="67" t="s">
        <v>3451</v>
      </c>
      <c r="B419" s="43" t="s">
        <v>1985</v>
      </c>
      <c r="C419" s="5" t="s">
        <v>1986</v>
      </c>
      <c r="D419" s="65" t="str">
        <f>IFERROR(VLOOKUP(C419,[1]Sheet1!$A:$D,4,FALSE)," ")</f>
        <v xml:space="preserve"> </v>
      </c>
      <c r="E419" s="73" t="str">
        <f>IFERROR(VLOOKUP(C419,[2]Sheet1!$A:$D,4,FALSE)," ")</f>
        <v xml:space="preserve"> </v>
      </c>
      <c r="F419" s="72" t="str">
        <f>IFERROR(VLOOKUP(C419,[3]Sheet1!$A:$D,4,FALSE)," ")</f>
        <v xml:space="preserve"> </v>
      </c>
      <c r="G419" s="72" t="str">
        <f>IFERROR(VLOOKUP(C419,[18]Sheet1!$A:$D,4,FALSE)," ")</f>
        <v xml:space="preserve"> </v>
      </c>
      <c r="H419" s="75" t="str">
        <f>IFERROR(VLOOKUP(C419,[5]Sheet1!$A:$D,4,FALSE)," ")</f>
        <v xml:space="preserve"> </v>
      </c>
      <c r="I419" s="75" t="str">
        <f>IFERROR(VLOOKUP(C419,[6]Sheet1!$A:$D,4,FALSE)," ")</f>
        <v xml:space="preserve"> </v>
      </c>
      <c r="J419" s="75" t="str">
        <f>IFERROR(VLOOKUP(C419,[7]Sheet1!$A:$D,4,FALSE)," ")</f>
        <v xml:space="preserve"> </v>
      </c>
      <c r="K419" s="75" t="str">
        <f>IFERROR(VLOOKUP(C419,[8]Sheet1!$A:$D,4,FALSE)," ")</f>
        <v xml:space="preserve"> </v>
      </c>
      <c r="L419" s="76" t="str">
        <f>IFERROR(VLOOKUP(C419,[9]Sheet1!$A:$D,4,FALSE)," ")</f>
        <v xml:space="preserve"> </v>
      </c>
      <c r="M419" s="80" t="str">
        <f>IFERROR(VLOOKUP(C419,[10]Sheet1!$A:$D,4,FALSE)," ")</f>
        <v xml:space="preserve"> </v>
      </c>
      <c r="N419" s="80" t="str">
        <f>IFERROR(VLOOKUP(C419,[11]Sheet1!$A:$D,4,FALSE)," ")</f>
        <v xml:space="preserve"> </v>
      </c>
      <c r="O419" s="78" t="str">
        <f>IFERROR(VLOOKUP(C419,[12]Sheet1!$A:$D,4,FALSE)," ")</f>
        <v xml:space="preserve"> </v>
      </c>
      <c r="P419" s="73" t="str">
        <f>IFERROR(VLOOKUP(C419,[16]Sheet1!$A:$D,4,FALSE)," ")</f>
        <v xml:space="preserve"> </v>
      </c>
      <c r="Q419" s="94" t="str">
        <f>IFERROR(VLOOKUP(C419,[13]Sheet1!$A:$D,4,FALSE)," ")</f>
        <v xml:space="preserve"> </v>
      </c>
      <c r="R419" s="73" t="str">
        <f>IFERROR(VLOOKUP(C419,[14]Sheet1!$A:$D,4,FALSE)," ")</f>
        <v xml:space="preserve"> </v>
      </c>
      <c r="S419" s="101" t="str">
        <f>IFERROR(VLOOKUP(C419,[15]Sheet1!$A:$D,4,FALSE)," ")</f>
        <v xml:space="preserve"> </v>
      </c>
      <c r="T419" s="101" t="str">
        <f>IFERROR(VLOOKUP(C419,[17]Sheet1!$A:$D,4,FALSE)," ")</f>
        <v xml:space="preserve"> </v>
      </c>
      <c r="U419" s="99">
        <f t="shared" si="6"/>
        <v>0</v>
      </c>
    </row>
    <row r="420" spans="1:21">
      <c r="A420" s="67" t="s">
        <v>3451</v>
      </c>
      <c r="B420" s="5" t="s">
        <v>1987</v>
      </c>
      <c r="C420" s="5" t="s">
        <v>1988</v>
      </c>
      <c r="D420" s="65" t="str">
        <f>IFERROR(VLOOKUP(C420,[1]Sheet1!$A:$D,4,FALSE)," ")</f>
        <v xml:space="preserve"> </v>
      </c>
      <c r="E420" s="73" t="str">
        <f>IFERROR(VLOOKUP(C420,[2]Sheet1!$A:$D,4,FALSE)," ")</f>
        <v xml:space="preserve"> </v>
      </c>
      <c r="F420" s="72" t="str">
        <f>IFERROR(VLOOKUP(C420,[3]Sheet1!$A:$D,4,FALSE)," ")</f>
        <v xml:space="preserve"> </v>
      </c>
      <c r="G420" s="72" t="str">
        <f>IFERROR(VLOOKUP(C420,[18]Sheet1!$A:$D,4,FALSE)," ")</f>
        <v xml:space="preserve"> </v>
      </c>
      <c r="H420" s="75" t="str">
        <f>IFERROR(VLOOKUP(C420,[5]Sheet1!$A:$D,4,FALSE)," ")</f>
        <v xml:space="preserve"> </v>
      </c>
      <c r="I420" s="75" t="str">
        <f>IFERROR(VLOOKUP(C420,[6]Sheet1!$A:$D,4,FALSE)," ")</f>
        <v xml:space="preserve"> </v>
      </c>
      <c r="J420" s="75" t="str">
        <f>IFERROR(VLOOKUP(C420,[7]Sheet1!$A:$D,4,FALSE)," ")</f>
        <v xml:space="preserve"> </v>
      </c>
      <c r="K420" s="75" t="str">
        <f>IFERROR(VLOOKUP(C420,[8]Sheet1!$A:$D,4,FALSE)," ")</f>
        <v>是</v>
      </c>
      <c r="L420" s="76" t="str">
        <f>IFERROR(VLOOKUP(C420,[9]Sheet1!$A:$D,4,FALSE)," ")</f>
        <v xml:space="preserve"> </v>
      </c>
      <c r="M420" s="80" t="str">
        <f>IFERROR(VLOOKUP(C420,[10]Sheet1!$A:$D,4,FALSE)," ")</f>
        <v xml:space="preserve"> </v>
      </c>
      <c r="N420" s="80" t="str">
        <f>IFERROR(VLOOKUP(C420,[11]Sheet1!$A:$D,4,FALSE)," ")</f>
        <v xml:space="preserve"> </v>
      </c>
      <c r="O420" s="78" t="str">
        <f>IFERROR(VLOOKUP(C420,[12]Sheet1!$A:$D,4,FALSE)," ")</f>
        <v xml:space="preserve"> </v>
      </c>
      <c r="P420" s="73" t="str">
        <f>IFERROR(VLOOKUP(C420,[16]Sheet1!$A:$D,4,FALSE)," ")</f>
        <v xml:space="preserve"> </v>
      </c>
      <c r="Q420" s="94" t="str">
        <f>IFERROR(VLOOKUP(C420,[13]Sheet1!$A:$D,4,FALSE)," ")</f>
        <v xml:space="preserve"> </v>
      </c>
      <c r="R420" s="73" t="str">
        <f>IFERROR(VLOOKUP(C420,[14]Sheet1!$A:$D,4,FALSE)," ")</f>
        <v xml:space="preserve"> </v>
      </c>
      <c r="S420" s="101" t="str">
        <f>IFERROR(VLOOKUP(C420,[15]Sheet1!$A:$D,4,FALSE)," ")</f>
        <v xml:space="preserve"> </v>
      </c>
      <c r="T420" s="101" t="str">
        <f>IFERROR(VLOOKUP(C420,[17]Sheet1!$A:$D,4,FALSE)," ")</f>
        <v xml:space="preserve"> </v>
      </c>
      <c r="U420" s="99">
        <f t="shared" si="6"/>
        <v>1</v>
      </c>
    </row>
    <row r="421" spans="1:21">
      <c r="A421" s="67" t="s">
        <v>3451</v>
      </c>
      <c r="B421" s="5" t="s">
        <v>1989</v>
      </c>
      <c r="C421" s="5" t="s">
        <v>1990</v>
      </c>
      <c r="D421" s="65" t="str">
        <f>IFERROR(VLOOKUP(C421,[1]Sheet1!$A:$D,4,FALSE)," ")</f>
        <v xml:space="preserve"> </v>
      </c>
      <c r="E421" s="73" t="str">
        <f>IFERROR(VLOOKUP(C421,[2]Sheet1!$A:$D,4,FALSE)," ")</f>
        <v xml:space="preserve"> </v>
      </c>
      <c r="F421" s="72" t="str">
        <f>IFERROR(VLOOKUP(C421,[3]Sheet1!$A:$D,4,FALSE)," ")</f>
        <v xml:space="preserve"> </v>
      </c>
      <c r="G421" s="72" t="str">
        <f>IFERROR(VLOOKUP(C421,[18]Sheet1!$A:$D,4,FALSE)," ")</f>
        <v xml:space="preserve"> </v>
      </c>
      <c r="H421" s="75" t="str">
        <f>IFERROR(VLOOKUP(C421,[5]Sheet1!$A:$D,4,FALSE)," ")</f>
        <v xml:space="preserve"> </v>
      </c>
      <c r="I421" s="75" t="str">
        <f>IFERROR(VLOOKUP(C421,[6]Sheet1!$A:$D,4,FALSE)," ")</f>
        <v xml:space="preserve"> </v>
      </c>
      <c r="J421" s="75" t="str">
        <f>IFERROR(VLOOKUP(C421,[7]Sheet1!$A:$D,4,FALSE)," ")</f>
        <v xml:space="preserve"> </v>
      </c>
      <c r="K421" s="75" t="str">
        <f>IFERROR(VLOOKUP(C421,[8]Sheet1!$A:$D,4,FALSE)," ")</f>
        <v xml:space="preserve"> </v>
      </c>
      <c r="L421" s="76" t="str">
        <f>IFERROR(VLOOKUP(C421,[9]Sheet1!$A:$D,4,FALSE)," ")</f>
        <v xml:space="preserve"> </v>
      </c>
      <c r="M421" s="80" t="str">
        <f>IFERROR(VLOOKUP(C421,[10]Sheet1!$A:$D,4,FALSE)," ")</f>
        <v xml:space="preserve"> </v>
      </c>
      <c r="N421" s="80" t="str">
        <f>IFERROR(VLOOKUP(C421,[11]Sheet1!$A:$D,4,FALSE)," ")</f>
        <v xml:space="preserve"> </v>
      </c>
      <c r="O421" s="78" t="str">
        <f>IFERROR(VLOOKUP(C421,[12]Sheet1!$A:$D,4,FALSE)," ")</f>
        <v xml:space="preserve"> </v>
      </c>
      <c r="P421" s="73" t="str">
        <f>IFERROR(VLOOKUP(C421,[16]Sheet1!$A:$D,4,FALSE)," ")</f>
        <v xml:space="preserve"> </v>
      </c>
      <c r="Q421" s="94" t="str">
        <f>IFERROR(VLOOKUP(C421,[13]Sheet1!$A:$D,4,FALSE)," ")</f>
        <v xml:space="preserve"> </v>
      </c>
      <c r="R421" s="73" t="str">
        <f>IFERROR(VLOOKUP(C421,[14]Sheet1!$A:$D,4,FALSE)," ")</f>
        <v xml:space="preserve"> </v>
      </c>
      <c r="S421" s="101" t="str">
        <f>IFERROR(VLOOKUP(C421,[15]Sheet1!$A:$D,4,FALSE)," ")</f>
        <v xml:space="preserve"> </v>
      </c>
      <c r="T421" s="101" t="str">
        <f>IFERROR(VLOOKUP(C421,[17]Sheet1!$A:$D,4,FALSE)," ")</f>
        <v xml:space="preserve"> </v>
      </c>
      <c r="U421" s="99">
        <f t="shared" si="6"/>
        <v>0</v>
      </c>
    </row>
    <row r="422" spans="1:21">
      <c r="A422" s="67" t="s">
        <v>3451</v>
      </c>
      <c r="B422" s="5" t="s">
        <v>1991</v>
      </c>
      <c r="C422" s="5" t="s">
        <v>1992</v>
      </c>
      <c r="D422" s="65" t="str">
        <f>IFERROR(VLOOKUP(C422,[1]Sheet1!$A:$D,4,FALSE)," ")</f>
        <v xml:space="preserve"> </v>
      </c>
      <c r="E422" s="73" t="str">
        <f>IFERROR(VLOOKUP(C422,[2]Sheet1!$A:$D,4,FALSE)," ")</f>
        <v xml:space="preserve"> </v>
      </c>
      <c r="F422" s="72" t="str">
        <f>IFERROR(VLOOKUP(C422,[3]Sheet1!$A:$D,4,FALSE)," ")</f>
        <v xml:space="preserve"> </v>
      </c>
      <c r="G422" s="72" t="str">
        <f>IFERROR(VLOOKUP(C422,[18]Sheet1!$A:$D,4,FALSE)," ")</f>
        <v xml:space="preserve"> </v>
      </c>
      <c r="H422" s="75" t="str">
        <f>IFERROR(VLOOKUP(C422,[5]Sheet1!$A:$D,4,FALSE)," ")</f>
        <v xml:space="preserve"> </v>
      </c>
      <c r="I422" s="75" t="str">
        <f>IFERROR(VLOOKUP(C422,[6]Sheet1!$A:$D,4,FALSE)," ")</f>
        <v xml:space="preserve"> </v>
      </c>
      <c r="J422" s="75" t="str">
        <f>IFERROR(VLOOKUP(C422,[7]Sheet1!$A:$D,4,FALSE)," ")</f>
        <v xml:space="preserve"> </v>
      </c>
      <c r="K422" s="75" t="str">
        <f>IFERROR(VLOOKUP(C422,[8]Sheet1!$A:$D,4,FALSE)," ")</f>
        <v xml:space="preserve"> </v>
      </c>
      <c r="L422" s="76" t="str">
        <f>IFERROR(VLOOKUP(C422,[9]Sheet1!$A:$D,4,FALSE)," ")</f>
        <v xml:space="preserve"> </v>
      </c>
      <c r="M422" s="80" t="str">
        <f>IFERROR(VLOOKUP(C422,[10]Sheet1!$A:$D,4,FALSE)," ")</f>
        <v xml:space="preserve"> </v>
      </c>
      <c r="N422" s="80" t="str">
        <f>IFERROR(VLOOKUP(C422,[11]Sheet1!$A:$D,4,FALSE)," ")</f>
        <v xml:space="preserve"> </v>
      </c>
      <c r="O422" s="78" t="str">
        <f>IFERROR(VLOOKUP(C422,[12]Sheet1!$A:$D,4,FALSE)," ")</f>
        <v xml:space="preserve"> </v>
      </c>
      <c r="P422" s="73" t="str">
        <f>IFERROR(VLOOKUP(C422,[16]Sheet1!$A:$D,4,FALSE)," ")</f>
        <v xml:space="preserve"> </v>
      </c>
      <c r="Q422" s="94" t="str">
        <f>IFERROR(VLOOKUP(C422,[13]Sheet1!$A:$D,4,FALSE)," ")</f>
        <v xml:space="preserve"> </v>
      </c>
      <c r="R422" s="73" t="str">
        <f>IFERROR(VLOOKUP(C422,[14]Sheet1!$A:$D,4,FALSE)," ")</f>
        <v xml:space="preserve"> </v>
      </c>
      <c r="S422" s="101" t="str">
        <f>IFERROR(VLOOKUP(C422,[15]Sheet1!$A:$D,4,FALSE)," ")</f>
        <v xml:space="preserve"> </v>
      </c>
      <c r="T422" s="101" t="str">
        <f>IFERROR(VLOOKUP(C422,[17]Sheet1!$A:$D,4,FALSE)," ")</f>
        <v xml:space="preserve"> </v>
      </c>
      <c r="U422" s="99">
        <f t="shared" si="6"/>
        <v>0</v>
      </c>
    </row>
    <row r="423" spans="1:21">
      <c r="A423" s="67" t="s">
        <v>3451</v>
      </c>
      <c r="B423" s="43" t="s">
        <v>1993</v>
      </c>
      <c r="C423" s="5" t="s">
        <v>1994</v>
      </c>
      <c r="D423" s="65" t="str">
        <f>IFERROR(VLOOKUP(C423,[1]Sheet1!$A:$D,4,FALSE)," ")</f>
        <v xml:space="preserve"> </v>
      </c>
      <c r="E423" s="73" t="str">
        <f>IFERROR(VLOOKUP(C423,[2]Sheet1!$A:$D,4,FALSE)," ")</f>
        <v xml:space="preserve"> </v>
      </c>
      <c r="F423" s="72" t="str">
        <f>IFERROR(VLOOKUP(C423,[3]Sheet1!$A:$D,4,FALSE)," ")</f>
        <v xml:space="preserve"> </v>
      </c>
      <c r="G423" s="72" t="str">
        <f>IFERROR(VLOOKUP(C423,[18]Sheet1!$A:$D,4,FALSE)," ")</f>
        <v xml:space="preserve"> </v>
      </c>
      <c r="H423" s="75" t="str">
        <f>IFERROR(VLOOKUP(C423,[5]Sheet1!$A:$D,4,FALSE)," ")</f>
        <v xml:space="preserve"> </v>
      </c>
      <c r="I423" s="75" t="str">
        <f>IFERROR(VLOOKUP(C423,[6]Sheet1!$A:$D,4,FALSE)," ")</f>
        <v>是</v>
      </c>
      <c r="J423" s="75" t="str">
        <f>IFERROR(VLOOKUP(C423,[7]Sheet1!$A:$D,4,FALSE)," ")</f>
        <v xml:space="preserve"> </v>
      </c>
      <c r="K423" s="75" t="str">
        <f>IFERROR(VLOOKUP(C423,[8]Sheet1!$A:$D,4,FALSE)," ")</f>
        <v xml:space="preserve"> </v>
      </c>
      <c r="L423" s="76" t="str">
        <f>IFERROR(VLOOKUP(C423,[9]Sheet1!$A:$D,4,FALSE)," ")</f>
        <v xml:space="preserve"> </v>
      </c>
      <c r="M423" s="80" t="str">
        <f>IFERROR(VLOOKUP(C423,[10]Sheet1!$A:$D,4,FALSE)," ")</f>
        <v xml:space="preserve"> </v>
      </c>
      <c r="N423" s="80" t="str">
        <f>IFERROR(VLOOKUP(C423,[11]Sheet1!$A:$D,4,FALSE)," ")</f>
        <v xml:space="preserve"> </v>
      </c>
      <c r="O423" s="78" t="str">
        <f>IFERROR(VLOOKUP(C423,[12]Sheet1!$A:$D,4,FALSE)," ")</f>
        <v xml:space="preserve"> </v>
      </c>
      <c r="P423" s="73" t="str">
        <f>IFERROR(VLOOKUP(C423,[16]Sheet1!$A:$D,4,FALSE)," ")</f>
        <v xml:space="preserve"> </v>
      </c>
      <c r="Q423" s="94" t="str">
        <f>IFERROR(VLOOKUP(C423,[13]Sheet1!$A:$D,4,FALSE)," ")</f>
        <v>是</v>
      </c>
      <c r="R423" s="73" t="str">
        <f>IFERROR(VLOOKUP(C423,[14]Sheet1!$A:$D,4,FALSE)," ")</f>
        <v xml:space="preserve"> </v>
      </c>
      <c r="S423" s="101" t="str">
        <f>IFERROR(VLOOKUP(C423,[15]Sheet1!$A:$D,4,FALSE)," ")</f>
        <v xml:space="preserve"> </v>
      </c>
      <c r="T423" s="101" t="str">
        <f>IFERROR(VLOOKUP(C423,[17]Sheet1!$A:$D,4,FALSE)," ")</f>
        <v>是</v>
      </c>
      <c r="U423" s="99">
        <f t="shared" si="6"/>
        <v>3</v>
      </c>
    </row>
    <row r="424" spans="1:21">
      <c r="A424" s="67" t="s">
        <v>3451</v>
      </c>
      <c r="B424" s="5" t="s">
        <v>1995</v>
      </c>
      <c r="C424" s="5" t="s">
        <v>1996</v>
      </c>
      <c r="D424" s="65" t="str">
        <f>IFERROR(VLOOKUP(C424,[1]Sheet1!$A:$D,4,FALSE)," ")</f>
        <v xml:space="preserve"> </v>
      </c>
      <c r="E424" s="73" t="str">
        <f>IFERROR(VLOOKUP(C424,[2]Sheet1!$A:$D,4,FALSE)," ")</f>
        <v xml:space="preserve"> </v>
      </c>
      <c r="F424" s="72" t="str">
        <f>IFERROR(VLOOKUP(C424,[3]Sheet1!$A:$D,4,FALSE)," ")</f>
        <v xml:space="preserve"> </v>
      </c>
      <c r="G424" s="72" t="str">
        <f>IFERROR(VLOOKUP(C424,[18]Sheet1!$A:$D,4,FALSE)," ")</f>
        <v xml:space="preserve"> </v>
      </c>
      <c r="H424" s="75" t="str">
        <f>IFERROR(VLOOKUP(C424,[5]Sheet1!$A:$D,4,FALSE)," ")</f>
        <v xml:space="preserve"> </v>
      </c>
      <c r="I424" s="75" t="str">
        <f>IFERROR(VLOOKUP(C424,[6]Sheet1!$A:$D,4,FALSE)," ")</f>
        <v xml:space="preserve"> </v>
      </c>
      <c r="J424" s="75" t="str">
        <f>IFERROR(VLOOKUP(C424,[7]Sheet1!$A:$D,4,FALSE)," ")</f>
        <v xml:space="preserve"> </v>
      </c>
      <c r="K424" s="75" t="str">
        <f>IFERROR(VLOOKUP(C424,[8]Sheet1!$A:$D,4,FALSE)," ")</f>
        <v xml:space="preserve"> </v>
      </c>
      <c r="L424" s="76" t="str">
        <f>IFERROR(VLOOKUP(C424,[9]Sheet1!$A:$D,4,FALSE)," ")</f>
        <v xml:space="preserve"> </v>
      </c>
      <c r="M424" s="80" t="str">
        <f>IFERROR(VLOOKUP(C424,[10]Sheet1!$A:$D,4,FALSE)," ")</f>
        <v xml:space="preserve"> </v>
      </c>
      <c r="N424" s="80" t="str">
        <f>IFERROR(VLOOKUP(C424,[11]Sheet1!$A:$D,4,FALSE)," ")</f>
        <v xml:space="preserve"> </v>
      </c>
      <c r="O424" s="78" t="str">
        <f>IFERROR(VLOOKUP(C424,[12]Sheet1!$A:$D,4,FALSE)," ")</f>
        <v xml:space="preserve"> </v>
      </c>
      <c r="P424" s="73" t="str">
        <f>IFERROR(VLOOKUP(C424,[16]Sheet1!$A:$D,4,FALSE)," ")</f>
        <v xml:space="preserve"> </v>
      </c>
      <c r="Q424" s="94" t="str">
        <f>IFERROR(VLOOKUP(C424,[13]Sheet1!$A:$D,4,FALSE)," ")</f>
        <v xml:space="preserve"> </v>
      </c>
      <c r="R424" s="73" t="str">
        <f>IFERROR(VLOOKUP(C424,[14]Sheet1!$A:$D,4,FALSE)," ")</f>
        <v xml:space="preserve"> </v>
      </c>
      <c r="S424" s="101" t="str">
        <f>IFERROR(VLOOKUP(C424,[15]Sheet1!$A:$D,4,FALSE)," ")</f>
        <v xml:space="preserve"> </v>
      </c>
      <c r="T424" s="101" t="str">
        <f>IFERROR(VLOOKUP(C424,[17]Sheet1!$A:$D,4,FALSE)," ")</f>
        <v xml:space="preserve"> </v>
      </c>
      <c r="U424" s="99">
        <f t="shared" si="6"/>
        <v>0</v>
      </c>
    </row>
    <row r="425" spans="1:21">
      <c r="A425" s="67" t="s">
        <v>3451</v>
      </c>
      <c r="B425" s="5" t="s">
        <v>1997</v>
      </c>
      <c r="C425" s="5" t="s">
        <v>1998</v>
      </c>
      <c r="D425" s="65" t="str">
        <f>IFERROR(VLOOKUP(C425,[1]Sheet1!$A:$D,4,FALSE)," ")</f>
        <v xml:space="preserve"> </v>
      </c>
      <c r="E425" s="73" t="str">
        <f>IFERROR(VLOOKUP(C425,[2]Sheet1!$A:$D,4,FALSE)," ")</f>
        <v xml:space="preserve"> </v>
      </c>
      <c r="F425" s="72" t="str">
        <f>IFERROR(VLOOKUP(C425,[3]Sheet1!$A:$D,4,FALSE)," ")</f>
        <v xml:space="preserve"> </v>
      </c>
      <c r="G425" s="72" t="str">
        <f>IFERROR(VLOOKUP(C425,[18]Sheet1!$A:$D,4,FALSE)," ")</f>
        <v xml:space="preserve"> </v>
      </c>
      <c r="H425" s="75" t="str">
        <f>IFERROR(VLOOKUP(C425,[5]Sheet1!$A:$D,4,FALSE)," ")</f>
        <v xml:space="preserve"> </v>
      </c>
      <c r="I425" s="75" t="str">
        <f>IFERROR(VLOOKUP(C425,[6]Sheet1!$A:$D,4,FALSE)," ")</f>
        <v>是</v>
      </c>
      <c r="J425" s="75" t="str">
        <f>IFERROR(VLOOKUP(C425,[7]Sheet1!$A:$D,4,FALSE)," ")</f>
        <v xml:space="preserve"> </v>
      </c>
      <c r="K425" s="75" t="str">
        <f>IFERROR(VLOOKUP(C425,[8]Sheet1!$A:$D,4,FALSE)," ")</f>
        <v xml:space="preserve"> </v>
      </c>
      <c r="L425" s="76" t="str">
        <f>IFERROR(VLOOKUP(C425,[9]Sheet1!$A:$D,4,FALSE)," ")</f>
        <v xml:space="preserve"> </v>
      </c>
      <c r="M425" s="80" t="str">
        <f>IFERROR(VLOOKUP(C425,[10]Sheet1!$A:$D,4,FALSE)," ")</f>
        <v xml:space="preserve"> </v>
      </c>
      <c r="N425" s="80" t="str">
        <f>IFERROR(VLOOKUP(C425,[11]Sheet1!$A:$D,4,FALSE)," ")</f>
        <v xml:space="preserve"> </v>
      </c>
      <c r="O425" s="78" t="str">
        <f>IFERROR(VLOOKUP(C425,[12]Sheet1!$A:$D,4,FALSE)," ")</f>
        <v xml:space="preserve"> </v>
      </c>
      <c r="P425" s="73" t="str">
        <f>IFERROR(VLOOKUP(C425,[16]Sheet1!$A:$D,4,FALSE)," ")</f>
        <v xml:space="preserve"> </v>
      </c>
      <c r="Q425" s="94" t="str">
        <f>IFERROR(VLOOKUP(C425,[13]Sheet1!$A:$D,4,FALSE)," ")</f>
        <v xml:space="preserve"> </v>
      </c>
      <c r="R425" s="73" t="str">
        <f>IFERROR(VLOOKUP(C425,[14]Sheet1!$A:$D,4,FALSE)," ")</f>
        <v xml:space="preserve"> </v>
      </c>
      <c r="S425" s="101" t="str">
        <f>IFERROR(VLOOKUP(C425,[15]Sheet1!$A:$D,4,FALSE)," ")</f>
        <v xml:space="preserve"> </v>
      </c>
      <c r="T425" s="101" t="str">
        <f>IFERROR(VLOOKUP(C425,[17]Sheet1!$A:$D,4,FALSE)," ")</f>
        <v xml:space="preserve"> </v>
      </c>
      <c r="U425" s="99">
        <f t="shared" si="6"/>
        <v>1</v>
      </c>
    </row>
    <row r="426" spans="1:21">
      <c r="A426" s="67" t="s">
        <v>3451</v>
      </c>
      <c r="B426" s="5" t="s">
        <v>1999</v>
      </c>
      <c r="C426" s="5" t="s">
        <v>2000</v>
      </c>
      <c r="D426" s="65" t="str">
        <f>IFERROR(VLOOKUP(C426,[1]Sheet1!$A:$D,4,FALSE)," ")</f>
        <v xml:space="preserve"> </v>
      </c>
      <c r="E426" s="73" t="str">
        <f>IFERROR(VLOOKUP(C426,[2]Sheet1!$A:$D,4,FALSE)," ")</f>
        <v xml:space="preserve"> </v>
      </c>
      <c r="F426" s="72" t="str">
        <f>IFERROR(VLOOKUP(C426,[3]Sheet1!$A:$D,4,FALSE)," ")</f>
        <v xml:space="preserve"> </v>
      </c>
      <c r="G426" s="72" t="str">
        <f>IFERROR(VLOOKUP(C426,[18]Sheet1!$A:$D,4,FALSE)," ")</f>
        <v xml:space="preserve"> </v>
      </c>
      <c r="H426" s="75" t="str">
        <f>IFERROR(VLOOKUP(C426,[5]Sheet1!$A:$D,4,FALSE)," ")</f>
        <v>是</v>
      </c>
      <c r="I426" s="75" t="str">
        <f>IFERROR(VLOOKUP(C426,[6]Sheet1!$A:$D,4,FALSE)," ")</f>
        <v xml:space="preserve"> </v>
      </c>
      <c r="J426" s="75" t="str">
        <f>IFERROR(VLOOKUP(C426,[7]Sheet1!$A:$D,4,FALSE)," ")</f>
        <v xml:space="preserve"> </v>
      </c>
      <c r="K426" s="75" t="str">
        <f>IFERROR(VLOOKUP(C426,[8]Sheet1!$A:$D,4,FALSE)," ")</f>
        <v>是</v>
      </c>
      <c r="L426" s="76" t="str">
        <f>IFERROR(VLOOKUP(C426,[9]Sheet1!$A:$D,4,FALSE)," ")</f>
        <v xml:space="preserve"> </v>
      </c>
      <c r="M426" s="80" t="str">
        <f>IFERROR(VLOOKUP(C426,[10]Sheet1!$A:$D,4,FALSE)," ")</f>
        <v xml:space="preserve"> </v>
      </c>
      <c r="N426" s="80" t="str">
        <f>IFERROR(VLOOKUP(C426,[11]Sheet1!$A:$D,4,FALSE)," ")</f>
        <v xml:space="preserve"> </v>
      </c>
      <c r="O426" s="78" t="str">
        <f>IFERROR(VLOOKUP(C426,[12]Sheet1!$A:$D,4,FALSE)," ")</f>
        <v>是</v>
      </c>
      <c r="P426" s="73" t="str">
        <f>IFERROR(VLOOKUP(C426,[16]Sheet1!$A:$D,4,FALSE)," ")</f>
        <v xml:space="preserve"> </v>
      </c>
      <c r="Q426" s="94" t="str">
        <f>IFERROR(VLOOKUP(C426,[13]Sheet1!$A:$D,4,FALSE)," ")</f>
        <v xml:space="preserve"> </v>
      </c>
      <c r="R426" s="73" t="str">
        <f>IFERROR(VLOOKUP(C426,[14]Sheet1!$A:$D,4,FALSE)," ")</f>
        <v xml:space="preserve"> </v>
      </c>
      <c r="S426" s="101" t="str">
        <f>IFERROR(VLOOKUP(C426,[15]Sheet1!$A:$D,4,FALSE)," ")</f>
        <v xml:space="preserve"> </v>
      </c>
      <c r="T426" s="101" t="str">
        <f>IFERROR(VLOOKUP(C426,[17]Sheet1!$A:$D,4,FALSE)," ")</f>
        <v xml:space="preserve"> </v>
      </c>
      <c r="U426" s="99">
        <f t="shared" si="6"/>
        <v>3</v>
      </c>
    </row>
    <row r="427" spans="1:21">
      <c r="A427" s="67" t="s">
        <v>3451</v>
      </c>
      <c r="B427" s="5" t="s">
        <v>2001</v>
      </c>
      <c r="C427" s="5" t="s">
        <v>2002</v>
      </c>
      <c r="D427" s="65" t="str">
        <f>IFERROR(VLOOKUP(C427,[1]Sheet1!$A:$D,4,FALSE)," ")</f>
        <v xml:space="preserve"> </v>
      </c>
      <c r="E427" s="73" t="str">
        <f>IFERROR(VLOOKUP(C427,[2]Sheet1!$A:$D,4,FALSE)," ")</f>
        <v xml:space="preserve"> </v>
      </c>
      <c r="F427" s="72" t="str">
        <f>IFERROR(VLOOKUP(C427,[3]Sheet1!$A:$D,4,FALSE)," ")</f>
        <v xml:space="preserve"> </v>
      </c>
      <c r="G427" s="72" t="str">
        <f>IFERROR(VLOOKUP(C427,[18]Sheet1!$A:$D,4,FALSE)," ")</f>
        <v xml:space="preserve"> </v>
      </c>
      <c r="H427" s="75" t="str">
        <f>IFERROR(VLOOKUP(C427,[5]Sheet1!$A:$D,4,FALSE)," ")</f>
        <v xml:space="preserve"> </v>
      </c>
      <c r="I427" s="75" t="str">
        <f>IFERROR(VLOOKUP(C427,[6]Sheet1!$A:$D,4,FALSE)," ")</f>
        <v xml:space="preserve"> </v>
      </c>
      <c r="J427" s="75" t="str">
        <f>IFERROR(VLOOKUP(C427,[7]Sheet1!$A:$D,4,FALSE)," ")</f>
        <v xml:space="preserve"> </v>
      </c>
      <c r="K427" s="75" t="str">
        <f>IFERROR(VLOOKUP(C427,[8]Sheet1!$A:$D,4,FALSE)," ")</f>
        <v xml:space="preserve"> </v>
      </c>
      <c r="L427" s="76" t="str">
        <f>IFERROR(VLOOKUP(C427,[9]Sheet1!$A:$D,4,FALSE)," ")</f>
        <v xml:space="preserve"> </v>
      </c>
      <c r="M427" s="80" t="str">
        <f>IFERROR(VLOOKUP(C427,[10]Sheet1!$A:$D,4,FALSE)," ")</f>
        <v xml:space="preserve"> </v>
      </c>
      <c r="N427" s="80" t="str">
        <f>IFERROR(VLOOKUP(C427,[11]Sheet1!$A:$D,4,FALSE)," ")</f>
        <v xml:space="preserve"> </v>
      </c>
      <c r="O427" s="78" t="str">
        <f>IFERROR(VLOOKUP(C427,[12]Sheet1!$A:$D,4,FALSE)," ")</f>
        <v xml:space="preserve"> </v>
      </c>
      <c r="P427" s="73" t="str">
        <f>IFERROR(VLOOKUP(C427,[16]Sheet1!$A:$D,4,FALSE)," ")</f>
        <v xml:space="preserve"> </v>
      </c>
      <c r="Q427" s="94" t="str">
        <f>IFERROR(VLOOKUP(C427,[13]Sheet1!$A:$D,4,FALSE)," ")</f>
        <v xml:space="preserve"> </v>
      </c>
      <c r="R427" s="73" t="str">
        <f>IFERROR(VLOOKUP(C427,[14]Sheet1!$A:$D,4,FALSE)," ")</f>
        <v xml:space="preserve"> </v>
      </c>
      <c r="S427" s="101" t="str">
        <f>IFERROR(VLOOKUP(C427,[15]Sheet1!$A:$D,4,FALSE)," ")</f>
        <v xml:space="preserve"> </v>
      </c>
      <c r="T427" s="101" t="str">
        <f>IFERROR(VLOOKUP(C427,[17]Sheet1!$A:$D,4,FALSE)," ")</f>
        <v xml:space="preserve"> </v>
      </c>
      <c r="U427" s="99">
        <f t="shared" si="6"/>
        <v>0</v>
      </c>
    </row>
    <row r="428" spans="1:21">
      <c r="A428" s="67" t="s">
        <v>3451</v>
      </c>
      <c r="B428" s="5" t="s">
        <v>2003</v>
      </c>
      <c r="C428" s="5" t="s">
        <v>2004</v>
      </c>
      <c r="D428" s="65" t="str">
        <f>IFERROR(VLOOKUP(C428,[1]Sheet1!$A:$D,4,FALSE)," ")</f>
        <v xml:space="preserve"> </v>
      </c>
      <c r="E428" s="73" t="str">
        <f>IFERROR(VLOOKUP(C428,[2]Sheet1!$A:$D,4,FALSE)," ")</f>
        <v xml:space="preserve"> </v>
      </c>
      <c r="F428" s="72" t="str">
        <f>IFERROR(VLOOKUP(C428,[3]Sheet1!$A:$D,4,FALSE)," ")</f>
        <v xml:space="preserve"> </v>
      </c>
      <c r="G428" s="72" t="str">
        <f>IFERROR(VLOOKUP(C428,[18]Sheet1!$A:$D,4,FALSE)," ")</f>
        <v xml:space="preserve"> </v>
      </c>
      <c r="H428" s="75" t="str">
        <f>IFERROR(VLOOKUP(C428,[5]Sheet1!$A:$D,4,FALSE)," ")</f>
        <v xml:space="preserve"> </v>
      </c>
      <c r="I428" s="75" t="str">
        <f>IFERROR(VLOOKUP(C428,[6]Sheet1!$A:$D,4,FALSE)," ")</f>
        <v xml:space="preserve"> </v>
      </c>
      <c r="J428" s="75" t="str">
        <f>IFERROR(VLOOKUP(C428,[7]Sheet1!$A:$D,4,FALSE)," ")</f>
        <v xml:space="preserve"> </v>
      </c>
      <c r="K428" s="75" t="str">
        <f>IFERROR(VLOOKUP(C428,[8]Sheet1!$A:$D,4,FALSE)," ")</f>
        <v>是</v>
      </c>
      <c r="L428" s="76" t="str">
        <f>IFERROR(VLOOKUP(C428,[9]Sheet1!$A:$D,4,FALSE)," ")</f>
        <v xml:space="preserve"> </v>
      </c>
      <c r="M428" s="80" t="str">
        <f>IFERROR(VLOOKUP(C428,[10]Sheet1!$A:$D,4,FALSE)," ")</f>
        <v xml:space="preserve"> </v>
      </c>
      <c r="N428" s="80" t="str">
        <f>IFERROR(VLOOKUP(C428,[11]Sheet1!$A:$D,4,FALSE)," ")</f>
        <v xml:space="preserve"> </v>
      </c>
      <c r="O428" s="78" t="str">
        <f>IFERROR(VLOOKUP(C428,[12]Sheet1!$A:$D,4,FALSE)," ")</f>
        <v xml:space="preserve"> </v>
      </c>
      <c r="P428" s="73" t="str">
        <f>IFERROR(VLOOKUP(C428,[16]Sheet1!$A:$D,4,FALSE)," ")</f>
        <v xml:space="preserve"> </v>
      </c>
      <c r="Q428" s="94" t="str">
        <f>IFERROR(VLOOKUP(C428,[13]Sheet1!$A:$D,4,FALSE)," ")</f>
        <v xml:space="preserve"> </v>
      </c>
      <c r="R428" s="73" t="str">
        <f>IFERROR(VLOOKUP(C428,[14]Sheet1!$A:$D,4,FALSE)," ")</f>
        <v xml:space="preserve"> </v>
      </c>
      <c r="S428" s="101" t="str">
        <f>IFERROR(VLOOKUP(C428,[15]Sheet1!$A:$D,4,FALSE)," ")</f>
        <v xml:space="preserve"> </v>
      </c>
      <c r="T428" s="101" t="str">
        <f>IFERROR(VLOOKUP(C428,[17]Sheet1!$A:$D,4,FALSE)," ")</f>
        <v xml:space="preserve"> </v>
      </c>
      <c r="U428" s="99">
        <f t="shared" si="6"/>
        <v>1</v>
      </c>
    </row>
    <row r="429" spans="1:21">
      <c r="A429" s="67" t="s">
        <v>3451</v>
      </c>
      <c r="B429" s="5" t="s">
        <v>2005</v>
      </c>
      <c r="C429" s="5" t="s">
        <v>2006</v>
      </c>
      <c r="D429" s="65" t="str">
        <f>IFERROR(VLOOKUP(C429,[1]Sheet1!$A:$D,4,FALSE)," ")</f>
        <v xml:space="preserve"> </v>
      </c>
      <c r="E429" s="73" t="str">
        <f>IFERROR(VLOOKUP(C429,[2]Sheet1!$A:$D,4,FALSE)," ")</f>
        <v xml:space="preserve"> </v>
      </c>
      <c r="F429" s="72" t="str">
        <f>IFERROR(VLOOKUP(C429,[3]Sheet1!$A:$D,4,FALSE)," ")</f>
        <v xml:space="preserve"> </v>
      </c>
      <c r="G429" s="72" t="str">
        <f>IFERROR(VLOOKUP(C429,[18]Sheet1!$A:$D,4,FALSE)," ")</f>
        <v xml:space="preserve"> </v>
      </c>
      <c r="H429" s="75" t="str">
        <f>IFERROR(VLOOKUP(C429,[5]Sheet1!$A:$D,4,FALSE)," ")</f>
        <v xml:space="preserve"> </v>
      </c>
      <c r="I429" s="75" t="str">
        <f>IFERROR(VLOOKUP(C429,[6]Sheet1!$A:$D,4,FALSE)," ")</f>
        <v xml:space="preserve"> </v>
      </c>
      <c r="J429" s="75" t="str">
        <f>IFERROR(VLOOKUP(C429,[7]Sheet1!$A:$D,4,FALSE)," ")</f>
        <v xml:space="preserve"> </v>
      </c>
      <c r="K429" s="75" t="str">
        <f>IFERROR(VLOOKUP(C429,[8]Sheet1!$A:$D,4,FALSE)," ")</f>
        <v xml:space="preserve"> </v>
      </c>
      <c r="L429" s="76" t="str">
        <f>IFERROR(VLOOKUP(C429,[9]Sheet1!$A:$D,4,FALSE)," ")</f>
        <v xml:space="preserve"> </v>
      </c>
      <c r="M429" s="80" t="str">
        <f>IFERROR(VLOOKUP(C429,[10]Sheet1!$A:$D,4,FALSE)," ")</f>
        <v xml:space="preserve"> </v>
      </c>
      <c r="N429" s="80" t="str">
        <f>IFERROR(VLOOKUP(C429,[11]Sheet1!$A:$D,4,FALSE)," ")</f>
        <v xml:space="preserve"> </v>
      </c>
      <c r="O429" s="78" t="str">
        <f>IFERROR(VLOOKUP(C429,[12]Sheet1!$A:$D,4,FALSE)," ")</f>
        <v xml:space="preserve"> </v>
      </c>
      <c r="P429" s="73" t="str">
        <f>IFERROR(VLOOKUP(C429,[16]Sheet1!$A:$D,4,FALSE)," ")</f>
        <v xml:space="preserve"> </v>
      </c>
      <c r="Q429" s="94" t="str">
        <f>IFERROR(VLOOKUP(C429,[13]Sheet1!$A:$D,4,FALSE)," ")</f>
        <v xml:space="preserve"> </v>
      </c>
      <c r="R429" s="73" t="str">
        <f>IFERROR(VLOOKUP(C429,[14]Sheet1!$A:$D,4,FALSE)," ")</f>
        <v xml:space="preserve"> </v>
      </c>
      <c r="S429" s="101" t="str">
        <f>IFERROR(VLOOKUP(C429,[15]Sheet1!$A:$D,4,FALSE)," ")</f>
        <v xml:space="preserve"> </v>
      </c>
      <c r="T429" s="101" t="str">
        <f>IFERROR(VLOOKUP(C429,[17]Sheet1!$A:$D,4,FALSE)," ")</f>
        <v xml:space="preserve"> </v>
      </c>
      <c r="U429" s="99">
        <f t="shared" si="6"/>
        <v>0</v>
      </c>
    </row>
    <row r="430" spans="1:21">
      <c r="A430" s="67" t="s">
        <v>3451</v>
      </c>
      <c r="B430" s="5" t="s">
        <v>2007</v>
      </c>
      <c r="C430" s="5" t="s">
        <v>2008</v>
      </c>
      <c r="D430" s="65" t="str">
        <f>IFERROR(VLOOKUP(C430,[1]Sheet1!$A:$D,4,FALSE)," ")</f>
        <v xml:space="preserve"> </v>
      </c>
      <c r="E430" s="73" t="str">
        <f>IFERROR(VLOOKUP(C430,[2]Sheet1!$A:$D,4,FALSE)," ")</f>
        <v xml:space="preserve"> </v>
      </c>
      <c r="F430" s="72" t="str">
        <f>IFERROR(VLOOKUP(C430,[3]Sheet1!$A:$D,4,FALSE)," ")</f>
        <v xml:space="preserve"> </v>
      </c>
      <c r="G430" s="72" t="str">
        <f>IFERROR(VLOOKUP(C430,[18]Sheet1!$A:$D,4,FALSE)," ")</f>
        <v xml:space="preserve"> </v>
      </c>
      <c r="H430" s="75" t="str">
        <f>IFERROR(VLOOKUP(C430,[5]Sheet1!$A:$D,4,FALSE)," ")</f>
        <v xml:space="preserve"> </v>
      </c>
      <c r="I430" s="75" t="str">
        <f>IFERROR(VLOOKUP(C430,[6]Sheet1!$A:$D,4,FALSE)," ")</f>
        <v xml:space="preserve"> </v>
      </c>
      <c r="J430" s="75" t="str">
        <f>IFERROR(VLOOKUP(C430,[7]Sheet1!$A:$D,4,FALSE)," ")</f>
        <v xml:space="preserve"> </v>
      </c>
      <c r="K430" s="75" t="str">
        <f>IFERROR(VLOOKUP(C430,[8]Sheet1!$A:$D,4,FALSE)," ")</f>
        <v xml:space="preserve"> </v>
      </c>
      <c r="L430" s="76" t="str">
        <f>IFERROR(VLOOKUP(C430,[9]Sheet1!$A:$D,4,FALSE)," ")</f>
        <v xml:space="preserve"> </v>
      </c>
      <c r="M430" s="80" t="str">
        <f>IFERROR(VLOOKUP(C430,[10]Sheet1!$A:$D,4,FALSE)," ")</f>
        <v xml:space="preserve"> </v>
      </c>
      <c r="N430" s="80" t="str">
        <f>IFERROR(VLOOKUP(C430,[11]Sheet1!$A:$D,4,FALSE)," ")</f>
        <v xml:space="preserve"> </v>
      </c>
      <c r="O430" s="78" t="str">
        <f>IFERROR(VLOOKUP(C430,[12]Sheet1!$A:$D,4,FALSE)," ")</f>
        <v xml:space="preserve"> </v>
      </c>
      <c r="P430" s="73" t="str">
        <f>IFERROR(VLOOKUP(C430,[16]Sheet1!$A:$D,4,FALSE)," ")</f>
        <v xml:space="preserve"> </v>
      </c>
      <c r="Q430" s="94" t="str">
        <f>IFERROR(VLOOKUP(C430,[13]Sheet1!$A:$D,4,FALSE)," ")</f>
        <v xml:space="preserve"> </v>
      </c>
      <c r="R430" s="73" t="str">
        <f>IFERROR(VLOOKUP(C430,[14]Sheet1!$A:$D,4,FALSE)," ")</f>
        <v xml:space="preserve"> </v>
      </c>
      <c r="S430" s="101" t="str">
        <f>IFERROR(VLOOKUP(C430,[15]Sheet1!$A:$D,4,FALSE)," ")</f>
        <v xml:space="preserve"> </v>
      </c>
      <c r="T430" s="101" t="str">
        <f>IFERROR(VLOOKUP(C430,[17]Sheet1!$A:$D,4,FALSE)," ")</f>
        <v xml:space="preserve"> </v>
      </c>
      <c r="U430" s="99">
        <f t="shared" si="6"/>
        <v>0</v>
      </c>
    </row>
    <row r="431" spans="1:21">
      <c r="A431" s="67" t="s">
        <v>3451</v>
      </c>
      <c r="B431" s="5" t="s">
        <v>2009</v>
      </c>
      <c r="C431" s="5" t="s">
        <v>2010</v>
      </c>
      <c r="D431" s="65" t="str">
        <f>IFERROR(VLOOKUP(C431,[1]Sheet1!$A:$D,4,FALSE)," ")</f>
        <v xml:space="preserve"> </v>
      </c>
      <c r="E431" s="73" t="str">
        <f>IFERROR(VLOOKUP(C431,[2]Sheet1!$A:$D,4,FALSE)," ")</f>
        <v xml:space="preserve"> </v>
      </c>
      <c r="F431" s="72" t="str">
        <f>IFERROR(VLOOKUP(C431,[3]Sheet1!$A:$D,4,FALSE)," ")</f>
        <v xml:space="preserve"> </v>
      </c>
      <c r="G431" s="72" t="str">
        <f>IFERROR(VLOOKUP(C431,[18]Sheet1!$A:$D,4,FALSE)," ")</f>
        <v xml:space="preserve"> </v>
      </c>
      <c r="H431" s="75" t="str">
        <f>IFERROR(VLOOKUP(C431,[5]Sheet1!$A:$D,4,FALSE)," ")</f>
        <v xml:space="preserve"> </v>
      </c>
      <c r="I431" s="75" t="str">
        <f>IFERROR(VLOOKUP(C431,[6]Sheet1!$A:$D,4,FALSE)," ")</f>
        <v xml:space="preserve"> </v>
      </c>
      <c r="J431" s="75" t="str">
        <f>IFERROR(VLOOKUP(C431,[7]Sheet1!$A:$D,4,FALSE)," ")</f>
        <v xml:space="preserve"> </v>
      </c>
      <c r="K431" s="75" t="str">
        <f>IFERROR(VLOOKUP(C431,[8]Sheet1!$A:$D,4,FALSE)," ")</f>
        <v xml:space="preserve"> </v>
      </c>
      <c r="L431" s="76" t="str">
        <f>IFERROR(VLOOKUP(C431,[9]Sheet1!$A:$D,4,FALSE)," ")</f>
        <v xml:space="preserve"> </v>
      </c>
      <c r="M431" s="80" t="str">
        <f>IFERROR(VLOOKUP(C431,[10]Sheet1!$A:$D,4,FALSE)," ")</f>
        <v xml:space="preserve"> </v>
      </c>
      <c r="N431" s="80" t="str">
        <f>IFERROR(VLOOKUP(C431,[11]Sheet1!$A:$D,4,FALSE)," ")</f>
        <v xml:space="preserve"> </v>
      </c>
      <c r="O431" s="78" t="str">
        <f>IFERROR(VLOOKUP(C431,[12]Sheet1!$A:$D,4,FALSE)," ")</f>
        <v xml:space="preserve"> </v>
      </c>
      <c r="P431" s="73" t="str">
        <f>IFERROR(VLOOKUP(C431,[16]Sheet1!$A:$D,4,FALSE)," ")</f>
        <v xml:space="preserve"> </v>
      </c>
      <c r="Q431" s="94" t="str">
        <f>IFERROR(VLOOKUP(C431,[13]Sheet1!$A:$D,4,FALSE)," ")</f>
        <v xml:space="preserve"> </v>
      </c>
      <c r="R431" s="73" t="str">
        <f>IFERROR(VLOOKUP(C431,[14]Sheet1!$A:$D,4,FALSE)," ")</f>
        <v xml:space="preserve"> </v>
      </c>
      <c r="S431" s="101" t="str">
        <f>IFERROR(VLOOKUP(C431,[15]Sheet1!$A:$D,4,FALSE)," ")</f>
        <v xml:space="preserve"> </v>
      </c>
      <c r="T431" s="101" t="str">
        <f>IFERROR(VLOOKUP(C431,[17]Sheet1!$A:$D,4,FALSE)," ")</f>
        <v xml:space="preserve"> </v>
      </c>
      <c r="U431" s="99">
        <f t="shared" si="6"/>
        <v>0</v>
      </c>
    </row>
    <row r="432" spans="1:21">
      <c r="A432" s="67" t="s">
        <v>3451</v>
      </c>
      <c r="B432" s="5" t="s">
        <v>2011</v>
      </c>
      <c r="C432" s="5" t="s">
        <v>2012</v>
      </c>
      <c r="D432" s="65" t="str">
        <f>IFERROR(VLOOKUP(C432,[1]Sheet1!$A:$D,4,FALSE)," ")</f>
        <v xml:space="preserve"> </v>
      </c>
      <c r="E432" s="73" t="str">
        <f>IFERROR(VLOOKUP(C432,[2]Sheet1!$A:$D,4,FALSE)," ")</f>
        <v xml:space="preserve"> </v>
      </c>
      <c r="F432" s="72" t="str">
        <f>IFERROR(VLOOKUP(C432,[3]Sheet1!$A:$D,4,FALSE)," ")</f>
        <v xml:space="preserve"> </v>
      </c>
      <c r="G432" s="72" t="str">
        <f>IFERROR(VLOOKUP(C432,[18]Sheet1!$A:$D,4,FALSE)," ")</f>
        <v xml:space="preserve"> </v>
      </c>
      <c r="H432" s="75" t="str">
        <f>IFERROR(VLOOKUP(C432,[5]Sheet1!$A:$D,4,FALSE)," ")</f>
        <v xml:space="preserve"> </v>
      </c>
      <c r="I432" s="75" t="str">
        <f>IFERROR(VLOOKUP(C432,[6]Sheet1!$A:$D,4,FALSE)," ")</f>
        <v xml:space="preserve"> </v>
      </c>
      <c r="J432" s="75" t="str">
        <f>IFERROR(VLOOKUP(C432,[7]Sheet1!$A:$D,4,FALSE)," ")</f>
        <v xml:space="preserve"> </v>
      </c>
      <c r="K432" s="75" t="str">
        <f>IFERROR(VLOOKUP(C432,[8]Sheet1!$A:$D,4,FALSE)," ")</f>
        <v xml:space="preserve"> </v>
      </c>
      <c r="L432" s="76" t="str">
        <f>IFERROR(VLOOKUP(C432,[9]Sheet1!$A:$D,4,FALSE)," ")</f>
        <v xml:space="preserve"> </v>
      </c>
      <c r="M432" s="80" t="str">
        <f>IFERROR(VLOOKUP(C432,[10]Sheet1!$A:$D,4,FALSE)," ")</f>
        <v xml:space="preserve"> </v>
      </c>
      <c r="N432" s="80" t="str">
        <f>IFERROR(VLOOKUP(C432,[11]Sheet1!$A:$D,4,FALSE)," ")</f>
        <v xml:space="preserve"> </v>
      </c>
      <c r="O432" s="78" t="str">
        <f>IFERROR(VLOOKUP(C432,[12]Sheet1!$A:$D,4,FALSE)," ")</f>
        <v xml:space="preserve"> </v>
      </c>
      <c r="P432" s="73" t="str">
        <f>IFERROR(VLOOKUP(C432,[16]Sheet1!$A:$D,4,FALSE)," ")</f>
        <v xml:space="preserve"> </v>
      </c>
      <c r="Q432" s="94" t="str">
        <f>IFERROR(VLOOKUP(C432,[13]Sheet1!$A:$D,4,FALSE)," ")</f>
        <v xml:space="preserve"> </v>
      </c>
      <c r="R432" s="73" t="str">
        <f>IFERROR(VLOOKUP(C432,[14]Sheet1!$A:$D,4,FALSE)," ")</f>
        <v xml:space="preserve"> </v>
      </c>
      <c r="S432" s="101" t="str">
        <f>IFERROR(VLOOKUP(C432,[15]Sheet1!$A:$D,4,FALSE)," ")</f>
        <v xml:space="preserve"> </v>
      </c>
      <c r="T432" s="101" t="str">
        <f>IFERROR(VLOOKUP(C432,[17]Sheet1!$A:$D,4,FALSE)," ")</f>
        <v xml:space="preserve"> </v>
      </c>
      <c r="U432" s="99">
        <f t="shared" si="6"/>
        <v>0</v>
      </c>
    </row>
    <row r="433" spans="1:21">
      <c r="A433" s="67" t="s">
        <v>3451</v>
      </c>
      <c r="B433" s="5" t="s">
        <v>2013</v>
      </c>
      <c r="C433" s="5" t="s">
        <v>2014</v>
      </c>
      <c r="D433" s="65" t="str">
        <f>IFERROR(VLOOKUP(C433,[1]Sheet1!$A:$D,4,FALSE)," ")</f>
        <v xml:space="preserve"> </v>
      </c>
      <c r="E433" s="73" t="str">
        <f>IFERROR(VLOOKUP(C433,[2]Sheet1!$A:$D,4,FALSE)," ")</f>
        <v xml:space="preserve"> </v>
      </c>
      <c r="F433" s="72" t="str">
        <f>IFERROR(VLOOKUP(C433,[3]Sheet1!$A:$D,4,FALSE)," ")</f>
        <v xml:space="preserve"> </v>
      </c>
      <c r="G433" s="72" t="str">
        <f>IFERROR(VLOOKUP(C433,[18]Sheet1!$A:$D,4,FALSE)," ")</f>
        <v xml:space="preserve"> </v>
      </c>
      <c r="H433" s="75" t="str">
        <f>IFERROR(VLOOKUP(C433,[5]Sheet1!$A:$D,4,FALSE)," ")</f>
        <v xml:space="preserve"> </v>
      </c>
      <c r="I433" s="75" t="str">
        <f>IFERROR(VLOOKUP(C433,[6]Sheet1!$A:$D,4,FALSE)," ")</f>
        <v xml:space="preserve"> </v>
      </c>
      <c r="J433" s="75" t="str">
        <f>IFERROR(VLOOKUP(C433,[7]Sheet1!$A:$D,4,FALSE)," ")</f>
        <v xml:space="preserve"> </v>
      </c>
      <c r="K433" s="75" t="str">
        <f>IFERROR(VLOOKUP(C433,[8]Sheet1!$A:$D,4,FALSE)," ")</f>
        <v xml:space="preserve"> </v>
      </c>
      <c r="L433" s="76" t="str">
        <f>IFERROR(VLOOKUP(C433,[9]Sheet1!$A:$D,4,FALSE)," ")</f>
        <v xml:space="preserve"> </v>
      </c>
      <c r="M433" s="80" t="str">
        <f>IFERROR(VLOOKUP(C433,[10]Sheet1!$A:$D,4,FALSE)," ")</f>
        <v xml:space="preserve"> </v>
      </c>
      <c r="N433" s="80" t="str">
        <f>IFERROR(VLOOKUP(C433,[11]Sheet1!$A:$D,4,FALSE)," ")</f>
        <v xml:space="preserve"> </v>
      </c>
      <c r="O433" s="78" t="str">
        <f>IFERROR(VLOOKUP(C433,[12]Sheet1!$A:$D,4,FALSE)," ")</f>
        <v xml:space="preserve"> </v>
      </c>
      <c r="P433" s="73" t="str">
        <f>IFERROR(VLOOKUP(C433,[16]Sheet1!$A:$D,4,FALSE)," ")</f>
        <v xml:space="preserve"> </v>
      </c>
      <c r="Q433" s="94" t="str">
        <f>IFERROR(VLOOKUP(C433,[13]Sheet1!$A:$D,4,FALSE)," ")</f>
        <v xml:space="preserve"> </v>
      </c>
      <c r="R433" s="73" t="str">
        <f>IFERROR(VLOOKUP(C433,[14]Sheet1!$A:$D,4,FALSE)," ")</f>
        <v xml:space="preserve"> </v>
      </c>
      <c r="S433" s="101" t="str">
        <f>IFERROR(VLOOKUP(C433,[15]Sheet1!$A:$D,4,FALSE)," ")</f>
        <v xml:space="preserve"> </v>
      </c>
      <c r="T433" s="101" t="str">
        <f>IFERROR(VLOOKUP(C433,[17]Sheet1!$A:$D,4,FALSE)," ")</f>
        <v xml:space="preserve"> </v>
      </c>
      <c r="U433" s="99">
        <f t="shared" si="6"/>
        <v>0</v>
      </c>
    </row>
    <row r="434" spans="1:21">
      <c r="A434" s="67" t="s">
        <v>3451</v>
      </c>
      <c r="B434" s="5" t="s">
        <v>2015</v>
      </c>
      <c r="C434" s="5" t="s">
        <v>2016</v>
      </c>
      <c r="D434" s="65" t="str">
        <f>IFERROR(VLOOKUP(C434,[1]Sheet1!$A:$D,4,FALSE)," ")</f>
        <v xml:space="preserve"> </v>
      </c>
      <c r="E434" s="73" t="str">
        <f>IFERROR(VLOOKUP(C434,[2]Sheet1!$A:$D,4,FALSE)," ")</f>
        <v xml:space="preserve"> </v>
      </c>
      <c r="F434" s="72" t="str">
        <f>IFERROR(VLOOKUP(C434,[3]Sheet1!$A:$D,4,FALSE)," ")</f>
        <v xml:space="preserve"> </v>
      </c>
      <c r="G434" s="72" t="str">
        <f>IFERROR(VLOOKUP(C434,[18]Sheet1!$A:$D,4,FALSE)," ")</f>
        <v xml:space="preserve"> </v>
      </c>
      <c r="H434" s="75" t="str">
        <f>IFERROR(VLOOKUP(C434,[5]Sheet1!$A:$D,4,FALSE)," ")</f>
        <v xml:space="preserve"> </v>
      </c>
      <c r="I434" s="75" t="str">
        <f>IFERROR(VLOOKUP(C434,[6]Sheet1!$A:$D,4,FALSE)," ")</f>
        <v xml:space="preserve"> </v>
      </c>
      <c r="J434" s="75" t="str">
        <f>IFERROR(VLOOKUP(C434,[7]Sheet1!$A:$D,4,FALSE)," ")</f>
        <v xml:space="preserve"> </v>
      </c>
      <c r="K434" s="75" t="str">
        <f>IFERROR(VLOOKUP(C434,[8]Sheet1!$A:$D,4,FALSE)," ")</f>
        <v xml:space="preserve"> </v>
      </c>
      <c r="L434" s="76" t="str">
        <f>IFERROR(VLOOKUP(C434,[9]Sheet1!$A:$D,4,FALSE)," ")</f>
        <v xml:space="preserve"> </v>
      </c>
      <c r="M434" s="80" t="str">
        <f>IFERROR(VLOOKUP(C434,[10]Sheet1!$A:$D,4,FALSE)," ")</f>
        <v xml:space="preserve"> </v>
      </c>
      <c r="N434" s="80" t="str">
        <f>IFERROR(VLOOKUP(C434,[11]Sheet1!$A:$D,4,FALSE)," ")</f>
        <v xml:space="preserve"> </v>
      </c>
      <c r="O434" s="78" t="str">
        <f>IFERROR(VLOOKUP(C434,[12]Sheet1!$A:$D,4,FALSE)," ")</f>
        <v xml:space="preserve"> </v>
      </c>
      <c r="P434" s="73" t="str">
        <f>IFERROR(VLOOKUP(C434,[16]Sheet1!$A:$D,4,FALSE)," ")</f>
        <v xml:space="preserve"> </v>
      </c>
      <c r="Q434" s="94" t="str">
        <f>IFERROR(VLOOKUP(C434,[13]Sheet1!$A:$D,4,FALSE)," ")</f>
        <v xml:space="preserve"> </v>
      </c>
      <c r="R434" s="73" t="str">
        <f>IFERROR(VLOOKUP(C434,[14]Sheet1!$A:$D,4,FALSE)," ")</f>
        <v xml:space="preserve"> </v>
      </c>
      <c r="S434" s="101" t="str">
        <f>IFERROR(VLOOKUP(C434,[15]Sheet1!$A:$D,4,FALSE)," ")</f>
        <v xml:space="preserve"> </v>
      </c>
      <c r="T434" s="101" t="str">
        <f>IFERROR(VLOOKUP(C434,[17]Sheet1!$A:$D,4,FALSE)," ")</f>
        <v xml:space="preserve"> </v>
      </c>
      <c r="U434" s="99">
        <f t="shared" si="6"/>
        <v>0</v>
      </c>
    </row>
    <row r="435" spans="1:21">
      <c r="A435" s="67" t="s">
        <v>3451</v>
      </c>
      <c r="B435" s="5" t="s">
        <v>2017</v>
      </c>
      <c r="C435" s="5" t="s">
        <v>2018</v>
      </c>
      <c r="D435" s="65" t="str">
        <f>IFERROR(VLOOKUP(C435,[1]Sheet1!$A:$D,4,FALSE)," ")</f>
        <v xml:space="preserve"> </v>
      </c>
      <c r="E435" s="73" t="str">
        <f>IFERROR(VLOOKUP(C435,[2]Sheet1!$A:$D,4,FALSE)," ")</f>
        <v xml:space="preserve"> </v>
      </c>
      <c r="F435" s="72" t="str">
        <f>IFERROR(VLOOKUP(C435,[3]Sheet1!$A:$D,4,FALSE)," ")</f>
        <v xml:space="preserve"> </v>
      </c>
      <c r="G435" s="72" t="str">
        <f>IFERROR(VLOOKUP(C435,[18]Sheet1!$A:$D,4,FALSE)," ")</f>
        <v xml:space="preserve"> </v>
      </c>
      <c r="H435" s="75" t="str">
        <f>IFERROR(VLOOKUP(C435,[5]Sheet1!$A:$D,4,FALSE)," ")</f>
        <v xml:space="preserve"> </v>
      </c>
      <c r="I435" s="75" t="str">
        <f>IFERROR(VLOOKUP(C435,[6]Sheet1!$A:$D,4,FALSE)," ")</f>
        <v xml:space="preserve"> </v>
      </c>
      <c r="J435" s="75" t="str">
        <f>IFERROR(VLOOKUP(C435,[7]Sheet1!$A:$D,4,FALSE)," ")</f>
        <v xml:space="preserve"> </v>
      </c>
      <c r="K435" s="75" t="str">
        <f>IFERROR(VLOOKUP(C435,[8]Sheet1!$A:$D,4,FALSE)," ")</f>
        <v xml:space="preserve"> </v>
      </c>
      <c r="L435" s="76" t="str">
        <f>IFERROR(VLOOKUP(C435,[9]Sheet1!$A:$D,4,FALSE)," ")</f>
        <v xml:space="preserve"> </v>
      </c>
      <c r="M435" s="80" t="str">
        <f>IFERROR(VLOOKUP(C435,[10]Sheet1!$A:$D,4,FALSE)," ")</f>
        <v xml:space="preserve"> </v>
      </c>
      <c r="N435" s="80" t="str">
        <f>IFERROR(VLOOKUP(C435,[11]Sheet1!$A:$D,4,FALSE)," ")</f>
        <v xml:space="preserve"> </v>
      </c>
      <c r="O435" s="78" t="str">
        <f>IFERROR(VLOOKUP(C435,[12]Sheet1!$A:$D,4,FALSE)," ")</f>
        <v xml:space="preserve"> </v>
      </c>
      <c r="P435" s="73" t="str">
        <f>IFERROR(VLOOKUP(C435,[16]Sheet1!$A:$D,4,FALSE)," ")</f>
        <v xml:space="preserve"> </v>
      </c>
      <c r="Q435" s="94" t="str">
        <f>IFERROR(VLOOKUP(C435,[13]Sheet1!$A:$D,4,FALSE)," ")</f>
        <v xml:space="preserve"> </v>
      </c>
      <c r="R435" s="73" t="str">
        <f>IFERROR(VLOOKUP(C435,[14]Sheet1!$A:$D,4,FALSE)," ")</f>
        <v xml:space="preserve"> </v>
      </c>
      <c r="S435" s="101" t="str">
        <f>IFERROR(VLOOKUP(C435,[15]Sheet1!$A:$D,4,FALSE)," ")</f>
        <v xml:space="preserve"> </v>
      </c>
      <c r="T435" s="101" t="str">
        <f>IFERROR(VLOOKUP(C435,[17]Sheet1!$A:$D,4,FALSE)," ")</f>
        <v xml:space="preserve"> </v>
      </c>
      <c r="U435" s="99">
        <f t="shared" si="6"/>
        <v>0</v>
      </c>
    </row>
    <row r="436" spans="1:21">
      <c r="A436" s="67" t="s">
        <v>3451</v>
      </c>
      <c r="B436" s="5" t="s">
        <v>2019</v>
      </c>
      <c r="C436" s="5" t="s">
        <v>2020</v>
      </c>
      <c r="D436" s="65" t="str">
        <f>IFERROR(VLOOKUP(C436,[1]Sheet1!$A:$D,4,FALSE)," ")</f>
        <v xml:space="preserve"> </v>
      </c>
      <c r="E436" s="73" t="str">
        <f>IFERROR(VLOOKUP(C436,[2]Sheet1!$A:$D,4,FALSE)," ")</f>
        <v xml:space="preserve"> </v>
      </c>
      <c r="F436" s="72" t="str">
        <f>IFERROR(VLOOKUP(C436,[3]Sheet1!$A:$D,4,FALSE)," ")</f>
        <v xml:space="preserve"> </v>
      </c>
      <c r="G436" s="72" t="str">
        <f>IFERROR(VLOOKUP(C436,[18]Sheet1!$A:$D,4,FALSE)," ")</f>
        <v xml:space="preserve"> </v>
      </c>
      <c r="H436" s="75" t="str">
        <f>IFERROR(VLOOKUP(C436,[5]Sheet1!$A:$D,4,FALSE)," ")</f>
        <v xml:space="preserve"> </v>
      </c>
      <c r="I436" s="75" t="str">
        <f>IFERROR(VLOOKUP(C436,[6]Sheet1!$A:$D,4,FALSE)," ")</f>
        <v xml:space="preserve"> </v>
      </c>
      <c r="J436" s="75" t="str">
        <f>IFERROR(VLOOKUP(C436,[7]Sheet1!$A:$D,4,FALSE)," ")</f>
        <v xml:space="preserve"> </v>
      </c>
      <c r="K436" s="75" t="str">
        <f>IFERROR(VLOOKUP(C436,[8]Sheet1!$A:$D,4,FALSE)," ")</f>
        <v xml:space="preserve"> </v>
      </c>
      <c r="L436" s="76" t="str">
        <f>IFERROR(VLOOKUP(C436,[9]Sheet1!$A:$D,4,FALSE)," ")</f>
        <v xml:space="preserve"> </v>
      </c>
      <c r="M436" s="80" t="str">
        <f>IFERROR(VLOOKUP(C436,[10]Sheet1!$A:$D,4,FALSE)," ")</f>
        <v xml:space="preserve"> </v>
      </c>
      <c r="N436" s="80" t="str">
        <f>IFERROR(VLOOKUP(C436,[11]Sheet1!$A:$D,4,FALSE)," ")</f>
        <v xml:space="preserve"> </v>
      </c>
      <c r="O436" s="78" t="str">
        <f>IFERROR(VLOOKUP(C436,[12]Sheet1!$A:$D,4,FALSE)," ")</f>
        <v xml:space="preserve"> </v>
      </c>
      <c r="P436" s="73" t="str">
        <f>IFERROR(VLOOKUP(C436,[16]Sheet1!$A:$D,4,FALSE)," ")</f>
        <v xml:space="preserve"> </v>
      </c>
      <c r="Q436" s="94" t="str">
        <f>IFERROR(VLOOKUP(C436,[13]Sheet1!$A:$D,4,FALSE)," ")</f>
        <v xml:space="preserve"> </v>
      </c>
      <c r="R436" s="73" t="str">
        <f>IFERROR(VLOOKUP(C436,[14]Sheet1!$A:$D,4,FALSE)," ")</f>
        <v xml:space="preserve"> </v>
      </c>
      <c r="S436" s="101" t="str">
        <f>IFERROR(VLOOKUP(C436,[15]Sheet1!$A:$D,4,FALSE)," ")</f>
        <v xml:space="preserve"> </v>
      </c>
      <c r="T436" s="101" t="str">
        <f>IFERROR(VLOOKUP(C436,[17]Sheet1!$A:$D,4,FALSE)," ")</f>
        <v xml:space="preserve"> </v>
      </c>
      <c r="U436" s="99">
        <f t="shared" si="6"/>
        <v>0</v>
      </c>
    </row>
    <row r="437" spans="1:21">
      <c r="A437" s="67" t="s">
        <v>3451</v>
      </c>
      <c r="B437" s="5" t="s">
        <v>2021</v>
      </c>
      <c r="C437" s="5" t="s">
        <v>2022</v>
      </c>
      <c r="D437" s="65" t="str">
        <f>IFERROR(VLOOKUP(C437,[1]Sheet1!$A:$D,4,FALSE)," ")</f>
        <v xml:space="preserve"> </v>
      </c>
      <c r="E437" s="73" t="str">
        <f>IFERROR(VLOOKUP(C437,[2]Sheet1!$A:$D,4,FALSE)," ")</f>
        <v xml:space="preserve"> </v>
      </c>
      <c r="F437" s="72" t="str">
        <f>IFERROR(VLOOKUP(C437,[3]Sheet1!$A:$D,4,FALSE)," ")</f>
        <v xml:space="preserve"> </v>
      </c>
      <c r="G437" s="72" t="str">
        <f>IFERROR(VLOOKUP(C437,[18]Sheet1!$A:$D,4,FALSE)," ")</f>
        <v xml:space="preserve"> </v>
      </c>
      <c r="H437" s="75" t="str">
        <f>IFERROR(VLOOKUP(C437,[5]Sheet1!$A:$D,4,FALSE)," ")</f>
        <v xml:space="preserve"> </v>
      </c>
      <c r="I437" s="75" t="str">
        <f>IFERROR(VLOOKUP(C437,[6]Sheet1!$A:$D,4,FALSE)," ")</f>
        <v xml:space="preserve"> </v>
      </c>
      <c r="J437" s="75" t="str">
        <f>IFERROR(VLOOKUP(C437,[7]Sheet1!$A:$D,4,FALSE)," ")</f>
        <v xml:space="preserve"> </v>
      </c>
      <c r="K437" s="75" t="str">
        <f>IFERROR(VLOOKUP(C437,[8]Sheet1!$A:$D,4,FALSE)," ")</f>
        <v xml:space="preserve"> </v>
      </c>
      <c r="L437" s="76" t="str">
        <f>IFERROR(VLOOKUP(C437,[9]Sheet1!$A:$D,4,FALSE)," ")</f>
        <v xml:space="preserve"> </v>
      </c>
      <c r="M437" s="80" t="str">
        <f>IFERROR(VLOOKUP(C437,[10]Sheet1!$A:$D,4,FALSE)," ")</f>
        <v xml:space="preserve"> </v>
      </c>
      <c r="N437" s="80" t="str">
        <f>IFERROR(VLOOKUP(C437,[11]Sheet1!$A:$D,4,FALSE)," ")</f>
        <v xml:space="preserve"> </v>
      </c>
      <c r="O437" s="78" t="str">
        <f>IFERROR(VLOOKUP(C437,[12]Sheet1!$A:$D,4,FALSE)," ")</f>
        <v xml:space="preserve"> </v>
      </c>
      <c r="P437" s="73" t="str">
        <f>IFERROR(VLOOKUP(C437,[16]Sheet1!$A:$D,4,FALSE)," ")</f>
        <v xml:space="preserve"> </v>
      </c>
      <c r="Q437" s="94" t="str">
        <f>IFERROR(VLOOKUP(C437,[13]Sheet1!$A:$D,4,FALSE)," ")</f>
        <v xml:space="preserve"> </v>
      </c>
      <c r="R437" s="73" t="str">
        <f>IFERROR(VLOOKUP(C437,[14]Sheet1!$A:$D,4,FALSE)," ")</f>
        <v xml:space="preserve"> </v>
      </c>
      <c r="S437" s="101" t="str">
        <f>IFERROR(VLOOKUP(C437,[15]Sheet1!$A:$D,4,FALSE)," ")</f>
        <v xml:space="preserve"> </v>
      </c>
      <c r="T437" s="101" t="str">
        <f>IFERROR(VLOOKUP(C437,[17]Sheet1!$A:$D,4,FALSE)," ")</f>
        <v>是</v>
      </c>
      <c r="U437" s="99">
        <f t="shared" si="6"/>
        <v>1</v>
      </c>
    </row>
    <row r="438" spans="1:21">
      <c r="A438" s="67" t="s">
        <v>3451</v>
      </c>
      <c r="B438" s="5" t="s">
        <v>2023</v>
      </c>
      <c r="C438" s="5" t="s">
        <v>2024</v>
      </c>
      <c r="D438" s="65" t="str">
        <f>IFERROR(VLOOKUP(C438,[1]Sheet1!$A:$D,4,FALSE)," ")</f>
        <v xml:space="preserve"> </v>
      </c>
      <c r="E438" s="73" t="str">
        <f>IFERROR(VLOOKUP(C438,[2]Sheet1!$A:$D,4,FALSE)," ")</f>
        <v xml:space="preserve"> </v>
      </c>
      <c r="F438" s="72" t="str">
        <f>IFERROR(VLOOKUP(C438,[3]Sheet1!$A:$D,4,FALSE)," ")</f>
        <v xml:space="preserve"> </v>
      </c>
      <c r="G438" s="72" t="str">
        <f>IFERROR(VLOOKUP(C438,[18]Sheet1!$A:$D,4,FALSE)," ")</f>
        <v xml:space="preserve"> </v>
      </c>
      <c r="H438" s="75" t="str">
        <f>IFERROR(VLOOKUP(C438,[5]Sheet1!$A:$D,4,FALSE)," ")</f>
        <v xml:space="preserve"> </v>
      </c>
      <c r="I438" s="75" t="str">
        <f>IFERROR(VLOOKUP(C438,[6]Sheet1!$A:$D,4,FALSE)," ")</f>
        <v xml:space="preserve"> </v>
      </c>
      <c r="J438" s="75" t="str">
        <f>IFERROR(VLOOKUP(C438,[7]Sheet1!$A:$D,4,FALSE)," ")</f>
        <v xml:space="preserve"> </v>
      </c>
      <c r="K438" s="75" t="str">
        <f>IFERROR(VLOOKUP(C438,[8]Sheet1!$A:$D,4,FALSE)," ")</f>
        <v xml:space="preserve"> </v>
      </c>
      <c r="L438" s="76" t="str">
        <f>IFERROR(VLOOKUP(C438,[9]Sheet1!$A:$D,4,FALSE)," ")</f>
        <v xml:space="preserve"> </v>
      </c>
      <c r="M438" s="80" t="str">
        <f>IFERROR(VLOOKUP(C438,[10]Sheet1!$A:$D,4,FALSE)," ")</f>
        <v xml:space="preserve"> </v>
      </c>
      <c r="N438" s="80" t="str">
        <f>IFERROR(VLOOKUP(C438,[11]Sheet1!$A:$D,4,FALSE)," ")</f>
        <v xml:space="preserve"> </v>
      </c>
      <c r="O438" s="78" t="str">
        <f>IFERROR(VLOOKUP(C438,[12]Sheet1!$A:$D,4,FALSE)," ")</f>
        <v xml:space="preserve"> </v>
      </c>
      <c r="P438" s="73" t="str">
        <f>IFERROR(VLOOKUP(C438,[16]Sheet1!$A:$D,4,FALSE)," ")</f>
        <v xml:space="preserve"> </v>
      </c>
      <c r="Q438" s="94" t="str">
        <f>IFERROR(VLOOKUP(C438,[13]Sheet1!$A:$D,4,FALSE)," ")</f>
        <v xml:space="preserve"> </v>
      </c>
      <c r="R438" s="73" t="str">
        <f>IFERROR(VLOOKUP(C438,[14]Sheet1!$A:$D,4,FALSE)," ")</f>
        <v xml:space="preserve"> </v>
      </c>
      <c r="S438" s="101" t="str">
        <f>IFERROR(VLOOKUP(C438,[15]Sheet1!$A:$D,4,FALSE)," ")</f>
        <v xml:space="preserve"> </v>
      </c>
      <c r="T438" s="101" t="str">
        <f>IFERROR(VLOOKUP(C438,[17]Sheet1!$A:$D,4,FALSE)," ")</f>
        <v xml:space="preserve"> </v>
      </c>
      <c r="U438" s="99">
        <f t="shared" si="6"/>
        <v>0</v>
      </c>
    </row>
    <row r="439" spans="1:21">
      <c r="A439" s="67" t="s">
        <v>3451</v>
      </c>
      <c r="B439" s="5" t="s">
        <v>2025</v>
      </c>
      <c r="C439" s="5" t="s">
        <v>2026</v>
      </c>
      <c r="D439" s="65" t="str">
        <f>IFERROR(VLOOKUP(C439,[1]Sheet1!$A:$D,4,FALSE)," ")</f>
        <v xml:space="preserve"> </v>
      </c>
      <c r="E439" s="73" t="str">
        <f>IFERROR(VLOOKUP(C439,[2]Sheet1!$A:$D,4,FALSE)," ")</f>
        <v xml:space="preserve"> </v>
      </c>
      <c r="F439" s="72" t="str">
        <f>IFERROR(VLOOKUP(C439,[3]Sheet1!$A:$D,4,FALSE)," ")</f>
        <v xml:space="preserve"> </v>
      </c>
      <c r="G439" s="72" t="str">
        <f>IFERROR(VLOOKUP(C439,[18]Sheet1!$A:$D,4,FALSE)," ")</f>
        <v xml:space="preserve"> </v>
      </c>
      <c r="H439" s="75" t="str">
        <f>IFERROR(VLOOKUP(C439,[5]Sheet1!$A:$D,4,FALSE)," ")</f>
        <v xml:space="preserve"> </v>
      </c>
      <c r="I439" s="75" t="str">
        <f>IFERROR(VLOOKUP(C439,[6]Sheet1!$A:$D,4,FALSE)," ")</f>
        <v xml:space="preserve"> </v>
      </c>
      <c r="J439" s="75" t="str">
        <f>IFERROR(VLOOKUP(C439,[7]Sheet1!$A:$D,4,FALSE)," ")</f>
        <v xml:space="preserve"> </v>
      </c>
      <c r="K439" s="75" t="str">
        <f>IFERROR(VLOOKUP(C439,[8]Sheet1!$A:$D,4,FALSE)," ")</f>
        <v xml:space="preserve"> </v>
      </c>
      <c r="L439" s="76" t="str">
        <f>IFERROR(VLOOKUP(C439,[9]Sheet1!$A:$D,4,FALSE)," ")</f>
        <v xml:space="preserve"> </v>
      </c>
      <c r="M439" s="80" t="str">
        <f>IFERROR(VLOOKUP(C439,[10]Sheet1!$A:$D,4,FALSE)," ")</f>
        <v xml:space="preserve"> </v>
      </c>
      <c r="N439" s="80" t="str">
        <f>IFERROR(VLOOKUP(C439,[11]Sheet1!$A:$D,4,FALSE)," ")</f>
        <v xml:space="preserve"> </v>
      </c>
      <c r="O439" s="78" t="str">
        <f>IFERROR(VLOOKUP(C439,[12]Sheet1!$A:$D,4,FALSE)," ")</f>
        <v xml:space="preserve"> </v>
      </c>
      <c r="P439" s="73" t="str">
        <f>IFERROR(VLOOKUP(C439,[16]Sheet1!$A:$D,4,FALSE)," ")</f>
        <v xml:space="preserve"> </v>
      </c>
      <c r="Q439" s="94" t="str">
        <f>IFERROR(VLOOKUP(C439,[13]Sheet1!$A:$D,4,FALSE)," ")</f>
        <v xml:space="preserve"> </v>
      </c>
      <c r="R439" s="73" t="str">
        <f>IFERROR(VLOOKUP(C439,[14]Sheet1!$A:$D,4,FALSE)," ")</f>
        <v xml:space="preserve"> </v>
      </c>
      <c r="S439" s="101" t="str">
        <f>IFERROR(VLOOKUP(C439,[15]Sheet1!$A:$D,4,FALSE)," ")</f>
        <v xml:space="preserve"> </v>
      </c>
      <c r="T439" s="101" t="str">
        <f>IFERROR(VLOOKUP(C439,[17]Sheet1!$A:$D,4,FALSE)," ")</f>
        <v xml:space="preserve"> </v>
      </c>
      <c r="U439" s="99">
        <f t="shared" si="6"/>
        <v>0</v>
      </c>
    </row>
    <row r="440" spans="1:21">
      <c r="A440" s="67" t="s">
        <v>3451</v>
      </c>
      <c r="B440" s="5" t="s">
        <v>2027</v>
      </c>
      <c r="C440" s="5" t="s">
        <v>2028</v>
      </c>
      <c r="D440" s="65" t="str">
        <f>IFERROR(VLOOKUP(C440,[1]Sheet1!$A:$D,4,FALSE)," ")</f>
        <v xml:space="preserve"> </v>
      </c>
      <c r="E440" s="73" t="str">
        <f>IFERROR(VLOOKUP(C440,[2]Sheet1!$A:$D,4,FALSE)," ")</f>
        <v xml:space="preserve"> </v>
      </c>
      <c r="F440" s="72" t="str">
        <f>IFERROR(VLOOKUP(C440,[3]Sheet1!$A:$D,4,FALSE)," ")</f>
        <v xml:space="preserve"> </v>
      </c>
      <c r="G440" s="72" t="str">
        <f>IFERROR(VLOOKUP(C440,[18]Sheet1!$A:$D,4,FALSE)," ")</f>
        <v xml:space="preserve"> </v>
      </c>
      <c r="H440" s="75" t="str">
        <f>IFERROR(VLOOKUP(C440,[5]Sheet1!$A:$D,4,FALSE)," ")</f>
        <v xml:space="preserve"> </v>
      </c>
      <c r="I440" s="75" t="str">
        <f>IFERROR(VLOOKUP(C440,[6]Sheet1!$A:$D,4,FALSE)," ")</f>
        <v xml:space="preserve"> </v>
      </c>
      <c r="J440" s="75" t="str">
        <f>IFERROR(VLOOKUP(C440,[7]Sheet1!$A:$D,4,FALSE)," ")</f>
        <v xml:space="preserve"> </v>
      </c>
      <c r="K440" s="75" t="str">
        <f>IFERROR(VLOOKUP(C440,[8]Sheet1!$A:$D,4,FALSE)," ")</f>
        <v xml:space="preserve"> </v>
      </c>
      <c r="L440" s="76" t="str">
        <f>IFERROR(VLOOKUP(C440,[9]Sheet1!$A:$D,4,FALSE)," ")</f>
        <v xml:space="preserve"> </v>
      </c>
      <c r="M440" s="80" t="str">
        <f>IFERROR(VLOOKUP(C440,[10]Sheet1!$A:$D,4,FALSE)," ")</f>
        <v xml:space="preserve"> </v>
      </c>
      <c r="N440" s="80" t="str">
        <f>IFERROR(VLOOKUP(C440,[11]Sheet1!$A:$D,4,FALSE)," ")</f>
        <v xml:space="preserve"> </v>
      </c>
      <c r="O440" s="78" t="str">
        <f>IFERROR(VLOOKUP(C440,[12]Sheet1!$A:$D,4,FALSE)," ")</f>
        <v xml:space="preserve"> </v>
      </c>
      <c r="P440" s="73" t="str">
        <f>IFERROR(VLOOKUP(C440,[16]Sheet1!$A:$D,4,FALSE)," ")</f>
        <v xml:space="preserve"> </v>
      </c>
      <c r="Q440" s="94" t="str">
        <f>IFERROR(VLOOKUP(C440,[13]Sheet1!$A:$D,4,FALSE)," ")</f>
        <v xml:space="preserve"> </v>
      </c>
      <c r="R440" s="73" t="str">
        <f>IFERROR(VLOOKUP(C440,[14]Sheet1!$A:$D,4,FALSE)," ")</f>
        <v xml:space="preserve"> </v>
      </c>
      <c r="S440" s="101" t="str">
        <f>IFERROR(VLOOKUP(C440,[15]Sheet1!$A:$D,4,FALSE)," ")</f>
        <v xml:space="preserve"> </v>
      </c>
      <c r="T440" s="101" t="str">
        <f>IFERROR(VLOOKUP(C440,[17]Sheet1!$A:$D,4,FALSE)," ")</f>
        <v xml:space="preserve"> </v>
      </c>
      <c r="U440" s="99">
        <f t="shared" si="6"/>
        <v>0</v>
      </c>
    </row>
    <row r="441" spans="1:21">
      <c r="A441" s="67" t="s">
        <v>3451</v>
      </c>
      <c r="B441" s="5" t="s">
        <v>2029</v>
      </c>
      <c r="C441" s="5" t="s">
        <v>2030</v>
      </c>
      <c r="D441" s="65" t="str">
        <f>IFERROR(VLOOKUP(C441,[1]Sheet1!$A:$D,4,FALSE)," ")</f>
        <v xml:space="preserve"> </v>
      </c>
      <c r="E441" s="73" t="str">
        <f>IFERROR(VLOOKUP(C441,[2]Sheet1!$A:$D,4,FALSE)," ")</f>
        <v xml:space="preserve"> </v>
      </c>
      <c r="F441" s="72" t="str">
        <f>IFERROR(VLOOKUP(C441,[3]Sheet1!$A:$D,4,FALSE)," ")</f>
        <v xml:space="preserve"> </v>
      </c>
      <c r="G441" s="72" t="str">
        <f>IFERROR(VLOOKUP(C441,[18]Sheet1!$A:$D,4,FALSE)," ")</f>
        <v xml:space="preserve"> </v>
      </c>
      <c r="H441" s="75" t="str">
        <f>IFERROR(VLOOKUP(C441,[5]Sheet1!$A:$D,4,FALSE)," ")</f>
        <v xml:space="preserve"> </v>
      </c>
      <c r="I441" s="75" t="str">
        <f>IFERROR(VLOOKUP(C441,[6]Sheet1!$A:$D,4,FALSE)," ")</f>
        <v xml:space="preserve"> </v>
      </c>
      <c r="J441" s="75" t="str">
        <f>IFERROR(VLOOKUP(C441,[7]Sheet1!$A:$D,4,FALSE)," ")</f>
        <v xml:space="preserve"> </v>
      </c>
      <c r="K441" s="75" t="str">
        <f>IFERROR(VLOOKUP(C441,[8]Sheet1!$A:$D,4,FALSE)," ")</f>
        <v xml:space="preserve"> </v>
      </c>
      <c r="L441" s="76" t="str">
        <f>IFERROR(VLOOKUP(C441,[9]Sheet1!$A:$D,4,FALSE)," ")</f>
        <v xml:space="preserve"> </v>
      </c>
      <c r="M441" s="80" t="str">
        <f>IFERROR(VLOOKUP(C441,[10]Sheet1!$A:$D,4,FALSE)," ")</f>
        <v xml:space="preserve"> </v>
      </c>
      <c r="N441" s="80" t="str">
        <f>IFERROR(VLOOKUP(C441,[11]Sheet1!$A:$D,4,FALSE)," ")</f>
        <v xml:space="preserve"> </v>
      </c>
      <c r="O441" s="78" t="str">
        <f>IFERROR(VLOOKUP(C441,[12]Sheet1!$A:$D,4,FALSE)," ")</f>
        <v xml:space="preserve"> </v>
      </c>
      <c r="P441" s="73" t="str">
        <f>IFERROR(VLOOKUP(C441,[16]Sheet1!$A:$D,4,FALSE)," ")</f>
        <v xml:space="preserve"> </v>
      </c>
      <c r="Q441" s="94" t="str">
        <f>IFERROR(VLOOKUP(C441,[13]Sheet1!$A:$D,4,FALSE)," ")</f>
        <v xml:space="preserve"> </v>
      </c>
      <c r="R441" s="73" t="str">
        <f>IFERROR(VLOOKUP(C441,[14]Sheet1!$A:$D,4,FALSE)," ")</f>
        <v xml:space="preserve"> </v>
      </c>
      <c r="S441" s="101" t="str">
        <f>IFERROR(VLOOKUP(C441,[15]Sheet1!$A:$D,4,FALSE)," ")</f>
        <v xml:space="preserve"> </v>
      </c>
      <c r="T441" s="101" t="str">
        <f>IFERROR(VLOOKUP(C441,[17]Sheet1!$A:$D,4,FALSE)," ")</f>
        <v xml:space="preserve"> </v>
      </c>
      <c r="U441" s="99">
        <f t="shared" si="6"/>
        <v>0</v>
      </c>
    </row>
    <row r="442" spans="1:21">
      <c r="A442" s="67" t="s">
        <v>3451</v>
      </c>
      <c r="B442" s="5" t="s">
        <v>2031</v>
      </c>
      <c r="C442" s="5" t="s">
        <v>2032</v>
      </c>
      <c r="D442" s="65" t="str">
        <f>IFERROR(VLOOKUP(C442,[1]Sheet1!$A:$D,4,FALSE)," ")</f>
        <v xml:space="preserve"> </v>
      </c>
      <c r="E442" s="73" t="str">
        <f>IFERROR(VLOOKUP(C442,[2]Sheet1!$A:$D,4,FALSE)," ")</f>
        <v xml:space="preserve"> </v>
      </c>
      <c r="F442" s="72" t="str">
        <f>IFERROR(VLOOKUP(C442,[3]Sheet1!$A:$D,4,FALSE)," ")</f>
        <v xml:space="preserve"> </v>
      </c>
      <c r="G442" s="72" t="str">
        <f>IFERROR(VLOOKUP(C442,[18]Sheet1!$A:$D,4,FALSE)," ")</f>
        <v xml:space="preserve"> </v>
      </c>
      <c r="H442" s="75" t="str">
        <f>IFERROR(VLOOKUP(C442,[5]Sheet1!$A:$D,4,FALSE)," ")</f>
        <v xml:space="preserve"> </v>
      </c>
      <c r="I442" s="75" t="str">
        <f>IFERROR(VLOOKUP(C442,[6]Sheet1!$A:$D,4,FALSE)," ")</f>
        <v>是</v>
      </c>
      <c r="J442" s="75" t="str">
        <f>IFERROR(VLOOKUP(C442,[7]Sheet1!$A:$D,4,FALSE)," ")</f>
        <v xml:space="preserve"> </v>
      </c>
      <c r="K442" s="75" t="str">
        <f>IFERROR(VLOOKUP(C442,[8]Sheet1!$A:$D,4,FALSE)," ")</f>
        <v xml:space="preserve"> </v>
      </c>
      <c r="L442" s="76" t="str">
        <f>IFERROR(VLOOKUP(C442,[9]Sheet1!$A:$D,4,FALSE)," ")</f>
        <v xml:space="preserve"> </v>
      </c>
      <c r="M442" s="80" t="str">
        <f>IFERROR(VLOOKUP(C442,[10]Sheet1!$A:$D,4,FALSE)," ")</f>
        <v xml:space="preserve"> </v>
      </c>
      <c r="N442" s="80" t="str">
        <f>IFERROR(VLOOKUP(C442,[11]Sheet1!$A:$D,4,FALSE)," ")</f>
        <v xml:space="preserve"> </v>
      </c>
      <c r="O442" s="78" t="str">
        <f>IFERROR(VLOOKUP(C442,[12]Sheet1!$A:$D,4,FALSE)," ")</f>
        <v xml:space="preserve"> </v>
      </c>
      <c r="P442" s="73" t="str">
        <f>IFERROR(VLOOKUP(C442,[16]Sheet1!$A:$D,4,FALSE)," ")</f>
        <v xml:space="preserve"> </v>
      </c>
      <c r="Q442" s="94" t="str">
        <f>IFERROR(VLOOKUP(C442,[13]Sheet1!$A:$D,4,FALSE)," ")</f>
        <v xml:space="preserve"> </v>
      </c>
      <c r="R442" s="73" t="str">
        <f>IFERROR(VLOOKUP(C442,[14]Sheet1!$A:$D,4,FALSE)," ")</f>
        <v xml:space="preserve"> </v>
      </c>
      <c r="S442" s="101" t="str">
        <f>IFERROR(VLOOKUP(C442,[15]Sheet1!$A:$D,4,FALSE)," ")</f>
        <v xml:space="preserve"> </v>
      </c>
      <c r="T442" s="101" t="str">
        <f>IFERROR(VLOOKUP(C442,[17]Sheet1!$A:$D,4,FALSE)," ")</f>
        <v xml:space="preserve"> </v>
      </c>
      <c r="U442" s="99">
        <f t="shared" si="6"/>
        <v>1</v>
      </c>
    </row>
    <row r="443" spans="1:21">
      <c r="A443" s="67" t="s">
        <v>3451</v>
      </c>
      <c r="B443" s="5" t="s">
        <v>2033</v>
      </c>
      <c r="C443" s="5" t="s">
        <v>2034</v>
      </c>
      <c r="D443" s="65" t="str">
        <f>IFERROR(VLOOKUP(C443,[1]Sheet1!$A:$D,4,FALSE)," ")</f>
        <v xml:space="preserve"> </v>
      </c>
      <c r="E443" s="73" t="str">
        <f>IFERROR(VLOOKUP(C443,[2]Sheet1!$A:$D,4,FALSE)," ")</f>
        <v xml:space="preserve"> </v>
      </c>
      <c r="F443" s="72" t="str">
        <f>IFERROR(VLOOKUP(C443,[3]Sheet1!$A:$D,4,FALSE)," ")</f>
        <v xml:space="preserve"> </v>
      </c>
      <c r="G443" s="72" t="str">
        <f>IFERROR(VLOOKUP(C443,[18]Sheet1!$A:$D,4,FALSE)," ")</f>
        <v xml:space="preserve"> </v>
      </c>
      <c r="H443" s="75" t="str">
        <f>IFERROR(VLOOKUP(C443,[5]Sheet1!$A:$D,4,FALSE)," ")</f>
        <v xml:space="preserve"> </v>
      </c>
      <c r="I443" s="75" t="str">
        <f>IFERROR(VLOOKUP(C443,[6]Sheet1!$A:$D,4,FALSE)," ")</f>
        <v xml:space="preserve"> </v>
      </c>
      <c r="J443" s="75" t="str">
        <f>IFERROR(VLOOKUP(C443,[7]Sheet1!$A:$D,4,FALSE)," ")</f>
        <v xml:space="preserve"> </v>
      </c>
      <c r="K443" s="75" t="str">
        <f>IFERROR(VLOOKUP(C443,[8]Sheet1!$A:$D,4,FALSE)," ")</f>
        <v xml:space="preserve"> </v>
      </c>
      <c r="L443" s="76" t="str">
        <f>IFERROR(VLOOKUP(C443,[9]Sheet1!$A:$D,4,FALSE)," ")</f>
        <v xml:space="preserve"> </v>
      </c>
      <c r="M443" s="80" t="str">
        <f>IFERROR(VLOOKUP(C443,[10]Sheet1!$A:$D,4,FALSE)," ")</f>
        <v xml:space="preserve"> </v>
      </c>
      <c r="N443" s="80" t="str">
        <f>IFERROR(VLOOKUP(C443,[11]Sheet1!$A:$D,4,FALSE)," ")</f>
        <v xml:space="preserve"> </v>
      </c>
      <c r="O443" s="78" t="str">
        <f>IFERROR(VLOOKUP(C443,[12]Sheet1!$A:$D,4,FALSE)," ")</f>
        <v xml:space="preserve"> </v>
      </c>
      <c r="P443" s="73" t="str">
        <f>IFERROR(VLOOKUP(C443,[16]Sheet1!$A:$D,4,FALSE)," ")</f>
        <v xml:space="preserve"> </v>
      </c>
      <c r="Q443" s="94" t="str">
        <f>IFERROR(VLOOKUP(C443,[13]Sheet1!$A:$D,4,FALSE)," ")</f>
        <v xml:space="preserve"> </v>
      </c>
      <c r="R443" s="73" t="str">
        <f>IFERROR(VLOOKUP(C443,[14]Sheet1!$A:$D,4,FALSE)," ")</f>
        <v xml:space="preserve"> </v>
      </c>
      <c r="S443" s="101" t="str">
        <f>IFERROR(VLOOKUP(C443,[15]Sheet1!$A:$D,4,FALSE)," ")</f>
        <v xml:space="preserve"> </v>
      </c>
      <c r="T443" s="101" t="str">
        <f>IFERROR(VLOOKUP(C443,[17]Sheet1!$A:$D,4,FALSE)," ")</f>
        <v xml:space="preserve"> </v>
      </c>
      <c r="U443" s="99">
        <f t="shared" si="6"/>
        <v>0</v>
      </c>
    </row>
    <row r="444" spans="1:21">
      <c r="A444" s="67" t="s">
        <v>3451</v>
      </c>
      <c r="B444" s="5" t="s">
        <v>2035</v>
      </c>
      <c r="C444" s="5" t="s">
        <v>2036</v>
      </c>
      <c r="D444" s="65" t="str">
        <f>IFERROR(VLOOKUP(C444,[1]Sheet1!$A:$D,4,FALSE)," ")</f>
        <v xml:space="preserve"> </v>
      </c>
      <c r="E444" s="73" t="str">
        <f>IFERROR(VLOOKUP(C444,[2]Sheet1!$A:$D,4,FALSE)," ")</f>
        <v xml:space="preserve"> </v>
      </c>
      <c r="F444" s="72" t="str">
        <f>IFERROR(VLOOKUP(C444,[3]Sheet1!$A:$D,4,FALSE)," ")</f>
        <v xml:space="preserve"> </v>
      </c>
      <c r="G444" s="72" t="str">
        <f>IFERROR(VLOOKUP(C444,[18]Sheet1!$A:$D,4,FALSE)," ")</f>
        <v xml:space="preserve"> </v>
      </c>
      <c r="H444" s="75" t="str">
        <f>IFERROR(VLOOKUP(C444,[5]Sheet1!$A:$D,4,FALSE)," ")</f>
        <v xml:space="preserve"> </v>
      </c>
      <c r="I444" s="75" t="str">
        <f>IFERROR(VLOOKUP(C444,[6]Sheet1!$A:$D,4,FALSE)," ")</f>
        <v xml:space="preserve"> </v>
      </c>
      <c r="J444" s="75" t="str">
        <f>IFERROR(VLOOKUP(C444,[7]Sheet1!$A:$D,4,FALSE)," ")</f>
        <v xml:space="preserve"> </v>
      </c>
      <c r="K444" s="75" t="str">
        <f>IFERROR(VLOOKUP(C444,[8]Sheet1!$A:$D,4,FALSE)," ")</f>
        <v xml:space="preserve"> </v>
      </c>
      <c r="L444" s="76" t="str">
        <f>IFERROR(VLOOKUP(C444,[9]Sheet1!$A:$D,4,FALSE)," ")</f>
        <v xml:space="preserve"> </v>
      </c>
      <c r="M444" s="80" t="str">
        <f>IFERROR(VLOOKUP(C444,[10]Sheet1!$A:$D,4,FALSE)," ")</f>
        <v xml:space="preserve"> </v>
      </c>
      <c r="N444" s="80" t="str">
        <f>IFERROR(VLOOKUP(C444,[11]Sheet1!$A:$D,4,FALSE)," ")</f>
        <v xml:space="preserve"> </v>
      </c>
      <c r="O444" s="78" t="str">
        <f>IFERROR(VLOOKUP(C444,[12]Sheet1!$A:$D,4,FALSE)," ")</f>
        <v xml:space="preserve"> </v>
      </c>
      <c r="P444" s="73" t="str">
        <f>IFERROR(VLOOKUP(C444,[16]Sheet1!$A:$D,4,FALSE)," ")</f>
        <v xml:space="preserve"> </v>
      </c>
      <c r="Q444" s="94" t="str">
        <f>IFERROR(VLOOKUP(C444,[13]Sheet1!$A:$D,4,FALSE)," ")</f>
        <v xml:space="preserve"> </v>
      </c>
      <c r="R444" s="73" t="str">
        <f>IFERROR(VLOOKUP(C444,[14]Sheet1!$A:$D,4,FALSE)," ")</f>
        <v xml:space="preserve"> </v>
      </c>
      <c r="S444" s="101" t="str">
        <f>IFERROR(VLOOKUP(C444,[15]Sheet1!$A:$D,4,FALSE)," ")</f>
        <v xml:space="preserve"> </v>
      </c>
      <c r="T444" s="101" t="str">
        <f>IFERROR(VLOOKUP(C444,[17]Sheet1!$A:$D,4,FALSE)," ")</f>
        <v xml:space="preserve"> </v>
      </c>
      <c r="U444" s="99">
        <f t="shared" si="6"/>
        <v>0</v>
      </c>
    </row>
    <row r="445" spans="1:21">
      <c r="A445" s="67" t="s">
        <v>3451</v>
      </c>
      <c r="B445" s="5" t="s">
        <v>2037</v>
      </c>
      <c r="C445" s="5" t="s">
        <v>2038</v>
      </c>
      <c r="D445" s="65" t="str">
        <f>IFERROR(VLOOKUP(C445,[1]Sheet1!$A:$D,4,FALSE)," ")</f>
        <v xml:space="preserve"> </v>
      </c>
      <c r="E445" s="73" t="str">
        <f>IFERROR(VLOOKUP(C445,[2]Sheet1!$A:$D,4,FALSE)," ")</f>
        <v xml:space="preserve"> </v>
      </c>
      <c r="F445" s="72" t="str">
        <f>IFERROR(VLOOKUP(C445,[3]Sheet1!$A:$D,4,FALSE)," ")</f>
        <v xml:space="preserve"> </v>
      </c>
      <c r="G445" s="72" t="str">
        <f>IFERROR(VLOOKUP(C445,[18]Sheet1!$A:$D,4,FALSE)," ")</f>
        <v xml:space="preserve"> </v>
      </c>
      <c r="H445" s="75" t="str">
        <f>IFERROR(VLOOKUP(C445,[5]Sheet1!$A:$D,4,FALSE)," ")</f>
        <v xml:space="preserve"> </v>
      </c>
      <c r="I445" s="75" t="str">
        <f>IFERROR(VLOOKUP(C445,[6]Sheet1!$A:$D,4,FALSE)," ")</f>
        <v xml:space="preserve"> </v>
      </c>
      <c r="J445" s="75" t="str">
        <f>IFERROR(VLOOKUP(C445,[7]Sheet1!$A:$D,4,FALSE)," ")</f>
        <v xml:space="preserve"> </v>
      </c>
      <c r="K445" s="75" t="str">
        <f>IFERROR(VLOOKUP(C445,[8]Sheet1!$A:$D,4,FALSE)," ")</f>
        <v xml:space="preserve"> </v>
      </c>
      <c r="L445" s="76" t="str">
        <f>IFERROR(VLOOKUP(C445,[9]Sheet1!$A:$D,4,FALSE)," ")</f>
        <v xml:space="preserve"> </v>
      </c>
      <c r="M445" s="80" t="str">
        <f>IFERROR(VLOOKUP(C445,[10]Sheet1!$A:$D,4,FALSE)," ")</f>
        <v xml:space="preserve"> </v>
      </c>
      <c r="N445" s="80" t="str">
        <f>IFERROR(VLOOKUP(C445,[11]Sheet1!$A:$D,4,FALSE)," ")</f>
        <v xml:space="preserve"> </v>
      </c>
      <c r="O445" s="78" t="str">
        <f>IFERROR(VLOOKUP(C445,[12]Sheet1!$A:$D,4,FALSE)," ")</f>
        <v xml:space="preserve"> </v>
      </c>
      <c r="P445" s="73" t="str">
        <f>IFERROR(VLOOKUP(C445,[16]Sheet1!$A:$D,4,FALSE)," ")</f>
        <v xml:space="preserve"> </v>
      </c>
      <c r="Q445" s="94" t="str">
        <f>IFERROR(VLOOKUP(C445,[13]Sheet1!$A:$D,4,FALSE)," ")</f>
        <v xml:space="preserve"> </v>
      </c>
      <c r="R445" s="73" t="str">
        <f>IFERROR(VLOOKUP(C445,[14]Sheet1!$A:$D,4,FALSE)," ")</f>
        <v xml:space="preserve"> </v>
      </c>
      <c r="S445" s="101" t="str">
        <f>IFERROR(VLOOKUP(C445,[15]Sheet1!$A:$D,4,FALSE)," ")</f>
        <v xml:space="preserve"> </v>
      </c>
      <c r="T445" s="101" t="str">
        <f>IFERROR(VLOOKUP(C445,[17]Sheet1!$A:$D,4,FALSE)," ")</f>
        <v xml:space="preserve"> </v>
      </c>
      <c r="U445" s="99">
        <f t="shared" si="6"/>
        <v>0</v>
      </c>
    </row>
    <row r="446" spans="1:21">
      <c r="A446" s="67" t="s">
        <v>3451</v>
      </c>
      <c r="B446" s="5" t="s">
        <v>2039</v>
      </c>
      <c r="C446" s="5" t="s">
        <v>2040</v>
      </c>
      <c r="D446" s="65" t="str">
        <f>IFERROR(VLOOKUP(C446,[1]Sheet1!$A:$D,4,FALSE)," ")</f>
        <v xml:space="preserve"> </v>
      </c>
      <c r="E446" s="73" t="str">
        <f>IFERROR(VLOOKUP(C446,[2]Sheet1!$A:$D,4,FALSE)," ")</f>
        <v xml:space="preserve"> </v>
      </c>
      <c r="F446" s="72" t="str">
        <f>IFERROR(VLOOKUP(C446,[3]Sheet1!$A:$D,4,FALSE)," ")</f>
        <v xml:space="preserve"> </v>
      </c>
      <c r="G446" s="72" t="str">
        <f>IFERROR(VLOOKUP(C446,[18]Sheet1!$A:$D,4,FALSE)," ")</f>
        <v xml:space="preserve"> </v>
      </c>
      <c r="H446" s="75" t="str">
        <f>IFERROR(VLOOKUP(C446,[5]Sheet1!$A:$D,4,FALSE)," ")</f>
        <v xml:space="preserve"> </v>
      </c>
      <c r="I446" s="75" t="str">
        <f>IFERROR(VLOOKUP(C446,[6]Sheet1!$A:$D,4,FALSE)," ")</f>
        <v xml:space="preserve"> </v>
      </c>
      <c r="J446" s="75" t="str">
        <f>IFERROR(VLOOKUP(C446,[7]Sheet1!$A:$D,4,FALSE)," ")</f>
        <v xml:space="preserve"> </v>
      </c>
      <c r="K446" s="75" t="str">
        <f>IFERROR(VLOOKUP(C446,[8]Sheet1!$A:$D,4,FALSE)," ")</f>
        <v xml:space="preserve"> </v>
      </c>
      <c r="L446" s="76" t="str">
        <f>IFERROR(VLOOKUP(C446,[9]Sheet1!$A:$D,4,FALSE)," ")</f>
        <v xml:space="preserve"> </v>
      </c>
      <c r="M446" s="80" t="str">
        <f>IFERROR(VLOOKUP(C446,[10]Sheet1!$A:$D,4,FALSE)," ")</f>
        <v xml:space="preserve"> </v>
      </c>
      <c r="N446" s="80" t="str">
        <f>IFERROR(VLOOKUP(C446,[11]Sheet1!$A:$D,4,FALSE)," ")</f>
        <v xml:space="preserve"> </v>
      </c>
      <c r="O446" s="78" t="str">
        <f>IFERROR(VLOOKUP(C446,[12]Sheet1!$A:$D,4,FALSE)," ")</f>
        <v xml:space="preserve"> </v>
      </c>
      <c r="P446" s="73" t="str">
        <f>IFERROR(VLOOKUP(C446,[16]Sheet1!$A:$D,4,FALSE)," ")</f>
        <v xml:space="preserve"> </v>
      </c>
      <c r="Q446" s="94" t="str">
        <f>IFERROR(VLOOKUP(C446,[13]Sheet1!$A:$D,4,FALSE)," ")</f>
        <v xml:space="preserve"> </v>
      </c>
      <c r="R446" s="73" t="str">
        <f>IFERROR(VLOOKUP(C446,[14]Sheet1!$A:$D,4,FALSE)," ")</f>
        <v xml:space="preserve"> </v>
      </c>
      <c r="S446" s="101" t="str">
        <f>IFERROR(VLOOKUP(C446,[15]Sheet1!$A:$D,4,FALSE)," ")</f>
        <v xml:space="preserve"> </v>
      </c>
      <c r="T446" s="101" t="str">
        <f>IFERROR(VLOOKUP(C446,[17]Sheet1!$A:$D,4,FALSE)," ")</f>
        <v xml:space="preserve"> </v>
      </c>
      <c r="U446" s="99">
        <f t="shared" si="6"/>
        <v>0</v>
      </c>
    </row>
    <row r="447" spans="1:21">
      <c r="A447" s="67" t="s">
        <v>3451</v>
      </c>
      <c r="B447" s="5" t="s">
        <v>2041</v>
      </c>
      <c r="C447" s="5" t="s">
        <v>2042</v>
      </c>
      <c r="D447" s="65" t="str">
        <f>IFERROR(VLOOKUP(C447,[1]Sheet1!$A:$D,4,FALSE)," ")</f>
        <v xml:space="preserve"> </v>
      </c>
      <c r="E447" s="73" t="str">
        <f>IFERROR(VLOOKUP(C447,[2]Sheet1!$A:$D,4,FALSE)," ")</f>
        <v xml:space="preserve"> </v>
      </c>
      <c r="F447" s="72" t="str">
        <f>IFERROR(VLOOKUP(C447,[3]Sheet1!$A:$D,4,FALSE)," ")</f>
        <v xml:space="preserve"> </v>
      </c>
      <c r="G447" s="72" t="str">
        <f>IFERROR(VLOOKUP(C447,[18]Sheet1!$A:$D,4,FALSE)," ")</f>
        <v xml:space="preserve"> </v>
      </c>
      <c r="H447" s="75" t="str">
        <f>IFERROR(VLOOKUP(C447,[5]Sheet1!$A:$D,4,FALSE)," ")</f>
        <v xml:space="preserve"> </v>
      </c>
      <c r="I447" s="75" t="str">
        <f>IFERROR(VLOOKUP(C447,[6]Sheet1!$A:$D,4,FALSE)," ")</f>
        <v xml:space="preserve"> </v>
      </c>
      <c r="J447" s="75" t="str">
        <f>IFERROR(VLOOKUP(C447,[7]Sheet1!$A:$D,4,FALSE)," ")</f>
        <v xml:space="preserve"> </v>
      </c>
      <c r="K447" s="75" t="str">
        <f>IFERROR(VLOOKUP(C447,[8]Sheet1!$A:$D,4,FALSE)," ")</f>
        <v>是</v>
      </c>
      <c r="L447" s="76" t="str">
        <f>IFERROR(VLOOKUP(C447,[9]Sheet1!$A:$D,4,FALSE)," ")</f>
        <v xml:space="preserve"> </v>
      </c>
      <c r="M447" s="80" t="str">
        <f>IFERROR(VLOOKUP(C447,[10]Sheet1!$A:$D,4,FALSE)," ")</f>
        <v xml:space="preserve"> </v>
      </c>
      <c r="N447" s="80" t="str">
        <f>IFERROR(VLOOKUP(C447,[11]Sheet1!$A:$D,4,FALSE)," ")</f>
        <v xml:space="preserve"> </v>
      </c>
      <c r="O447" s="78" t="str">
        <f>IFERROR(VLOOKUP(C447,[12]Sheet1!$A:$D,4,FALSE)," ")</f>
        <v xml:space="preserve"> </v>
      </c>
      <c r="P447" s="73" t="str">
        <f>IFERROR(VLOOKUP(C447,[16]Sheet1!$A:$D,4,FALSE)," ")</f>
        <v xml:space="preserve"> </v>
      </c>
      <c r="Q447" s="94" t="str">
        <f>IFERROR(VLOOKUP(C447,[13]Sheet1!$A:$D,4,FALSE)," ")</f>
        <v xml:space="preserve"> </v>
      </c>
      <c r="R447" s="73" t="str">
        <f>IFERROR(VLOOKUP(C447,[14]Sheet1!$A:$D,4,FALSE)," ")</f>
        <v xml:space="preserve"> </v>
      </c>
      <c r="S447" s="101" t="str">
        <f>IFERROR(VLOOKUP(C447,[15]Sheet1!$A:$D,4,FALSE)," ")</f>
        <v xml:space="preserve"> </v>
      </c>
      <c r="T447" s="101" t="str">
        <f>IFERROR(VLOOKUP(C447,[17]Sheet1!$A:$D,4,FALSE)," ")</f>
        <v xml:space="preserve"> </v>
      </c>
      <c r="U447" s="99">
        <f t="shared" si="6"/>
        <v>1</v>
      </c>
    </row>
    <row r="448" spans="1:21">
      <c r="A448" s="67" t="s">
        <v>3451</v>
      </c>
      <c r="B448" s="5" t="s">
        <v>2043</v>
      </c>
      <c r="C448" s="5" t="s">
        <v>2044</v>
      </c>
      <c r="D448" s="65" t="str">
        <f>IFERROR(VLOOKUP(C448,[1]Sheet1!$A:$D,4,FALSE)," ")</f>
        <v xml:space="preserve"> </v>
      </c>
      <c r="E448" s="73" t="str">
        <f>IFERROR(VLOOKUP(C448,[2]Sheet1!$A:$D,4,FALSE)," ")</f>
        <v xml:space="preserve"> </v>
      </c>
      <c r="F448" s="72" t="str">
        <f>IFERROR(VLOOKUP(C448,[3]Sheet1!$A:$D,4,FALSE)," ")</f>
        <v xml:space="preserve"> </v>
      </c>
      <c r="G448" s="72" t="str">
        <f>IFERROR(VLOOKUP(C448,[18]Sheet1!$A:$D,4,FALSE)," ")</f>
        <v xml:space="preserve"> </v>
      </c>
      <c r="H448" s="75" t="str">
        <f>IFERROR(VLOOKUP(C448,[5]Sheet1!$A:$D,4,FALSE)," ")</f>
        <v xml:space="preserve"> </v>
      </c>
      <c r="I448" s="75" t="str">
        <f>IFERROR(VLOOKUP(C448,[6]Sheet1!$A:$D,4,FALSE)," ")</f>
        <v xml:space="preserve"> </v>
      </c>
      <c r="J448" s="75" t="str">
        <f>IFERROR(VLOOKUP(C448,[7]Sheet1!$A:$D,4,FALSE)," ")</f>
        <v xml:space="preserve"> </v>
      </c>
      <c r="K448" s="75" t="str">
        <f>IFERROR(VLOOKUP(C448,[8]Sheet1!$A:$D,4,FALSE)," ")</f>
        <v xml:space="preserve"> </v>
      </c>
      <c r="L448" s="76" t="str">
        <f>IFERROR(VLOOKUP(C448,[9]Sheet1!$A:$D,4,FALSE)," ")</f>
        <v xml:space="preserve"> </v>
      </c>
      <c r="M448" s="80" t="str">
        <f>IFERROR(VLOOKUP(C448,[10]Sheet1!$A:$D,4,FALSE)," ")</f>
        <v xml:space="preserve"> </v>
      </c>
      <c r="N448" s="80" t="str">
        <f>IFERROR(VLOOKUP(C448,[11]Sheet1!$A:$D,4,FALSE)," ")</f>
        <v xml:space="preserve"> </v>
      </c>
      <c r="O448" s="78" t="str">
        <f>IFERROR(VLOOKUP(C448,[12]Sheet1!$A:$D,4,FALSE)," ")</f>
        <v xml:space="preserve"> </v>
      </c>
      <c r="P448" s="73" t="str">
        <f>IFERROR(VLOOKUP(C448,[16]Sheet1!$A:$D,4,FALSE)," ")</f>
        <v xml:space="preserve"> </v>
      </c>
      <c r="Q448" s="94" t="str">
        <f>IFERROR(VLOOKUP(C448,[13]Sheet1!$A:$D,4,FALSE)," ")</f>
        <v xml:space="preserve"> </v>
      </c>
      <c r="R448" s="73" t="str">
        <f>IFERROR(VLOOKUP(C448,[14]Sheet1!$A:$D,4,FALSE)," ")</f>
        <v xml:space="preserve"> </v>
      </c>
      <c r="S448" s="101" t="str">
        <f>IFERROR(VLOOKUP(C448,[15]Sheet1!$A:$D,4,FALSE)," ")</f>
        <v xml:space="preserve"> </v>
      </c>
      <c r="T448" s="101" t="str">
        <f>IFERROR(VLOOKUP(C448,[17]Sheet1!$A:$D,4,FALSE)," ")</f>
        <v xml:space="preserve"> </v>
      </c>
      <c r="U448" s="99">
        <f t="shared" si="6"/>
        <v>0</v>
      </c>
    </row>
    <row r="449" spans="1:21">
      <c r="A449" s="67" t="s">
        <v>3451</v>
      </c>
      <c r="B449" s="5" t="s">
        <v>2045</v>
      </c>
      <c r="C449" s="5" t="s">
        <v>2046</v>
      </c>
      <c r="D449" s="65" t="str">
        <f>IFERROR(VLOOKUP(C449,[1]Sheet1!$A:$D,4,FALSE)," ")</f>
        <v xml:space="preserve"> </v>
      </c>
      <c r="E449" s="73" t="str">
        <f>IFERROR(VLOOKUP(C449,[2]Sheet1!$A:$D,4,FALSE)," ")</f>
        <v xml:space="preserve"> </v>
      </c>
      <c r="F449" s="72" t="str">
        <f>IFERROR(VLOOKUP(C449,[3]Sheet1!$A:$D,4,FALSE)," ")</f>
        <v xml:space="preserve"> </v>
      </c>
      <c r="G449" s="72" t="str">
        <f>IFERROR(VLOOKUP(C449,[18]Sheet1!$A:$D,4,FALSE)," ")</f>
        <v xml:space="preserve"> </v>
      </c>
      <c r="H449" s="75" t="str">
        <f>IFERROR(VLOOKUP(C449,[5]Sheet1!$A:$D,4,FALSE)," ")</f>
        <v xml:space="preserve"> </v>
      </c>
      <c r="I449" s="75" t="str">
        <f>IFERROR(VLOOKUP(C449,[6]Sheet1!$A:$D,4,FALSE)," ")</f>
        <v xml:space="preserve"> </v>
      </c>
      <c r="J449" s="75" t="str">
        <f>IFERROR(VLOOKUP(C449,[7]Sheet1!$A:$D,4,FALSE)," ")</f>
        <v xml:space="preserve"> </v>
      </c>
      <c r="K449" s="75" t="str">
        <f>IFERROR(VLOOKUP(C449,[8]Sheet1!$A:$D,4,FALSE)," ")</f>
        <v xml:space="preserve"> </v>
      </c>
      <c r="L449" s="76" t="str">
        <f>IFERROR(VLOOKUP(C449,[9]Sheet1!$A:$D,4,FALSE)," ")</f>
        <v xml:space="preserve"> </v>
      </c>
      <c r="M449" s="80" t="str">
        <f>IFERROR(VLOOKUP(C449,[10]Sheet1!$A:$D,4,FALSE)," ")</f>
        <v xml:space="preserve"> </v>
      </c>
      <c r="N449" s="80" t="str">
        <f>IFERROR(VLOOKUP(C449,[11]Sheet1!$A:$D,4,FALSE)," ")</f>
        <v xml:space="preserve"> </v>
      </c>
      <c r="O449" s="78" t="str">
        <f>IFERROR(VLOOKUP(C449,[12]Sheet1!$A:$D,4,FALSE)," ")</f>
        <v xml:space="preserve"> </v>
      </c>
      <c r="P449" s="73" t="str">
        <f>IFERROR(VLOOKUP(C449,[16]Sheet1!$A:$D,4,FALSE)," ")</f>
        <v xml:space="preserve"> </v>
      </c>
      <c r="Q449" s="94" t="str">
        <f>IFERROR(VLOOKUP(C449,[13]Sheet1!$A:$D,4,FALSE)," ")</f>
        <v xml:space="preserve"> </v>
      </c>
      <c r="R449" s="73" t="str">
        <f>IFERROR(VLOOKUP(C449,[14]Sheet1!$A:$D,4,FALSE)," ")</f>
        <v xml:space="preserve"> </v>
      </c>
      <c r="S449" s="101" t="str">
        <f>IFERROR(VLOOKUP(C449,[15]Sheet1!$A:$D,4,FALSE)," ")</f>
        <v xml:space="preserve"> </v>
      </c>
      <c r="T449" s="101" t="str">
        <f>IFERROR(VLOOKUP(C449,[17]Sheet1!$A:$D,4,FALSE)," ")</f>
        <v xml:space="preserve"> </v>
      </c>
      <c r="U449" s="99">
        <f t="shared" si="6"/>
        <v>0</v>
      </c>
    </row>
    <row r="450" spans="1:21">
      <c r="A450" s="67" t="s">
        <v>3451</v>
      </c>
      <c r="B450" s="43" t="s">
        <v>2047</v>
      </c>
      <c r="C450" s="5" t="s">
        <v>2048</v>
      </c>
      <c r="D450" s="65" t="str">
        <f>IFERROR(VLOOKUP(C450,[1]Sheet1!$A:$D,4,FALSE)," ")</f>
        <v xml:space="preserve"> </v>
      </c>
      <c r="E450" s="73" t="str">
        <f>IFERROR(VLOOKUP(C450,[2]Sheet1!$A:$D,4,FALSE)," ")</f>
        <v xml:space="preserve"> </v>
      </c>
      <c r="F450" s="72" t="str">
        <f>IFERROR(VLOOKUP(C450,[3]Sheet1!$A:$D,4,FALSE)," ")</f>
        <v xml:space="preserve"> </v>
      </c>
      <c r="G450" s="72" t="str">
        <f>IFERROR(VLOOKUP(C450,[18]Sheet1!$A:$D,4,FALSE)," ")</f>
        <v xml:space="preserve"> </v>
      </c>
      <c r="H450" s="75" t="str">
        <f>IFERROR(VLOOKUP(C450,[5]Sheet1!$A:$D,4,FALSE)," ")</f>
        <v xml:space="preserve"> </v>
      </c>
      <c r="I450" s="75" t="str">
        <f>IFERROR(VLOOKUP(C450,[6]Sheet1!$A:$D,4,FALSE)," ")</f>
        <v xml:space="preserve"> </v>
      </c>
      <c r="J450" s="75" t="str">
        <f>IFERROR(VLOOKUP(C450,[7]Sheet1!$A:$D,4,FALSE)," ")</f>
        <v xml:space="preserve"> </v>
      </c>
      <c r="K450" s="75" t="str">
        <f>IFERROR(VLOOKUP(C450,[8]Sheet1!$A:$D,4,FALSE)," ")</f>
        <v xml:space="preserve"> </v>
      </c>
      <c r="L450" s="76" t="str">
        <f>IFERROR(VLOOKUP(C450,[9]Sheet1!$A:$D,4,FALSE)," ")</f>
        <v xml:space="preserve"> </v>
      </c>
      <c r="M450" s="80" t="str">
        <f>IFERROR(VLOOKUP(C450,[10]Sheet1!$A:$D,4,FALSE)," ")</f>
        <v xml:space="preserve"> </v>
      </c>
      <c r="N450" s="80" t="str">
        <f>IFERROR(VLOOKUP(C450,[11]Sheet1!$A:$D,4,FALSE)," ")</f>
        <v xml:space="preserve"> </v>
      </c>
      <c r="O450" s="78" t="str">
        <f>IFERROR(VLOOKUP(C450,[12]Sheet1!$A:$D,4,FALSE)," ")</f>
        <v xml:space="preserve"> </v>
      </c>
      <c r="P450" s="73" t="str">
        <f>IFERROR(VLOOKUP(C450,[16]Sheet1!$A:$D,4,FALSE)," ")</f>
        <v xml:space="preserve"> </v>
      </c>
      <c r="Q450" s="94" t="str">
        <f>IFERROR(VLOOKUP(C450,[13]Sheet1!$A:$D,4,FALSE)," ")</f>
        <v xml:space="preserve"> </v>
      </c>
      <c r="R450" s="73" t="str">
        <f>IFERROR(VLOOKUP(C450,[14]Sheet1!$A:$D,4,FALSE)," ")</f>
        <v xml:space="preserve"> </v>
      </c>
      <c r="S450" s="101" t="str">
        <f>IFERROR(VLOOKUP(C450,[15]Sheet1!$A:$D,4,FALSE)," ")</f>
        <v xml:space="preserve"> </v>
      </c>
      <c r="T450" s="101" t="str">
        <f>IFERROR(VLOOKUP(C450,[17]Sheet1!$A:$D,4,FALSE)," ")</f>
        <v xml:space="preserve"> </v>
      </c>
      <c r="U450" s="99">
        <f t="shared" si="6"/>
        <v>0</v>
      </c>
    </row>
    <row r="451" spans="1:21">
      <c r="A451" s="67" t="s">
        <v>3451</v>
      </c>
      <c r="B451" s="5" t="s">
        <v>2049</v>
      </c>
      <c r="C451" s="5" t="s">
        <v>2050</v>
      </c>
      <c r="D451" s="65" t="str">
        <f>IFERROR(VLOOKUP(C451,[1]Sheet1!$A:$D,4,FALSE)," ")</f>
        <v xml:space="preserve"> </v>
      </c>
      <c r="E451" s="73" t="str">
        <f>IFERROR(VLOOKUP(C451,[2]Sheet1!$A:$D,4,FALSE)," ")</f>
        <v xml:space="preserve"> </v>
      </c>
      <c r="F451" s="72" t="str">
        <f>IFERROR(VLOOKUP(C451,[3]Sheet1!$A:$D,4,FALSE)," ")</f>
        <v xml:space="preserve"> </v>
      </c>
      <c r="G451" s="72" t="str">
        <f>IFERROR(VLOOKUP(C451,[18]Sheet1!$A:$D,4,FALSE)," ")</f>
        <v xml:space="preserve"> </v>
      </c>
      <c r="H451" s="75" t="str">
        <f>IFERROR(VLOOKUP(C451,[5]Sheet1!$A:$D,4,FALSE)," ")</f>
        <v xml:space="preserve"> </v>
      </c>
      <c r="I451" s="75" t="str">
        <f>IFERROR(VLOOKUP(C451,[6]Sheet1!$A:$D,4,FALSE)," ")</f>
        <v xml:space="preserve"> </v>
      </c>
      <c r="J451" s="75" t="str">
        <f>IFERROR(VLOOKUP(C451,[7]Sheet1!$A:$D,4,FALSE)," ")</f>
        <v xml:space="preserve"> </v>
      </c>
      <c r="K451" s="75" t="str">
        <f>IFERROR(VLOOKUP(C451,[8]Sheet1!$A:$D,4,FALSE)," ")</f>
        <v xml:space="preserve"> </v>
      </c>
      <c r="L451" s="76" t="str">
        <f>IFERROR(VLOOKUP(C451,[9]Sheet1!$A:$D,4,FALSE)," ")</f>
        <v xml:space="preserve"> </v>
      </c>
      <c r="M451" s="80" t="str">
        <f>IFERROR(VLOOKUP(C451,[10]Sheet1!$A:$D,4,FALSE)," ")</f>
        <v xml:space="preserve"> </v>
      </c>
      <c r="N451" s="80" t="str">
        <f>IFERROR(VLOOKUP(C451,[11]Sheet1!$A:$D,4,FALSE)," ")</f>
        <v xml:space="preserve"> </v>
      </c>
      <c r="O451" s="78" t="str">
        <f>IFERROR(VLOOKUP(C451,[12]Sheet1!$A:$D,4,FALSE)," ")</f>
        <v xml:space="preserve"> </v>
      </c>
      <c r="P451" s="73" t="str">
        <f>IFERROR(VLOOKUP(C451,[16]Sheet1!$A:$D,4,FALSE)," ")</f>
        <v xml:space="preserve"> </v>
      </c>
      <c r="Q451" s="94" t="str">
        <f>IFERROR(VLOOKUP(C451,[13]Sheet1!$A:$D,4,FALSE)," ")</f>
        <v xml:space="preserve"> </v>
      </c>
      <c r="R451" s="73" t="str">
        <f>IFERROR(VLOOKUP(C451,[14]Sheet1!$A:$D,4,FALSE)," ")</f>
        <v xml:space="preserve"> </v>
      </c>
      <c r="S451" s="101" t="str">
        <f>IFERROR(VLOOKUP(C451,[15]Sheet1!$A:$D,4,FALSE)," ")</f>
        <v xml:space="preserve"> </v>
      </c>
      <c r="T451" s="101" t="str">
        <f>IFERROR(VLOOKUP(C451,[17]Sheet1!$A:$D,4,FALSE)," ")</f>
        <v xml:space="preserve"> </v>
      </c>
      <c r="U451" s="99">
        <f t="shared" si="6"/>
        <v>0</v>
      </c>
    </row>
    <row r="452" spans="1:21">
      <c r="A452" s="67" t="s">
        <v>3451</v>
      </c>
      <c r="B452" s="5" t="s">
        <v>2051</v>
      </c>
      <c r="C452" s="5" t="s">
        <v>2052</v>
      </c>
      <c r="D452" s="65" t="str">
        <f>IFERROR(VLOOKUP(C452,[1]Sheet1!$A:$D,4,FALSE)," ")</f>
        <v xml:space="preserve"> </v>
      </c>
      <c r="E452" s="73" t="str">
        <f>IFERROR(VLOOKUP(C452,[2]Sheet1!$A:$D,4,FALSE)," ")</f>
        <v xml:space="preserve"> </v>
      </c>
      <c r="F452" s="72" t="str">
        <f>IFERROR(VLOOKUP(C452,[3]Sheet1!$A:$D,4,FALSE)," ")</f>
        <v xml:space="preserve"> </v>
      </c>
      <c r="G452" s="72" t="str">
        <f>IFERROR(VLOOKUP(C452,[18]Sheet1!$A:$D,4,FALSE)," ")</f>
        <v xml:space="preserve"> </v>
      </c>
      <c r="H452" s="75" t="str">
        <f>IFERROR(VLOOKUP(C452,[5]Sheet1!$A:$D,4,FALSE)," ")</f>
        <v xml:space="preserve"> </v>
      </c>
      <c r="I452" s="75" t="str">
        <f>IFERROR(VLOOKUP(C452,[6]Sheet1!$A:$D,4,FALSE)," ")</f>
        <v xml:space="preserve"> </v>
      </c>
      <c r="J452" s="75" t="str">
        <f>IFERROR(VLOOKUP(C452,[7]Sheet1!$A:$D,4,FALSE)," ")</f>
        <v xml:space="preserve"> </v>
      </c>
      <c r="K452" s="75" t="str">
        <f>IFERROR(VLOOKUP(C452,[8]Sheet1!$A:$D,4,FALSE)," ")</f>
        <v xml:space="preserve"> </v>
      </c>
      <c r="L452" s="76" t="str">
        <f>IFERROR(VLOOKUP(C452,[9]Sheet1!$A:$D,4,FALSE)," ")</f>
        <v xml:space="preserve"> </v>
      </c>
      <c r="M452" s="80" t="str">
        <f>IFERROR(VLOOKUP(C452,[10]Sheet1!$A:$D,4,FALSE)," ")</f>
        <v xml:space="preserve"> </v>
      </c>
      <c r="N452" s="80" t="str">
        <f>IFERROR(VLOOKUP(C452,[11]Sheet1!$A:$D,4,FALSE)," ")</f>
        <v xml:space="preserve"> </v>
      </c>
      <c r="O452" s="78" t="str">
        <f>IFERROR(VLOOKUP(C452,[12]Sheet1!$A:$D,4,FALSE)," ")</f>
        <v xml:space="preserve"> </v>
      </c>
      <c r="P452" s="73" t="str">
        <f>IFERROR(VLOOKUP(C452,[16]Sheet1!$A:$D,4,FALSE)," ")</f>
        <v xml:space="preserve"> </v>
      </c>
      <c r="Q452" s="94" t="str">
        <f>IFERROR(VLOOKUP(C452,[13]Sheet1!$A:$D,4,FALSE)," ")</f>
        <v xml:space="preserve"> </v>
      </c>
      <c r="R452" s="73" t="str">
        <f>IFERROR(VLOOKUP(C452,[14]Sheet1!$A:$D,4,FALSE)," ")</f>
        <v xml:space="preserve"> </v>
      </c>
      <c r="S452" s="101" t="str">
        <f>IFERROR(VLOOKUP(C452,[15]Sheet1!$A:$D,4,FALSE)," ")</f>
        <v xml:space="preserve"> </v>
      </c>
      <c r="T452" s="101" t="str">
        <f>IFERROR(VLOOKUP(C452,[17]Sheet1!$A:$D,4,FALSE)," ")</f>
        <v xml:space="preserve"> </v>
      </c>
      <c r="U452" s="99">
        <f t="shared" si="6"/>
        <v>0</v>
      </c>
    </row>
    <row r="453" spans="1:21">
      <c r="A453" s="67" t="s">
        <v>3452</v>
      </c>
      <c r="B453" s="44" t="s">
        <v>2053</v>
      </c>
      <c r="C453" s="44" t="s">
        <v>2054</v>
      </c>
      <c r="D453" s="65" t="str">
        <f>IFERROR(VLOOKUP(C453,[1]Sheet1!$A:$D,4,FALSE)," ")</f>
        <v xml:space="preserve"> </v>
      </c>
      <c r="E453" s="73" t="str">
        <f>IFERROR(VLOOKUP(C453,[2]Sheet1!$A:$D,4,FALSE)," ")</f>
        <v xml:space="preserve"> </v>
      </c>
      <c r="F453" s="72" t="str">
        <f>IFERROR(VLOOKUP(C453,[3]Sheet1!$A:$D,4,FALSE)," ")</f>
        <v xml:space="preserve"> </v>
      </c>
      <c r="G453" s="72" t="str">
        <f>IFERROR(VLOOKUP(C453,[18]Sheet1!$A:$D,4,FALSE)," ")</f>
        <v xml:space="preserve"> </v>
      </c>
      <c r="H453" s="75" t="str">
        <f>IFERROR(VLOOKUP(C453,[5]Sheet1!$A:$D,4,FALSE)," ")</f>
        <v xml:space="preserve"> </v>
      </c>
      <c r="I453" s="75" t="str">
        <f>IFERROR(VLOOKUP(C453,[6]Sheet1!$A:$D,4,FALSE)," ")</f>
        <v xml:space="preserve"> </v>
      </c>
      <c r="J453" s="75" t="str">
        <f>IFERROR(VLOOKUP(C453,[7]Sheet1!$A:$D,4,FALSE)," ")</f>
        <v xml:space="preserve"> </v>
      </c>
      <c r="K453" s="75" t="str">
        <f>IFERROR(VLOOKUP(C453,[8]Sheet1!$A:$D,4,FALSE)," ")</f>
        <v xml:space="preserve"> </v>
      </c>
      <c r="L453" s="76" t="str">
        <f>IFERROR(VLOOKUP(C453,[9]Sheet1!$A:$D,4,FALSE)," ")</f>
        <v xml:space="preserve"> </v>
      </c>
      <c r="M453" s="80" t="str">
        <f>IFERROR(VLOOKUP(C453,[10]Sheet1!$A:$D,4,FALSE)," ")</f>
        <v xml:space="preserve"> </v>
      </c>
      <c r="N453" s="80" t="str">
        <f>IFERROR(VLOOKUP(C453,[11]Sheet1!$A:$D,4,FALSE)," ")</f>
        <v xml:space="preserve"> </v>
      </c>
      <c r="O453" s="78" t="str">
        <f>IFERROR(VLOOKUP(C453,[12]Sheet1!$A:$D,4,FALSE)," ")</f>
        <v xml:space="preserve"> </v>
      </c>
      <c r="P453" s="73" t="str">
        <f>IFERROR(VLOOKUP(C453,[16]Sheet1!$A:$D,4,FALSE)," ")</f>
        <v xml:space="preserve"> </v>
      </c>
      <c r="Q453" s="94" t="str">
        <f>IFERROR(VLOOKUP(C453,[13]Sheet1!$A:$D,4,FALSE)," ")</f>
        <v xml:space="preserve"> </v>
      </c>
      <c r="R453" s="73" t="str">
        <f>IFERROR(VLOOKUP(C453,[14]Sheet1!$A:$D,4,FALSE)," ")</f>
        <v xml:space="preserve"> </v>
      </c>
      <c r="S453" s="101" t="str">
        <f>IFERROR(VLOOKUP(C453,[15]Sheet1!$A:$D,4,FALSE)," ")</f>
        <v xml:space="preserve"> </v>
      </c>
      <c r="T453" s="101" t="str">
        <f>IFERROR(VLOOKUP(C453,[17]Sheet1!$A:$D,4,FALSE)," ")</f>
        <v xml:space="preserve"> </v>
      </c>
      <c r="U453" s="99">
        <f t="shared" ref="U453:U516" si="7">COUNTIF(C453:T453,"是")</f>
        <v>0</v>
      </c>
    </row>
    <row r="454" spans="1:21">
      <c r="A454" s="67" t="s">
        <v>3452</v>
      </c>
      <c r="B454" s="44" t="s">
        <v>2055</v>
      </c>
      <c r="C454" s="44" t="s">
        <v>2056</v>
      </c>
      <c r="D454" s="65" t="str">
        <f>IFERROR(VLOOKUP(C454,[1]Sheet1!$A:$D,4,FALSE)," ")</f>
        <v xml:space="preserve"> </v>
      </c>
      <c r="E454" s="73" t="str">
        <f>IFERROR(VLOOKUP(C454,[2]Sheet1!$A:$D,4,FALSE)," ")</f>
        <v>是</v>
      </c>
      <c r="F454" s="72" t="str">
        <f>IFERROR(VLOOKUP(C454,[3]Sheet1!$A:$D,4,FALSE)," ")</f>
        <v xml:space="preserve"> </v>
      </c>
      <c r="G454" s="72" t="str">
        <f>IFERROR(VLOOKUP(C454,[18]Sheet1!$A:$D,4,FALSE)," ")</f>
        <v xml:space="preserve"> </v>
      </c>
      <c r="H454" s="75" t="str">
        <f>IFERROR(VLOOKUP(C454,[5]Sheet1!$A:$D,4,FALSE)," ")</f>
        <v>是</v>
      </c>
      <c r="I454" s="75" t="str">
        <f>IFERROR(VLOOKUP(C454,[6]Sheet1!$A:$D,4,FALSE)," ")</f>
        <v xml:space="preserve"> </v>
      </c>
      <c r="J454" s="75" t="str">
        <f>IFERROR(VLOOKUP(C454,[7]Sheet1!$A:$D,4,FALSE)," ")</f>
        <v xml:space="preserve"> </v>
      </c>
      <c r="K454" s="75" t="str">
        <f>IFERROR(VLOOKUP(C454,[8]Sheet1!$A:$D,4,FALSE)," ")</f>
        <v xml:space="preserve"> </v>
      </c>
      <c r="L454" s="76" t="str">
        <f>IFERROR(VLOOKUP(C454,[9]Sheet1!$A:$D,4,FALSE)," ")</f>
        <v xml:space="preserve"> </v>
      </c>
      <c r="M454" s="80" t="str">
        <f>IFERROR(VLOOKUP(C454,[10]Sheet1!$A:$D,4,FALSE)," ")</f>
        <v xml:space="preserve"> </v>
      </c>
      <c r="N454" s="80" t="str">
        <f>IFERROR(VLOOKUP(C454,[11]Sheet1!$A:$D,4,FALSE)," ")</f>
        <v xml:space="preserve"> </v>
      </c>
      <c r="O454" s="78" t="str">
        <f>IFERROR(VLOOKUP(C454,[12]Sheet1!$A:$D,4,FALSE)," ")</f>
        <v xml:space="preserve"> </v>
      </c>
      <c r="P454" s="73" t="str">
        <f>IFERROR(VLOOKUP(C454,[16]Sheet1!$A:$D,4,FALSE)," ")</f>
        <v xml:space="preserve"> </v>
      </c>
      <c r="Q454" s="94" t="str">
        <f>IFERROR(VLOOKUP(C454,[13]Sheet1!$A:$D,4,FALSE)," ")</f>
        <v xml:space="preserve"> </v>
      </c>
      <c r="R454" s="73" t="str">
        <f>IFERROR(VLOOKUP(C454,[14]Sheet1!$A:$D,4,FALSE)," ")</f>
        <v xml:space="preserve"> </v>
      </c>
      <c r="S454" s="101" t="str">
        <f>IFERROR(VLOOKUP(C454,[15]Sheet1!$A:$D,4,FALSE)," ")</f>
        <v xml:space="preserve"> </v>
      </c>
      <c r="T454" s="101" t="str">
        <f>IFERROR(VLOOKUP(C454,[17]Sheet1!$A:$D,4,FALSE)," ")</f>
        <v xml:space="preserve"> </v>
      </c>
      <c r="U454" s="99">
        <f t="shared" si="7"/>
        <v>2</v>
      </c>
    </row>
    <row r="455" spans="1:21">
      <c r="A455" s="67" t="s">
        <v>3452</v>
      </c>
      <c r="B455" s="44" t="s">
        <v>2057</v>
      </c>
      <c r="C455" s="44" t="s">
        <v>2058</v>
      </c>
      <c r="D455" s="65" t="str">
        <f>IFERROR(VLOOKUP(C455,[1]Sheet1!$A:$D,4,FALSE)," ")</f>
        <v xml:space="preserve"> </v>
      </c>
      <c r="E455" s="73" t="str">
        <f>IFERROR(VLOOKUP(C455,[2]Sheet1!$A:$D,4,FALSE)," ")</f>
        <v xml:space="preserve"> </v>
      </c>
      <c r="F455" s="72" t="str">
        <f>IFERROR(VLOOKUP(C455,[3]Sheet1!$A:$D,4,FALSE)," ")</f>
        <v xml:space="preserve"> </v>
      </c>
      <c r="G455" s="72" t="str">
        <f>IFERROR(VLOOKUP(C455,[18]Sheet1!$A:$D,4,FALSE)," ")</f>
        <v xml:space="preserve"> </v>
      </c>
      <c r="H455" s="75" t="str">
        <f>IFERROR(VLOOKUP(C455,[5]Sheet1!$A:$D,4,FALSE)," ")</f>
        <v xml:space="preserve"> </v>
      </c>
      <c r="I455" s="75" t="str">
        <f>IFERROR(VLOOKUP(C455,[6]Sheet1!$A:$D,4,FALSE)," ")</f>
        <v xml:space="preserve"> </v>
      </c>
      <c r="J455" s="75" t="str">
        <f>IFERROR(VLOOKUP(C455,[7]Sheet1!$A:$D,4,FALSE)," ")</f>
        <v xml:space="preserve"> </v>
      </c>
      <c r="K455" s="75" t="str">
        <f>IFERROR(VLOOKUP(C455,[8]Sheet1!$A:$D,4,FALSE)," ")</f>
        <v xml:space="preserve"> </v>
      </c>
      <c r="L455" s="76" t="str">
        <f>IFERROR(VLOOKUP(C455,[9]Sheet1!$A:$D,4,FALSE)," ")</f>
        <v xml:space="preserve"> </v>
      </c>
      <c r="M455" s="80" t="str">
        <f>IFERROR(VLOOKUP(C455,[10]Sheet1!$A:$D,4,FALSE)," ")</f>
        <v xml:space="preserve"> </v>
      </c>
      <c r="N455" s="80" t="str">
        <f>IFERROR(VLOOKUP(C455,[11]Sheet1!$A:$D,4,FALSE)," ")</f>
        <v xml:space="preserve"> </v>
      </c>
      <c r="O455" s="78" t="str">
        <f>IFERROR(VLOOKUP(C455,[12]Sheet1!$A:$D,4,FALSE)," ")</f>
        <v xml:space="preserve"> </v>
      </c>
      <c r="P455" s="73" t="str">
        <f>IFERROR(VLOOKUP(C455,[16]Sheet1!$A:$D,4,FALSE)," ")</f>
        <v xml:space="preserve"> </v>
      </c>
      <c r="Q455" s="94" t="str">
        <f>IFERROR(VLOOKUP(C455,[13]Sheet1!$A:$D,4,FALSE)," ")</f>
        <v xml:space="preserve"> </v>
      </c>
      <c r="R455" s="73" t="str">
        <f>IFERROR(VLOOKUP(C455,[14]Sheet1!$A:$D,4,FALSE)," ")</f>
        <v xml:space="preserve"> </v>
      </c>
      <c r="S455" s="101" t="str">
        <f>IFERROR(VLOOKUP(C455,[15]Sheet1!$A:$D,4,FALSE)," ")</f>
        <v xml:space="preserve"> </v>
      </c>
      <c r="T455" s="101" t="str">
        <f>IFERROR(VLOOKUP(C455,[17]Sheet1!$A:$D,4,FALSE)," ")</f>
        <v xml:space="preserve"> </v>
      </c>
      <c r="U455" s="99">
        <f t="shared" si="7"/>
        <v>0</v>
      </c>
    </row>
    <row r="456" spans="1:21">
      <c r="A456" s="67" t="s">
        <v>3452</v>
      </c>
      <c r="B456" s="44" t="s">
        <v>2059</v>
      </c>
      <c r="C456" s="44" t="s">
        <v>2060</v>
      </c>
      <c r="D456" s="65" t="str">
        <f>IFERROR(VLOOKUP(C456,[1]Sheet1!$A:$D,4,FALSE)," ")</f>
        <v xml:space="preserve"> </v>
      </c>
      <c r="E456" s="73" t="str">
        <f>IFERROR(VLOOKUP(C456,[2]Sheet1!$A:$D,4,FALSE)," ")</f>
        <v xml:space="preserve"> </v>
      </c>
      <c r="F456" s="72" t="str">
        <f>IFERROR(VLOOKUP(C456,[3]Sheet1!$A:$D,4,FALSE)," ")</f>
        <v xml:space="preserve"> </v>
      </c>
      <c r="G456" s="72" t="str">
        <f>IFERROR(VLOOKUP(C456,[18]Sheet1!$A:$D,4,FALSE)," ")</f>
        <v xml:space="preserve"> </v>
      </c>
      <c r="H456" s="75" t="str">
        <f>IFERROR(VLOOKUP(C456,[5]Sheet1!$A:$D,4,FALSE)," ")</f>
        <v xml:space="preserve"> </v>
      </c>
      <c r="I456" s="75" t="str">
        <f>IFERROR(VLOOKUP(C456,[6]Sheet1!$A:$D,4,FALSE)," ")</f>
        <v xml:space="preserve"> </v>
      </c>
      <c r="J456" s="75" t="str">
        <f>IFERROR(VLOOKUP(C456,[7]Sheet1!$A:$D,4,FALSE)," ")</f>
        <v xml:space="preserve"> </v>
      </c>
      <c r="K456" s="75" t="str">
        <f>IFERROR(VLOOKUP(C456,[8]Sheet1!$A:$D,4,FALSE)," ")</f>
        <v xml:space="preserve"> </v>
      </c>
      <c r="L456" s="76" t="str">
        <f>IFERROR(VLOOKUP(C456,[9]Sheet1!$A:$D,4,FALSE)," ")</f>
        <v xml:space="preserve"> </v>
      </c>
      <c r="M456" s="80" t="str">
        <f>IFERROR(VLOOKUP(C456,[10]Sheet1!$A:$D,4,FALSE)," ")</f>
        <v xml:space="preserve"> </v>
      </c>
      <c r="N456" s="80" t="str">
        <f>IFERROR(VLOOKUP(C456,[11]Sheet1!$A:$D,4,FALSE)," ")</f>
        <v xml:space="preserve"> </v>
      </c>
      <c r="O456" s="78" t="str">
        <f>IFERROR(VLOOKUP(C456,[12]Sheet1!$A:$D,4,FALSE)," ")</f>
        <v xml:space="preserve"> </v>
      </c>
      <c r="P456" s="73" t="str">
        <f>IFERROR(VLOOKUP(C456,[16]Sheet1!$A:$D,4,FALSE)," ")</f>
        <v xml:space="preserve"> </v>
      </c>
      <c r="Q456" s="94" t="str">
        <f>IFERROR(VLOOKUP(C456,[13]Sheet1!$A:$D,4,FALSE)," ")</f>
        <v xml:space="preserve"> </v>
      </c>
      <c r="R456" s="73" t="str">
        <f>IFERROR(VLOOKUP(C456,[14]Sheet1!$A:$D,4,FALSE)," ")</f>
        <v xml:space="preserve"> </v>
      </c>
      <c r="S456" s="101" t="str">
        <f>IFERROR(VLOOKUP(C456,[15]Sheet1!$A:$D,4,FALSE)," ")</f>
        <v xml:space="preserve"> </v>
      </c>
      <c r="T456" s="101" t="str">
        <f>IFERROR(VLOOKUP(C456,[17]Sheet1!$A:$D,4,FALSE)," ")</f>
        <v xml:space="preserve"> </v>
      </c>
      <c r="U456" s="99">
        <f t="shared" si="7"/>
        <v>0</v>
      </c>
    </row>
    <row r="457" spans="1:21">
      <c r="A457" s="67" t="s">
        <v>3452</v>
      </c>
      <c r="B457" s="44" t="s">
        <v>2061</v>
      </c>
      <c r="C457" s="44" t="s">
        <v>2062</v>
      </c>
      <c r="D457" s="65" t="str">
        <f>IFERROR(VLOOKUP(C457,[1]Sheet1!$A:$D,4,FALSE)," ")</f>
        <v xml:space="preserve"> </v>
      </c>
      <c r="E457" s="73" t="str">
        <f>IFERROR(VLOOKUP(C457,[2]Sheet1!$A:$D,4,FALSE)," ")</f>
        <v xml:space="preserve"> </v>
      </c>
      <c r="F457" s="72" t="str">
        <f>IFERROR(VLOOKUP(C457,[3]Sheet1!$A:$D,4,FALSE)," ")</f>
        <v xml:space="preserve"> </v>
      </c>
      <c r="G457" s="72" t="str">
        <f>IFERROR(VLOOKUP(C457,[18]Sheet1!$A:$D,4,FALSE)," ")</f>
        <v xml:space="preserve"> </v>
      </c>
      <c r="H457" s="75" t="str">
        <f>IFERROR(VLOOKUP(C457,[5]Sheet1!$A:$D,4,FALSE)," ")</f>
        <v xml:space="preserve"> </v>
      </c>
      <c r="I457" s="75" t="str">
        <f>IFERROR(VLOOKUP(C457,[6]Sheet1!$A:$D,4,FALSE)," ")</f>
        <v xml:space="preserve"> </v>
      </c>
      <c r="J457" s="75" t="str">
        <f>IFERROR(VLOOKUP(C457,[7]Sheet1!$A:$D,4,FALSE)," ")</f>
        <v xml:space="preserve"> </v>
      </c>
      <c r="K457" s="75" t="str">
        <f>IFERROR(VLOOKUP(C457,[8]Sheet1!$A:$D,4,FALSE)," ")</f>
        <v xml:space="preserve"> </v>
      </c>
      <c r="L457" s="76" t="str">
        <f>IFERROR(VLOOKUP(C457,[9]Sheet1!$A:$D,4,FALSE)," ")</f>
        <v xml:space="preserve"> </v>
      </c>
      <c r="M457" s="80" t="str">
        <f>IFERROR(VLOOKUP(C457,[10]Sheet1!$A:$D,4,FALSE)," ")</f>
        <v xml:space="preserve"> </v>
      </c>
      <c r="N457" s="80" t="str">
        <f>IFERROR(VLOOKUP(C457,[11]Sheet1!$A:$D,4,FALSE)," ")</f>
        <v xml:space="preserve"> </v>
      </c>
      <c r="O457" s="78" t="str">
        <f>IFERROR(VLOOKUP(C457,[12]Sheet1!$A:$D,4,FALSE)," ")</f>
        <v xml:space="preserve"> </v>
      </c>
      <c r="P457" s="73" t="str">
        <f>IFERROR(VLOOKUP(C457,[16]Sheet1!$A:$D,4,FALSE)," ")</f>
        <v xml:space="preserve"> </v>
      </c>
      <c r="Q457" s="94" t="str">
        <f>IFERROR(VLOOKUP(C457,[13]Sheet1!$A:$D,4,FALSE)," ")</f>
        <v xml:space="preserve"> </v>
      </c>
      <c r="R457" s="73" t="str">
        <f>IFERROR(VLOOKUP(C457,[14]Sheet1!$A:$D,4,FALSE)," ")</f>
        <v xml:space="preserve"> </v>
      </c>
      <c r="S457" s="101" t="str">
        <f>IFERROR(VLOOKUP(C457,[15]Sheet1!$A:$D,4,FALSE)," ")</f>
        <v xml:space="preserve"> </v>
      </c>
      <c r="T457" s="101" t="str">
        <f>IFERROR(VLOOKUP(C457,[17]Sheet1!$A:$D,4,FALSE)," ")</f>
        <v xml:space="preserve"> </v>
      </c>
      <c r="U457" s="99">
        <f t="shared" si="7"/>
        <v>0</v>
      </c>
    </row>
    <row r="458" spans="1:21">
      <c r="A458" s="67" t="s">
        <v>3452</v>
      </c>
      <c r="B458" s="44" t="s">
        <v>2063</v>
      </c>
      <c r="C458" s="44" t="s">
        <v>2064</v>
      </c>
      <c r="D458" s="65" t="str">
        <f>IFERROR(VLOOKUP(C458,[1]Sheet1!$A:$D,4,FALSE)," ")</f>
        <v xml:space="preserve"> </v>
      </c>
      <c r="E458" s="73" t="str">
        <f>IFERROR(VLOOKUP(C458,[2]Sheet1!$A:$D,4,FALSE)," ")</f>
        <v xml:space="preserve"> </v>
      </c>
      <c r="F458" s="72" t="str">
        <f>IFERROR(VLOOKUP(C458,[3]Sheet1!$A:$D,4,FALSE)," ")</f>
        <v xml:space="preserve"> </v>
      </c>
      <c r="G458" s="72" t="str">
        <f>IFERROR(VLOOKUP(C458,[18]Sheet1!$A:$D,4,FALSE)," ")</f>
        <v xml:space="preserve"> </v>
      </c>
      <c r="H458" s="75" t="str">
        <f>IFERROR(VLOOKUP(C458,[5]Sheet1!$A:$D,4,FALSE)," ")</f>
        <v xml:space="preserve"> </v>
      </c>
      <c r="I458" s="75" t="str">
        <f>IFERROR(VLOOKUP(C458,[6]Sheet1!$A:$D,4,FALSE)," ")</f>
        <v xml:space="preserve"> </v>
      </c>
      <c r="J458" s="75" t="str">
        <f>IFERROR(VLOOKUP(C458,[7]Sheet1!$A:$D,4,FALSE)," ")</f>
        <v xml:space="preserve"> </v>
      </c>
      <c r="K458" s="75" t="str">
        <f>IFERROR(VLOOKUP(C458,[8]Sheet1!$A:$D,4,FALSE)," ")</f>
        <v xml:space="preserve"> </v>
      </c>
      <c r="L458" s="76" t="str">
        <f>IFERROR(VLOOKUP(C458,[9]Sheet1!$A:$D,4,FALSE)," ")</f>
        <v xml:space="preserve"> </v>
      </c>
      <c r="M458" s="80" t="str">
        <f>IFERROR(VLOOKUP(C458,[10]Sheet1!$A:$D,4,FALSE)," ")</f>
        <v xml:space="preserve"> </v>
      </c>
      <c r="N458" s="80" t="str">
        <f>IFERROR(VLOOKUP(C458,[11]Sheet1!$A:$D,4,FALSE)," ")</f>
        <v xml:space="preserve"> </v>
      </c>
      <c r="O458" s="78" t="str">
        <f>IFERROR(VLOOKUP(C458,[12]Sheet1!$A:$D,4,FALSE)," ")</f>
        <v xml:space="preserve"> </v>
      </c>
      <c r="P458" s="73" t="str">
        <f>IFERROR(VLOOKUP(C458,[16]Sheet1!$A:$D,4,FALSE)," ")</f>
        <v xml:space="preserve"> </v>
      </c>
      <c r="Q458" s="94" t="str">
        <f>IFERROR(VLOOKUP(C458,[13]Sheet1!$A:$D,4,FALSE)," ")</f>
        <v xml:space="preserve"> </v>
      </c>
      <c r="R458" s="73" t="str">
        <f>IFERROR(VLOOKUP(C458,[14]Sheet1!$A:$D,4,FALSE)," ")</f>
        <v xml:space="preserve"> </v>
      </c>
      <c r="S458" s="101" t="str">
        <f>IFERROR(VLOOKUP(C458,[15]Sheet1!$A:$D,4,FALSE)," ")</f>
        <v xml:space="preserve"> </v>
      </c>
      <c r="T458" s="101" t="str">
        <f>IFERROR(VLOOKUP(C458,[17]Sheet1!$A:$D,4,FALSE)," ")</f>
        <v xml:space="preserve"> </v>
      </c>
      <c r="U458" s="99">
        <f t="shared" si="7"/>
        <v>0</v>
      </c>
    </row>
    <row r="459" spans="1:21">
      <c r="A459" s="67" t="s">
        <v>3452</v>
      </c>
      <c r="B459" s="44" t="s">
        <v>2065</v>
      </c>
      <c r="C459" s="44" t="s">
        <v>2066</v>
      </c>
      <c r="D459" s="65" t="str">
        <f>IFERROR(VLOOKUP(C459,[1]Sheet1!$A:$D,4,FALSE)," ")</f>
        <v>是</v>
      </c>
      <c r="E459" s="73" t="str">
        <f>IFERROR(VLOOKUP(C459,[2]Sheet1!$A:$D,4,FALSE)," ")</f>
        <v xml:space="preserve"> </v>
      </c>
      <c r="F459" s="72" t="str">
        <f>IFERROR(VLOOKUP(C459,[3]Sheet1!$A:$D,4,FALSE)," ")</f>
        <v xml:space="preserve"> </v>
      </c>
      <c r="G459" s="72" t="str">
        <f>IFERROR(VLOOKUP(C459,[18]Sheet1!$A:$D,4,FALSE)," ")</f>
        <v xml:space="preserve"> </v>
      </c>
      <c r="H459" s="75" t="str">
        <f>IFERROR(VLOOKUP(C459,[5]Sheet1!$A:$D,4,FALSE)," ")</f>
        <v xml:space="preserve"> </v>
      </c>
      <c r="I459" s="75" t="str">
        <f>IFERROR(VLOOKUP(C459,[6]Sheet1!$A:$D,4,FALSE)," ")</f>
        <v xml:space="preserve"> </v>
      </c>
      <c r="J459" s="75" t="str">
        <f>IFERROR(VLOOKUP(C459,[7]Sheet1!$A:$D,4,FALSE)," ")</f>
        <v xml:space="preserve"> </v>
      </c>
      <c r="K459" s="75" t="str">
        <f>IFERROR(VLOOKUP(C459,[8]Sheet1!$A:$D,4,FALSE)," ")</f>
        <v xml:space="preserve"> </v>
      </c>
      <c r="L459" s="76" t="str">
        <f>IFERROR(VLOOKUP(C459,[9]Sheet1!$A:$D,4,FALSE)," ")</f>
        <v xml:space="preserve"> </v>
      </c>
      <c r="M459" s="80" t="str">
        <f>IFERROR(VLOOKUP(C459,[10]Sheet1!$A:$D,4,FALSE)," ")</f>
        <v xml:space="preserve"> </v>
      </c>
      <c r="N459" s="80" t="str">
        <f>IFERROR(VLOOKUP(C459,[11]Sheet1!$A:$D,4,FALSE)," ")</f>
        <v xml:space="preserve"> </v>
      </c>
      <c r="O459" s="78" t="str">
        <f>IFERROR(VLOOKUP(C459,[12]Sheet1!$A:$D,4,FALSE)," ")</f>
        <v xml:space="preserve"> </v>
      </c>
      <c r="P459" s="73" t="str">
        <f>IFERROR(VLOOKUP(C459,[16]Sheet1!$A:$D,4,FALSE)," ")</f>
        <v>是</v>
      </c>
      <c r="Q459" s="94" t="str">
        <f>IFERROR(VLOOKUP(C459,[13]Sheet1!$A:$D,4,FALSE)," ")</f>
        <v xml:space="preserve"> </v>
      </c>
      <c r="R459" s="73" t="str">
        <f>IFERROR(VLOOKUP(C459,[14]Sheet1!$A:$D,4,FALSE)," ")</f>
        <v xml:space="preserve"> </v>
      </c>
      <c r="S459" s="101" t="str">
        <f>IFERROR(VLOOKUP(C459,[15]Sheet1!$A:$D,4,FALSE)," ")</f>
        <v xml:space="preserve"> </v>
      </c>
      <c r="T459" s="101" t="str">
        <f>IFERROR(VLOOKUP(C459,[17]Sheet1!$A:$D,4,FALSE)," ")</f>
        <v xml:space="preserve"> </v>
      </c>
      <c r="U459" s="99">
        <f t="shared" si="7"/>
        <v>2</v>
      </c>
    </row>
    <row r="460" spans="1:21">
      <c r="A460" s="67" t="s">
        <v>3452</v>
      </c>
      <c r="B460" s="44" t="s">
        <v>2067</v>
      </c>
      <c r="C460" s="44" t="s">
        <v>2068</v>
      </c>
      <c r="D460" s="65" t="str">
        <f>IFERROR(VLOOKUP(C460,[1]Sheet1!$A:$D,4,FALSE)," ")</f>
        <v xml:space="preserve"> </v>
      </c>
      <c r="E460" s="73" t="str">
        <f>IFERROR(VLOOKUP(C460,[2]Sheet1!$A:$D,4,FALSE)," ")</f>
        <v xml:space="preserve"> </v>
      </c>
      <c r="F460" s="72" t="str">
        <f>IFERROR(VLOOKUP(C460,[3]Sheet1!$A:$D,4,FALSE)," ")</f>
        <v xml:space="preserve"> </v>
      </c>
      <c r="G460" s="72" t="str">
        <f>IFERROR(VLOOKUP(C460,[18]Sheet1!$A:$D,4,FALSE)," ")</f>
        <v xml:space="preserve"> </v>
      </c>
      <c r="H460" s="75" t="str">
        <f>IFERROR(VLOOKUP(C460,[5]Sheet1!$A:$D,4,FALSE)," ")</f>
        <v xml:space="preserve"> </v>
      </c>
      <c r="I460" s="75" t="str">
        <f>IFERROR(VLOOKUP(C460,[6]Sheet1!$A:$D,4,FALSE)," ")</f>
        <v xml:space="preserve"> </v>
      </c>
      <c r="J460" s="75" t="str">
        <f>IFERROR(VLOOKUP(C460,[7]Sheet1!$A:$D,4,FALSE)," ")</f>
        <v xml:space="preserve"> </v>
      </c>
      <c r="K460" s="75" t="str">
        <f>IFERROR(VLOOKUP(C460,[8]Sheet1!$A:$D,4,FALSE)," ")</f>
        <v xml:space="preserve"> </v>
      </c>
      <c r="L460" s="76" t="str">
        <f>IFERROR(VLOOKUP(C460,[9]Sheet1!$A:$D,4,FALSE)," ")</f>
        <v xml:space="preserve"> </v>
      </c>
      <c r="M460" s="80" t="str">
        <f>IFERROR(VLOOKUP(C460,[10]Sheet1!$A:$D,4,FALSE)," ")</f>
        <v xml:space="preserve"> </v>
      </c>
      <c r="N460" s="80" t="str">
        <f>IFERROR(VLOOKUP(C460,[11]Sheet1!$A:$D,4,FALSE)," ")</f>
        <v xml:space="preserve"> </v>
      </c>
      <c r="O460" s="78" t="str">
        <f>IFERROR(VLOOKUP(C460,[12]Sheet1!$A:$D,4,FALSE)," ")</f>
        <v xml:space="preserve"> </v>
      </c>
      <c r="P460" s="73" t="str">
        <f>IFERROR(VLOOKUP(C460,[16]Sheet1!$A:$D,4,FALSE)," ")</f>
        <v xml:space="preserve"> </v>
      </c>
      <c r="Q460" s="94" t="str">
        <f>IFERROR(VLOOKUP(C460,[13]Sheet1!$A:$D,4,FALSE)," ")</f>
        <v xml:space="preserve"> </v>
      </c>
      <c r="R460" s="73" t="str">
        <f>IFERROR(VLOOKUP(C460,[14]Sheet1!$A:$D,4,FALSE)," ")</f>
        <v xml:space="preserve"> </v>
      </c>
      <c r="S460" s="101" t="str">
        <f>IFERROR(VLOOKUP(C460,[15]Sheet1!$A:$D,4,FALSE)," ")</f>
        <v xml:space="preserve"> </v>
      </c>
      <c r="T460" s="101" t="str">
        <f>IFERROR(VLOOKUP(C460,[17]Sheet1!$A:$D,4,FALSE)," ")</f>
        <v xml:space="preserve"> </v>
      </c>
      <c r="U460" s="99">
        <f t="shared" si="7"/>
        <v>0</v>
      </c>
    </row>
    <row r="461" spans="1:21">
      <c r="A461" s="67" t="s">
        <v>3452</v>
      </c>
      <c r="B461" s="44" t="s">
        <v>2069</v>
      </c>
      <c r="C461" s="44" t="s">
        <v>2070</v>
      </c>
      <c r="D461" s="65" t="str">
        <f>IFERROR(VLOOKUP(C461,[1]Sheet1!$A:$D,4,FALSE)," ")</f>
        <v xml:space="preserve"> </v>
      </c>
      <c r="E461" s="73" t="str">
        <f>IFERROR(VLOOKUP(C461,[2]Sheet1!$A:$D,4,FALSE)," ")</f>
        <v xml:space="preserve"> </v>
      </c>
      <c r="F461" s="72" t="str">
        <f>IFERROR(VLOOKUP(C461,[3]Sheet1!$A:$D,4,FALSE)," ")</f>
        <v xml:space="preserve"> </v>
      </c>
      <c r="G461" s="72" t="str">
        <f>IFERROR(VLOOKUP(C461,[18]Sheet1!$A:$D,4,FALSE)," ")</f>
        <v xml:space="preserve"> </v>
      </c>
      <c r="H461" s="75" t="str">
        <f>IFERROR(VLOOKUP(C461,[5]Sheet1!$A:$D,4,FALSE)," ")</f>
        <v xml:space="preserve"> </v>
      </c>
      <c r="I461" s="75" t="str">
        <f>IFERROR(VLOOKUP(C461,[6]Sheet1!$A:$D,4,FALSE)," ")</f>
        <v xml:space="preserve"> </v>
      </c>
      <c r="J461" s="75" t="str">
        <f>IFERROR(VLOOKUP(C461,[7]Sheet1!$A:$D,4,FALSE)," ")</f>
        <v xml:space="preserve"> </v>
      </c>
      <c r="K461" s="75" t="str">
        <f>IFERROR(VLOOKUP(C461,[8]Sheet1!$A:$D,4,FALSE)," ")</f>
        <v xml:space="preserve"> </v>
      </c>
      <c r="L461" s="76" t="str">
        <f>IFERROR(VLOOKUP(C461,[9]Sheet1!$A:$D,4,FALSE)," ")</f>
        <v xml:space="preserve"> </v>
      </c>
      <c r="M461" s="80" t="str">
        <f>IFERROR(VLOOKUP(C461,[10]Sheet1!$A:$D,4,FALSE)," ")</f>
        <v xml:space="preserve"> </v>
      </c>
      <c r="N461" s="80" t="str">
        <f>IFERROR(VLOOKUP(C461,[11]Sheet1!$A:$D,4,FALSE)," ")</f>
        <v xml:space="preserve"> </v>
      </c>
      <c r="O461" s="78" t="str">
        <f>IFERROR(VLOOKUP(C461,[12]Sheet1!$A:$D,4,FALSE)," ")</f>
        <v xml:space="preserve"> </v>
      </c>
      <c r="P461" s="73" t="str">
        <f>IFERROR(VLOOKUP(C461,[16]Sheet1!$A:$D,4,FALSE)," ")</f>
        <v xml:space="preserve"> </v>
      </c>
      <c r="Q461" s="94" t="str">
        <f>IFERROR(VLOOKUP(C461,[13]Sheet1!$A:$D,4,FALSE)," ")</f>
        <v xml:space="preserve"> </v>
      </c>
      <c r="R461" s="73" t="str">
        <f>IFERROR(VLOOKUP(C461,[14]Sheet1!$A:$D,4,FALSE)," ")</f>
        <v xml:space="preserve"> </v>
      </c>
      <c r="S461" s="101" t="str">
        <f>IFERROR(VLOOKUP(C461,[15]Sheet1!$A:$D,4,FALSE)," ")</f>
        <v xml:space="preserve"> </v>
      </c>
      <c r="T461" s="101" t="str">
        <f>IFERROR(VLOOKUP(C461,[17]Sheet1!$A:$D,4,FALSE)," ")</f>
        <v xml:space="preserve"> </v>
      </c>
      <c r="U461" s="99">
        <f t="shared" si="7"/>
        <v>0</v>
      </c>
    </row>
    <row r="462" spans="1:21">
      <c r="A462" s="67" t="s">
        <v>3452</v>
      </c>
      <c r="B462" s="44" t="s">
        <v>2071</v>
      </c>
      <c r="C462" s="44" t="s">
        <v>2072</v>
      </c>
      <c r="D462" s="65" t="str">
        <f>IFERROR(VLOOKUP(C462,[1]Sheet1!$A:$D,4,FALSE)," ")</f>
        <v xml:space="preserve"> </v>
      </c>
      <c r="E462" s="73" t="str">
        <f>IFERROR(VLOOKUP(C462,[2]Sheet1!$A:$D,4,FALSE)," ")</f>
        <v xml:space="preserve"> </v>
      </c>
      <c r="F462" s="72" t="str">
        <f>IFERROR(VLOOKUP(C462,[3]Sheet1!$A:$D,4,FALSE)," ")</f>
        <v xml:space="preserve"> </v>
      </c>
      <c r="G462" s="72" t="str">
        <f>IFERROR(VLOOKUP(C462,[18]Sheet1!$A:$D,4,FALSE)," ")</f>
        <v xml:space="preserve"> </v>
      </c>
      <c r="H462" s="75" t="str">
        <f>IFERROR(VLOOKUP(C462,[5]Sheet1!$A:$D,4,FALSE)," ")</f>
        <v xml:space="preserve"> </v>
      </c>
      <c r="I462" s="75" t="str">
        <f>IFERROR(VLOOKUP(C462,[6]Sheet1!$A:$D,4,FALSE)," ")</f>
        <v xml:space="preserve"> </v>
      </c>
      <c r="J462" s="75" t="str">
        <f>IFERROR(VLOOKUP(C462,[7]Sheet1!$A:$D,4,FALSE)," ")</f>
        <v xml:space="preserve"> </v>
      </c>
      <c r="K462" s="75" t="str">
        <f>IFERROR(VLOOKUP(C462,[8]Sheet1!$A:$D,4,FALSE)," ")</f>
        <v xml:space="preserve"> </v>
      </c>
      <c r="L462" s="76" t="str">
        <f>IFERROR(VLOOKUP(C462,[9]Sheet1!$A:$D,4,FALSE)," ")</f>
        <v xml:space="preserve"> </v>
      </c>
      <c r="M462" s="80" t="str">
        <f>IFERROR(VLOOKUP(C462,[10]Sheet1!$A:$D,4,FALSE)," ")</f>
        <v xml:space="preserve"> </v>
      </c>
      <c r="N462" s="80" t="str">
        <f>IFERROR(VLOOKUP(C462,[11]Sheet1!$A:$D,4,FALSE)," ")</f>
        <v xml:space="preserve"> </v>
      </c>
      <c r="O462" s="78" t="str">
        <f>IFERROR(VLOOKUP(C462,[12]Sheet1!$A:$D,4,FALSE)," ")</f>
        <v xml:space="preserve"> </v>
      </c>
      <c r="P462" s="73" t="str">
        <f>IFERROR(VLOOKUP(C462,[16]Sheet1!$A:$D,4,FALSE)," ")</f>
        <v xml:space="preserve"> </v>
      </c>
      <c r="Q462" s="94" t="str">
        <f>IFERROR(VLOOKUP(C462,[13]Sheet1!$A:$D,4,FALSE)," ")</f>
        <v xml:space="preserve"> </v>
      </c>
      <c r="R462" s="73" t="str">
        <f>IFERROR(VLOOKUP(C462,[14]Sheet1!$A:$D,4,FALSE)," ")</f>
        <v xml:space="preserve"> </v>
      </c>
      <c r="S462" s="101" t="str">
        <f>IFERROR(VLOOKUP(C462,[15]Sheet1!$A:$D,4,FALSE)," ")</f>
        <v xml:space="preserve"> </v>
      </c>
      <c r="T462" s="101" t="str">
        <f>IFERROR(VLOOKUP(C462,[17]Sheet1!$A:$D,4,FALSE)," ")</f>
        <v xml:space="preserve"> </v>
      </c>
      <c r="U462" s="99">
        <f t="shared" si="7"/>
        <v>0</v>
      </c>
    </row>
    <row r="463" spans="1:21">
      <c r="A463" s="67" t="s">
        <v>3452</v>
      </c>
      <c r="B463" s="44" t="s">
        <v>2073</v>
      </c>
      <c r="C463" s="44" t="s">
        <v>2074</v>
      </c>
      <c r="D463" s="65" t="str">
        <f>IFERROR(VLOOKUP(C463,[1]Sheet1!$A:$D,4,FALSE)," ")</f>
        <v xml:space="preserve"> </v>
      </c>
      <c r="E463" s="73" t="str">
        <f>IFERROR(VLOOKUP(C463,[2]Sheet1!$A:$D,4,FALSE)," ")</f>
        <v xml:space="preserve"> </v>
      </c>
      <c r="F463" s="72" t="str">
        <f>IFERROR(VLOOKUP(C463,[3]Sheet1!$A:$D,4,FALSE)," ")</f>
        <v xml:space="preserve"> </v>
      </c>
      <c r="G463" s="72" t="str">
        <f>IFERROR(VLOOKUP(C463,[18]Sheet1!$A:$D,4,FALSE)," ")</f>
        <v xml:space="preserve"> </v>
      </c>
      <c r="H463" s="75" t="str">
        <f>IFERROR(VLOOKUP(C463,[5]Sheet1!$A:$D,4,FALSE)," ")</f>
        <v xml:space="preserve"> </v>
      </c>
      <c r="I463" s="75" t="str">
        <f>IFERROR(VLOOKUP(C463,[6]Sheet1!$A:$D,4,FALSE)," ")</f>
        <v xml:space="preserve"> </v>
      </c>
      <c r="J463" s="75" t="str">
        <f>IFERROR(VLOOKUP(C463,[7]Sheet1!$A:$D,4,FALSE)," ")</f>
        <v xml:space="preserve"> </v>
      </c>
      <c r="K463" s="75" t="str">
        <f>IFERROR(VLOOKUP(C463,[8]Sheet1!$A:$D,4,FALSE)," ")</f>
        <v xml:space="preserve"> </v>
      </c>
      <c r="L463" s="76" t="str">
        <f>IFERROR(VLOOKUP(C463,[9]Sheet1!$A:$D,4,FALSE)," ")</f>
        <v xml:space="preserve"> </v>
      </c>
      <c r="M463" s="80" t="str">
        <f>IFERROR(VLOOKUP(C463,[10]Sheet1!$A:$D,4,FALSE)," ")</f>
        <v xml:space="preserve"> </v>
      </c>
      <c r="N463" s="80" t="str">
        <f>IFERROR(VLOOKUP(C463,[11]Sheet1!$A:$D,4,FALSE)," ")</f>
        <v xml:space="preserve"> </v>
      </c>
      <c r="O463" s="78" t="str">
        <f>IFERROR(VLOOKUP(C463,[12]Sheet1!$A:$D,4,FALSE)," ")</f>
        <v xml:space="preserve"> </v>
      </c>
      <c r="P463" s="73" t="str">
        <f>IFERROR(VLOOKUP(C463,[16]Sheet1!$A:$D,4,FALSE)," ")</f>
        <v xml:space="preserve"> </v>
      </c>
      <c r="Q463" s="94" t="str">
        <f>IFERROR(VLOOKUP(C463,[13]Sheet1!$A:$D,4,FALSE)," ")</f>
        <v xml:space="preserve"> </v>
      </c>
      <c r="R463" s="73" t="str">
        <f>IFERROR(VLOOKUP(C463,[14]Sheet1!$A:$D,4,FALSE)," ")</f>
        <v xml:space="preserve"> </v>
      </c>
      <c r="S463" s="101" t="str">
        <f>IFERROR(VLOOKUP(C463,[15]Sheet1!$A:$D,4,FALSE)," ")</f>
        <v xml:space="preserve"> </v>
      </c>
      <c r="T463" s="101" t="str">
        <f>IFERROR(VLOOKUP(C463,[17]Sheet1!$A:$D,4,FALSE)," ")</f>
        <v xml:space="preserve"> </v>
      </c>
      <c r="U463" s="99">
        <f t="shared" si="7"/>
        <v>0</v>
      </c>
    </row>
    <row r="464" spans="1:21">
      <c r="A464" s="67" t="s">
        <v>3452</v>
      </c>
      <c r="B464" s="44" t="s">
        <v>2075</v>
      </c>
      <c r="C464" s="44" t="s">
        <v>2076</v>
      </c>
      <c r="D464" s="65" t="str">
        <f>IFERROR(VLOOKUP(C464,[1]Sheet1!$A:$D,4,FALSE)," ")</f>
        <v xml:space="preserve"> </v>
      </c>
      <c r="E464" s="73" t="str">
        <f>IFERROR(VLOOKUP(C464,[2]Sheet1!$A:$D,4,FALSE)," ")</f>
        <v xml:space="preserve"> </v>
      </c>
      <c r="F464" s="72" t="str">
        <f>IFERROR(VLOOKUP(C464,[3]Sheet1!$A:$D,4,FALSE)," ")</f>
        <v xml:space="preserve"> </v>
      </c>
      <c r="G464" s="72" t="str">
        <f>IFERROR(VLOOKUP(C464,[18]Sheet1!$A:$D,4,FALSE)," ")</f>
        <v xml:space="preserve"> </v>
      </c>
      <c r="H464" s="75" t="str">
        <f>IFERROR(VLOOKUP(C464,[5]Sheet1!$A:$D,4,FALSE)," ")</f>
        <v xml:space="preserve"> </v>
      </c>
      <c r="I464" s="75" t="str">
        <f>IFERROR(VLOOKUP(C464,[6]Sheet1!$A:$D,4,FALSE)," ")</f>
        <v xml:space="preserve"> </v>
      </c>
      <c r="J464" s="75" t="str">
        <f>IFERROR(VLOOKUP(C464,[7]Sheet1!$A:$D,4,FALSE)," ")</f>
        <v xml:space="preserve"> </v>
      </c>
      <c r="K464" s="75" t="str">
        <f>IFERROR(VLOOKUP(C464,[8]Sheet1!$A:$D,4,FALSE)," ")</f>
        <v xml:space="preserve"> </v>
      </c>
      <c r="L464" s="76" t="str">
        <f>IFERROR(VLOOKUP(C464,[9]Sheet1!$A:$D,4,FALSE)," ")</f>
        <v xml:space="preserve"> </v>
      </c>
      <c r="M464" s="80" t="str">
        <f>IFERROR(VLOOKUP(C464,[10]Sheet1!$A:$D,4,FALSE)," ")</f>
        <v xml:space="preserve"> </v>
      </c>
      <c r="N464" s="80" t="str">
        <f>IFERROR(VLOOKUP(C464,[11]Sheet1!$A:$D,4,FALSE)," ")</f>
        <v xml:space="preserve"> </v>
      </c>
      <c r="O464" s="78" t="str">
        <f>IFERROR(VLOOKUP(C464,[12]Sheet1!$A:$D,4,FALSE)," ")</f>
        <v xml:space="preserve"> </v>
      </c>
      <c r="P464" s="73" t="str">
        <f>IFERROR(VLOOKUP(C464,[16]Sheet1!$A:$D,4,FALSE)," ")</f>
        <v xml:space="preserve"> </v>
      </c>
      <c r="Q464" s="94" t="str">
        <f>IFERROR(VLOOKUP(C464,[13]Sheet1!$A:$D,4,FALSE)," ")</f>
        <v xml:space="preserve"> </v>
      </c>
      <c r="R464" s="73" t="str">
        <f>IFERROR(VLOOKUP(C464,[14]Sheet1!$A:$D,4,FALSE)," ")</f>
        <v xml:space="preserve"> </v>
      </c>
      <c r="S464" s="101" t="str">
        <f>IFERROR(VLOOKUP(C464,[15]Sheet1!$A:$D,4,FALSE)," ")</f>
        <v xml:space="preserve"> </v>
      </c>
      <c r="T464" s="101" t="str">
        <f>IFERROR(VLOOKUP(C464,[17]Sheet1!$A:$D,4,FALSE)," ")</f>
        <v xml:space="preserve"> </v>
      </c>
      <c r="U464" s="99">
        <f t="shared" si="7"/>
        <v>0</v>
      </c>
    </row>
    <row r="465" spans="1:21">
      <c r="A465" s="67" t="s">
        <v>3452</v>
      </c>
      <c r="B465" s="44" t="s">
        <v>2077</v>
      </c>
      <c r="C465" s="44" t="s">
        <v>2078</v>
      </c>
      <c r="D465" s="65" t="str">
        <f>IFERROR(VLOOKUP(C465,[1]Sheet1!$A:$D,4,FALSE)," ")</f>
        <v xml:space="preserve"> </v>
      </c>
      <c r="E465" s="73" t="str">
        <f>IFERROR(VLOOKUP(C465,[2]Sheet1!$A:$D,4,FALSE)," ")</f>
        <v xml:space="preserve"> </v>
      </c>
      <c r="F465" s="72" t="str">
        <f>IFERROR(VLOOKUP(C465,[3]Sheet1!$A:$D,4,FALSE)," ")</f>
        <v xml:space="preserve"> </v>
      </c>
      <c r="G465" s="72" t="str">
        <f>IFERROR(VLOOKUP(C465,[18]Sheet1!$A:$D,4,FALSE)," ")</f>
        <v xml:space="preserve"> </v>
      </c>
      <c r="H465" s="75" t="str">
        <f>IFERROR(VLOOKUP(C465,[5]Sheet1!$A:$D,4,FALSE)," ")</f>
        <v xml:space="preserve"> </v>
      </c>
      <c r="I465" s="75" t="str">
        <f>IFERROR(VLOOKUP(C465,[6]Sheet1!$A:$D,4,FALSE)," ")</f>
        <v>是</v>
      </c>
      <c r="J465" s="75" t="str">
        <f>IFERROR(VLOOKUP(C465,[7]Sheet1!$A:$D,4,FALSE)," ")</f>
        <v xml:space="preserve"> </v>
      </c>
      <c r="K465" s="75" t="str">
        <f>IFERROR(VLOOKUP(C465,[8]Sheet1!$A:$D,4,FALSE)," ")</f>
        <v>是</v>
      </c>
      <c r="L465" s="76" t="str">
        <f>IFERROR(VLOOKUP(C465,[9]Sheet1!$A:$D,4,FALSE)," ")</f>
        <v xml:space="preserve"> </v>
      </c>
      <c r="M465" s="80" t="str">
        <f>IFERROR(VLOOKUP(C465,[10]Sheet1!$A:$D,4,FALSE)," ")</f>
        <v xml:space="preserve"> </v>
      </c>
      <c r="N465" s="80" t="str">
        <f>IFERROR(VLOOKUP(C465,[11]Sheet1!$A:$D,4,FALSE)," ")</f>
        <v xml:space="preserve"> </v>
      </c>
      <c r="O465" s="78" t="str">
        <f>IFERROR(VLOOKUP(C465,[12]Sheet1!$A:$D,4,FALSE)," ")</f>
        <v xml:space="preserve"> </v>
      </c>
      <c r="P465" s="73" t="str">
        <f>IFERROR(VLOOKUP(C465,[16]Sheet1!$A:$D,4,FALSE)," ")</f>
        <v xml:space="preserve"> </v>
      </c>
      <c r="Q465" s="94" t="str">
        <f>IFERROR(VLOOKUP(C465,[13]Sheet1!$A:$D,4,FALSE)," ")</f>
        <v xml:space="preserve"> </v>
      </c>
      <c r="R465" s="73" t="str">
        <f>IFERROR(VLOOKUP(C465,[14]Sheet1!$A:$D,4,FALSE)," ")</f>
        <v xml:space="preserve"> </v>
      </c>
      <c r="S465" s="101" t="str">
        <f>IFERROR(VLOOKUP(C465,[15]Sheet1!$A:$D,4,FALSE)," ")</f>
        <v xml:space="preserve"> </v>
      </c>
      <c r="T465" s="101" t="str">
        <f>IFERROR(VLOOKUP(C465,[17]Sheet1!$A:$D,4,FALSE)," ")</f>
        <v xml:space="preserve"> </v>
      </c>
      <c r="U465" s="99">
        <f t="shared" si="7"/>
        <v>2</v>
      </c>
    </row>
    <row r="466" spans="1:21">
      <c r="A466" s="67" t="s">
        <v>3452</v>
      </c>
      <c r="B466" s="44" t="s">
        <v>2079</v>
      </c>
      <c r="C466" s="44" t="s">
        <v>2080</v>
      </c>
      <c r="D466" s="65" t="str">
        <f>IFERROR(VLOOKUP(C466,[1]Sheet1!$A:$D,4,FALSE)," ")</f>
        <v xml:space="preserve"> </v>
      </c>
      <c r="E466" s="73" t="str">
        <f>IFERROR(VLOOKUP(C466,[2]Sheet1!$A:$D,4,FALSE)," ")</f>
        <v xml:space="preserve"> </v>
      </c>
      <c r="F466" s="72" t="str">
        <f>IFERROR(VLOOKUP(C466,[3]Sheet1!$A:$D,4,FALSE)," ")</f>
        <v xml:space="preserve"> </v>
      </c>
      <c r="G466" s="72" t="str">
        <f>IFERROR(VLOOKUP(C466,[18]Sheet1!$A:$D,4,FALSE)," ")</f>
        <v xml:space="preserve"> </v>
      </c>
      <c r="H466" s="75" t="str">
        <f>IFERROR(VLOOKUP(C466,[5]Sheet1!$A:$D,4,FALSE)," ")</f>
        <v xml:space="preserve"> </v>
      </c>
      <c r="I466" s="75" t="str">
        <f>IFERROR(VLOOKUP(C466,[6]Sheet1!$A:$D,4,FALSE)," ")</f>
        <v xml:space="preserve"> </v>
      </c>
      <c r="J466" s="75" t="str">
        <f>IFERROR(VLOOKUP(C466,[7]Sheet1!$A:$D,4,FALSE)," ")</f>
        <v xml:space="preserve"> </v>
      </c>
      <c r="K466" s="75" t="str">
        <f>IFERROR(VLOOKUP(C466,[8]Sheet1!$A:$D,4,FALSE)," ")</f>
        <v xml:space="preserve"> </v>
      </c>
      <c r="L466" s="76" t="str">
        <f>IFERROR(VLOOKUP(C466,[9]Sheet1!$A:$D,4,FALSE)," ")</f>
        <v xml:space="preserve"> </v>
      </c>
      <c r="M466" s="80" t="str">
        <f>IFERROR(VLOOKUP(C466,[10]Sheet1!$A:$D,4,FALSE)," ")</f>
        <v xml:space="preserve"> </v>
      </c>
      <c r="N466" s="80" t="str">
        <f>IFERROR(VLOOKUP(C466,[11]Sheet1!$A:$D,4,FALSE)," ")</f>
        <v xml:space="preserve"> </v>
      </c>
      <c r="O466" s="78" t="str">
        <f>IFERROR(VLOOKUP(C466,[12]Sheet1!$A:$D,4,FALSE)," ")</f>
        <v xml:space="preserve"> </v>
      </c>
      <c r="P466" s="73" t="str">
        <f>IFERROR(VLOOKUP(C466,[16]Sheet1!$A:$D,4,FALSE)," ")</f>
        <v xml:space="preserve"> </v>
      </c>
      <c r="Q466" s="94" t="str">
        <f>IFERROR(VLOOKUP(C466,[13]Sheet1!$A:$D,4,FALSE)," ")</f>
        <v xml:space="preserve"> </v>
      </c>
      <c r="R466" s="73" t="str">
        <f>IFERROR(VLOOKUP(C466,[14]Sheet1!$A:$D,4,FALSE)," ")</f>
        <v xml:space="preserve"> </v>
      </c>
      <c r="S466" s="101" t="str">
        <f>IFERROR(VLOOKUP(C466,[15]Sheet1!$A:$D,4,FALSE)," ")</f>
        <v xml:space="preserve"> </v>
      </c>
      <c r="T466" s="101" t="str">
        <f>IFERROR(VLOOKUP(C466,[17]Sheet1!$A:$D,4,FALSE)," ")</f>
        <v xml:space="preserve"> </v>
      </c>
      <c r="U466" s="99">
        <f t="shared" si="7"/>
        <v>0</v>
      </c>
    </row>
    <row r="467" spans="1:21">
      <c r="A467" s="67" t="s">
        <v>3452</v>
      </c>
      <c r="B467" s="44" t="s">
        <v>2081</v>
      </c>
      <c r="C467" s="44" t="s">
        <v>2082</v>
      </c>
      <c r="D467" s="65" t="str">
        <f>IFERROR(VLOOKUP(C467,[1]Sheet1!$A:$D,4,FALSE)," ")</f>
        <v>是</v>
      </c>
      <c r="E467" s="73" t="str">
        <f>IFERROR(VLOOKUP(C467,[2]Sheet1!$A:$D,4,FALSE)," ")</f>
        <v xml:space="preserve"> </v>
      </c>
      <c r="F467" s="72" t="str">
        <f>IFERROR(VLOOKUP(C467,[3]Sheet1!$A:$D,4,FALSE)," ")</f>
        <v xml:space="preserve"> </v>
      </c>
      <c r="G467" s="72" t="str">
        <f>IFERROR(VLOOKUP(C467,[18]Sheet1!$A:$D,4,FALSE)," ")</f>
        <v xml:space="preserve"> </v>
      </c>
      <c r="H467" s="75" t="str">
        <f>IFERROR(VLOOKUP(C467,[5]Sheet1!$A:$D,4,FALSE)," ")</f>
        <v xml:space="preserve"> </v>
      </c>
      <c r="I467" s="75" t="str">
        <f>IFERROR(VLOOKUP(C467,[6]Sheet1!$A:$D,4,FALSE)," ")</f>
        <v xml:space="preserve"> </v>
      </c>
      <c r="J467" s="75" t="str">
        <f>IFERROR(VLOOKUP(C467,[7]Sheet1!$A:$D,4,FALSE)," ")</f>
        <v xml:space="preserve"> </v>
      </c>
      <c r="K467" s="75" t="str">
        <f>IFERROR(VLOOKUP(C467,[8]Sheet1!$A:$D,4,FALSE)," ")</f>
        <v xml:space="preserve"> </v>
      </c>
      <c r="L467" s="76" t="str">
        <f>IFERROR(VLOOKUP(C467,[9]Sheet1!$A:$D,4,FALSE)," ")</f>
        <v xml:space="preserve"> </v>
      </c>
      <c r="M467" s="80" t="str">
        <f>IFERROR(VLOOKUP(C467,[10]Sheet1!$A:$D,4,FALSE)," ")</f>
        <v xml:space="preserve"> </v>
      </c>
      <c r="N467" s="80" t="str">
        <f>IFERROR(VLOOKUP(C467,[11]Sheet1!$A:$D,4,FALSE)," ")</f>
        <v xml:space="preserve"> </v>
      </c>
      <c r="O467" s="78" t="str">
        <f>IFERROR(VLOOKUP(C467,[12]Sheet1!$A:$D,4,FALSE)," ")</f>
        <v xml:space="preserve"> </v>
      </c>
      <c r="P467" s="73" t="str">
        <f>IFERROR(VLOOKUP(C467,[16]Sheet1!$A:$D,4,FALSE)," ")</f>
        <v xml:space="preserve"> </v>
      </c>
      <c r="Q467" s="94" t="str">
        <f>IFERROR(VLOOKUP(C467,[13]Sheet1!$A:$D,4,FALSE)," ")</f>
        <v xml:space="preserve"> </v>
      </c>
      <c r="R467" s="73" t="str">
        <f>IFERROR(VLOOKUP(C467,[14]Sheet1!$A:$D,4,FALSE)," ")</f>
        <v xml:space="preserve"> </v>
      </c>
      <c r="S467" s="101" t="str">
        <f>IFERROR(VLOOKUP(C467,[15]Sheet1!$A:$D,4,FALSE)," ")</f>
        <v xml:space="preserve"> </v>
      </c>
      <c r="T467" s="101" t="str">
        <f>IFERROR(VLOOKUP(C467,[17]Sheet1!$A:$D,4,FALSE)," ")</f>
        <v xml:space="preserve"> </v>
      </c>
      <c r="U467" s="99">
        <f t="shared" si="7"/>
        <v>1</v>
      </c>
    </row>
    <row r="468" spans="1:21">
      <c r="A468" s="67" t="s">
        <v>3452</v>
      </c>
      <c r="B468" s="44" t="s">
        <v>2083</v>
      </c>
      <c r="C468" s="44" t="s">
        <v>2084</v>
      </c>
      <c r="D468" s="65" t="str">
        <f>IFERROR(VLOOKUP(C468,[1]Sheet1!$A:$D,4,FALSE)," ")</f>
        <v xml:space="preserve"> </v>
      </c>
      <c r="E468" s="73" t="str">
        <f>IFERROR(VLOOKUP(C468,[2]Sheet1!$A:$D,4,FALSE)," ")</f>
        <v xml:space="preserve"> </v>
      </c>
      <c r="F468" s="72" t="str">
        <f>IFERROR(VLOOKUP(C468,[3]Sheet1!$A:$D,4,FALSE)," ")</f>
        <v xml:space="preserve"> </v>
      </c>
      <c r="G468" s="72" t="str">
        <f>IFERROR(VLOOKUP(C468,[18]Sheet1!$A:$D,4,FALSE)," ")</f>
        <v xml:space="preserve"> </v>
      </c>
      <c r="H468" s="75" t="str">
        <f>IFERROR(VLOOKUP(C468,[5]Sheet1!$A:$D,4,FALSE)," ")</f>
        <v xml:space="preserve"> </v>
      </c>
      <c r="I468" s="75" t="str">
        <f>IFERROR(VLOOKUP(C468,[6]Sheet1!$A:$D,4,FALSE)," ")</f>
        <v xml:space="preserve"> </v>
      </c>
      <c r="J468" s="75" t="str">
        <f>IFERROR(VLOOKUP(C468,[7]Sheet1!$A:$D,4,FALSE)," ")</f>
        <v xml:space="preserve"> </v>
      </c>
      <c r="K468" s="75" t="str">
        <f>IFERROR(VLOOKUP(C468,[8]Sheet1!$A:$D,4,FALSE)," ")</f>
        <v xml:space="preserve"> </v>
      </c>
      <c r="L468" s="76" t="str">
        <f>IFERROR(VLOOKUP(C468,[9]Sheet1!$A:$D,4,FALSE)," ")</f>
        <v xml:space="preserve"> </v>
      </c>
      <c r="M468" s="80" t="str">
        <f>IFERROR(VLOOKUP(C468,[10]Sheet1!$A:$D,4,FALSE)," ")</f>
        <v xml:space="preserve"> </v>
      </c>
      <c r="N468" s="80" t="str">
        <f>IFERROR(VLOOKUP(C468,[11]Sheet1!$A:$D,4,FALSE)," ")</f>
        <v xml:space="preserve"> </v>
      </c>
      <c r="O468" s="78" t="str">
        <f>IFERROR(VLOOKUP(C468,[12]Sheet1!$A:$D,4,FALSE)," ")</f>
        <v xml:space="preserve"> </v>
      </c>
      <c r="P468" s="73" t="str">
        <f>IFERROR(VLOOKUP(C468,[16]Sheet1!$A:$D,4,FALSE)," ")</f>
        <v xml:space="preserve"> </v>
      </c>
      <c r="Q468" s="94" t="str">
        <f>IFERROR(VLOOKUP(C468,[13]Sheet1!$A:$D,4,FALSE)," ")</f>
        <v xml:space="preserve"> </v>
      </c>
      <c r="R468" s="73" t="str">
        <f>IFERROR(VLOOKUP(C468,[14]Sheet1!$A:$D,4,FALSE)," ")</f>
        <v xml:space="preserve"> </v>
      </c>
      <c r="S468" s="101" t="str">
        <f>IFERROR(VLOOKUP(C468,[15]Sheet1!$A:$D,4,FALSE)," ")</f>
        <v xml:space="preserve"> </v>
      </c>
      <c r="T468" s="101" t="str">
        <f>IFERROR(VLOOKUP(C468,[17]Sheet1!$A:$D,4,FALSE)," ")</f>
        <v xml:space="preserve"> </v>
      </c>
      <c r="U468" s="99">
        <f t="shared" si="7"/>
        <v>0</v>
      </c>
    </row>
    <row r="469" spans="1:21">
      <c r="A469" s="67" t="s">
        <v>3452</v>
      </c>
      <c r="B469" s="45" t="s">
        <v>2085</v>
      </c>
      <c r="C469" s="45" t="s">
        <v>2086</v>
      </c>
      <c r="D469" s="65" t="str">
        <f>IFERROR(VLOOKUP(C469,[1]Sheet1!$A:$D,4,FALSE)," ")</f>
        <v xml:space="preserve"> </v>
      </c>
      <c r="E469" s="73" t="str">
        <f>IFERROR(VLOOKUP(C469,[2]Sheet1!$A:$D,4,FALSE)," ")</f>
        <v xml:space="preserve"> </v>
      </c>
      <c r="F469" s="72" t="str">
        <f>IFERROR(VLOOKUP(C469,[3]Sheet1!$A:$D,4,FALSE)," ")</f>
        <v xml:space="preserve"> </v>
      </c>
      <c r="G469" s="72" t="str">
        <f>IFERROR(VLOOKUP(C469,[18]Sheet1!$A:$D,4,FALSE)," ")</f>
        <v xml:space="preserve"> </v>
      </c>
      <c r="H469" s="75" t="str">
        <f>IFERROR(VLOOKUP(C469,[5]Sheet1!$A:$D,4,FALSE)," ")</f>
        <v xml:space="preserve"> </v>
      </c>
      <c r="I469" s="75" t="str">
        <f>IFERROR(VLOOKUP(C469,[6]Sheet1!$A:$D,4,FALSE)," ")</f>
        <v xml:space="preserve"> </v>
      </c>
      <c r="J469" s="75" t="str">
        <f>IFERROR(VLOOKUP(C469,[7]Sheet1!$A:$D,4,FALSE)," ")</f>
        <v xml:space="preserve"> </v>
      </c>
      <c r="K469" s="75" t="str">
        <f>IFERROR(VLOOKUP(C469,[8]Sheet1!$A:$D,4,FALSE)," ")</f>
        <v xml:space="preserve"> </v>
      </c>
      <c r="L469" s="76" t="str">
        <f>IFERROR(VLOOKUP(C469,[9]Sheet1!$A:$D,4,FALSE)," ")</f>
        <v xml:space="preserve"> </v>
      </c>
      <c r="M469" s="80" t="str">
        <f>IFERROR(VLOOKUP(C469,[10]Sheet1!$A:$D,4,FALSE)," ")</f>
        <v xml:space="preserve"> </v>
      </c>
      <c r="N469" s="80" t="str">
        <f>IFERROR(VLOOKUP(C469,[11]Sheet1!$A:$D,4,FALSE)," ")</f>
        <v xml:space="preserve"> </v>
      </c>
      <c r="O469" s="78" t="str">
        <f>IFERROR(VLOOKUP(C469,[12]Sheet1!$A:$D,4,FALSE)," ")</f>
        <v xml:space="preserve"> </v>
      </c>
      <c r="P469" s="73" t="str">
        <f>IFERROR(VLOOKUP(C469,[16]Sheet1!$A:$D,4,FALSE)," ")</f>
        <v xml:space="preserve"> </v>
      </c>
      <c r="Q469" s="94" t="str">
        <f>IFERROR(VLOOKUP(C469,[13]Sheet1!$A:$D,4,FALSE)," ")</f>
        <v xml:space="preserve"> </v>
      </c>
      <c r="R469" s="73" t="str">
        <f>IFERROR(VLOOKUP(C469,[14]Sheet1!$A:$D,4,FALSE)," ")</f>
        <v xml:space="preserve"> </v>
      </c>
      <c r="S469" s="101" t="str">
        <f>IFERROR(VLOOKUP(C469,[15]Sheet1!$A:$D,4,FALSE)," ")</f>
        <v xml:space="preserve"> </v>
      </c>
      <c r="T469" s="101" t="str">
        <f>IFERROR(VLOOKUP(C469,[17]Sheet1!$A:$D,4,FALSE)," ")</f>
        <v xml:space="preserve"> </v>
      </c>
      <c r="U469" s="99">
        <f t="shared" si="7"/>
        <v>0</v>
      </c>
    </row>
    <row r="470" spans="1:21">
      <c r="A470" s="67" t="s">
        <v>3452</v>
      </c>
      <c r="B470" s="44" t="s">
        <v>2087</v>
      </c>
      <c r="C470" s="44" t="s">
        <v>2088</v>
      </c>
      <c r="D470" s="65" t="str">
        <f>IFERROR(VLOOKUP(C470,[1]Sheet1!$A:$D,4,FALSE)," ")</f>
        <v xml:space="preserve"> </v>
      </c>
      <c r="E470" s="73" t="str">
        <f>IFERROR(VLOOKUP(C470,[2]Sheet1!$A:$D,4,FALSE)," ")</f>
        <v xml:space="preserve"> </v>
      </c>
      <c r="F470" s="72" t="str">
        <f>IFERROR(VLOOKUP(C470,[3]Sheet1!$A:$D,4,FALSE)," ")</f>
        <v xml:space="preserve"> </v>
      </c>
      <c r="G470" s="72" t="str">
        <f>IFERROR(VLOOKUP(C470,[18]Sheet1!$A:$D,4,FALSE)," ")</f>
        <v xml:space="preserve"> </v>
      </c>
      <c r="H470" s="75" t="str">
        <f>IFERROR(VLOOKUP(C470,[5]Sheet1!$A:$D,4,FALSE)," ")</f>
        <v xml:space="preserve"> </v>
      </c>
      <c r="I470" s="75" t="str">
        <f>IFERROR(VLOOKUP(C470,[6]Sheet1!$A:$D,4,FALSE)," ")</f>
        <v xml:space="preserve"> </v>
      </c>
      <c r="J470" s="75" t="str">
        <f>IFERROR(VLOOKUP(C470,[7]Sheet1!$A:$D,4,FALSE)," ")</f>
        <v xml:space="preserve"> </v>
      </c>
      <c r="K470" s="75" t="str">
        <f>IFERROR(VLOOKUP(C470,[8]Sheet1!$A:$D,4,FALSE)," ")</f>
        <v xml:space="preserve"> </v>
      </c>
      <c r="L470" s="76" t="str">
        <f>IFERROR(VLOOKUP(C470,[9]Sheet1!$A:$D,4,FALSE)," ")</f>
        <v xml:space="preserve"> </v>
      </c>
      <c r="M470" s="80" t="str">
        <f>IFERROR(VLOOKUP(C470,[10]Sheet1!$A:$D,4,FALSE)," ")</f>
        <v xml:space="preserve"> </v>
      </c>
      <c r="N470" s="80" t="str">
        <f>IFERROR(VLOOKUP(C470,[11]Sheet1!$A:$D,4,FALSE)," ")</f>
        <v xml:space="preserve"> </v>
      </c>
      <c r="O470" s="78" t="str">
        <f>IFERROR(VLOOKUP(C470,[12]Sheet1!$A:$D,4,FALSE)," ")</f>
        <v xml:space="preserve"> </v>
      </c>
      <c r="P470" s="73" t="str">
        <f>IFERROR(VLOOKUP(C470,[16]Sheet1!$A:$D,4,FALSE)," ")</f>
        <v xml:space="preserve"> </v>
      </c>
      <c r="Q470" s="94" t="str">
        <f>IFERROR(VLOOKUP(C470,[13]Sheet1!$A:$D,4,FALSE)," ")</f>
        <v xml:space="preserve"> </v>
      </c>
      <c r="R470" s="73" t="str">
        <f>IFERROR(VLOOKUP(C470,[14]Sheet1!$A:$D,4,FALSE)," ")</f>
        <v xml:space="preserve"> </v>
      </c>
      <c r="S470" s="101" t="str">
        <f>IFERROR(VLOOKUP(C470,[15]Sheet1!$A:$D,4,FALSE)," ")</f>
        <v xml:space="preserve"> </v>
      </c>
      <c r="T470" s="101" t="str">
        <f>IFERROR(VLOOKUP(C470,[17]Sheet1!$A:$D,4,FALSE)," ")</f>
        <v xml:space="preserve"> </v>
      </c>
      <c r="U470" s="99">
        <f t="shared" si="7"/>
        <v>0</v>
      </c>
    </row>
    <row r="471" spans="1:21">
      <c r="A471" s="67" t="s">
        <v>3452</v>
      </c>
      <c r="B471" s="44" t="s">
        <v>2089</v>
      </c>
      <c r="C471" s="44" t="s">
        <v>2090</v>
      </c>
      <c r="D471" s="65" t="str">
        <f>IFERROR(VLOOKUP(C471,[1]Sheet1!$A:$D,4,FALSE)," ")</f>
        <v xml:space="preserve"> </v>
      </c>
      <c r="E471" s="73" t="str">
        <f>IFERROR(VLOOKUP(C471,[2]Sheet1!$A:$D,4,FALSE)," ")</f>
        <v xml:space="preserve"> </v>
      </c>
      <c r="F471" s="72" t="str">
        <f>IFERROR(VLOOKUP(C471,[3]Sheet1!$A:$D,4,FALSE)," ")</f>
        <v xml:space="preserve"> </v>
      </c>
      <c r="G471" s="72" t="str">
        <f>IFERROR(VLOOKUP(C471,[18]Sheet1!$A:$D,4,FALSE)," ")</f>
        <v xml:space="preserve"> </v>
      </c>
      <c r="H471" s="75" t="str">
        <f>IFERROR(VLOOKUP(C471,[5]Sheet1!$A:$D,4,FALSE)," ")</f>
        <v xml:space="preserve"> </v>
      </c>
      <c r="I471" s="75" t="str">
        <f>IFERROR(VLOOKUP(C471,[6]Sheet1!$A:$D,4,FALSE)," ")</f>
        <v xml:space="preserve"> </v>
      </c>
      <c r="J471" s="75" t="str">
        <f>IFERROR(VLOOKUP(C471,[7]Sheet1!$A:$D,4,FALSE)," ")</f>
        <v xml:space="preserve"> </v>
      </c>
      <c r="K471" s="75" t="str">
        <f>IFERROR(VLOOKUP(C471,[8]Sheet1!$A:$D,4,FALSE)," ")</f>
        <v xml:space="preserve"> </v>
      </c>
      <c r="L471" s="76" t="str">
        <f>IFERROR(VLOOKUP(C471,[9]Sheet1!$A:$D,4,FALSE)," ")</f>
        <v xml:space="preserve"> </v>
      </c>
      <c r="M471" s="80" t="str">
        <f>IFERROR(VLOOKUP(C471,[10]Sheet1!$A:$D,4,FALSE)," ")</f>
        <v xml:space="preserve"> </v>
      </c>
      <c r="N471" s="80" t="str">
        <f>IFERROR(VLOOKUP(C471,[11]Sheet1!$A:$D,4,FALSE)," ")</f>
        <v xml:space="preserve"> </v>
      </c>
      <c r="O471" s="78" t="str">
        <f>IFERROR(VLOOKUP(C471,[12]Sheet1!$A:$D,4,FALSE)," ")</f>
        <v xml:space="preserve"> </v>
      </c>
      <c r="P471" s="73" t="str">
        <f>IFERROR(VLOOKUP(C471,[16]Sheet1!$A:$D,4,FALSE)," ")</f>
        <v xml:space="preserve"> </v>
      </c>
      <c r="Q471" s="94" t="str">
        <f>IFERROR(VLOOKUP(C471,[13]Sheet1!$A:$D,4,FALSE)," ")</f>
        <v xml:space="preserve"> </v>
      </c>
      <c r="R471" s="73" t="str">
        <f>IFERROR(VLOOKUP(C471,[14]Sheet1!$A:$D,4,FALSE)," ")</f>
        <v xml:space="preserve"> </v>
      </c>
      <c r="S471" s="101" t="str">
        <f>IFERROR(VLOOKUP(C471,[15]Sheet1!$A:$D,4,FALSE)," ")</f>
        <v xml:space="preserve"> </v>
      </c>
      <c r="T471" s="101" t="str">
        <f>IFERROR(VLOOKUP(C471,[17]Sheet1!$A:$D,4,FALSE)," ")</f>
        <v xml:space="preserve"> </v>
      </c>
      <c r="U471" s="99">
        <f t="shared" si="7"/>
        <v>0</v>
      </c>
    </row>
    <row r="472" spans="1:21">
      <c r="A472" s="67" t="s">
        <v>3452</v>
      </c>
      <c r="B472" s="44" t="s">
        <v>2091</v>
      </c>
      <c r="C472" s="44" t="s">
        <v>2092</v>
      </c>
      <c r="D472" s="65" t="str">
        <f>IFERROR(VLOOKUP(C472,[1]Sheet1!$A:$D,4,FALSE)," ")</f>
        <v xml:space="preserve"> </v>
      </c>
      <c r="E472" s="73" t="str">
        <f>IFERROR(VLOOKUP(C472,[2]Sheet1!$A:$D,4,FALSE)," ")</f>
        <v xml:space="preserve"> </v>
      </c>
      <c r="F472" s="72" t="str">
        <f>IFERROR(VLOOKUP(C472,[3]Sheet1!$A:$D,4,FALSE)," ")</f>
        <v xml:space="preserve"> </v>
      </c>
      <c r="G472" s="72" t="str">
        <f>IFERROR(VLOOKUP(C472,[18]Sheet1!$A:$D,4,FALSE)," ")</f>
        <v xml:space="preserve"> </v>
      </c>
      <c r="H472" s="75" t="str">
        <f>IFERROR(VLOOKUP(C472,[5]Sheet1!$A:$D,4,FALSE)," ")</f>
        <v xml:space="preserve"> </v>
      </c>
      <c r="I472" s="75" t="str">
        <f>IFERROR(VLOOKUP(C472,[6]Sheet1!$A:$D,4,FALSE)," ")</f>
        <v xml:space="preserve"> </v>
      </c>
      <c r="J472" s="75" t="str">
        <f>IFERROR(VLOOKUP(C472,[7]Sheet1!$A:$D,4,FALSE)," ")</f>
        <v xml:space="preserve"> </v>
      </c>
      <c r="K472" s="75" t="str">
        <f>IFERROR(VLOOKUP(C472,[8]Sheet1!$A:$D,4,FALSE)," ")</f>
        <v xml:space="preserve"> </v>
      </c>
      <c r="L472" s="76" t="str">
        <f>IFERROR(VLOOKUP(C472,[9]Sheet1!$A:$D,4,FALSE)," ")</f>
        <v xml:space="preserve"> </v>
      </c>
      <c r="M472" s="80" t="str">
        <f>IFERROR(VLOOKUP(C472,[10]Sheet1!$A:$D,4,FALSE)," ")</f>
        <v xml:space="preserve"> </v>
      </c>
      <c r="N472" s="80" t="str">
        <f>IFERROR(VLOOKUP(C472,[11]Sheet1!$A:$D,4,FALSE)," ")</f>
        <v xml:space="preserve"> </v>
      </c>
      <c r="O472" s="78" t="str">
        <f>IFERROR(VLOOKUP(C472,[12]Sheet1!$A:$D,4,FALSE)," ")</f>
        <v xml:space="preserve"> </v>
      </c>
      <c r="P472" s="73" t="str">
        <f>IFERROR(VLOOKUP(C472,[16]Sheet1!$A:$D,4,FALSE)," ")</f>
        <v xml:space="preserve"> </v>
      </c>
      <c r="Q472" s="94" t="str">
        <f>IFERROR(VLOOKUP(C472,[13]Sheet1!$A:$D,4,FALSE)," ")</f>
        <v xml:space="preserve"> </v>
      </c>
      <c r="R472" s="73" t="str">
        <f>IFERROR(VLOOKUP(C472,[14]Sheet1!$A:$D,4,FALSE)," ")</f>
        <v xml:space="preserve"> </v>
      </c>
      <c r="S472" s="101" t="str">
        <f>IFERROR(VLOOKUP(C472,[15]Sheet1!$A:$D,4,FALSE)," ")</f>
        <v xml:space="preserve"> </v>
      </c>
      <c r="T472" s="101" t="str">
        <f>IFERROR(VLOOKUP(C472,[17]Sheet1!$A:$D,4,FALSE)," ")</f>
        <v xml:space="preserve"> </v>
      </c>
      <c r="U472" s="99">
        <f t="shared" si="7"/>
        <v>0</v>
      </c>
    </row>
    <row r="473" spans="1:21">
      <c r="A473" s="67" t="s">
        <v>3452</v>
      </c>
      <c r="B473" s="44" t="s">
        <v>2093</v>
      </c>
      <c r="C473" s="44" t="s">
        <v>2094</v>
      </c>
      <c r="D473" s="65" t="str">
        <f>IFERROR(VLOOKUP(C473,[1]Sheet1!$A:$D,4,FALSE)," ")</f>
        <v xml:space="preserve"> </v>
      </c>
      <c r="E473" s="73" t="str">
        <f>IFERROR(VLOOKUP(C473,[2]Sheet1!$A:$D,4,FALSE)," ")</f>
        <v xml:space="preserve"> </v>
      </c>
      <c r="F473" s="72" t="str">
        <f>IFERROR(VLOOKUP(C473,[3]Sheet1!$A:$D,4,FALSE)," ")</f>
        <v xml:space="preserve"> </v>
      </c>
      <c r="G473" s="72" t="str">
        <f>IFERROR(VLOOKUP(C473,[18]Sheet1!$A:$D,4,FALSE)," ")</f>
        <v xml:space="preserve"> </v>
      </c>
      <c r="H473" s="75" t="str">
        <f>IFERROR(VLOOKUP(C473,[5]Sheet1!$A:$D,4,FALSE)," ")</f>
        <v xml:space="preserve"> </v>
      </c>
      <c r="I473" s="75" t="str">
        <f>IFERROR(VLOOKUP(C473,[6]Sheet1!$A:$D,4,FALSE)," ")</f>
        <v xml:space="preserve"> </v>
      </c>
      <c r="J473" s="75" t="str">
        <f>IFERROR(VLOOKUP(C473,[7]Sheet1!$A:$D,4,FALSE)," ")</f>
        <v xml:space="preserve"> </v>
      </c>
      <c r="K473" s="75" t="str">
        <f>IFERROR(VLOOKUP(C473,[8]Sheet1!$A:$D,4,FALSE)," ")</f>
        <v xml:space="preserve"> </v>
      </c>
      <c r="L473" s="76" t="str">
        <f>IFERROR(VLOOKUP(C473,[9]Sheet1!$A:$D,4,FALSE)," ")</f>
        <v xml:space="preserve"> </v>
      </c>
      <c r="M473" s="80" t="str">
        <f>IFERROR(VLOOKUP(C473,[10]Sheet1!$A:$D,4,FALSE)," ")</f>
        <v xml:space="preserve"> </v>
      </c>
      <c r="N473" s="80" t="str">
        <f>IFERROR(VLOOKUP(C473,[11]Sheet1!$A:$D,4,FALSE)," ")</f>
        <v xml:space="preserve"> </v>
      </c>
      <c r="O473" s="78" t="str">
        <f>IFERROR(VLOOKUP(C473,[12]Sheet1!$A:$D,4,FALSE)," ")</f>
        <v xml:space="preserve"> </v>
      </c>
      <c r="P473" s="73" t="str">
        <f>IFERROR(VLOOKUP(C473,[16]Sheet1!$A:$D,4,FALSE)," ")</f>
        <v xml:space="preserve"> </v>
      </c>
      <c r="Q473" s="94" t="str">
        <f>IFERROR(VLOOKUP(C473,[13]Sheet1!$A:$D,4,FALSE)," ")</f>
        <v xml:space="preserve"> </v>
      </c>
      <c r="R473" s="73" t="str">
        <f>IFERROR(VLOOKUP(C473,[14]Sheet1!$A:$D,4,FALSE)," ")</f>
        <v xml:space="preserve"> </v>
      </c>
      <c r="S473" s="101" t="str">
        <f>IFERROR(VLOOKUP(C473,[15]Sheet1!$A:$D,4,FALSE)," ")</f>
        <v xml:space="preserve"> </v>
      </c>
      <c r="T473" s="101" t="str">
        <f>IFERROR(VLOOKUP(C473,[17]Sheet1!$A:$D,4,FALSE)," ")</f>
        <v xml:space="preserve"> </v>
      </c>
      <c r="U473" s="99">
        <f t="shared" si="7"/>
        <v>0</v>
      </c>
    </row>
    <row r="474" spans="1:21">
      <c r="A474" s="67" t="s">
        <v>3452</v>
      </c>
      <c r="B474" s="44" t="s">
        <v>2095</v>
      </c>
      <c r="C474" s="44" t="s">
        <v>2096</v>
      </c>
      <c r="D474" s="65" t="str">
        <f>IFERROR(VLOOKUP(C474,[1]Sheet1!$A:$D,4,FALSE)," ")</f>
        <v xml:space="preserve"> </v>
      </c>
      <c r="E474" s="73" t="str">
        <f>IFERROR(VLOOKUP(C474,[2]Sheet1!$A:$D,4,FALSE)," ")</f>
        <v xml:space="preserve"> </v>
      </c>
      <c r="F474" s="72" t="str">
        <f>IFERROR(VLOOKUP(C474,[3]Sheet1!$A:$D,4,FALSE)," ")</f>
        <v xml:space="preserve"> </v>
      </c>
      <c r="G474" s="72" t="str">
        <f>IFERROR(VLOOKUP(C474,[18]Sheet1!$A:$D,4,FALSE)," ")</f>
        <v xml:space="preserve"> </v>
      </c>
      <c r="H474" s="75" t="str">
        <f>IFERROR(VLOOKUP(C474,[5]Sheet1!$A:$D,4,FALSE)," ")</f>
        <v xml:space="preserve"> </v>
      </c>
      <c r="I474" s="75" t="str">
        <f>IFERROR(VLOOKUP(C474,[6]Sheet1!$A:$D,4,FALSE)," ")</f>
        <v xml:space="preserve"> </v>
      </c>
      <c r="J474" s="75" t="str">
        <f>IFERROR(VLOOKUP(C474,[7]Sheet1!$A:$D,4,FALSE)," ")</f>
        <v xml:space="preserve"> </v>
      </c>
      <c r="K474" s="75" t="str">
        <f>IFERROR(VLOOKUP(C474,[8]Sheet1!$A:$D,4,FALSE)," ")</f>
        <v xml:space="preserve"> </v>
      </c>
      <c r="L474" s="76" t="str">
        <f>IFERROR(VLOOKUP(C474,[9]Sheet1!$A:$D,4,FALSE)," ")</f>
        <v xml:space="preserve"> </v>
      </c>
      <c r="M474" s="80" t="str">
        <f>IFERROR(VLOOKUP(C474,[10]Sheet1!$A:$D,4,FALSE)," ")</f>
        <v xml:space="preserve"> </v>
      </c>
      <c r="N474" s="80" t="str">
        <f>IFERROR(VLOOKUP(C474,[11]Sheet1!$A:$D,4,FALSE)," ")</f>
        <v xml:space="preserve"> </v>
      </c>
      <c r="O474" s="78" t="str">
        <f>IFERROR(VLOOKUP(C474,[12]Sheet1!$A:$D,4,FALSE)," ")</f>
        <v xml:space="preserve"> </v>
      </c>
      <c r="P474" s="73" t="str">
        <f>IFERROR(VLOOKUP(C474,[16]Sheet1!$A:$D,4,FALSE)," ")</f>
        <v xml:space="preserve"> </v>
      </c>
      <c r="Q474" s="94" t="str">
        <f>IFERROR(VLOOKUP(C474,[13]Sheet1!$A:$D,4,FALSE)," ")</f>
        <v xml:space="preserve"> </v>
      </c>
      <c r="R474" s="73" t="str">
        <f>IFERROR(VLOOKUP(C474,[14]Sheet1!$A:$D,4,FALSE)," ")</f>
        <v xml:space="preserve"> </v>
      </c>
      <c r="S474" s="101" t="str">
        <f>IFERROR(VLOOKUP(C474,[15]Sheet1!$A:$D,4,FALSE)," ")</f>
        <v xml:space="preserve"> </v>
      </c>
      <c r="T474" s="101" t="str">
        <f>IFERROR(VLOOKUP(C474,[17]Sheet1!$A:$D,4,FALSE)," ")</f>
        <v xml:space="preserve"> </v>
      </c>
      <c r="U474" s="99">
        <f t="shared" si="7"/>
        <v>0</v>
      </c>
    </row>
    <row r="475" spans="1:21">
      <c r="A475" s="67" t="s">
        <v>3452</v>
      </c>
      <c r="B475" s="44" t="s">
        <v>2097</v>
      </c>
      <c r="C475" s="44" t="s">
        <v>2098</v>
      </c>
      <c r="D475" s="65" t="str">
        <f>IFERROR(VLOOKUP(C475,[1]Sheet1!$A:$D,4,FALSE)," ")</f>
        <v xml:space="preserve"> </v>
      </c>
      <c r="E475" s="73" t="str">
        <f>IFERROR(VLOOKUP(C475,[2]Sheet1!$A:$D,4,FALSE)," ")</f>
        <v xml:space="preserve"> </v>
      </c>
      <c r="F475" s="72" t="str">
        <f>IFERROR(VLOOKUP(C475,[3]Sheet1!$A:$D,4,FALSE)," ")</f>
        <v xml:space="preserve"> </v>
      </c>
      <c r="G475" s="72" t="str">
        <f>IFERROR(VLOOKUP(C475,[18]Sheet1!$A:$D,4,FALSE)," ")</f>
        <v xml:space="preserve"> </v>
      </c>
      <c r="H475" s="75" t="str">
        <f>IFERROR(VLOOKUP(C475,[5]Sheet1!$A:$D,4,FALSE)," ")</f>
        <v xml:space="preserve"> </v>
      </c>
      <c r="I475" s="75" t="str">
        <f>IFERROR(VLOOKUP(C475,[6]Sheet1!$A:$D,4,FALSE)," ")</f>
        <v xml:space="preserve"> </v>
      </c>
      <c r="J475" s="75" t="str">
        <f>IFERROR(VLOOKUP(C475,[7]Sheet1!$A:$D,4,FALSE)," ")</f>
        <v xml:space="preserve"> </v>
      </c>
      <c r="K475" s="75" t="str">
        <f>IFERROR(VLOOKUP(C475,[8]Sheet1!$A:$D,4,FALSE)," ")</f>
        <v xml:space="preserve"> </v>
      </c>
      <c r="L475" s="76" t="str">
        <f>IFERROR(VLOOKUP(C475,[9]Sheet1!$A:$D,4,FALSE)," ")</f>
        <v xml:space="preserve"> </v>
      </c>
      <c r="M475" s="80" t="str">
        <f>IFERROR(VLOOKUP(C475,[10]Sheet1!$A:$D,4,FALSE)," ")</f>
        <v xml:space="preserve"> </v>
      </c>
      <c r="N475" s="80" t="str">
        <f>IFERROR(VLOOKUP(C475,[11]Sheet1!$A:$D,4,FALSE)," ")</f>
        <v xml:space="preserve"> </v>
      </c>
      <c r="O475" s="78" t="str">
        <f>IFERROR(VLOOKUP(C475,[12]Sheet1!$A:$D,4,FALSE)," ")</f>
        <v xml:space="preserve"> </v>
      </c>
      <c r="P475" s="73" t="str">
        <f>IFERROR(VLOOKUP(C475,[16]Sheet1!$A:$D,4,FALSE)," ")</f>
        <v xml:space="preserve"> </v>
      </c>
      <c r="Q475" s="94" t="str">
        <f>IFERROR(VLOOKUP(C475,[13]Sheet1!$A:$D,4,FALSE)," ")</f>
        <v xml:space="preserve"> </v>
      </c>
      <c r="R475" s="73" t="str">
        <f>IFERROR(VLOOKUP(C475,[14]Sheet1!$A:$D,4,FALSE)," ")</f>
        <v xml:space="preserve"> </v>
      </c>
      <c r="S475" s="101" t="str">
        <f>IFERROR(VLOOKUP(C475,[15]Sheet1!$A:$D,4,FALSE)," ")</f>
        <v xml:space="preserve"> </v>
      </c>
      <c r="T475" s="101" t="str">
        <f>IFERROR(VLOOKUP(C475,[17]Sheet1!$A:$D,4,FALSE)," ")</f>
        <v xml:space="preserve"> </v>
      </c>
      <c r="U475" s="99">
        <f t="shared" si="7"/>
        <v>0</v>
      </c>
    </row>
    <row r="476" spans="1:21">
      <c r="A476" s="67" t="s">
        <v>3452</v>
      </c>
      <c r="B476" s="44" t="s">
        <v>2099</v>
      </c>
      <c r="C476" s="44" t="s">
        <v>2100</v>
      </c>
      <c r="D476" s="65" t="str">
        <f>IFERROR(VLOOKUP(C476,[1]Sheet1!$A:$D,4,FALSE)," ")</f>
        <v xml:space="preserve"> </v>
      </c>
      <c r="E476" s="73" t="str">
        <f>IFERROR(VLOOKUP(C476,[2]Sheet1!$A:$D,4,FALSE)," ")</f>
        <v xml:space="preserve"> </v>
      </c>
      <c r="F476" s="72" t="str">
        <f>IFERROR(VLOOKUP(C476,[3]Sheet1!$A:$D,4,FALSE)," ")</f>
        <v xml:space="preserve"> </v>
      </c>
      <c r="G476" s="72" t="str">
        <f>IFERROR(VLOOKUP(C476,[18]Sheet1!$A:$D,4,FALSE)," ")</f>
        <v xml:space="preserve"> </v>
      </c>
      <c r="H476" s="75" t="str">
        <f>IFERROR(VLOOKUP(C476,[5]Sheet1!$A:$D,4,FALSE)," ")</f>
        <v xml:space="preserve"> </v>
      </c>
      <c r="I476" s="75" t="str">
        <f>IFERROR(VLOOKUP(C476,[6]Sheet1!$A:$D,4,FALSE)," ")</f>
        <v xml:space="preserve"> </v>
      </c>
      <c r="J476" s="75" t="str">
        <f>IFERROR(VLOOKUP(C476,[7]Sheet1!$A:$D,4,FALSE)," ")</f>
        <v xml:space="preserve"> </v>
      </c>
      <c r="K476" s="75" t="str">
        <f>IFERROR(VLOOKUP(C476,[8]Sheet1!$A:$D,4,FALSE)," ")</f>
        <v xml:space="preserve"> </v>
      </c>
      <c r="L476" s="76" t="str">
        <f>IFERROR(VLOOKUP(C476,[9]Sheet1!$A:$D,4,FALSE)," ")</f>
        <v xml:space="preserve"> </v>
      </c>
      <c r="M476" s="80" t="str">
        <f>IFERROR(VLOOKUP(C476,[10]Sheet1!$A:$D,4,FALSE)," ")</f>
        <v xml:space="preserve"> </v>
      </c>
      <c r="N476" s="80" t="str">
        <f>IFERROR(VLOOKUP(C476,[11]Sheet1!$A:$D,4,FALSE)," ")</f>
        <v xml:space="preserve"> </v>
      </c>
      <c r="O476" s="78" t="str">
        <f>IFERROR(VLOOKUP(C476,[12]Sheet1!$A:$D,4,FALSE)," ")</f>
        <v xml:space="preserve"> </v>
      </c>
      <c r="P476" s="73" t="str">
        <f>IFERROR(VLOOKUP(C476,[16]Sheet1!$A:$D,4,FALSE)," ")</f>
        <v xml:space="preserve"> </v>
      </c>
      <c r="Q476" s="94" t="str">
        <f>IFERROR(VLOOKUP(C476,[13]Sheet1!$A:$D,4,FALSE)," ")</f>
        <v xml:space="preserve"> </v>
      </c>
      <c r="R476" s="73" t="str">
        <f>IFERROR(VLOOKUP(C476,[14]Sheet1!$A:$D,4,FALSE)," ")</f>
        <v xml:space="preserve"> </v>
      </c>
      <c r="S476" s="101" t="str">
        <f>IFERROR(VLOOKUP(C476,[15]Sheet1!$A:$D,4,FALSE)," ")</f>
        <v xml:space="preserve"> </v>
      </c>
      <c r="T476" s="101" t="str">
        <f>IFERROR(VLOOKUP(C476,[17]Sheet1!$A:$D,4,FALSE)," ")</f>
        <v xml:space="preserve"> </v>
      </c>
      <c r="U476" s="99">
        <f t="shared" si="7"/>
        <v>0</v>
      </c>
    </row>
    <row r="477" spans="1:21">
      <c r="A477" s="67" t="s">
        <v>3452</v>
      </c>
      <c r="B477" s="44" t="s">
        <v>2101</v>
      </c>
      <c r="C477" s="44" t="s">
        <v>2102</v>
      </c>
      <c r="D477" s="65" t="str">
        <f>IFERROR(VLOOKUP(C477,[1]Sheet1!$A:$D,4,FALSE)," ")</f>
        <v xml:space="preserve"> </v>
      </c>
      <c r="E477" s="73" t="str">
        <f>IFERROR(VLOOKUP(C477,[2]Sheet1!$A:$D,4,FALSE)," ")</f>
        <v xml:space="preserve"> </v>
      </c>
      <c r="F477" s="72" t="str">
        <f>IFERROR(VLOOKUP(C477,[3]Sheet1!$A:$D,4,FALSE)," ")</f>
        <v xml:space="preserve"> </v>
      </c>
      <c r="G477" s="72" t="str">
        <f>IFERROR(VLOOKUP(C477,[18]Sheet1!$A:$D,4,FALSE)," ")</f>
        <v xml:space="preserve"> </v>
      </c>
      <c r="H477" s="75" t="str">
        <f>IFERROR(VLOOKUP(C477,[5]Sheet1!$A:$D,4,FALSE)," ")</f>
        <v xml:space="preserve"> </v>
      </c>
      <c r="I477" s="75" t="str">
        <f>IFERROR(VLOOKUP(C477,[6]Sheet1!$A:$D,4,FALSE)," ")</f>
        <v xml:space="preserve"> </v>
      </c>
      <c r="J477" s="75" t="str">
        <f>IFERROR(VLOOKUP(C477,[7]Sheet1!$A:$D,4,FALSE)," ")</f>
        <v xml:space="preserve"> </v>
      </c>
      <c r="K477" s="75" t="str">
        <f>IFERROR(VLOOKUP(C477,[8]Sheet1!$A:$D,4,FALSE)," ")</f>
        <v xml:space="preserve"> </v>
      </c>
      <c r="L477" s="76" t="str">
        <f>IFERROR(VLOOKUP(C477,[9]Sheet1!$A:$D,4,FALSE)," ")</f>
        <v xml:space="preserve"> </v>
      </c>
      <c r="M477" s="80" t="str">
        <f>IFERROR(VLOOKUP(C477,[10]Sheet1!$A:$D,4,FALSE)," ")</f>
        <v xml:space="preserve"> </v>
      </c>
      <c r="N477" s="80" t="str">
        <f>IFERROR(VLOOKUP(C477,[11]Sheet1!$A:$D,4,FALSE)," ")</f>
        <v xml:space="preserve"> </v>
      </c>
      <c r="O477" s="78" t="str">
        <f>IFERROR(VLOOKUP(C477,[12]Sheet1!$A:$D,4,FALSE)," ")</f>
        <v xml:space="preserve"> </v>
      </c>
      <c r="P477" s="73" t="str">
        <f>IFERROR(VLOOKUP(C477,[16]Sheet1!$A:$D,4,FALSE)," ")</f>
        <v xml:space="preserve"> </v>
      </c>
      <c r="Q477" s="94" t="str">
        <f>IFERROR(VLOOKUP(C477,[13]Sheet1!$A:$D,4,FALSE)," ")</f>
        <v xml:space="preserve"> </v>
      </c>
      <c r="R477" s="73" t="str">
        <f>IFERROR(VLOOKUP(C477,[14]Sheet1!$A:$D,4,FALSE)," ")</f>
        <v xml:space="preserve"> </v>
      </c>
      <c r="S477" s="101" t="str">
        <f>IFERROR(VLOOKUP(C477,[15]Sheet1!$A:$D,4,FALSE)," ")</f>
        <v xml:space="preserve"> </v>
      </c>
      <c r="T477" s="101" t="str">
        <f>IFERROR(VLOOKUP(C477,[17]Sheet1!$A:$D,4,FALSE)," ")</f>
        <v xml:space="preserve"> </v>
      </c>
      <c r="U477" s="99">
        <f t="shared" si="7"/>
        <v>0</v>
      </c>
    </row>
    <row r="478" spans="1:21">
      <c r="A478" s="67" t="s">
        <v>3452</v>
      </c>
      <c r="B478" s="44" t="s">
        <v>2103</v>
      </c>
      <c r="C478" s="44" t="s">
        <v>2104</v>
      </c>
      <c r="D478" s="65" t="str">
        <f>IFERROR(VLOOKUP(C478,[1]Sheet1!$A:$D,4,FALSE)," ")</f>
        <v xml:space="preserve"> </v>
      </c>
      <c r="E478" s="73" t="str">
        <f>IFERROR(VLOOKUP(C478,[2]Sheet1!$A:$D,4,FALSE)," ")</f>
        <v xml:space="preserve"> </v>
      </c>
      <c r="F478" s="72" t="str">
        <f>IFERROR(VLOOKUP(C478,[3]Sheet1!$A:$D,4,FALSE)," ")</f>
        <v xml:space="preserve"> </v>
      </c>
      <c r="G478" s="72" t="str">
        <f>IFERROR(VLOOKUP(C478,[18]Sheet1!$A:$D,4,FALSE)," ")</f>
        <v xml:space="preserve"> </v>
      </c>
      <c r="H478" s="75" t="str">
        <f>IFERROR(VLOOKUP(C478,[5]Sheet1!$A:$D,4,FALSE)," ")</f>
        <v xml:space="preserve"> </v>
      </c>
      <c r="I478" s="75" t="str">
        <f>IFERROR(VLOOKUP(C478,[6]Sheet1!$A:$D,4,FALSE)," ")</f>
        <v xml:space="preserve"> </v>
      </c>
      <c r="J478" s="75" t="str">
        <f>IFERROR(VLOOKUP(C478,[7]Sheet1!$A:$D,4,FALSE)," ")</f>
        <v xml:space="preserve"> </v>
      </c>
      <c r="K478" s="75" t="str">
        <f>IFERROR(VLOOKUP(C478,[8]Sheet1!$A:$D,4,FALSE)," ")</f>
        <v xml:space="preserve"> </v>
      </c>
      <c r="L478" s="76" t="str">
        <f>IFERROR(VLOOKUP(C478,[9]Sheet1!$A:$D,4,FALSE)," ")</f>
        <v xml:space="preserve"> </v>
      </c>
      <c r="M478" s="80" t="str">
        <f>IFERROR(VLOOKUP(C478,[10]Sheet1!$A:$D,4,FALSE)," ")</f>
        <v xml:space="preserve"> </v>
      </c>
      <c r="N478" s="80" t="str">
        <f>IFERROR(VLOOKUP(C478,[11]Sheet1!$A:$D,4,FALSE)," ")</f>
        <v xml:space="preserve"> </v>
      </c>
      <c r="O478" s="78" t="str">
        <f>IFERROR(VLOOKUP(C478,[12]Sheet1!$A:$D,4,FALSE)," ")</f>
        <v xml:space="preserve"> </v>
      </c>
      <c r="P478" s="73" t="str">
        <f>IFERROR(VLOOKUP(C478,[16]Sheet1!$A:$D,4,FALSE)," ")</f>
        <v xml:space="preserve"> </v>
      </c>
      <c r="Q478" s="94" t="str">
        <f>IFERROR(VLOOKUP(C478,[13]Sheet1!$A:$D,4,FALSE)," ")</f>
        <v xml:space="preserve"> </v>
      </c>
      <c r="R478" s="73" t="str">
        <f>IFERROR(VLOOKUP(C478,[14]Sheet1!$A:$D,4,FALSE)," ")</f>
        <v xml:space="preserve"> </v>
      </c>
      <c r="S478" s="101" t="str">
        <f>IFERROR(VLOOKUP(C478,[15]Sheet1!$A:$D,4,FALSE)," ")</f>
        <v xml:space="preserve"> </v>
      </c>
      <c r="T478" s="101" t="str">
        <f>IFERROR(VLOOKUP(C478,[17]Sheet1!$A:$D,4,FALSE)," ")</f>
        <v xml:space="preserve"> </v>
      </c>
      <c r="U478" s="99">
        <f t="shared" si="7"/>
        <v>0</v>
      </c>
    </row>
    <row r="479" spans="1:21">
      <c r="A479" s="67" t="s">
        <v>3452</v>
      </c>
      <c r="B479" s="44" t="s">
        <v>2105</v>
      </c>
      <c r="C479" s="44" t="s">
        <v>2106</v>
      </c>
      <c r="D479" s="65" t="str">
        <f>IFERROR(VLOOKUP(C479,[1]Sheet1!$A:$D,4,FALSE)," ")</f>
        <v xml:space="preserve"> </v>
      </c>
      <c r="E479" s="73" t="str">
        <f>IFERROR(VLOOKUP(C479,[2]Sheet1!$A:$D,4,FALSE)," ")</f>
        <v xml:space="preserve"> </v>
      </c>
      <c r="F479" s="72" t="str">
        <f>IFERROR(VLOOKUP(C479,[3]Sheet1!$A:$D,4,FALSE)," ")</f>
        <v xml:space="preserve"> </v>
      </c>
      <c r="G479" s="72" t="str">
        <f>IFERROR(VLOOKUP(C479,[18]Sheet1!$A:$D,4,FALSE)," ")</f>
        <v xml:space="preserve"> </v>
      </c>
      <c r="H479" s="75" t="str">
        <f>IFERROR(VLOOKUP(C479,[5]Sheet1!$A:$D,4,FALSE)," ")</f>
        <v xml:space="preserve"> </v>
      </c>
      <c r="I479" s="75" t="str">
        <f>IFERROR(VLOOKUP(C479,[6]Sheet1!$A:$D,4,FALSE)," ")</f>
        <v xml:space="preserve"> </v>
      </c>
      <c r="J479" s="75" t="str">
        <f>IFERROR(VLOOKUP(C479,[7]Sheet1!$A:$D,4,FALSE)," ")</f>
        <v xml:space="preserve"> </v>
      </c>
      <c r="K479" s="75" t="str">
        <f>IFERROR(VLOOKUP(C479,[8]Sheet1!$A:$D,4,FALSE)," ")</f>
        <v xml:space="preserve"> </v>
      </c>
      <c r="L479" s="76" t="str">
        <f>IFERROR(VLOOKUP(C479,[9]Sheet1!$A:$D,4,FALSE)," ")</f>
        <v xml:space="preserve"> </v>
      </c>
      <c r="M479" s="80" t="str">
        <f>IFERROR(VLOOKUP(C479,[10]Sheet1!$A:$D,4,FALSE)," ")</f>
        <v xml:space="preserve"> </v>
      </c>
      <c r="N479" s="80" t="str">
        <f>IFERROR(VLOOKUP(C479,[11]Sheet1!$A:$D,4,FALSE)," ")</f>
        <v xml:space="preserve"> </v>
      </c>
      <c r="O479" s="78" t="str">
        <f>IFERROR(VLOOKUP(C479,[12]Sheet1!$A:$D,4,FALSE)," ")</f>
        <v xml:space="preserve"> </v>
      </c>
      <c r="P479" s="73" t="str">
        <f>IFERROR(VLOOKUP(C479,[16]Sheet1!$A:$D,4,FALSE)," ")</f>
        <v xml:space="preserve"> </v>
      </c>
      <c r="Q479" s="94" t="str">
        <f>IFERROR(VLOOKUP(C479,[13]Sheet1!$A:$D,4,FALSE)," ")</f>
        <v xml:space="preserve"> </v>
      </c>
      <c r="R479" s="73" t="str">
        <f>IFERROR(VLOOKUP(C479,[14]Sheet1!$A:$D,4,FALSE)," ")</f>
        <v xml:space="preserve"> </v>
      </c>
      <c r="S479" s="101" t="str">
        <f>IFERROR(VLOOKUP(C479,[15]Sheet1!$A:$D,4,FALSE)," ")</f>
        <v xml:space="preserve"> </v>
      </c>
      <c r="T479" s="101" t="str">
        <f>IFERROR(VLOOKUP(C479,[17]Sheet1!$A:$D,4,FALSE)," ")</f>
        <v xml:space="preserve"> </v>
      </c>
      <c r="U479" s="99">
        <f t="shared" si="7"/>
        <v>0</v>
      </c>
    </row>
    <row r="480" spans="1:21">
      <c r="A480" s="67" t="s">
        <v>3452</v>
      </c>
      <c r="B480" s="44" t="s">
        <v>2107</v>
      </c>
      <c r="C480" s="44" t="s">
        <v>2108</v>
      </c>
      <c r="D480" s="65" t="str">
        <f>IFERROR(VLOOKUP(C480,[1]Sheet1!$A:$D,4,FALSE)," ")</f>
        <v xml:space="preserve"> </v>
      </c>
      <c r="E480" s="73" t="str">
        <f>IFERROR(VLOOKUP(C480,[2]Sheet1!$A:$D,4,FALSE)," ")</f>
        <v xml:space="preserve"> </v>
      </c>
      <c r="F480" s="72" t="str">
        <f>IFERROR(VLOOKUP(C480,[3]Sheet1!$A:$D,4,FALSE)," ")</f>
        <v xml:space="preserve"> </v>
      </c>
      <c r="G480" s="72" t="str">
        <f>IFERROR(VLOOKUP(C480,[18]Sheet1!$A:$D,4,FALSE)," ")</f>
        <v xml:space="preserve"> </v>
      </c>
      <c r="H480" s="75" t="str">
        <f>IFERROR(VLOOKUP(C480,[5]Sheet1!$A:$D,4,FALSE)," ")</f>
        <v xml:space="preserve"> </v>
      </c>
      <c r="I480" s="75" t="str">
        <f>IFERROR(VLOOKUP(C480,[6]Sheet1!$A:$D,4,FALSE)," ")</f>
        <v xml:space="preserve"> </v>
      </c>
      <c r="J480" s="75" t="str">
        <f>IFERROR(VLOOKUP(C480,[7]Sheet1!$A:$D,4,FALSE)," ")</f>
        <v xml:space="preserve"> </v>
      </c>
      <c r="K480" s="75" t="str">
        <f>IFERROR(VLOOKUP(C480,[8]Sheet1!$A:$D,4,FALSE)," ")</f>
        <v xml:space="preserve"> </v>
      </c>
      <c r="L480" s="76" t="str">
        <f>IFERROR(VLOOKUP(C480,[9]Sheet1!$A:$D,4,FALSE)," ")</f>
        <v xml:space="preserve"> </v>
      </c>
      <c r="M480" s="80" t="str">
        <f>IFERROR(VLOOKUP(C480,[10]Sheet1!$A:$D,4,FALSE)," ")</f>
        <v xml:space="preserve"> </v>
      </c>
      <c r="N480" s="80" t="str">
        <f>IFERROR(VLOOKUP(C480,[11]Sheet1!$A:$D,4,FALSE)," ")</f>
        <v xml:space="preserve"> </v>
      </c>
      <c r="O480" s="78" t="str">
        <f>IFERROR(VLOOKUP(C480,[12]Sheet1!$A:$D,4,FALSE)," ")</f>
        <v xml:space="preserve"> </v>
      </c>
      <c r="P480" s="73" t="str">
        <f>IFERROR(VLOOKUP(C480,[16]Sheet1!$A:$D,4,FALSE)," ")</f>
        <v xml:space="preserve"> </v>
      </c>
      <c r="Q480" s="94" t="str">
        <f>IFERROR(VLOOKUP(C480,[13]Sheet1!$A:$D,4,FALSE)," ")</f>
        <v xml:space="preserve"> </v>
      </c>
      <c r="R480" s="73" t="str">
        <f>IFERROR(VLOOKUP(C480,[14]Sheet1!$A:$D,4,FALSE)," ")</f>
        <v xml:space="preserve"> </v>
      </c>
      <c r="S480" s="101" t="str">
        <f>IFERROR(VLOOKUP(C480,[15]Sheet1!$A:$D,4,FALSE)," ")</f>
        <v xml:space="preserve"> </v>
      </c>
      <c r="T480" s="101" t="str">
        <f>IFERROR(VLOOKUP(C480,[17]Sheet1!$A:$D,4,FALSE)," ")</f>
        <v xml:space="preserve"> </v>
      </c>
      <c r="U480" s="99">
        <f t="shared" si="7"/>
        <v>0</v>
      </c>
    </row>
    <row r="481" spans="1:21">
      <c r="A481" s="67" t="s">
        <v>3452</v>
      </c>
      <c r="B481" s="44" t="s">
        <v>2109</v>
      </c>
      <c r="C481" s="44" t="s">
        <v>2110</v>
      </c>
      <c r="D481" s="65" t="str">
        <f>IFERROR(VLOOKUP(C481,[1]Sheet1!$A:$D,4,FALSE)," ")</f>
        <v xml:space="preserve"> </v>
      </c>
      <c r="E481" s="73" t="str">
        <f>IFERROR(VLOOKUP(C481,[2]Sheet1!$A:$D,4,FALSE)," ")</f>
        <v xml:space="preserve"> </v>
      </c>
      <c r="F481" s="72" t="str">
        <f>IFERROR(VLOOKUP(C481,[3]Sheet1!$A:$D,4,FALSE)," ")</f>
        <v xml:space="preserve"> </v>
      </c>
      <c r="G481" s="72" t="str">
        <f>IFERROR(VLOOKUP(C481,[18]Sheet1!$A:$D,4,FALSE)," ")</f>
        <v xml:space="preserve"> </v>
      </c>
      <c r="H481" s="75" t="str">
        <f>IFERROR(VLOOKUP(C481,[5]Sheet1!$A:$D,4,FALSE)," ")</f>
        <v xml:space="preserve"> </v>
      </c>
      <c r="I481" s="75" t="str">
        <f>IFERROR(VLOOKUP(C481,[6]Sheet1!$A:$D,4,FALSE)," ")</f>
        <v xml:space="preserve"> </v>
      </c>
      <c r="J481" s="75" t="str">
        <f>IFERROR(VLOOKUP(C481,[7]Sheet1!$A:$D,4,FALSE)," ")</f>
        <v xml:space="preserve"> </v>
      </c>
      <c r="K481" s="75" t="str">
        <f>IFERROR(VLOOKUP(C481,[8]Sheet1!$A:$D,4,FALSE)," ")</f>
        <v xml:space="preserve"> </v>
      </c>
      <c r="L481" s="76" t="str">
        <f>IFERROR(VLOOKUP(C481,[9]Sheet1!$A:$D,4,FALSE)," ")</f>
        <v xml:space="preserve"> </v>
      </c>
      <c r="M481" s="80" t="str">
        <f>IFERROR(VLOOKUP(C481,[10]Sheet1!$A:$D,4,FALSE)," ")</f>
        <v xml:space="preserve"> </v>
      </c>
      <c r="N481" s="80" t="str">
        <f>IFERROR(VLOOKUP(C481,[11]Sheet1!$A:$D,4,FALSE)," ")</f>
        <v xml:space="preserve"> </v>
      </c>
      <c r="O481" s="78" t="str">
        <f>IFERROR(VLOOKUP(C481,[12]Sheet1!$A:$D,4,FALSE)," ")</f>
        <v xml:space="preserve"> </v>
      </c>
      <c r="P481" s="73" t="str">
        <f>IFERROR(VLOOKUP(C481,[16]Sheet1!$A:$D,4,FALSE)," ")</f>
        <v xml:space="preserve"> </v>
      </c>
      <c r="Q481" s="94" t="str">
        <f>IFERROR(VLOOKUP(C481,[13]Sheet1!$A:$D,4,FALSE)," ")</f>
        <v xml:space="preserve"> </v>
      </c>
      <c r="R481" s="73" t="str">
        <f>IFERROR(VLOOKUP(C481,[14]Sheet1!$A:$D,4,FALSE)," ")</f>
        <v xml:space="preserve"> </v>
      </c>
      <c r="S481" s="101" t="str">
        <f>IFERROR(VLOOKUP(C481,[15]Sheet1!$A:$D,4,FALSE)," ")</f>
        <v xml:space="preserve"> </v>
      </c>
      <c r="T481" s="101" t="str">
        <f>IFERROR(VLOOKUP(C481,[17]Sheet1!$A:$D,4,FALSE)," ")</f>
        <v xml:space="preserve"> </v>
      </c>
      <c r="U481" s="99">
        <f t="shared" si="7"/>
        <v>0</v>
      </c>
    </row>
    <row r="482" spans="1:21">
      <c r="A482" s="67" t="s">
        <v>3453</v>
      </c>
      <c r="B482" s="46">
        <v>201921060046</v>
      </c>
      <c r="C482" s="7" t="s">
        <v>2111</v>
      </c>
      <c r="D482" s="65" t="str">
        <f>IFERROR(VLOOKUP(C482,[1]Sheet1!$A:$D,4,FALSE)," ")</f>
        <v xml:space="preserve"> </v>
      </c>
      <c r="E482" s="73" t="str">
        <f>IFERROR(VLOOKUP(C482,[2]Sheet1!$A:$D,4,FALSE)," ")</f>
        <v xml:space="preserve"> </v>
      </c>
      <c r="F482" s="72" t="str">
        <f>IFERROR(VLOOKUP(C482,[3]Sheet1!$A:$D,4,FALSE)," ")</f>
        <v xml:space="preserve"> </v>
      </c>
      <c r="G482" s="72" t="str">
        <f>IFERROR(VLOOKUP(C482,[18]Sheet1!$A:$D,4,FALSE)," ")</f>
        <v xml:space="preserve"> </v>
      </c>
      <c r="H482" s="75" t="str">
        <f>IFERROR(VLOOKUP(C482,[5]Sheet1!$A:$D,4,FALSE)," ")</f>
        <v xml:space="preserve"> </v>
      </c>
      <c r="I482" s="75" t="str">
        <f>IFERROR(VLOOKUP(C482,[6]Sheet1!$A:$D,4,FALSE)," ")</f>
        <v xml:space="preserve"> </v>
      </c>
      <c r="J482" s="75" t="str">
        <f>IFERROR(VLOOKUP(C482,[7]Sheet1!$A:$D,4,FALSE)," ")</f>
        <v xml:space="preserve"> </v>
      </c>
      <c r="K482" s="75" t="str">
        <f>IFERROR(VLOOKUP(C482,[8]Sheet1!$A:$D,4,FALSE)," ")</f>
        <v xml:space="preserve"> </v>
      </c>
      <c r="L482" s="76" t="str">
        <f>IFERROR(VLOOKUP(C482,[9]Sheet1!$A:$D,4,FALSE)," ")</f>
        <v xml:space="preserve"> </v>
      </c>
      <c r="M482" s="80" t="str">
        <f>IFERROR(VLOOKUP(C482,[10]Sheet1!$A:$D,4,FALSE)," ")</f>
        <v xml:space="preserve"> </v>
      </c>
      <c r="N482" s="80" t="str">
        <f>IFERROR(VLOOKUP(C482,[11]Sheet1!$A:$D,4,FALSE)," ")</f>
        <v xml:space="preserve"> </v>
      </c>
      <c r="O482" s="78" t="str">
        <f>IFERROR(VLOOKUP(C482,[12]Sheet1!$A:$D,4,FALSE)," ")</f>
        <v xml:space="preserve"> </v>
      </c>
      <c r="P482" s="73" t="str">
        <f>IFERROR(VLOOKUP(C482,[16]Sheet1!$A:$D,4,FALSE)," ")</f>
        <v xml:space="preserve"> </v>
      </c>
      <c r="Q482" s="94" t="str">
        <f>IFERROR(VLOOKUP(C482,[13]Sheet1!$A:$D,4,FALSE)," ")</f>
        <v>是</v>
      </c>
      <c r="R482" s="73" t="str">
        <f>IFERROR(VLOOKUP(C482,[14]Sheet1!$A:$D,4,FALSE)," ")</f>
        <v xml:space="preserve"> </v>
      </c>
      <c r="S482" s="101" t="str">
        <f>IFERROR(VLOOKUP(C482,[15]Sheet1!$A:$D,4,FALSE)," ")</f>
        <v xml:space="preserve"> </v>
      </c>
      <c r="T482" s="101" t="str">
        <f>IFERROR(VLOOKUP(C482,[17]Sheet1!$A:$D,4,FALSE)," ")</f>
        <v xml:space="preserve"> </v>
      </c>
      <c r="U482" s="99">
        <f t="shared" si="7"/>
        <v>1</v>
      </c>
    </row>
    <row r="483" spans="1:21">
      <c r="A483" s="67" t="s">
        <v>3453</v>
      </c>
      <c r="B483" s="46">
        <v>201921060202</v>
      </c>
      <c r="C483" s="7" t="s">
        <v>2112</v>
      </c>
      <c r="D483" s="65" t="str">
        <f>IFERROR(VLOOKUP(C483,[1]Sheet1!$A:$D,4,FALSE)," ")</f>
        <v xml:space="preserve"> </v>
      </c>
      <c r="E483" s="73" t="str">
        <f>IFERROR(VLOOKUP(C483,[2]Sheet1!$A:$D,4,FALSE)," ")</f>
        <v xml:space="preserve"> </v>
      </c>
      <c r="F483" s="72" t="str">
        <f>IFERROR(VLOOKUP(C483,[3]Sheet1!$A:$D,4,FALSE)," ")</f>
        <v xml:space="preserve"> </v>
      </c>
      <c r="G483" s="72" t="str">
        <f>IFERROR(VLOOKUP(C483,[18]Sheet1!$A:$D,4,FALSE)," ")</f>
        <v xml:space="preserve"> </v>
      </c>
      <c r="H483" s="75" t="str">
        <f>IFERROR(VLOOKUP(C483,[5]Sheet1!$A:$D,4,FALSE)," ")</f>
        <v xml:space="preserve"> </v>
      </c>
      <c r="I483" s="75" t="str">
        <f>IFERROR(VLOOKUP(C483,[6]Sheet1!$A:$D,4,FALSE)," ")</f>
        <v xml:space="preserve"> </v>
      </c>
      <c r="J483" s="75" t="str">
        <f>IFERROR(VLOOKUP(C483,[7]Sheet1!$A:$D,4,FALSE)," ")</f>
        <v xml:space="preserve"> </v>
      </c>
      <c r="K483" s="75" t="str">
        <f>IFERROR(VLOOKUP(C483,[8]Sheet1!$A:$D,4,FALSE)," ")</f>
        <v xml:space="preserve"> </v>
      </c>
      <c r="L483" s="76" t="str">
        <f>IFERROR(VLOOKUP(C483,[9]Sheet1!$A:$D,4,FALSE)," ")</f>
        <v xml:space="preserve"> </v>
      </c>
      <c r="M483" s="80" t="str">
        <f>IFERROR(VLOOKUP(C483,[10]Sheet1!$A:$D,4,FALSE)," ")</f>
        <v xml:space="preserve"> </v>
      </c>
      <c r="N483" s="80" t="str">
        <f>IFERROR(VLOOKUP(C483,[11]Sheet1!$A:$D,4,FALSE)," ")</f>
        <v xml:space="preserve"> </v>
      </c>
      <c r="O483" s="78" t="str">
        <f>IFERROR(VLOOKUP(C483,[12]Sheet1!$A:$D,4,FALSE)," ")</f>
        <v xml:space="preserve"> </v>
      </c>
      <c r="P483" s="73" t="str">
        <f>IFERROR(VLOOKUP(C483,[16]Sheet1!$A:$D,4,FALSE)," ")</f>
        <v>是</v>
      </c>
      <c r="Q483" s="94" t="str">
        <f>IFERROR(VLOOKUP(C483,[13]Sheet1!$A:$D,4,FALSE)," ")</f>
        <v>是</v>
      </c>
      <c r="R483" s="73" t="str">
        <f>IFERROR(VLOOKUP(C483,[14]Sheet1!$A:$D,4,FALSE)," ")</f>
        <v xml:space="preserve"> </v>
      </c>
      <c r="S483" s="101" t="str">
        <f>IFERROR(VLOOKUP(C483,[15]Sheet1!$A:$D,4,FALSE)," ")</f>
        <v xml:space="preserve"> </v>
      </c>
      <c r="T483" s="101" t="str">
        <f>IFERROR(VLOOKUP(C483,[17]Sheet1!$A:$D,4,FALSE)," ")</f>
        <v xml:space="preserve"> </v>
      </c>
      <c r="U483" s="99">
        <f t="shared" si="7"/>
        <v>2</v>
      </c>
    </row>
    <row r="484" spans="1:21">
      <c r="A484" s="67" t="s">
        <v>3453</v>
      </c>
      <c r="B484" s="46">
        <v>201921060315</v>
      </c>
      <c r="C484" s="7" t="s">
        <v>2113</v>
      </c>
      <c r="D484" s="65" t="str">
        <f>IFERROR(VLOOKUP(C484,[1]Sheet1!$A:$D,4,FALSE)," ")</f>
        <v xml:space="preserve"> </v>
      </c>
      <c r="E484" s="73" t="str">
        <f>IFERROR(VLOOKUP(C484,[2]Sheet1!$A:$D,4,FALSE)," ")</f>
        <v xml:space="preserve"> </v>
      </c>
      <c r="F484" s="72" t="str">
        <f>IFERROR(VLOOKUP(C484,[3]Sheet1!$A:$D,4,FALSE)," ")</f>
        <v xml:space="preserve"> </v>
      </c>
      <c r="G484" s="72" t="str">
        <f>IFERROR(VLOOKUP(C484,[18]Sheet1!$A:$D,4,FALSE)," ")</f>
        <v xml:space="preserve"> </v>
      </c>
      <c r="H484" s="75" t="str">
        <f>IFERROR(VLOOKUP(C484,[5]Sheet1!$A:$D,4,FALSE)," ")</f>
        <v xml:space="preserve"> </v>
      </c>
      <c r="I484" s="75" t="str">
        <f>IFERROR(VLOOKUP(C484,[6]Sheet1!$A:$D,4,FALSE)," ")</f>
        <v xml:space="preserve"> </v>
      </c>
      <c r="J484" s="75" t="str">
        <f>IFERROR(VLOOKUP(C484,[7]Sheet1!$A:$D,4,FALSE)," ")</f>
        <v>是</v>
      </c>
      <c r="K484" s="75" t="str">
        <f>IFERROR(VLOOKUP(C484,[8]Sheet1!$A:$D,4,FALSE)," ")</f>
        <v xml:space="preserve"> </v>
      </c>
      <c r="L484" s="76" t="str">
        <f>IFERROR(VLOOKUP(C484,[9]Sheet1!$A:$D,4,FALSE)," ")</f>
        <v xml:space="preserve"> </v>
      </c>
      <c r="M484" s="80" t="str">
        <f>IFERROR(VLOOKUP(C484,[10]Sheet1!$A:$D,4,FALSE)," ")</f>
        <v xml:space="preserve"> </v>
      </c>
      <c r="N484" s="80" t="str">
        <f>IFERROR(VLOOKUP(C484,[11]Sheet1!$A:$D,4,FALSE)," ")</f>
        <v xml:space="preserve"> </v>
      </c>
      <c r="O484" s="78" t="str">
        <f>IFERROR(VLOOKUP(C484,[12]Sheet1!$A:$D,4,FALSE)," ")</f>
        <v xml:space="preserve"> </v>
      </c>
      <c r="P484" s="73" t="str">
        <f>IFERROR(VLOOKUP(C484,[16]Sheet1!$A:$D,4,FALSE)," ")</f>
        <v xml:space="preserve"> </v>
      </c>
      <c r="Q484" s="94" t="str">
        <f>IFERROR(VLOOKUP(C484,[13]Sheet1!$A:$D,4,FALSE)," ")</f>
        <v xml:space="preserve"> </v>
      </c>
      <c r="R484" s="73" t="str">
        <f>IFERROR(VLOOKUP(C484,[14]Sheet1!$A:$D,4,FALSE)," ")</f>
        <v xml:space="preserve"> </v>
      </c>
      <c r="S484" s="101" t="str">
        <f>IFERROR(VLOOKUP(C484,[15]Sheet1!$A:$D,4,FALSE)," ")</f>
        <v xml:space="preserve"> </v>
      </c>
      <c r="T484" s="101" t="str">
        <f>IFERROR(VLOOKUP(C484,[17]Sheet1!$A:$D,4,FALSE)," ")</f>
        <v xml:space="preserve"> </v>
      </c>
      <c r="U484" s="99">
        <f t="shared" si="7"/>
        <v>1</v>
      </c>
    </row>
    <row r="485" spans="1:21">
      <c r="A485" s="67" t="s">
        <v>3453</v>
      </c>
      <c r="B485" s="46">
        <v>201921060615</v>
      </c>
      <c r="C485" s="7" t="s">
        <v>2114</v>
      </c>
      <c r="D485" s="65" t="str">
        <f>IFERROR(VLOOKUP(C485,[1]Sheet1!$A:$D,4,FALSE)," ")</f>
        <v xml:space="preserve"> </v>
      </c>
      <c r="E485" s="73" t="str">
        <f>IFERROR(VLOOKUP(C485,[2]Sheet1!$A:$D,4,FALSE)," ")</f>
        <v xml:space="preserve"> </v>
      </c>
      <c r="F485" s="72" t="str">
        <f>IFERROR(VLOOKUP(C485,[3]Sheet1!$A:$D,4,FALSE)," ")</f>
        <v xml:space="preserve"> </v>
      </c>
      <c r="G485" s="72" t="str">
        <f>IFERROR(VLOOKUP(C485,[18]Sheet1!$A:$D,4,FALSE)," ")</f>
        <v xml:space="preserve"> </v>
      </c>
      <c r="H485" s="75" t="str">
        <f>IFERROR(VLOOKUP(C485,[5]Sheet1!$A:$D,4,FALSE)," ")</f>
        <v xml:space="preserve"> </v>
      </c>
      <c r="I485" s="75" t="str">
        <f>IFERROR(VLOOKUP(C485,[6]Sheet1!$A:$D,4,FALSE)," ")</f>
        <v xml:space="preserve"> </v>
      </c>
      <c r="J485" s="75" t="str">
        <f>IFERROR(VLOOKUP(C485,[7]Sheet1!$A:$D,4,FALSE)," ")</f>
        <v xml:space="preserve"> </v>
      </c>
      <c r="K485" s="75" t="str">
        <f>IFERROR(VLOOKUP(C485,[8]Sheet1!$A:$D,4,FALSE)," ")</f>
        <v xml:space="preserve"> </v>
      </c>
      <c r="L485" s="76" t="str">
        <f>IFERROR(VLOOKUP(C485,[9]Sheet1!$A:$D,4,FALSE)," ")</f>
        <v xml:space="preserve"> </v>
      </c>
      <c r="M485" s="80" t="str">
        <f>IFERROR(VLOOKUP(C485,[10]Sheet1!$A:$D,4,FALSE)," ")</f>
        <v xml:space="preserve"> </v>
      </c>
      <c r="N485" s="80" t="str">
        <f>IFERROR(VLOOKUP(C485,[11]Sheet1!$A:$D,4,FALSE)," ")</f>
        <v xml:space="preserve"> </v>
      </c>
      <c r="O485" s="78" t="str">
        <f>IFERROR(VLOOKUP(C485,[12]Sheet1!$A:$D,4,FALSE)," ")</f>
        <v xml:space="preserve"> </v>
      </c>
      <c r="P485" s="73" t="str">
        <f>IFERROR(VLOOKUP(C485,[16]Sheet1!$A:$D,4,FALSE)," ")</f>
        <v xml:space="preserve"> </v>
      </c>
      <c r="Q485" s="94" t="str">
        <f>IFERROR(VLOOKUP(C485,[13]Sheet1!$A:$D,4,FALSE)," ")</f>
        <v xml:space="preserve"> </v>
      </c>
      <c r="R485" s="73" t="str">
        <f>IFERROR(VLOOKUP(C485,[14]Sheet1!$A:$D,4,FALSE)," ")</f>
        <v xml:space="preserve"> </v>
      </c>
      <c r="S485" s="101" t="str">
        <f>IFERROR(VLOOKUP(C485,[15]Sheet1!$A:$D,4,FALSE)," ")</f>
        <v xml:space="preserve"> </v>
      </c>
      <c r="T485" s="101" t="str">
        <f>IFERROR(VLOOKUP(C485,[17]Sheet1!$A:$D,4,FALSE)," ")</f>
        <v xml:space="preserve"> </v>
      </c>
      <c r="U485" s="99">
        <f t="shared" si="7"/>
        <v>0</v>
      </c>
    </row>
    <row r="486" spans="1:21">
      <c r="A486" s="67" t="s">
        <v>3453</v>
      </c>
      <c r="B486" s="46">
        <v>201921060262</v>
      </c>
      <c r="C486" s="7" t="s">
        <v>2115</v>
      </c>
      <c r="D486" s="65" t="str">
        <f>IFERROR(VLOOKUP(C486,[1]Sheet1!$A:$D,4,FALSE)," ")</f>
        <v xml:space="preserve"> </v>
      </c>
      <c r="E486" s="73" t="str">
        <f>IFERROR(VLOOKUP(C486,[2]Sheet1!$A:$D,4,FALSE)," ")</f>
        <v xml:space="preserve"> </v>
      </c>
      <c r="F486" s="72" t="str">
        <f>IFERROR(VLOOKUP(C486,[3]Sheet1!$A:$D,4,FALSE)," ")</f>
        <v xml:space="preserve"> </v>
      </c>
      <c r="G486" s="72" t="str">
        <f>IFERROR(VLOOKUP(C486,[18]Sheet1!$A:$D,4,FALSE)," ")</f>
        <v xml:space="preserve"> </v>
      </c>
      <c r="H486" s="75" t="str">
        <f>IFERROR(VLOOKUP(C486,[5]Sheet1!$A:$D,4,FALSE)," ")</f>
        <v xml:space="preserve"> </v>
      </c>
      <c r="I486" s="75" t="str">
        <f>IFERROR(VLOOKUP(C486,[6]Sheet1!$A:$D,4,FALSE)," ")</f>
        <v xml:space="preserve"> </v>
      </c>
      <c r="J486" s="75" t="str">
        <f>IFERROR(VLOOKUP(C486,[7]Sheet1!$A:$D,4,FALSE)," ")</f>
        <v xml:space="preserve"> </v>
      </c>
      <c r="K486" s="75" t="str">
        <f>IFERROR(VLOOKUP(C486,[8]Sheet1!$A:$D,4,FALSE)," ")</f>
        <v xml:space="preserve"> </v>
      </c>
      <c r="L486" s="76" t="str">
        <f>IFERROR(VLOOKUP(C486,[9]Sheet1!$A:$D,4,FALSE)," ")</f>
        <v xml:space="preserve"> </v>
      </c>
      <c r="M486" s="80" t="str">
        <f>IFERROR(VLOOKUP(C486,[10]Sheet1!$A:$D,4,FALSE)," ")</f>
        <v xml:space="preserve"> </v>
      </c>
      <c r="N486" s="80" t="str">
        <f>IFERROR(VLOOKUP(C486,[11]Sheet1!$A:$D,4,FALSE)," ")</f>
        <v>是</v>
      </c>
      <c r="O486" s="78" t="str">
        <f>IFERROR(VLOOKUP(C486,[12]Sheet1!$A:$D,4,FALSE)," ")</f>
        <v xml:space="preserve"> </v>
      </c>
      <c r="P486" s="73" t="str">
        <f>IFERROR(VLOOKUP(C486,[16]Sheet1!$A:$D,4,FALSE)," ")</f>
        <v xml:space="preserve"> </v>
      </c>
      <c r="Q486" s="94" t="str">
        <f>IFERROR(VLOOKUP(C486,[13]Sheet1!$A:$D,4,FALSE)," ")</f>
        <v xml:space="preserve"> </v>
      </c>
      <c r="R486" s="73" t="str">
        <f>IFERROR(VLOOKUP(C486,[14]Sheet1!$A:$D,4,FALSE)," ")</f>
        <v xml:space="preserve"> </v>
      </c>
      <c r="S486" s="101" t="str">
        <f>IFERROR(VLOOKUP(C486,[15]Sheet1!$A:$D,4,FALSE)," ")</f>
        <v xml:space="preserve"> </v>
      </c>
      <c r="T486" s="101" t="str">
        <f>IFERROR(VLOOKUP(C486,[17]Sheet1!$A:$D,4,FALSE)," ")</f>
        <v xml:space="preserve"> </v>
      </c>
      <c r="U486" s="99">
        <f t="shared" si="7"/>
        <v>1</v>
      </c>
    </row>
    <row r="487" spans="1:21">
      <c r="A487" s="67" t="s">
        <v>3453</v>
      </c>
      <c r="B487" s="46">
        <v>201921060636</v>
      </c>
      <c r="C487" s="7" t="s">
        <v>2116</v>
      </c>
      <c r="D487" s="65" t="str">
        <f>IFERROR(VLOOKUP(C487,[1]Sheet1!$A:$D,4,FALSE)," ")</f>
        <v xml:space="preserve"> </v>
      </c>
      <c r="E487" s="73" t="str">
        <f>IFERROR(VLOOKUP(C487,[2]Sheet1!$A:$D,4,FALSE)," ")</f>
        <v xml:space="preserve"> </v>
      </c>
      <c r="F487" s="72" t="str">
        <f>IFERROR(VLOOKUP(C487,[3]Sheet1!$A:$D,4,FALSE)," ")</f>
        <v xml:space="preserve"> </v>
      </c>
      <c r="G487" s="72" t="str">
        <f>IFERROR(VLOOKUP(C487,[18]Sheet1!$A:$D,4,FALSE)," ")</f>
        <v xml:space="preserve"> </v>
      </c>
      <c r="H487" s="75" t="str">
        <f>IFERROR(VLOOKUP(C487,[5]Sheet1!$A:$D,4,FALSE)," ")</f>
        <v xml:space="preserve"> </v>
      </c>
      <c r="I487" s="75" t="str">
        <f>IFERROR(VLOOKUP(C487,[6]Sheet1!$A:$D,4,FALSE)," ")</f>
        <v xml:space="preserve"> </v>
      </c>
      <c r="J487" s="75" t="str">
        <f>IFERROR(VLOOKUP(C487,[7]Sheet1!$A:$D,4,FALSE)," ")</f>
        <v xml:space="preserve"> </v>
      </c>
      <c r="K487" s="75" t="str">
        <f>IFERROR(VLOOKUP(C487,[8]Sheet1!$A:$D,4,FALSE)," ")</f>
        <v xml:space="preserve"> </v>
      </c>
      <c r="L487" s="76" t="str">
        <f>IFERROR(VLOOKUP(C487,[9]Sheet1!$A:$D,4,FALSE)," ")</f>
        <v xml:space="preserve"> </v>
      </c>
      <c r="M487" s="80" t="str">
        <f>IFERROR(VLOOKUP(C487,[10]Sheet1!$A:$D,4,FALSE)," ")</f>
        <v xml:space="preserve"> </v>
      </c>
      <c r="N487" s="80" t="str">
        <f>IFERROR(VLOOKUP(C487,[11]Sheet1!$A:$D,4,FALSE)," ")</f>
        <v xml:space="preserve"> </v>
      </c>
      <c r="O487" s="78" t="str">
        <f>IFERROR(VLOOKUP(C487,[12]Sheet1!$A:$D,4,FALSE)," ")</f>
        <v xml:space="preserve"> </v>
      </c>
      <c r="P487" s="73" t="str">
        <f>IFERROR(VLOOKUP(C487,[16]Sheet1!$A:$D,4,FALSE)," ")</f>
        <v xml:space="preserve"> </v>
      </c>
      <c r="Q487" s="94" t="str">
        <f>IFERROR(VLOOKUP(C487,[13]Sheet1!$A:$D,4,FALSE)," ")</f>
        <v>是</v>
      </c>
      <c r="R487" s="73" t="str">
        <f>IFERROR(VLOOKUP(C487,[14]Sheet1!$A:$D,4,FALSE)," ")</f>
        <v xml:space="preserve"> </v>
      </c>
      <c r="S487" s="101" t="str">
        <f>IFERROR(VLOOKUP(C487,[15]Sheet1!$A:$D,4,FALSE)," ")</f>
        <v xml:space="preserve"> </v>
      </c>
      <c r="T487" s="101" t="str">
        <f>IFERROR(VLOOKUP(C487,[17]Sheet1!$A:$D,4,FALSE)," ")</f>
        <v xml:space="preserve"> </v>
      </c>
      <c r="U487" s="99">
        <f t="shared" si="7"/>
        <v>1</v>
      </c>
    </row>
    <row r="488" spans="1:21">
      <c r="A488" s="67" t="s">
        <v>3453</v>
      </c>
      <c r="B488" s="46">
        <v>201921060028</v>
      </c>
      <c r="C488" s="7" t="s">
        <v>2117</v>
      </c>
      <c r="D488" s="65" t="str">
        <f>IFERROR(VLOOKUP(C488,[1]Sheet1!$A:$D,4,FALSE)," ")</f>
        <v xml:space="preserve"> </v>
      </c>
      <c r="E488" s="73" t="str">
        <f>IFERROR(VLOOKUP(C488,[2]Sheet1!$A:$D,4,FALSE)," ")</f>
        <v xml:space="preserve"> </v>
      </c>
      <c r="F488" s="72" t="str">
        <f>IFERROR(VLOOKUP(C488,[3]Sheet1!$A:$D,4,FALSE)," ")</f>
        <v xml:space="preserve"> </v>
      </c>
      <c r="G488" s="72" t="str">
        <f>IFERROR(VLOOKUP(C488,[18]Sheet1!$A:$D,4,FALSE)," ")</f>
        <v xml:space="preserve"> </v>
      </c>
      <c r="H488" s="75" t="str">
        <f>IFERROR(VLOOKUP(C488,[5]Sheet1!$A:$D,4,FALSE)," ")</f>
        <v xml:space="preserve"> </v>
      </c>
      <c r="I488" s="75" t="str">
        <f>IFERROR(VLOOKUP(C488,[6]Sheet1!$A:$D,4,FALSE)," ")</f>
        <v xml:space="preserve"> </v>
      </c>
      <c r="J488" s="75" t="str">
        <f>IFERROR(VLOOKUP(C488,[7]Sheet1!$A:$D,4,FALSE)," ")</f>
        <v xml:space="preserve"> </v>
      </c>
      <c r="K488" s="75" t="str">
        <f>IFERROR(VLOOKUP(C488,[8]Sheet1!$A:$D,4,FALSE)," ")</f>
        <v xml:space="preserve"> </v>
      </c>
      <c r="L488" s="76" t="str">
        <f>IFERROR(VLOOKUP(C488,[9]Sheet1!$A:$D,4,FALSE)," ")</f>
        <v xml:space="preserve"> </v>
      </c>
      <c r="M488" s="80" t="str">
        <f>IFERROR(VLOOKUP(C488,[10]Sheet1!$A:$D,4,FALSE)," ")</f>
        <v xml:space="preserve"> </v>
      </c>
      <c r="N488" s="80" t="str">
        <f>IFERROR(VLOOKUP(C488,[11]Sheet1!$A:$D,4,FALSE)," ")</f>
        <v xml:space="preserve"> </v>
      </c>
      <c r="O488" s="78" t="str">
        <f>IFERROR(VLOOKUP(C488,[12]Sheet1!$A:$D,4,FALSE)," ")</f>
        <v xml:space="preserve"> </v>
      </c>
      <c r="P488" s="73" t="str">
        <f>IFERROR(VLOOKUP(C488,[16]Sheet1!$A:$D,4,FALSE)," ")</f>
        <v xml:space="preserve"> </v>
      </c>
      <c r="Q488" s="94" t="str">
        <f>IFERROR(VLOOKUP(C488,[13]Sheet1!$A:$D,4,FALSE)," ")</f>
        <v xml:space="preserve"> </v>
      </c>
      <c r="R488" s="73" t="str">
        <f>IFERROR(VLOOKUP(C488,[14]Sheet1!$A:$D,4,FALSE)," ")</f>
        <v xml:space="preserve"> </v>
      </c>
      <c r="S488" s="101" t="str">
        <f>IFERROR(VLOOKUP(C488,[15]Sheet1!$A:$D,4,FALSE)," ")</f>
        <v xml:space="preserve"> </v>
      </c>
      <c r="T488" s="101" t="str">
        <f>IFERROR(VLOOKUP(C488,[17]Sheet1!$A:$D,4,FALSE)," ")</f>
        <v xml:space="preserve"> </v>
      </c>
      <c r="U488" s="99">
        <f t="shared" si="7"/>
        <v>0</v>
      </c>
    </row>
    <row r="489" spans="1:21">
      <c r="A489" s="67" t="s">
        <v>3453</v>
      </c>
      <c r="B489" s="46">
        <v>201921060273</v>
      </c>
      <c r="C489" s="7" t="s">
        <v>2118</v>
      </c>
      <c r="D489" s="65" t="str">
        <f>IFERROR(VLOOKUP(C489,[1]Sheet1!$A:$D,4,FALSE)," ")</f>
        <v xml:space="preserve"> </v>
      </c>
      <c r="E489" s="73" t="str">
        <f>IFERROR(VLOOKUP(C489,[2]Sheet1!$A:$D,4,FALSE)," ")</f>
        <v xml:space="preserve"> </v>
      </c>
      <c r="F489" s="72" t="str">
        <f>IFERROR(VLOOKUP(C489,[3]Sheet1!$A:$D,4,FALSE)," ")</f>
        <v xml:space="preserve"> </v>
      </c>
      <c r="G489" s="72" t="str">
        <f>IFERROR(VLOOKUP(C489,[18]Sheet1!$A:$D,4,FALSE)," ")</f>
        <v xml:space="preserve"> </v>
      </c>
      <c r="H489" s="75" t="str">
        <f>IFERROR(VLOOKUP(C489,[5]Sheet1!$A:$D,4,FALSE)," ")</f>
        <v xml:space="preserve"> </v>
      </c>
      <c r="I489" s="75" t="str">
        <f>IFERROR(VLOOKUP(C489,[6]Sheet1!$A:$D,4,FALSE)," ")</f>
        <v xml:space="preserve"> </v>
      </c>
      <c r="J489" s="75" t="str">
        <f>IFERROR(VLOOKUP(C489,[7]Sheet1!$A:$D,4,FALSE)," ")</f>
        <v xml:space="preserve"> </v>
      </c>
      <c r="K489" s="75" t="str">
        <f>IFERROR(VLOOKUP(C489,[8]Sheet1!$A:$D,4,FALSE)," ")</f>
        <v>是</v>
      </c>
      <c r="L489" s="76" t="str">
        <f>IFERROR(VLOOKUP(C489,[9]Sheet1!$A:$D,4,FALSE)," ")</f>
        <v xml:space="preserve"> </v>
      </c>
      <c r="M489" s="80" t="str">
        <f>IFERROR(VLOOKUP(C489,[10]Sheet1!$A:$D,4,FALSE)," ")</f>
        <v xml:space="preserve"> </v>
      </c>
      <c r="N489" s="80" t="str">
        <f>IFERROR(VLOOKUP(C489,[11]Sheet1!$A:$D,4,FALSE)," ")</f>
        <v xml:space="preserve"> </v>
      </c>
      <c r="O489" s="78" t="str">
        <f>IFERROR(VLOOKUP(C489,[12]Sheet1!$A:$D,4,FALSE)," ")</f>
        <v xml:space="preserve"> </v>
      </c>
      <c r="P489" s="73" t="str">
        <f>IFERROR(VLOOKUP(C489,[16]Sheet1!$A:$D,4,FALSE)," ")</f>
        <v xml:space="preserve"> </v>
      </c>
      <c r="Q489" s="94" t="str">
        <f>IFERROR(VLOOKUP(C489,[13]Sheet1!$A:$D,4,FALSE)," ")</f>
        <v xml:space="preserve"> </v>
      </c>
      <c r="R489" s="73" t="str">
        <f>IFERROR(VLOOKUP(C489,[14]Sheet1!$A:$D,4,FALSE)," ")</f>
        <v xml:space="preserve"> </v>
      </c>
      <c r="S489" s="101" t="str">
        <f>IFERROR(VLOOKUP(C489,[15]Sheet1!$A:$D,4,FALSE)," ")</f>
        <v xml:space="preserve"> </v>
      </c>
      <c r="T489" s="101" t="str">
        <f>IFERROR(VLOOKUP(C489,[17]Sheet1!$A:$D,4,FALSE)," ")</f>
        <v xml:space="preserve"> </v>
      </c>
      <c r="U489" s="99">
        <f t="shared" si="7"/>
        <v>1</v>
      </c>
    </row>
    <row r="490" spans="1:21">
      <c r="A490" s="67" t="s">
        <v>3453</v>
      </c>
      <c r="B490" s="46">
        <v>201921060307</v>
      </c>
      <c r="C490" s="7" t="s">
        <v>2119</v>
      </c>
      <c r="D490" s="65" t="str">
        <f>IFERROR(VLOOKUP(C490,[1]Sheet1!$A:$D,4,FALSE)," ")</f>
        <v xml:space="preserve"> </v>
      </c>
      <c r="E490" s="73" t="str">
        <f>IFERROR(VLOOKUP(C490,[2]Sheet1!$A:$D,4,FALSE)," ")</f>
        <v xml:space="preserve"> </v>
      </c>
      <c r="F490" s="72" t="str">
        <f>IFERROR(VLOOKUP(C490,[3]Sheet1!$A:$D,4,FALSE)," ")</f>
        <v xml:space="preserve"> </v>
      </c>
      <c r="G490" s="72" t="str">
        <f>IFERROR(VLOOKUP(C490,[18]Sheet1!$A:$D,4,FALSE)," ")</f>
        <v xml:space="preserve"> </v>
      </c>
      <c r="H490" s="75" t="str">
        <f>IFERROR(VLOOKUP(C490,[5]Sheet1!$A:$D,4,FALSE)," ")</f>
        <v xml:space="preserve"> </v>
      </c>
      <c r="I490" s="75" t="str">
        <f>IFERROR(VLOOKUP(C490,[6]Sheet1!$A:$D,4,FALSE)," ")</f>
        <v xml:space="preserve"> </v>
      </c>
      <c r="J490" s="75" t="str">
        <f>IFERROR(VLOOKUP(C490,[7]Sheet1!$A:$D,4,FALSE)," ")</f>
        <v xml:space="preserve"> </v>
      </c>
      <c r="K490" s="75" t="str">
        <f>IFERROR(VLOOKUP(C490,[8]Sheet1!$A:$D,4,FALSE)," ")</f>
        <v xml:space="preserve"> </v>
      </c>
      <c r="L490" s="76" t="str">
        <f>IFERROR(VLOOKUP(C490,[9]Sheet1!$A:$D,4,FALSE)," ")</f>
        <v xml:space="preserve"> </v>
      </c>
      <c r="M490" s="80" t="str">
        <f>IFERROR(VLOOKUP(C490,[10]Sheet1!$A:$D,4,FALSE)," ")</f>
        <v xml:space="preserve"> </v>
      </c>
      <c r="N490" s="80" t="str">
        <f>IFERROR(VLOOKUP(C490,[11]Sheet1!$A:$D,4,FALSE)," ")</f>
        <v xml:space="preserve"> </v>
      </c>
      <c r="O490" s="78" t="str">
        <f>IFERROR(VLOOKUP(C490,[12]Sheet1!$A:$D,4,FALSE)," ")</f>
        <v xml:space="preserve"> </v>
      </c>
      <c r="P490" s="73" t="str">
        <f>IFERROR(VLOOKUP(C490,[16]Sheet1!$A:$D,4,FALSE)," ")</f>
        <v xml:space="preserve"> </v>
      </c>
      <c r="Q490" s="94" t="str">
        <f>IFERROR(VLOOKUP(C490,[13]Sheet1!$A:$D,4,FALSE)," ")</f>
        <v xml:space="preserve"> </v>
      </c>
      <c r="R490" s="73" t="str">
        <f>IFERROR(VLOOKUP(C490,[14]Sheet1!$A:$D,4,FALSE)," ")</f>
        <v xml:space="preserve"> </v>
      </c>
      <c r="S490" s="101" t="str">
        <f>IFERROR(VLOOKUP(C490,[15]Sheet1!$A:$D,4,FALSE)," ")</f>
        <v xml:space="preserve"> </v>
      </c>
      <c r="T490" s="101" t="str">
        <f>IFERROR(VLOOKUP(C490,[17]Sheet1!$A:$D,4,FALSE)," ")</f>
        <v xml:space="preserve"> </v>
      </c>
      <c r="U490" s="99">
        <f t="shared" si="7"/>
        <v>0</v>
      </c>
    </row>
    <row r="491" spans="1:21">
      <c r="A491" s="67" t="s">
        <v>3453</v>
      </c>
      <c r="B491" s="46">
        <v>201921060306</v>
      </c>
      <c r="C491" s="7" t="s">
        <v>2120</v>
      </c>
      <c r="D491" s="65" t="str">
        <f>IFERROR(VLOOKUP(C491,[1]Sheet1!$A:$D,4,FALSE)," ")</f>
        <v xml:space="preserve"> </v>
      </c>
      <c r="E491" s="73" t="str">
        <f>IFERROR(VLOOKUP(C491,[2]Sheet1!$A:$D,4,FALSE)," ")</f>
        <v xml:space="preserve"> </v>
      </c>
      <c r="F491" s="72" t="str">
        <f>IFERROR(VLOOKUP(C491,[3]Sheet1!$A:$D,4,FALSE)," ")</f>
        <v xml:space="preserve"> </v>
      </c>
      <c r="G491" s="72" t="str">
        <f>IFERROR(VLOOKUP(C491,[18]Sheet1!$A:$D,4,FALSE)," ")</f>
        <v xml:space="preserve"> </v>
      </c>
      <c r="H491" s="75" t="str">
        <f>IFERROR(VLOOKUP(C491,[5]Sheet1!$A:$D,4,FALSE)," ")</f>
        <v xml:space="preserve"> </v>
      </c>
      <c r="I491" s="75" t="str">
        <f>IFERROR(VLOOKUP(C491,[6]Sheet1!$A:$D,4,FALSE)," ")</f>
        <v xml:space="preserve"> </v>
      </c>
      <c r="J491" s="75" t="str">
        <f>IFERROR(VLOOKUP(C491,[7]Sheet1!$A:$D,4,FALSE)," ")</f>
        <v xml:space="preserve"> </v>
      </c>
      <c r="K491" s="75" t="str">
        <f>IFERROR(VLOOKUP(C491,[8]Sheet1!$A:$D,4,FALSE)," ")</f>
        <v xml:space="preserve"> </v>
      </c>
      <c r="L491" s="76" t="str">
        <f>IFERROR(VLOOKUP(C491,[9]Sheet1!$A:$D,4,FALSE)," ")</f>
        <v xml:space="preserve"> </v>
      </c>
      <c r="M491" s="80" t="str">
        <f>IFERROR(VLOOKUP(C491,[10]Sheet1!$A:$D,4,FALSE)," ")</f>
        <v xml:space="preserve"> </v>
      </c>
      <c r="N491" s="80" t="str">
        <f>IFERROR(VLOOKUP(C491,[11]Sheet1!$A:$D,4,FALSE)," ")</f>
        <v xml:space="preserve"> </v>
      </c>
      <c r="O491" s="78" t="str">
        <f>IFERROR(VLOOKUP(C491,[12]Sheet1!$A:$D,4,FALSE)," ")</f>
        <v xml:space="preserve"> </v>
      </c>
      <c r="P491" s="73" t="str">
        <f>IFERROR(VLOOKUP(C491,[16]Sheet1!$A:$D,4,FALSE)," ")</f>
        <v xml:space="preserve"> </v>
      </c>
      <c r="Q491" s="94" t="str">
        <f>IFERROR(VLOOKUP(C491,[13]Sheet1!$A:$D,4,FALSE)," ")</f>
        <v xml:space="preserve"> </v>
      </c>
      <c r="R491" s="73" t="str">
        <f>IFERROR(VLOOKUP(C491,[14]Sheet1!$A:$D,4,FALSE)," ")</f>
        <v xml:space="preserve"> </v>
      </c>
      <c r="S491" s="101" t="str">
        <f>IFERROR(VLOOKUP(C491,[15]Sheet1!$A:$D,4,FALSE)," ")</f>
        <v xml:space="preserve"> </v>
      </c>
      <c r="T491" s="101" t="str">
        <f>IFERROR(VLOOKUP(C491,[17]Sheet1!$A:$D,4,FALSE)," ")</f>
        <v xml:space="preserve"> </v>
      </c>
      <c r="U491" s="99">
        <f t="shared" si="7"/>
        <v>0</v>
      </c>
    </row>
    <row r="492" spans="1:21">
      <c r="A492" s="67" t="s">
        <v>3453</v>
      </c>
      <c r="B492" s="46">
        <v>201921060136</v>
      </c>
      <c r="C492" s="7" t="s">
        <v>2121</v>
      </c>
      <c r="D492" s="65" t="str">
        <f>IFERROR(VLOOKUP(C492,[1]Sheet1!$A:$D,4,FALSE)," ")</f>
        <v xml:space="preserve"> </v>
      </c>
      <c r="E492" s="73" t="str">
        <f>IFERROR(VLOOKUP(C492,[2]Sheet1!$A:$D,4,FALSE)," ")</f>
        <v xml:space="preserve"> </v>
      </c>
      <c r="F492" s="72" t="str">
        <f>IFERROR(VLOOKUP(C492,[3]Sheet1!$A:$D,4,FALSE)," ")</f>
        <v xml:space="preserve"> </v>
      </c>
      <c r="G492" s="72" t="str">
        <f>IFERROR(VLOOKUP(C492,[18]Sheet1!$A:$D,4,FALSE)," ")</f>
        <v xml:space="preserve"> </v>
      </c>
      <c r="H492" s="75" t="str">
        <f>IFERROR(VLOOKUP(C492,[5]Sheet1!$A:$D,4,FALSE)," ")</f>
        <v xml:space="preserve"> </v>
      </c>
      <c r="I492" s="75" t="str">
        <f>IFERROR(VLOOKUP(C492,[6]Sheet1!$A:$D,4,FALSE)," ")</f>
        <v xml:space="preserve"> </v>
      </c>
      <c r="J492" s="75" t="str">
        <f>IFERROR(VLOOKUP(C492,[7]Sheet1!$A:$D,4,FALSE)," ")</f>
        <v xml:space="preserve"> </v>
      </c>
      <c r="K492" s="75" t="str">
        <f>IFERROR(VLOOKUP(C492,[8]Sheet1!$A:$D,4,FALSE)," ")</f>
        <v xml:space="preserve"> </v>
      </c>
      <c r="L492" s="76" t="str">
        <f>IFERROR(VLOOKUP(C492,[9]Sheet1!$A:$D,4,FALSE)," ")</f>
        <v xml:space="preserve"> </v>
      </c>
      <c r="M492" s="80" t="str">
        <f>IFERROR(VLOOKUP(C492,[10]Sheet1!$A:$D,4,FALSE)," ")</f>
        <v xml:space="preserve"> </v>
      </c>
      <c r="N492" s="80" t="str">
        <f>IFERROR(VLOOKUP(C492,[11]Sheet1!$A:$D,4,FALSE)," ")</f>
        <v xml:space="preserve"> </v>
      </c>
      <c r="O492" s="78" t="str">
        <f>IFERROR(VLOOKUP(C492,[12]Sheet1!$A:$D,4,FALSE)," ")</f>
        <v xml:space="preserve"> </v>
      </c>
      <c r="P492" s="73" t="str">
        <f>IFERROR(VLOOKUP(C492,[16]Sheet1!$A:$D,4,FALSE)," ")</f>
        <v xml:space="preserve"> </v>
      </c>
      <c r="Q492" s="94" t="str">
        <f>IFERROR(VLOOKUP(C492,[13]Sheet1!$A:$D,4,FALSE)," ")</f>
        <v xml:space="preserve"> </v>
      </c>
      <c r="R492" s="73" t="str">
        <f>IFERROR(VLOOKUP(C492,[14]Sheet1!$A:$D,4,FALSE)," ")</f>
        <v xml:space="preserve"> </v>
      </c>
      <c r="S492" s="101" t="str">
        <f>IFERROR(VLOOKUP(C492,[15]Sheet1!$A:$D,4,FALSE)," ")</f>
        <v xml:space="preserve"> </v>
      </c>
      <c r="T492" s="101" t="str">
        <f>IFERROR(VLOOKUP(C492,[17]Sheet1!$A:$D,4,FALSE)," ")</f>
        <v xml:space="preserve"> </v>
      </c>
      <c r="U492" s="99">
        <f t="shared" si="7"/>
        <v>0</v>
      </c>
    </row>
    <row r="493" spans="1:21">
      <c r="A493" s="67" t="s">
        <v>3453</v>
      </c>
      <c r="B493" s="46">
        <v>201921060564</v>
      </c>
      <c r="C493" s="7" t="s">
        <v>2122</v>
      </c>
      <c r="D493" s="65" t="str">
        <f>IFERROR(VLOOKUP(C493,[1]Sheet1!$A:$D,4,FALSE)," ")</f>
        <v xml:space="preserve"> </v>
      </c>
      <c r="E493" s="73" t="str">
        <f>IFERROR(VLOOKUP(C493,[2]Sheet1!$A:$D,4,FALSE)," ")</f>
        <v xml:space="preserve"> </v>
      </c>
      <c r="F493" s="72" t="str">
        <f>IFERROR(VLOOKUP(C493,[3]Sheet1!$A:$D,4,FALSE)," ")</f>
        <v xml:space="preserve"> </v>
      </c>
      <c r="G493" s="72" t="str">
        <f>IFERROR(VLOOKUP(C493,[18]Sheet1!$A:$D,4,FALSE)," ")</f>
        <v xml:space="preserve"> </v>
      </c>
      <c r="H493" s="75" t="str">
        <f>IFERROR(VLOOKUP(C493,[5]Sheet1!$A:$D,4,FALSE)," ")</f>
        <v xml:space="preserve"> </v>
      </c>
      <c r="I493" s="75" t="str">
        <f>IFERROR(VLOOKUP(C493,[6]Sheet1!$A:$D,4,FALSE)," ")</f>
        <v xml:space="preserve"> </v>
      </c>
      <c r="J493" s="75" t="str">
        <f>IFERROR(VLOOKUP(C493,[7]Sheet1!$A:$D,4,FALSE)," ")</f>
        <v xml:space="preserve"> </v>
      </c>
      <c r="K493" s="75" t="str">
        <f>IFERROR(VLOOKUP(C493,[8]Sheet1!$A:$D,4,FALSE)," ")</f>
        <v xml:space="preserve"> </v>
      </c>
      <c r="L493" s="76" t="str">
        <f>IFERROR(VLOOKUP(C493,[9]Sheet1!$A:$D,4,FALSE)," ")</f>
        <v xml:space="preserve"> </v>
      </c>
      <c r="M493" s="80" t="str">
        <f>IFERROR(VLOOKUP(C493,[10]Sheet1!$A:$D,4,FALSE)," ")</f>
        <v xml:space="preserve"> </v>
      </c>
      <c r="N493" s="80" t="str">
        <f>IFERROR(VLOOKUP(C493,[11]Sheet1!$A:$D,4,FALSE)," ")</f>
        <v xml:space="preserve"> </v>
      </c>
      <c r="O493" s="78" t="str">
        <f>IFERROR(VLOOKUP(C493,[12]Sheet1!$A:$D,4,FALSE)," ")</f>
        <v xml:space="preserve"> </v>
      </c>
      <c r="P493" s="73" t="str">
        <f>IFERROR(VLOOKUP(C493,[16]Sheet1!$A:$D,4,FALSE)," ")</f>
        <v xml:space="preserve"> </v>
      </c>
      <c r="Q493" s="94" t="str">
        <f>IFERROR(VLOOKUP(C493,[13]Sheet1!$A:$D,4,FALSE)," ")</f>
        <v xml:space="preserve"> </v>
      </c>
      <c r="R493" s="73" t="str">
        <f>IFERROR(VLOOKUP(C493,[14]Sheet1!$A:$D,4,FALSE)," ")</f>
        <v xml:space="preserve"> </v>
      </c>
      <c r="S493" s="101" t="str">
        <f>IFERROR(VLOOKUP(C493,[15]Sheet1!$A:$D,4,FALSE)," ")</f>
        <v xml:space="preserve"> </v>
      </c>
      <c r="T493" s="101" t="str">
        <f>IFERROR(VLOOKUP(C493,[17]Sheet1!$A:$D,4,FALSE)," ")</f>
        <v xml:space="preserve"> </v>
      </c>
      <c r="U493" s="99">
        <f t="shared" si="7"/>
        <v>0</v>
      </c>
    </row>
    <row r="494" spans="1:21">
      <c r="A494" s="67" t="s">
        <v>3453</v>
      </c>
      <c r="B494" s="46">
        <v>201921060077</v>
      </c>
      <c r="C494" s="7" t="s">
        <v>2123</v>
      </c>
      <c r="D494" s="65" t="str">
        <f>IFERROR(VLOOKUP(C494,[1]Sheet1!$A:$D,4,FALSE)," ")</f>
        <v xml:space="preserve"> </v>
      </c>
      <c r="E494" s="73" t="str">
        <f>IFERROR(VLOOKUP(C494,[2]Sheet1!$A:$D,4,FALSE)," ")</f>
        <v xml:space="preserve"> </v>
      </c>
      <c r="F494" s="72" t="str">
        <f>IFERROR(VLOOKUP(C494,[3]Sheet1!$A:$D,4,FALSE)," ")</f>
        <v xml:space="preserve"> </v>
      </c>
      <c r="G494" s="72" t="str">
        <f>IFERROR(VLOOKUP(C494,[18]Sheet1!$A:$D,4,FALSE)," ")</f>
        <v xml:space="preserve"> </v>
      </c>
      <c r="H494" s="75" t="str">
        <f>IFERROR(VLOOKUP(C494,[5]Sheet1!$A:$D,4,FALSE)," ")</f>
        <v xml:space="preserve"> </v>
      </c>
      <c r="I494" s="75" t="str">
        <f>IFERROR(VLOOKUP(C494,[6]Sheet1!$A:$D,4,FALSE)," ")</f>
        <v xml:space="preserve"> </v>
      </c>
      <c r="J494" s="75" t="str">
        <f>IFERROR(VLOOKUP(C494,[7]Sheet1!$A:$D,4,FALSE)," ")</f>
        <v xml:space="preserve"> </v>
      </c>
      <c r="K494" s="75" t="str">
        <f>IFERROR(VLOOKUP(C494,[8]Sheet1!$A:$D,4,FALSE)," ")</f>
        <v xml:space="preserve"> </v>
      </c>
      <c r="L494" s="76" t="str">
        <f>IFERROR(VLOOKUP(C494,[9]Sheet1!$A:$D,4,FALSE)," ")</f>
        <v xml:space="preserve"> </v>
      </c>
      <c r="M494" s="80" t="str">
        <f>IFERROR(VLOOKUP(C494,[10]Sheet1!$A:$D,4,FALSE)," ")</f>
        <v xml:space="preserve"> </v>
      </c>
      <c r="N494" s="80" t="str">
        <f>IFERROR(VLOOKUP(C494,[11]Sheet1!$A:$D,4,FALSE)," ")</f>
        <v xml:space="preserve"> </v>
      </c>
      <c r="O494" s="78" t="str">
        <f>IFERROR(VLOOKUP(C494,[12]Sheet1!$A:$D,4,FALSE)," ")</f>
        <v xml:space="preserve"> </v>
      </c>
      <c r="P494" s="73" t="str">
        <f>IFERROR(VLOOKUP(C494,[16]Sheet1!$A:$D,4,FALSE)," ")</f>
        <v xml:space="preserve"> </v>
      </c>
      <c r="Q494" s="94" t="str">
        <f>IFERROR(VLOOKUP(C494,[13]Sheet1!$A:$D,4,FALSE)," ")</f>
        <v xml:space="preserve"> </v>
      </c>
      <c r="R494" s="73" t="str">
        <f>IFERROR(VLOOKUP(C494,[14]Sheet1!$A:$D,4,FALSE)," ")</f>
        <v xml:space="preserve"> </v>
      </c>
      <c r="S494" s="101" t="str">
        <f>IFERROR(VLOOKUP(C494,[15]Sheet1!$A:$D,4,FALSE)," ")</f>
        <v xml:space="preserve"> </v>
      </c>
      <c r="T494" s="101" t="str">
        <f>IFERROR(VLOOKUP(C494,[17]Sheet1!$A:$D,4,FALSE)," ")</f>
        <v>是</v>
      </c>
      <c r="U494" s="99">
        <f t="shared" si="7"/>
        <v>1</v>
      </c>
    </row>
    <row r="495" spans="1:21">
      <c r="A495" s="67" t="s">
        <v>3453</v>
      </c>
      <c r="B495" s="46">
        <v>201921060352</v>
      </c>
      <c r="C495" s="7" t="s">
        <v>2124</v>
      </c>
      <c r="D495" s="65" t="str">
        <f>IFERROR(VLOOKUP(C495,[1]Sheet1!$A:$D,4,FALSE)," ")</f>
        <v xml:space="preserve"> </v>
      </c>
      <c r="E495" s="73" t="str">
        <f>IFERROR(VLOOKUP(C495,[2]Sheet1!$A:$D,4,FALSE)," ")</f>
        <v xml:space="preserve"> </v>
      </c>
      <c r="F495" s="72" t="str">
        <f>IFERROR(VLOOKUP(C495,[3]Sheet1!$A:$D,4,FALSE)," ")</f>
        <v xml:space="preserve"> </v>
      </c>
      <c r="G495" s="72" t="str">
        <f>IFERROR(VLOOKUP(C495,[18]Sheet1!$A:$D,4,FALSE)," ")</f>
        <v xml:space="preserve"> </v>
      </c>
      <c r="H495" s="75" t="str">
        <f>IFERROR(VLOOKUP(C495,[5]Sheet1!$A:$D,4,FALSE)," ")</f>
        <v xml:space="preserve"> </v>
      </c>
      <c r="I495" s="75" t="str">
        <f>IFERROR(VLOOKUP(C495,[6]Sheet1!$A:$D,4,FALSE)," ")</f>
        <v xml:space="preserve"> </v>
      </c>
      <c r="J495" s="75" t="str">
        <f>IFERROR(VLOOKUP(C495,[7]Sheet1!$A:$D,4,FALSE)," ")</f>
        <v xml:space="preserve"> </v>
      </c>
      <c r="K495" s="75" t="str">
        <f>IFERROR(VLOOKUP(C495,[8]Sheet1!$A:$D,4,FALSE)," ")</f>
        <v xml:space="preserve"> </v>
      </c>
      <c r="L495" s="76" t="str">
        <f>IFERROR(VLOOKUP(C495,[9]Sheet1!$A:$D,4,FALSE)," ")</f>
        <v xml:space="preserve"> </v>
      </c>
      <c r="M495" s="80" t="str">
        <f>IFERROR(VLOOKUP(C495,[10]Sheet1!$A:$D,4,FALSE)," ")</f>
        <v xml:space="preserve"> </v>
      </c>
      <c r="N495" s="80" t="str">
        <f>IFERROR(VLOOKUP(C495,[11]Sheet1!$A:$D,4,FALSE)," ")</f>
        <v xml:space="preserve"> </v>
      </c>
      <c r="O495" s="78" t="str">
        <f>IFERROR(VLOOKUP(C495,[12]Sheet1!$A:$D,4,FALSE)," ")</f>
        <v xml:space="preserve"> </v>
      </c>
      <c r="P495" s="73" t="str">
        <f>IFERROR(VLOOKUP(C495,[16]Sheet1!$A:$D,4,FALSE)," ")</f>
        <v xml:space="preserve"> </v>
      </c>
      <c r="Q495" s="94" t="str">
        <f>IFERROR(VLOOKUP(C495,[13]Sheet1!$A:$D,4,FALSE)," ")</f>
        <v xml:space="preserve"> </v>
      </c>
      <c r="R495" s="73" t="str">
        <f>IFERROR(VLOOKUP(C495,[14]Sheet1!$A:$D,4,FALSE)," ")</f>
        <v xml:space="preserve"> </v>
      </c>
      <c r="S495" s="101" t="str">
        <f>IFERROR(VLOOKUP(C495,[15]Sheet1!$A:$D,4,FALSE)," ")</f>
        <v xml:space="preserve"> </v>
      </c>
      <c r="T495" s="101" t="str">
        <f>IFERROR(VLOOKUP(C495,[17]Sheet1!$A:$D,4,FALSE)," ")</f>
        <v xml:space="preserve"> </v>
      </c>
      <c r="U495" s="99">
        <f t="shared" si="7"/>
        <v>0</v>
      </c>
    </row>
    <row r="496" spans="1:21">
      <c r="A496" s="67" t="s">
        <v>3453</v>
      </c>
      <c r="B496" s="46">
        <v>201921060487</v>
      </c>
      <c r="C496" s="7" t="s">
        <v>2125</v>
      </c>
      <c r="D496" s="65" t="str">
        <f>IFERROR(VLOOKUP(C496,[1]Sheet1!$A:$D,4,FALSE)," ")</f>
        <v xml:space="preserve"> </v>
      </c>
      <c r="E496" s="73" t="str">
        <f>IFERROR(VLOOKUP(C496,[2]Sheet1!$A:$D,4,FALSE)," ")</f>
        <v xml:space="preserve"> </v>
      </c>
      <c r="F496" s="72" t="str">
        <f>IFERROR(VLOOKUP(C496,[3]Sheet1!$A:$D,4,FALSE)," ")</f>
        <v xml:space="preserve"> </v>
      </c>
      <c r="G496" s="72" t="str">
        <f>IFERROR(VLOOKUP(C496,[18]Sheet1!$A:$D,4,FALSE)," ")</f>
        <v xml:space="preserve"> </v>
      </c>
      <c r="H496" s="75" t="str">
        <f>IFERROR(VLOOKUP(C496,[5]Sheet1!$A:$D,4,FALSE)," ")</f>
        <v xml:space="preserve"> </v>
      </c>
      <c r="I496" s="75" t="str">
        <f>IFERROR(VLOOKUP(C496,[6]Sheet1!$A:$D,4,FALSE)," ")</f>
        <v xml:space="preserve"> </v>
      </c>
      <c r="J496" s="75" t="str">
        <f>IFERROR(VLOOKUP(C496,[7]Sheet1!$A:$D,4,FALSE)," ")</f>
        <v xml:space="preserve"> </v>
      </c>
      <c r="K496" s="75" t="str">
        <f>IFERROR(VLOOKUP(C496,[8]Sheet1!$A:$D,4,FALSE)," ")</f>
        <v xml:space="preserve"> </v>
      </c>
      <c r="L496" s="76" t="str">
        <f>IFERROR(VLOOKUP(C496,[9]Sheet1!$A:$D,4,FALSE)," ")</f>
        <v xml:space="preserve"> </v>
      </c>
      <c r="M496" s="80" t="str">
        <f>IFERROR(VLOOKUP(C496,[10]Sheet1!$A:$D,4,FALSE)," ")</f>
        <v xml:space="preserve"> </v>
      </c>
      <c r="N496" s="80" t="str">
        <f>IFERROR(VLOOKUP(C496,[11]Sheet1!$A:$D,4,FALSE)," ")</f>
        <v xml:space="preserve"> </v>
      </c>
      <c r="O496" s="78" t="str">
        <f>IFERROR(VLOOKUP(C496,[12]Sheet1!$A:$D,4,FALSE)," ")</f>
        <v xml:space="preserve"> </v>
      </c>
      <c r="P496" s="73" t="str">
        <f>IFERROR(VLOOKUP(C496,[16]Sheet1!$A:$D,4,FALSE)," ")</f>
        <v xml:space="preserve"> </v>
      </c>
      <c r="Q496" s="94" t="str">
        <f>IFERROR(VLOOKUP(C496,[13]Sheet1!$A:$D,4,FALSE)," ")</f>
        <v xml:space="preserve"> </v>
      </c>
      <c r="R496" s="73" t="str">
        <f>IFERROR(VLOOKUP(C496,[14]Sheet1!$A:$D,4,FALSE)," ")</f>
        <v xml:space="preserve"> </v>
      </c>
      <c r="S496" s="101" t="str">
        <f>IFERROR(VLOOKUP(C496,[15]Sheet1!$A:$D,4,FALSE)," ")</f>
        <v xml:space="preserve"> </v>
      </c>
      <c r="T496" s="101" t="str">
        <f>IFERROR(VLOOKUP(C496,[17]Sheet1!$A:$D,4,FALSE)," ")</f>
        <v xml:space="preserve"> </v>
      </c>
      <c r="U496" s="99">
        <f t="shared" si="7"/>
        <v>0</v>
      </c>
    </row>
    <row r="497" spans="1:21">
      <c r="A497" s="67" t="s">
        <v>3453</v>
      </c>
      <c r="B497" s="46">
        <v>201921060134</v>
      </c>
      <c r="C497" s="7" t="s">
        <v>2126</v>
      </c>
      <c r="D497" s="65" t="str">
        <f>IFERROR(VLOOKUP(C497,[1]Sheet1!$A:$D,4,FALSE)," ")</f>
        <v xml:space="preserve"> </v>
      </c>
      <c r="E497" s="73" t="str">
        <f>IFERROR(VLOOKUP(C497,[2]Sheet1!$A:$D,4,FALSE)," ")</f>
        <v xml:space="preserve"> </v>
      </c>
      <c r="F497" s="72" t="str">
        <f>IFERROR(VLOOKUP(C497,[3]Sheet1!$A:$D,4,FALSE)," ")</f>
        <v xml:space="preserve"> </v>
      </c>
      <c r="G497" s="72" t="str">
        <f>IFERROR(VLOOKUP(C497,[18]Sheet1!$A:$D,4,FALSE)," ")</f>
        <v xml:space="preserve"> </v>
      </c>
      <c r="H497" s="75" t="str">
        <f>IFERROR(VLOOKUP(C497,[5]Sheet1!$A:$D,4,FALSE)," ")</f>
        <v xml:space="preserve"> </v>
      </c>
      <c r="I497" s="75" t="str">
        <f>IFERROR(VLOOKUP(C497,[6]Sheet1!$A:$D,4,FALSE)," ")</f>
        <v xml:space="preserve"> </v>
      </c>
      <c r="J497" s="75" t="str">
        <f>IFERROR(VLOOKUP(C497,[7]Sheet1!$A:$D,4,FALSE)," ")</f>
        <v xml:space="preserve"> </v>
      </c>
      <c r="K497" s="75" t="str">
        <f>IFERROR(VLOOKUP(C497,[8]Sheet1!$A:$D,4,FALSE)," ")</f>
        <v xml:space="preserve"> </v>
      </c>
      <c r="L497" s="76" t="str">
        <f>IFERROR(VLOOKUP(C497,[9]Sheet1!$A:$D,4,FALSE)," ")</f>
        <v xml:space="preserve"> </v>
      </c>
      <c r="M497" s="80" t="str">
        <f>IFERROR(VLOOKUP(C497,[10]Sheet1!$A:$D,4,FALSE)," ")</f>
        <v xml:space="preserve"> </v>
      </c>
      <c r="N497" s="80" t="str">
        <f>IFERROR(VLOOKUP(C497,[11]Sheet1!$A:$D,4,FALSE)," ")</f>
        <v xml:space="preserve"> </v>
      </c>
      <c r="O497" s="78" t="str">
        <f>IFERROR(VLOOKUP(C497,[12]Sheet1!$A:$D,4,FALSE)," ")</f>
        <v xml:space="preserve"> </v>
      </c>
      <c r="P497" s="73" t="str">
        <f>IFERROR(VLOOKUP(C497,[16]Sheet1!$A:$D,4,FALSE)," ")</f>
        <v xml:space="preserve"> </v>
      </c>
      <c r="Q497" s="94" t="str">
        <f>IFERROR(VLOOKUP(C497,[13]Sheet1!$A:$D,4,FALSE)," ")</f>
        <v xml:space="preserve"> </v>
      </c>
      <c r="R497" s="73" t="str">
        <f>IFERROR(VLOOKUP(C497,[14]Sheet1!$A:$D,4,FALSE)," ")</f>
        <v xml:space="preserve"> </v>
      </c>
      <c r="S497" s="101" t="str">
        <f>IFERROR(VLOOKUP(C497,[15]Sheet1!$A:$D,4,FALSE)," ")</f>
        <v xml:space="preserve"> </v>
      </c>
      <c r="T497" s="101" t="str">
        <f>IFERROR(VLOOKUP(C497,[17]Sheet1!$A:$D,4,FALSE)," ")</f>
        <v xml:space="preserve"> </v>
      </c>
      <c r="U497" s="99">
        <f t="shared" si="7"/>
        <v>0</v>
      </c>
    </row>
    <row r="498" spans="1:21">
      <c r="A498" s="67" t="s">
        <v>3453</v>
      </c>
      <c r="B498" s="46">
        <v>201921060207</v>
      </c>
      <c r="C498" s="7" t="s">
        <v>2127</v>
      </c>
      <c r="D498" s="65" t="str">
        <f>IFERROR(VLOOKUP(C498,[1]Sheet1!$A:$D,4,FALSE)," ")</f>
        <v xml:space="preserve"> </v>
      </c>
      <c r="E498" s="73" t="str">
        <f>IFERROR(VLOOKUP(C498,[2]Sheet1!$A:$D,4,FALSE)," ")</f>
        <v xml:space="preserve"> </v>
      </c>
      <c r="F498" s="72" t="str">
        <f>IFERROR(VLOOKUP(C498,[3]Sheet1!$A:$D,4,FALSE)," ")</f>
        <v xml:space="preserve"> </v>
      </c>
      <c r="G498" s="72" t="str">
        <f>IFERROR(VLOOKUP(C498,[18]Sheet1!$A:$D,4,FALSE)," ")</f>
        <v xml:space="preserve"> </v>
      </c>
      <c r="H498" s="75" t="str">
        <f>IFERROR(VLOOKUP(C498,[5]Sheet1!$A:$D,4,FALSE)," ")</f>
        <v xml:space="preserve"> </v>
      </c>
      <c r="I498" s="75" t="str">
        <f>IFERROR(VLOOKUP(C498,[6]Sheet1!$A:$D,4,FALSE)," ")</f>
        <v xml:space="preserve"> </v>
      </c>
      <c r="J498" s="75" t="str">
        <f>IFERROR(VLOOKUP(C498,[7]Sheet1!$A:$D,4,FALSE)," ")</f>
        <v xml:space="preserve"> </v>
      </c>
      <c r="K498" s="75" t="str">
        <f>IFERROR(VLOOKUP(C498,[8]Sheet1!$A:$D,4,FALSE)," ")</f>
        <v xml:space="preserve"> </v>
      </c>
      <c r="L498" s="76" t="str">
        <f>IFERROR(VLOOKUP(C498,[9]Sheet1!$A:$D,4,FALSE)," ")</f>
        <v xml:space="preserve"> </v>
      </c>
      <c r="M498" s="80" t="str">
        <f>IFERROR(VLOOKUP(C498,[10]Sheet1!$A:$D,4,FALSE)," ")</f>
        <v xml:space="preserve"> </v>
      </c>
      <c r="N498" s="80" t="str">
        <f>IFERROR(VLOOKUP(C498,[11]Sheet1!$A:$D,4,FALSE)," ")</f>
        <v xml:space="preserve"> </v>
      </c>
      <c r="O498" s="78" t="str">
        <f>IFERROR(VLOOKUP(C498,[12]Sheet1!$A:$D,4,FALSE)," ")</f>
        <v xml:space="preserve"> </v>
      </c>
      <c r="P498" s="73" t="str">
        <f>IFERROR(VLOOKUP(C498,[16]Sheet1!$A:$D,4,FALSE)," ")</f>
        <v xml:space="preserve"> </v>
      </c>
      <c r="Q498" s="94" t="str">
        <f>IFERROR(VLOOKUP(C498,[13]Sheet1!$A:$D,4,FALSE)," ")</f>
        <v xml:space="preserve"> </v>
      </c>
      <c r="R498" s="73" t="str">
        <f>IFERROR(VLOOKUP(C498,[14]Sheet1!$A:$D,4,FALSE)," ")</f>
        <v xml:space="preserve"> </v>
      </c>
      <c r="S498" s="101" t="str">
        <f>IFERROR(VLOOKUP(C498,[15]Sheet1!$A:$D,4,FALSE)," ")</f>
        <v xml:space="preserve"> </v>
      </c>
      <c r="T498" s="101" t="str">
        <f>IFERROR(VLOOKUP(C498,[17]Sheet1!$A:$D,4,FALSE)," ")</f>
        <v xml:space="preserve"> </v>
      </c>
      <c r="U498" s="99">
        <f t="shared" si="7"/>
        <v>0</v>
      </c>
    </row>
    <row r="499" spans="1:21">
      <c r="A499" s="67" t="s">
        <v>3453</v>
      </c>
      <c r="B499" s="46">
        <v>201921060380</v>
      </c>
      <c r="C499" s="7" t="s">
        <v>2128</v>
      </c>
      <c r="D499" s="65" t="str">
        <f>IFERROR(VLOOKUP(C499,[1]Sheet1!$A:$D,4,FALSE)," ")</f>
        <v xml:space="preserve"> </v>
      </c>
      <c r="E499" s="73" t="str">
        <f>IFERROR(VLOOKUP(C499,[2]Sheet1!$A:$D,4,FALSE)," ")</f>
        <v xml:space="preserve"> </v>
      </c>
      <c r="F499" s="72" t="str">
        <f>IFERROR(VLOOKUP(C499,[3]Sheet1!$A:$D,4,FALSE)," ")</f>
        <v xml:space="preserve"> </v>
      </c>
      <c r="G499" s="72" t="str">
        <f>IFERROR(VLOOKUP(C499,[18]Sheet1!$A:$D,4,FALSE)," ")</f>
        <v xml:space="preserve"> </v>
      </c>
      <c r="H499" s="75" t="str">
        <f>IFERROR(VLOOKUP(C499,[5]Sheet1!$A:$D,4,FALSE)," ")</f>
        <v xml:space="preserve"> </v>
      </c>
      <c r="I499" s="75" t="str">
        <f>IFERROR(VLOOKUP(C499,[6]Sheet1!$A:$D,4,FALSE)," ")</f>
        <v xml:space="preserve"> </v>
      </c>
      <c r="J499" s="75" t="str">
        <f>IFERROR(VLOOKUP(C499,[7]Sheet1!$A:$D,4,FALSE)," ")</f>
        <v xml:space="preserve"> </v>
      </c>
      <c r="K499" s="75" t="str">
        <f>IFERROR(VLOOKUP(C499,[8]Sheet1!$A:$D,4,FALSE)," ")</f>
        <v xml:space="preserve"> </v>
      </c>
      <c r="L499" s="76" t="str">
        <f>IFERROR(VLOOKUP(C499,[9]Sheet1!$A:$D,4,FALSE)," ")</f>
        <v xml:space="preserve"> </v>
      </c>
      <c r="M499" s="80" t="str">
        <f>IFERROR(VLOOKUP(C499,[10]Sheet1!$A:$D,4,FALSE)," ")</f>
        <v xml:space="preserve"> </v>
      </c>
      <c r="N499" s="80" t="str">
        <f>IFERROR(VLOOKUP(C499,[11]Sheet1!$A:$D,4,FALSE)," ")</f>
        <v xml:space="preserve"> </v>
      </c>
      <c r="O499" s="78" t="str">
        <f>IFERROR(VLOOKUP(C499,[12]Sheet1!$A:$D,4,FALSE)," ")</f>
        <v xml:space="preserve"> </v>
      </c>
      <c r="P499" s="73" t="str">
        <f>IFERROR(VLOOKUP(C499,[16]Sheet1!$A:$D,4,FALSE)," ")</f>
        <v xml:space="preserve"> </v>
      </c>
      <c r="Q499" s="94" t="str">
        <f>IFERROR(VLOOKUP(C499,[13]Sheet1!$A:$D,4,FALSE)," ")</f>
        <v xml:space="preserve"> </v>
      </c>
      <c r="R499" s="73" t="str">
        <f>IFERROR(VLOOKUP(C499,[14]Sheet1!$A:$D,4,FALSE)," ")</f>
        <v xml:space="preserve"> </v>
      </c>
      <c r="S499" s="101" t="str">
        <f>IFERROR(VLOOKUP(C499,[15]Sheet1!$A:$D,4,FALSE)," ")</f>
        <v xml:space="preserve"> </v>
      </c>
      <c r="T499" s="101" t="str">
        <f>IFERROR(VLOOKUP(C499,[17]Sheet1!$A:$D,4,FALSE)," ")</f>
        <v xml:space="preserve"> </v>
      </c>
      <c r="U499" s="99">
        <f t="shared" si="7"/>
        <v>0</v>
      </c>
    </row>
    <row r="500" spans="1:21">
      <c r="A500" s="67" t="s">
        <v>3453</v>
      </c>
      <c r="B500" s="46">
        <v>201921060430</v>
      </c>
      <c r="C500" s="7" t="s">
        <v>2129</v>
      </c>
      <c r="D500" s="65" t="str">
        <f>IFERROR(VLOOKUP(C500,[1]Sheet1!$A:$D,4,FALSE)," ")</f>
        <v xml:space="preserve"> </v>
      </c>
      <c r="E500" s="73" t="str">
        <f>IFERROR(VLOOKUP(C500,[2]Sheet1!$A:$D,4,FALSE)," ")</f>
        <v xml:space="preserve"> </v>
      </c>
      <c r="F500" s="72" t="str">
        <f>IFERROR(VLOOKUP(C500,[3]Sheet1!$A:$D,4,FALSE)," ")</f>
        <v xml:space="preserve"> </v>
      </c>
      <c r="G500" s="72" t="str">
        <f>IFERROR(VLOOKUP(C500,[18]Sheet1!$A:$D,4,FALSE)," ")</f>
        <v xml:space="preserve"> </v>
      </c>
      <c r="H500" s="75" t="str">
        <f>IFERROR(VLOOKUP(C500,[5]Sheet1!$A:$D,4,FALSE)," ")</f>
        <v xml:space="preserve"> </v>
      </c>
      <c r="I500" s="75" t="str">
        <f>IFERROR(VLOOKUP(C500,[6]Sheet1!$A:$D,4,FALSE)," ")</f>
        <v xml:space="preserve"> </v>
      </c>
      <c r="J500" s="75" t="str">
        <f>IFERROR(VLOOKUP(C500,[7]Sheet1!$A:$D,4,FALSE)," ")</f>
        <v xml:space="preserve"> </v>
      </c>
      <c r="K500" s="75" t="str">
        <f>IFERROR(VLOOKUP(C500,[8]Sheet1!$A:$D,4,FALSE)," ")</f>
        <v xml:space="preserve"> </v>
      </c>
      <c r="L500" s="76" t="str">
        <f>IFERROR(VLOOKUP(C500,[9]Sheet1!$A:$D,4,FALSE)," ")</f>
        <v xml:space="preserve"> </v>
      </c>
      <c r="M500" s="80" t="str">
        <f>IFERROR(VLOOKUP(C500,[10]Sheet1!$A:$D,4,FALSE)," ")</f>
        <v xml:space="preserve"> </v>
      </c>
      <c r="N500" s="80" t="str">
        <f>IFERROR(VLOOKUP(C500,[11]Sheet1!$A:$D,4,FALSE)," ")</f>
        <v xml:space="preserve"> </v>
      </c>
      <c r="O500" s="78" t="str">
        <f>IFERROR(VLOOKUP(C500,[12]Sheet1!$A:$D,4,FALSE)," ")</f>
        <v xml:space="preserve"> </v>
      </c>
      <c r="P500" s="73" t="str">
        <f>IFERROR(VLOOKUP(C500,[16]Sheet1!$A:$D,4,FALSE)," ")</f>
        <v xml:space="preserve"> </v>
      </c>
      <c r="Q500" s="94" t="str">
        <f>IFERROR(VLOOKUP(C500,[13]Sheet1!$A:$D,4,FALSE)," ")</f>
        <v xml:space="preserve"> </v>
      </c>
      <c r="R500" s="73" t="str">
        <f>IFERROR(VLOOKUP(C500,[14]Sheet1!$A:$D,4,FALSE)," ")</f>
        <v xml:space="preserve"> </v>
      </c>
      <c r="S500" s="101" t="str">
        <f>IFERROR(VLOOKUP(C500,[15]Sheet1!$A:$D,4,FALSE)," ")</f>
        <v xml:space="preserve"> </v>
      </c>
      <c r="T500" s="101" t="str">
        <f>IFERROR(VLOOKUP(C500,[17]Sheet1!$A:$D,4,FALSE)," ")</f>
        <v xml:space="preserve"> </v>
      </c>
      <c r="U500" s="99">
        <f t="shared" si="7"/>
        <v>0</v>
      </c>
    </row>
    <row r="501" spans="1:21">
      <c r="A501" s="67" t="s">
        <v>3453</v>
      </c>
      <c r="B501" s="46">
        <v>201921060025</v>
      </c>
      <c r="C501" s="7" t="s">
        <v>2130</v>
      </c>
      <c r="D501" s="65" t="str">
        <f>IFERROR(VLOOKUP(C501,[1]Sheet1!$A:$D,4,FALSE)," ")</f>
        <v xml:space="preserve"> </v>
      </c>
      <c r="E501" s="73" t="str">
        <f>IFERROR(VLOOKUP(C501,[2]Sheet1!$A:$D,4,FALSE)," ")</f>
        <v xml:space="preserve"> </v>
      </c>
      <c r="F501" s="72" t="str">
        <f>IFERROR(VLOOKUP(C501,[3]Sheet1!$A:$D,4,FALSE)," ")</f>
        <v xml:space="preserve"> </v>
      </c>
      <c r="G501" s="72" t="str">
        <f>IFERROR(VLOOKUP(C501,[18]Sheet1!$A:$D,4,FALSE)," ")</f>
        <v xml:space="preserve"> </v>
      </c>
      <c r="H501" s="75" t="str">
        <f>IFERROR(VLOOKUP(C501,[5]Sheet1!$A:$D,4,FALSE)," ")</f>
        <v xml:space="preserve"> </v>
      </c>
      <c r="I501" s="75" t="str">
        <f>IFERROR(VLOOKUP(C501,[6]Sheet1!$A:$D,4,FALSE)," ")</f>
        <v xml:space="preserve"> </v>
      </c>
      <c r="J501" s="75" t="str">
        <f>IFERROR(VLOOKUP(C501,[7]Sheet1!$A:$D,4,FALSE)," ")</f>
        <v xml:space="preserve"> </v>
      </c>
      <c r="K501" s="75" t="str">
        <f>IFERROR(VLOOKUP(C501,[8]Sheet1!$A:$D,4,FALSE)," ")</f>
        <v xml:space="preserve"> </v>
      </c>
      <c r="L501" s="76" t="str">
        <f>IFERROR(VLOOKUP(C501,[9]Sheet1!$A:$D,4,FALSE)," ")</f>
        <v xml:space="preserve"> </v>
      </c>
      <c r="M501" s="80" t="str">
        <f>IFERROR(VLOOKUP(C501,[10]Sheet1!$A:$D,4,FALSE)," ")</f>
        <v xml:space="preserve"> </v>
      </c>
      <c r="N501" s="80" t="str">
        <f>IFERROR(VLOOKUP(C501,[11]Sheet1!$A:$D,4,FALSE)," ")</f>
        <v xml:space="preserve"> </v>
      </c>
      <c r="O501" s="78" t="str">
        <f>IFERROR(VLOOKUP(C501,[12]Sheet1!$A:$D,4,FALSE)," ")</f>
        <v xml:space="preserve"> </v>
      </c>
      <c r="P501" s="73" t="str">
        <f>IFERROR(VLOOKUP(C501,[16]Sheet1!$A:$D,4,FALSE)," ")</f>
        <v xml:space="preserve"> </v>
      </c>
      <c r="Q501" s="94" t="str">
        <f>IFERROR(VLOOKUP(C501,[13]Sheet1!$A:$D,4,FALSE)," ")</f>
        <v xml:space="preserve"> </v>
      </c>
      <c r="R501" s="73" t="str">
        <f>IFERROR(VLOOKUP(C501,[14]Sheet1!$A:$D,4,FALSE)," ")</f>
        <v xml:space="preserve"> </v>
      </c>
      <c r="S501" s="101" t="str">
        <f>IFERROR(VLOOKUP(C501,[15]Sheet1!$A:$D,4,FALSE)," ")</f>
        <v xml:space="preserve"> </v>
      </c>
      <c r="T501" s="101" t="str">
        <f>IFERROR(VLOOKUP(C501,[17]Sheet1!$A:$D,4,FALSE)," ")</f>
        <v xml:space="preserve"> </v>
      </c>
      <c r="U501" s="99">
        <f t="shared" si="7"/>
        <v>0</v>
      </c>
    </row>
    <row r="502" spans="1:21">
      <c r="A502" s="67" t="s">
        <v>3453</v>
      </c>
      <c r="B502" s="46">
        <v>201922060672</v>
      </c>
      <c r="C502" s="7" t="s">
        <v>2131</v>
      </c>
      <c r="D502" s="65" t="str">
        <f>IFERROR(VLOOKUP(C502,[1]Sheet1!$A:$D,4,FALSE)," ")</f>
        <v xml:space="preserve"> </v>
      </c>
      <c r="E502" s="73" t="str">
        <f>IFERROR(VLOOKUP(C502,[2]Sheet1!$A:$D,4,FALSE)," ")</f>
        <v xml:space="preserve"> </v>
      </c>
      <c r="F502" s="72" t="str">
        <f>IFERROR(VLOOKUP(C502,[3]Sheet1!$A:$D,4,FALSE)," ")</f>
        <v xml:space="preserve"> </v>
      </c>
      <c r="G502" s="72" t="str">
        <f>IFERROR(VLOOKUP(C502,[18]Sheet1!$A:$D,4,FALSE)," ")</f>
        <v xml:space="preserve"> </v>
      </c>
      <c r="H502" s="75" t="str">
        <f>IFERROR(VLOOKUP(C502,[5]Sheet1!$A:$D,4,FALSE)," ")</f>
        <v xml:space="preserve"> </v>
      </c>
      <c r="I502" s="75" t="str">
        <f>IFERROR(VLOOKUP(C502,[6]Sheet1!$A:$D,4,FALSE)," ")</f>
        <v xml:space="preserve"> </v>
      </c>
      <c r="J502" s="75" t="str">
        <f>IFERROR(VLOOKUP(C502,[7]Sheet1!$A:$D,4,FALSE)," ")</f>
        <v xml:space="preserve"> </v>
      </c>
      <c r="K502" s="75" t="str">
        <f>IFERROR(VLOOKUP(C502,[8]Sheet1!$A:$D,4,FALSE)," ")</f>
        <v xml:space="preserve"> </v>
      </c>
      <c r="L502" s="76" t="str">
        <f>IFERROR(VLOOKUP(C502,[9]Sheet1!$A:$D,4,FALSE)," ")</f>
        <v xml:space="preserve"> </v>
      </c>
      <c r="M502" s="80" t="str">
        <f>IFERROR(VLOOKUP(C502,[10]Sheet1!$A:$D,4,FALSE)," ")</f>
        <v xml:space="preserve"> </v>
      </c>
      <c r="N502" s="80" t="str">
        <f>IFERROR(VLOOKUP(C502,[11]Sheet1!$A:$D,4,FALSE)," ")</f>
        <v xml:space="preserve"> </v>
      </c>
      <c r="O502" s="78" t="str">
        <f>IFERROR(VLOOKUP(C502,[12]Sheet1!$A:$D,4,FALSE)," ")</f>
        <v xml:space="preserve"> </v>
      </c>
      <c r="P502" s="73" t="str">
        <f>IFERROR(VLOOKUP(C502,[16]Sheet1!$A:$D,4,FALSE)," ")</f>
        <v xml:space="preserve"> </v>
      </c>
      <c r="Q502" s="94" t="str">
        <f>IFERROR(VLOOKUP(C502,[13]Sheet1!$A:$D,4,FALSE)," ")</f>
        <v xml:space="preserve"> </v>
      </c>
      <c r="R502" s="73" t="str">
        <f>IFERROR(VLOOKUP(C502,[14]Sheet1!$A:$D,4,FALSE)," ")</f>
        <v xml:space="preserve"> </v>
      </c>
      <c r="S502" s="101" t="str">
        <f>IFERROR(VLOOKUP(C502,[15]Sheet1!$A:$D,4,FALSE)," ")</f>
        <v xml:space="preserve"> </v>
      </c>
      <c r="T502" s="101" t="str">
        <f>IFERROR(VLOOKUP(C502,[17]Sheet1!$A:$D,4,FALSE)," ")</f>
        <v xml:space="preserve"> </v>
      </c>
      <c r="U502" s="99">
        <f t="shared" si="7"/>
        <v>0</v>
      </c>
    </row>
    <row r="503" spans="1:21">
      <c r="A503" s="67" t="s">
        <v>3453</v>
      </c>
      <c r="B503" s="46">
        <v>201921060346</v>
      </c>
      <c r="C503" s="7" t="s">
        <v>2132</v>
      </c>
      <c r="D503" s="65" t="str">
        <f>IFERROR(VLOOKUP(C503,[1]Sheet1!$A:$D,4,FALSE)," ")</f>
        <v xml:space="preserve"> </v>
      </c>
      <c r="E503" s="73" t="str">
        <f>IFERROR(VLOOKUP(C503,[2]Sheet1!$A:$D,4,FALSE)," ")</f>
        <v xml:space="preserve"> </v>
      </c>
      <c r="F503" s="72" t="str">
        <f>IFERROR(VLOOKUP(C503,[3]Sheet1!$A:$D,4,FALSE)," ")</f>
        <v xml:space="preserve"> </v>
      </c>
      <c r="G503" s="72" t="str">
        <f>IFERROR(VLOOKUP(C503,[18]Sheet1!$A:$D,4,FALSE)," ")</f>
        <v xml:space="preserve"> </v>
      </c>
      <c r="H503" s="75" t="str">
        <f>IFERROR(VLOOKUP(C503,[5]Sheet1!$A:$D,4,FALSE)," ")</f>
        <v xml:space="preserve"> </v>
      </c>
      <c r="I503" s="75" t="str">
        <f>IFERROR(VLOOKUP(C503,[6]Sheet1!$A:$D,4,FALSE)," ")</f>
        <v xml:space="preserve"> </v>
      </c>
      <c r="J503" s="75" t="str">
        <f>IFERROR(VLOOKUP(C503,[7]Sheet1!$A:$D,4,FALSE)," ")</f>
        <v xml:space="preserve"> </v>
      </c>
      <c r="K503" s="75" t="str">
        <f>IFERROR(VLOOKUP(C503,[8]Sheet1!$A:$D,4,FALSE)," ")</f>
        <v xml:space="preserve"> </v>
      </c>
      <c r="L503" s="76" t="str">
        <f>IFERROR(VLOOKUP(C503,[9]Sheet1!$A:$D,4,FALSE)," ")</f>
        <v xml:space="preserve"> </v>
      </c>
      <c r="M503" s="80" t="str">
        <f>IFERROR(VLOOKUP(C503,[10]Sheet1!$A:$D,4,FALSE)," ")</f>
        <v xml:space="preserve"> </v>
      </c>
      <c r="N503" s="80" t="str">
        <f>IFERROR(VLOOKUP(C503,[11]Sheet1!$A:$D,4,FALSE)," ")</f>
        <v xml:space="preserve"> </v>
      </c>
      <c r="O503" s="78" t="str">
        <f>IFERROR(VLOOKUP(C503,[12]Sheet1!$A:$D,4,FALSE)," ")</f>
        <v xml:space="preserve"> </v>
      </c>
      <c r="P503" s="73" t="str">
        <f>IFERROR(VLOOKUP(C503,[16]Sheet1!$A:$D,4,FALSE)," ")</f>
        <v xml:space="preserve"> </v>
      </c>
      <c r="Q503" s="94" t="str">
        <f>IFERROR(VLOOKUP(C503,[13]Sheet1!$A:$D,4,FALSE)," ")</f>
        <v xml:space="preserve"> </v>
      </c>
      <c r="R503" s="73" t="str">
        <f>IFERROR(VLOOKUP(C503,[14]Sheet1!$A:$D,4,FALSE)," ")</f>
        <v xml:space="preserve"> </v>
      </c>
      <c r="S503" s="101" t="str">
        <f>IFERROR(VLOOKUP(C503,[15]Sheet1!$A:$D,4,FALSE)," ")</f>
        <v xml:space="preserve"> </v>
      </c>
      <c r="T503" s="101" t="str">
        <f>IFERROR(VLOOKUP(C503,[17]Sheet1!$A:$D,4,FALSE)," ")</f>
        <v xml:space="preserve"> </v>
      </c>
      <c r="U503" s="99">
        <f t="shared" si="7"/>
        <v>0</v>
      </c>
    </row>
    <row r="504" spans="1:21">
      <c r="A504" s="67" t="s">
        <v>3453</v>
      </c>
      <c r="B504" s="46">
        <v>201921060002</v>
      </c>
      <c r="C504" s="7" t="s">
        <v>1761</v>
      </c>
      <c r="D504" s="65" t="str">
        <f>IFERROR(VLOOKUP(C504,[1]Sheet1!$A:$D,4,FALSE)," ")</f>
        <v xml:space="preserve"> </v>
      </c>
      <c r="E504" s="73" t="str">
        <f>IFERROR(VLOOKUP(C504,[2]Sheet1!$A:$D,4,FALSE)," ")</f>
        <v xml:space="preserve"> </v>
      </c>
      <c r="F504" s="72" t="str">
        <f>IFERROR(VLOOKUP(C504,[3]Sheet1!$A:$D,4,FALSE)," ")</f>
        <v xml:space="preserve"> </v>
      </c>
      <c r="G504" s="72" t="str">
        <f>IFERROR(VLOOKUP(C504,[18]Sheet1!$A:$D,4,FALSE)," ")</f>
        <v xml:space="preserve"> </v>
      </c>
      <c r="H504" s="75" t="str">
        <f>IFERROR(VLOOKUP(C504,[5]Sheet1!$A:$D,4,FALSE)," ")</f>
        <v xml:space="preserve"> </v>
      </c>
      <c r="I504" s="75" t="str">
        <f>IFERROR(VLOOKUP(C504,[6]Sheet1!$A:$D,4,FALSE)," ")</f>
        <v xml:space="preserve"> </v>
      </c>
      <c r="J504" s="75" t="str">
        <f>IFERROR(VLOOKUP(C504,[7]Sheet1!$A:$D,4,FALSE)," ")</f>
        <v xml:space="preserve"> </v>
      </c>
      <c r="K504" s="75" t="str">
        <f>IFERROR(VLOOKUP(C504,[8]Sheet1!$A:$D,4,FALSE)," ")</f>
        <v xml:space="preserve"> </v>
      </c>
      <c r="L504" s="76" t="str">
        <f>IFERROR(VLOOKUP(C504,[9]Sheet1!$A:$D,4,FALSE)," ")</f>
        <v xml:space="preserve"> </v>
      </c>
      <c r="M504" s="80" t="str">
        <f>IFERROR(VLOOKUP(C504,[10]Sheet1!$A:$D,4,FALSE)," ")</f>
        <v xml:space="preserve"> </v>
      </c>
      <c r="N504" s="80" t="str">
        <f>IFERROR(VLOOKUP(C504,[11]Sheet1!$A:$D,4,FALSE)," ")</f>
        <v xml:space="preserve"> </v>
      </c>
      <c r="O504" s="78" t="str">
        <f>IFERROR(VLOOKUP(C504,[12]Sheet1!$A:$D,4,FALSE)," ")</f>
        <v xml:space="preserve"> </v>
      </c>
      <c r="P504" s="73" t="str">
        <f>IFERROR(VLOOKUP(C504,[16]Sheet1!$A:$D,4,FALSE)," ")</f>
        <v xml:space="preserve"> </v>
      </c>
      <c r="Q504" s="94" t="str">
        <f>IFERROR(VLOOKUP(C504,[13]Sheet1!$A:$D,4,FALSE)," ")</f>
        <v xml:space="preserve"> </v>
      </c>
      <c r="R504" s="73" t="str">
        <f>IFERROR(VLOOKUP(C504,[14]Sheet1!$A:$D,4,FALSE)," ")</f>
        <v xml:space="preserve"> </v>
      </c>
      <c r="S504" s="101" t="str">
        <f>IFERROR(VLOOKUP(C504,[15]Sheet1!$A:$D,4,FALSE)," ")</f>
        <v xml:space="preserve"> </v>
      </c>
      <c r="T504" s="101" t="str">
        <f>IFERROR(VLOOKUP(C504,[17]Sheet1!$A:$D,4,FALSE)," ")</f>
        <v xml:space="preserve"> </v>
      </c>
      <c r="U504" s="99">
        <f t="shared" si="7"/>
        <v>0</v>
      </c>
    </row>
    <row r="505" spans="1:21">
      <c r="A505" s="67" t="s">
        <v>3453</v>
      </c>
      <c r="B505" s="46">
        <v>201921060162</v>
      </c>
      <c r="C505" s="7" t="s">
        <v>2133</v>
      </c>
      <c r="D505" s="65" t="str">
        <f>IFERROR(VLOOKUP(C505,[1]Sheet1!$A:$D,4,FALSE)," ")</f>
        <v xml:space="preserve"> </v>
      </c>
      <c r="E505" s="73" t="str">
        <f>IFERROR(VLOOKUP(C505,[2]Sheet1!$A:$D,4,FALSE)," ")</f>
        <v xml:space="preserve"> </v>
      </c>
      <c r="F505" s="72" t="str">
        <f>IFERROR(VLOOKUP(C505,[3]Sheet1!$A:$D,4,FALSE)," ")</f>
        <v xml:space="preserve"> </v>
      </c>
      <c r="G505" s="72" t="str">
        <f>IFERROR(VLOOKUP(C505,[18]Sheet1!$A:$D,4,FALSE)," ")</f>
        <v xml:space="preserve"> </v>
      </c>
      <c r="H505" s="75" t="str">
        <f>IFERROR(VLOOKUP(C505,[5]Sheet1!$A:$D,4,FALSE)," ")</f>
        <v xml:space="preserve"> </v>
      </c>
      <c r="I505" s="75" t="str">
        <f>IFERROR(VLOOKUP(C505,[6]Sheet1!$A:$D,4,FALSE)," ")</f>
        <v xml:space="preserve"> </v>
      </c>
      <c r="J505" s="75" t="str">
        <f>IFERROR(VLOOKUP(C505,[7]Sheet1!$A:$D,4,FALSE)," ")</f>
        <v xml:space="preserve"> </v>
      </c>
      <c r="K505" s="75" t="str">
        <f>IFERROR(VLOOKUP(C505,[8]Sheet1!$A:$D,4,FALSE)," ")</f>
        <v xml:space="preserve"> </v>
      </c>
      <c r="L505" s="76" t="str">
        <f>IFERROR(VLOOKUP(C505,[9]Sheet1!$A:$D,4,FALSE)," ")</f>
        <v xml:space="preserve"> </v>
      </c>
      <c r="M505" s="80" t="str">
        <f>IFERROR(VLOOKUP(C505,[10]Sheet1!$A:$D,4,FALSE)," ")</f>
        <v xml:space="preserve"> </v>
      </c>
      <c r="N505" s="80" t="str">
        <f>IFERROR(VLOOKUP(C505,[11]Sheet1!$A:$D,4,FALSE)," ")</f>
        <v xml:space="preserve"> </v>
      </c>
      <c r="O505" s="78" t="str">
        <f>IFERROR(VLOOKUP(C505,[12]Sheet1!$A:$D,4,FALSE)," ")</f>
        <v xml:space="preserve"> </v>
      </c>
      <c r="P505" s="73" t="str">
        <f>IFERROR(VLOOKUP(C505,[16]Sheet1!$A:$D,4,FALSE)," ")</f>
        <v xml:space="preserve"> </v>
      </c>
      <c r="Q505" s="94" t="str">
        <f>IFERROR(VLOOKUP(C505,[13]Sheet1!$A:$D,4,FALSE)," ")</f>
        <v xml:space="preserve"> </v>
      </c>
      <c r="R505" s="73" t="str">
        <f>IFERROR(VLOOKUP(C505,[14]Sheet1!$A:$D,4,FALSE)," ")</f>
        <v xml:space="preserve"> </v>
      </c>
      <c r="S505" s="101" t="str">
        <f>IFERROR(VLOOKUP(C505,[15]Sheet1!$A:$D,4,FALSE)," ")</f>
        <v xml:space="preserve"> </v>
      </c>
      <c r="T505" s="101" t="str">
        <f>IFERROR(VLOOKUP(C505,[17]Sheet1!$A:$D,4,FALSE)," ")</f>
        <v xml:space="preserve"> </v>
      </c>
      <c r="U505" s="99">
        <f t="shared" si="7"/>
        <v>0</v>
      </c>
    </row>
    <row r="506" spans="1:21">
      <c r="A506" s="67" t="s">
        <v>3453</v>
      </c>
      <c r="B506" s="46">
        <v>201921060085</v>
      </c>
      <c r="C506" s="7" t="s">
        <v>2134</v>
      </c>
      <c r="D506" s="65" t="str">
        <f>IFERROR(VLOOKUP(C506,[1]Sheet1!$A:$D,4,FALSE)," ")</f>
        <v xml:space="preserve"> </v>
      </c>
      <c r="E506" s="73" t="str">
        <f>IFERROR(VLOOKUP(C506,[2]Sheet1!$A:$D,4,FALSE)," ")</f>
        <v xml:space="preserve"> </v>
      </c>
      <c r="F506" s="72" t="str">
        <f>IFERROR(VLOOKUP(C506,[3]Sheet1!$A:$D,4,FALSE)," ")</f>
        <v xml:space="preserve"> </v>
      </c>
      <c r="G506" s="72" t="str">
        <f>IFERROR(VLOOKUP(C506,[18]Sheet1!$A:$D,4,FALSE)," ")</f>
        <v xml:space="preserve"> </v>
      </c>
      <c r="H506" s="75" t="str">
        <f>IFERROR(VLOOKUP(C506,[5]Sheet1!$A:$D,4,FALSE)," ")</f>
        <v xml:space="preserve"> </v>
      </c>
      <c r="I506" s="75" t="str">
        <f>IFERROR(VLOOKUP(C506,[6]Sheet1!$A:$D,4,FALSE)," ")</f>
        <v xml:space="preserve"> </v>
      </c>
      <c r="J506" s="75" t="str">
        <f>IFERROR(VLOOKUP(C506,[7]Sheet1!$A:$D,4,FALSE)," ")</f>
        <v xml:space="preserve"> </v>
      </c>
      <c r="K506" s="75" t="str">
        <f>IFERROR(VLOOKUP(C506,[8]Sheet1!$A:$D,4,FALSE)," ")</f>
        <v xml:space="preserve"> </v>
      </c>
      <c r="L506" s="76" t="str">
        <f>IFERROR(VLOOKUP(C506,[9]Sheet1!$A:$D,4,FALSE)," ")</f>
        <v xml:space="preserve"> </v>
      </c>
      <c r="M506" s="80" t="str">
        <f>IFERROR(VLOOKUP(C506,[10]Sheet1!$A:$D,4,FALSE)," ")</f>
        <v xml:space="preserve"> </v>
      </c>
      <c r="N506" s="80" t="str">
        <f>IFERROR(VLOOKUP(C506,[11]Sheet1!$A:$D,4,FALSE)," ")</f>
        <v xml:space="preserve"> </v>
      </c>
      <c r="O506" s="78" t="str">
        <f>IFERROR(VLOOKUP(C506,[12]Sheet1!$A:$D,4,FALSE)," ")</f>
        <v xml:space="preserve"> </v>
      </c>
      <c r="P506" s="73" t="str">
        <f>IFERROR(VLOOKUP(C506,[16]Sheet1!$A:$D,4,FALSE)," ")</f>
        <v xml:space="preserve"> </v>
      </c>
      <c r="Q506" s="94" t="str">
        <f>IFERROR(VLOOKUP(C506,[13]Sheet1!$A:$D,4,FALSE)," ")</f>
        <v xml:space="preserve"> </v>
      </c>
      <c r="R506" s="73" t="str">
        <f>IFERROR(VLOOKUP(C506,[14]Sheet1!$A:$D,4,FALSE)," ")</f>
        <v xml:space="preserve"> </v>
      </c>
      <c r="S506" s="101" t="str">
        <f>IFERROR(VLOOKUP(C506,[15]Sheet1!$A:$D,4,FALSE)," ")</f>
        <v xml:space="preserve"> </v>
      </c>
      <c r="T506" s="101" t="str">
        <f>IFERROR(VLOOKUP(C506,[17]Sheet1!$A:$D,4,FALSE)," ")</f>
        <v xml:space="preserve"> </v>
      </c>
      <c r="U506" s="99">
        <f t="shared" si="7"/>
        <v>0</v>
      </c>
    </row>
    <row r="507" spans="1:21">
      <c r="A507" s="67" t="s">
        <v>3453</v>
      </c>
      <c r="B507" s="46">
        <v>201921060184</v>
      </c>
      <c r="C507" s="7" t="s">
        <v>2135</v>
      </c>
      <c r="D507" s="65" t="str">
        <f>IFERROR(VLOOKUP(C507,[1]Sheet1!$A:$D,4,FALSE)," ")</f>
        <v xml:space="preserve"> </v>
      </c>
      <c r="E507" s="73" t="str">
        <f>IFERROR(VLOOKUP(C507,[2]Sheet1!$A:$D,4,FALSE)," ")</f>
        <v xml:space="preserve"> </v>
      </c>
      <c r="F507" s="72" t="str">
        <f>IFERROR(VLOOKUP(C507,[3]Sheet1!$A:$D,4,FALSE)," ")</f>
        <v xml:space="preserve"> </v>
      </c>
      <c r="G507" s="72" t="str">
        <f>IFERROR(VLOOKUP(C507,[18]Sheet1!$A:$D,4,FALSE)," ")</f>
        <v xml:space="preserve"> </v>
      </c>
      <c r="H507" s="75" t="str">
        <f>IFERROR(VLOOKUP(C507,[5]Sheet1!$A:$D,4,FALSE)," ")</f>
        <v xml:space="preserve"> </v>
      </c>
      <c r="I507" s="75" t="str">
        <f>IFERROR(VLOOKUP(C507,[6]Sheet1!$A:$D,4,FALSE)," ")</f>
        <v xml:space="preserve"> </v>
      </c>
      <c r="J507" s="75" t="str">
        <f>IFERROR(VLOOKUP(C507,[7]Sheet1!$A:$D,4,FALSE)," ")</f>
        <v xml:space="preserve"> </v>
      </c>
      <c r="K507" s="75" t="str">
        <f>IFERROR(VLOOKUP(C507,[8]Sheet1!$A:$D,4,FALSE)," ")</f>
        <v xml:space="preserve"> </v>
      </c>
      <c r="L507" s="76" t="str">
        <f>IFERROR(VLOOKUP(C507,[9]Sheet1!$A:$D,4,FALSE)," ")</f>
        <v xml:space="preserve"> </v>
      </c>
      <c r="M507" s="80" t="str">
        <f>IFERROR(VLOOKUP(C507,[10]Sheet1!$A:$D,4,FALSE)," ")</f>
        <v xml:space="preserve"> </v>
      </c>
      <c r="N507" s="80" t="str">
        <f>IFERROR(VLOOKUP(C507,[11]Sheet1!$A:$D,4,FALSE)," ")</f>
        <v xml:space="preserve"> </v>
      </c>
      <c r="O507" s="78" t="str">
        <f>IFERROR(VLOOKUP(C507,[12]Sheet1!$A:$D,4,FALSE)," ")</f>
        <v xml:space="preserve"> </v>
      </c>
      <c r="P507" s="73" t="str">
        <f>IFERROR(VLOOKUP(C507,[16]Sheet1!$A:$D,4,FALSE)," ")</f>
        <v xml:space="preserve"> </v>
      </c>
      <c r="Q507" s="94" t="str">
        <f>IFERROR(VLOOKUP(C507,[13]Sheet1!$A:$D,4,FALSE)," ")</f>
        <v xml:space="preserve"> </v>
      </c>
      <c r="R507" s="73" t="str">
        <f>IFERROR(VLOOKUP(C507,[14]Sheet1!$A:$D,4,FALSE)," ")</f>
        <v xml:space="preserve"> </v>
      </c>
      <c r="S507" s="101" t="str">
        <f>IFERROR(VLOOKUP(C507,[15]Sheet1!$A:$D,4,FALSE)," ")</f>
        <v xml:space="preserve"> </v>
      </c>
      <c r="T507" s="101" t="str">
        <f>IFERROR(VLOOKUP(C507,[17]Sheet1!$A:$D,4,FALSE)," ")</f>
        <v xml:space="preserve"> </v>
      </c>
      <c r="U507" s="99">
        <f t="shared" si="7"/>
        <v>0</v>
      </c>
    </row>
    <row r="508" spans="1:21">
      <c r="A508" s="67" t="s">
        <v>3453</v>
      </c>
      <c r="B508" s="46">
        <v>201921060007</v>
      </c>
      <c r="C508" s="7" t="s">
        <v>2136</v>
      </c>
      <c r="D508" s="65" t="str">
        <f>IFERROR(VLOOKUP(C508,[1]Sheet1!$A:$D,4,FALSE)," ")</f>
        <v xml:space="preserve"> </v>
      </c>
      <c r="E508" s="73" t="str">
        <f>IFERROR(VLOOKUP(C508,[2]Sheet1!$A:$D,4,FALSE)," ")</f>
        <v xml:space="preserve"> </v>
      </c>
      <c r="F508" s="72" t="str">
        <f>IFERROR(VLOOKUP(C508,[3]Sheet1!$A:$D,4,FALSE)," ")</f>
        <v xml:space="preserve"> </v>
      </c>
      <c r="G508" s="72" t="str">
        <f>IFERROR(VLOOKUP(C508,[18]Sheet1!$A:$D,4,FALSE)," ")</f>
        <v xml:space="preserve"> </v>
      </c>
      <c r="H508" s="75" t="str">
        <f>IFERROR(VLOOKUP(C508,[5]Sheet1!$A:$D,4,FALSE)," ")</f>
        <v xml:space="preserve"> </v>
      </c>
      <c r="I508" s="75" t="str">
        <f>IFERROR(VLOOKUP(C508,[6]Sheet1!$A:$D,4,FALSE)," ")</f>
        <v xml:space="preserve"> </v>
      </c>
      <c r="J508" s="75" t="str">
        <f>IFERROR(VLOOKUP(C508,[7]Sheet1!$A:$D,4,FALSE)," ")</f>
        <v xml:space="preserve"> </v>
      </c>
      <c r="K508" s="75" t="str">
        <f>IFERROR(VLOOKUP(C508,[8]Sheet1!$A:$D,4,FALSE)," ")</f>
        <v xml:space="preserve"> </v>
      </c>
      <c r="L508" s="76" t="str">
        <f>IFERROR(VLOOKUP(C508,[9]Sheet1!$A:$D,4,FALSE)," ")</f>
        <v xml:space="preserve"> </v>
      </c>
      <c r="M508" s="80" t="str">
        <f>IFERROR(VLOOKUP(C508,[10]Sheet1!$A:$D,4,FALSE)," ")</f>
        <v xml:space="preserve"> </v>
      </c>
      <c r="N508" s="80" t="str">
        <f>IFERROR(VLOOKUP(C508,[11]Sheet1!$A:$D,4,FALSE)," ")</f>
        <v xml:space="preserve"> </v>
      </c>
      <c r="O508" s="78" t="str">
        <f>IFERROR(VLOOKUP(C508,[12]Sheet1!$A:$D,4,FALSE)," ")</f>
        <v xml:space="preserve"> </v>
      </c>
      <c r="P508" s="73" t="str">
        <f>IFERROR(VLOOKUP(C508,[16]Sheet1!$A:$D,4,FALSE)," ")</f>
        <v xml:space="preserve"> </v>
      </c>
      <c r="Q508" s="94" t="str">
        <f>IFERROR(VLOOKUP(C508,[13]Sheet1!$A:$D,4,FALSE)," ")</f>
        <v xml:space="preserve"> </v>
      </c>
      <c r="R508" s="73" t="str">
        <f>IFERROR(VLOOKUP(C508,[14]Sheet1!$A:$D,4,FALSE)," ")</f>
        <v xml:space="preserve"> </v>
      </c>
      <c r="S508" s="101" t="str">
        <f>IFERROR(VLOOKUP(C508,[15]Sheet1!$A:$D,4,FALSE)," ")</f>
        <v xml:space="preserve"> </v>
      </c>
      <c r="T508" s="101" t="str">
        <f>IFERROR(VLOOKUP(C508,[17]Sheet1!$A:$D,4,FALSE)," ")</f>
        <v xml:space="preserve"> </v>
      </c>
      <c r="U508" s="99">
        <f t="shared" si="7"/>
        <v>0</v>
      </c>
    </row>
    <row r="509" spans="1:21">
      <c r="A509" s="67" t="s">
        <v>3453</v>
      </c>
      <c r="B509" s="46">
        <v>201921060382</v>
      </c>
      <c r="C509" s="7" t="s">
        <v>2137</v>
      </c>
      <c r="D509" s="65" t="str">
        <f>IFERROR(VLOOKUP(C509,[1]Sheet1!$A:$D,4,FALSE)," ")</f>
        <v xml:space="preserve"> </v>
      </c>
      <c r="E509" s="73" t="str">
        <f>IFERROR(VLOOKUP(C509,[2]Sheet1!$A:$D,4,FALSE)," ")</f>
        <v xml:space="preserve"> </v>
      </c>
      <c r="F509" s="72" t="str">
        <f>IFERROR(VLOOKUP(C509,[3]Sheet1!$A:$D,4,FALSE)," ")</f>
        <v xml:space="preserve"> </v>
      </c>
      <c r="G509" s="72" t="str">
        <f>IFERROR(VLOOKUP(C509,[18]Sheet1!$A:$D,4,FALSE)," ")</f>
        <v xml:space="preserve"> </v>
      </c>
      <c r="H509" s="75" t="str">
        <f>IFERROR(VLOOKUP(C509,[5]Sheet1!$A:$D,4,FALSE)," ")</f>
        <v xml:space="preserve"> </v>
      </c>
      <c r="I509" s="75" t="str">
        <f>IFERROR(VLOOKUP(C509,[6]Sheet1!$A:$D,4,FALSE)," ")</f>
        <v xml:space="preserve"> </v>
      </c>
      <c r="J509" s="75" t="str">
        <f>IFERROR(VLOOKUP(C509,[7]Sheet1!$A:$D,4,FALSE)," ")</f>
        <v xml:space="preserve"> </v>
      </c>
      <c r="K509" s="75" t="str">
        <f>IFERROR(VLOOKUP(C509,[8]Sheet1!$A:$D,4,FALSE)," ")</f>
        <v xml:space="preserve"> </v>
      </c>
      <c r="L509" s="76" t="str">
        <f>IFERROR(VLOOKUP(C509,[9]Sheet1!$A:$D,4,FALSE)," ")</f>
        <v xml:space="preserve"> </v>
      </c>
      <c r="M509" s="80" t="str">
        <f>IFERROR(VLOOKUP(C509,[10]Sheet1!$A:$D,4,FALSE)," ")</f>
        <v xml:space="preserve"> </v>
      </c>
      <c r="N509" s="80" t="str">
        <f>IFERROR(VLOOKUP(C509,[11]Sheet1!$A:$D,4,FALSE)," ")</f>
        <v xml:space="preserve"> </v>
      </c>
      <c r="O509" s="78" t="str">
        <f>IFERROR(VLOOKUP(C509,[12]Sheet1!$A:$D,4,FALSE)," ")</f>
        <v xml:space="preserve"> </v>
      </c>
      <c r="P509" s="73" t="str">
        <f>IFERROR(VLOOKUP(C509,[16]Sheet1!$A:$D,4,FALSE)," ")</f>
        <v xml:space="preserve"> </v>
      </c>
      <c r="Q509" s="94" t="str">
        <f>IFERROR(VLOOKUP(C509,[13]Sheet1!$A:$D,4,FALSE)," ")</f>
        <v xml:space="preserve"> </v>
      </c>
      <c r="R509" s="73" t="str">
        <f>IFERROR(VLOOKUP(C509,[14]Sheet1!$A:$D,4,FALSE)," ")</f>
        <v xml:space="preserve"> </v>
      </c>
      <c r="S509" s="101" t="str">
        <f>IFERROR(VLOOKUP(C509,[15]Sheet1!$A:$D,4,FALSE)," ")</f>
        <v xml:space="preserve"> </v>
      </c>
      <c r="T509" s="101" t="str">
        <f>IFERROR(VLOOKUP(C509,[17]Sheet1!$A:$D,4,FALSE)," ")</f>
        <v xml:space="preserve"> </v>
      </c>
      <c r="U509" s="99">
        <f t="shared" si="7"/>
        <v>0</v>
      </c>
    </row>
    <row r="510" spans="1:21">
      <c r="A510" s="67" t="s">
        <v>3453</v>
      </c>
      <c r="B510" s="46">
        <v>201921060509</v>
      </c>
      <c r="C510" s="7" t="s">
        <v>2138</v>
      </c>
      <c r="D510" s="65" t="str">
        <f>IFERROR(VLOOKUP(C510,[1]Sheet1!$A:$D,4,FALSE)," ")</f>
        <v xml:space="preserve"> </v>
      </c>
      <c r="E510" s="73" t="str">
        <f>IFERROR(VLOOKUP(C510,[2]Sheet1!$A:$D,4,FALSE)," ")</f>
        <v xml:space="preserve"> </v>
      </c>
      <c r="F510" s="72" t="str">
        <f>IFERROR(VLOOKUP(C510,[3]Sheet1!$A:$D,4,FALSE)," ")</f>
        <v xml:space="preserve"> </v>
      </c>
      <c r="G510" s="72" t="str">
        <f>IFERROR(VLOOKUP(C510,[18]Sheet1!$A:$D,4,FALSE)," ")</f>
        <v xml:space="preserve"> </v>
      </c>
      <c r="H510" s="75" t="str">
        <f>IFERROR(VLOOKUP(C510,[5]Sheet1!$A:$D,4,FALSE)," ")</f>
        <v xml:space="preserve"> </v>
      </c>
      <c r="I510" s="75" t="str">
        <f>IFERROR(VLOOKUP(C510,[6]Sheet1!$A:$D,4,FALSE)," ")</f>
        <v xml:space="preserve"> </v>
      </c>
      <c r="J510" s="75" t="str">
        <f>IFERROR(VLOOKUP(C510,[7]Sheet1!$A:$D,4,FALSE)," ")</f>
        <v xml:space="preserve"> </v>
      </c>
      <c r="K510" s="75" t="str">
        <f>IFERROR(VLOOKUP(C510,[8]Sheet1!$A:$D,4,FALSE)," ")</f>
        <v>是</v>
      </c>
      <c r="L510" s="76" t="str">
        <f>IFERROR(VLOOKUP(C510,[9]Sheet1!$A:$D,4,FALSE)," ")</f>
        <v xml:space="preserve"> </v>
      </c>
      <c r="M510" s="80" t="str">
        <f>IFERROR(VLOOKUP(C510,[10]Sheet1!$A:$D,4,FALSE)," ")</f>
        <v xml:space="preserve"> </v>
      </c>
      <c r="N510" s="80" t="str">
        <f>IFERROR(VLOOKUP(C510,[11]Sheet1!$A:$D,4,FALSE)," ")</f>
        <v xml:space="preserve"> </v>
      </c>
      <c r="O510" s="78" t="str">
        <f>IFERROR(VLOOKUP(C510,[12]Sheet1!$A:$D,4,FALSE)," ")</f>
        <v xml:space="preserve"> </v>
      </c>
      <c r="P510" s="73" t="str">
        <f>IFERROR(VLOOKUP(C510,[16]Sheet1!$A:$D,4,FALSE)," ")</f>
        <v>是</v>
      </c>
      <c r="Q510" s="94" t="str">
        <f>IFERROR(VLOOKUP(C510,[13]Sheet1!$A:$D,4,FALSE)," ")</f>
        <v xml:space="preserve"> </v>
      </c>
      <c r="R510" s="73" t="str">
        <f>IFERROR(VLOOKUP(C510,[14]Sheet1!$A:$D,4,FALSE)," ")</f>
        <v xml:space="preserve"> </v>
      </c>
      <c r="S510" s="101" t="str">
        <f>IFERROR(VLOOKUP(C510,[15]Sheet1!$A:$D,4,FALSE)," ")</f>
        <v xml:space="preserve"> </v>
      </c>
      <c r="T510" s="101" t="str">
        <f>IFERROR(VLOOKUP(C510,[17]Sheet1!$A:$D,4,FALSE)," ")</f>
        <v xml:space="preserve"> </v>
      </c>
      <c r="U510" s="99">
        <f t="shared" si="7"/>
        <v>2</v>
      </c>
    </row>
    <row r="511" spans="1:21">
      <c r="A511" s="67" t="s">
        <v>3453</v>
      </c>
      <c r="B511" s="46">
        <v>201921060221</v>
      </c>
      <c r="C511" s="7" t="s">
        <v>2139</v>
      </c>
      <c r="D511" s="65" t="str">
        <f>IFERROR(VLOOKUP(C511,[1]Sheet1!$A:$D,4,FALSE)," ")</f>
        <v xml:space="preserve"> </v>
      </c>
      <c r="E511" s="73" t="str">
        <f>IFERROR(VLOOKUP(C511,[2]Sheet1!$A:$D,4,FALSE)," ")</f>
        <v xml:space="preserve"> </v>
      </c>
      <c r="F511" s="72" t="str">
        <f>IFERROR(VLOOKUP(C511,[3]Sheet1!$A:$D,4,FALSE)," ")</f>
        <v xml:space="preserve"> </v>
      </c>
      <c r="G511" s="72" t="str">
        <f>IFERROR(VLOOKUP(C511,[18]Sheet1!$A:$D,4,FALSE)," ")</f>
        <v xml:space="preserve"> </v>
      </c>
      <c r="H511" s="75" t="str">
        <f>IFERROR(VLOOKUP(C511,[5]Sheet1!$A:$D,4,FALSE)," ")</f>
        <v xml:space="preserve"> </v>
      </c>
      <c r="I511" s="75" t="str">
        <f>IFERROR(VLOOKUP(C511,[6]Sheet1!$A:$D,4,FALSE)," ")</f>
        <v xml:space="preserve"> </v>
      </c>
      <c r="J511" s="75" t="str">
        <f>IFERROR(VLOOKUP(C511,[7]Sheet1!$A:$D,4,FALSE)," ")</f>
        <v xml:space="preserve"> </v>
      </c>
      <c r="K511" s="75" t="str">
        <f>IFERROR(VLOOKUP(C511,[8]Sheet1!$A:$D,4,FALSE)," ")</f>
        <v xml:space="preserve"> </v>
      </c>
      <c r="L511" s="76" t="str">
        <f>IFERROR(VLOOKUP(C511,[9]Sheet1!$A:$D,4,FALSE)," ")</f>
        <v xml:space="preserve"> </v>
      </c>
      <c r="M511" s="80" t="str">
        <f>IFERROR(VLOOKUP(C511,[10]Sheet1!$A:$D,4,FALSE)," ")</f>
        <v xml:space="preserve"> </v>
      </c>
      <c r="N511" s="80" t="str">
        <f>IFERROR(VLOOKUP(C511,[11]Sheet1!$A:$D,4,FALSE)," ")</f>
        <v xml:space="preserve"> </v>
      </c>
      <c r="O511" s="78" t="str">
        <f>IFERROR(VLOOKUP(C511,[12]Sheet1!$A:$D,4,FALSE)," ")</f>
        <v xml:space="preserve"> </v>
      </c>
      <c r="P511" s="73" t="str">
        <f>IFERROR(VLOOKUP(C511,[16]Sheet1!$A:$D,4,FALSE)," ")</f>
        <v xml:space="preserve"> </v>
      </c>
      <c r="Q511" s="94" t="str">
        <f>IFERROR(VLOOKUP(C511,[13]Sheet1!$A:$D,4,FALSE)," ")</f>
        <v xml:space="preserve"> </v>
      </c>
      <c r="R511" s="73" t="str">
        <f>IFERROR(VLOOKUP(C511,[14]Sheet1!$A:$D,4,FALSE)," ")</f>
        <v xml:space="preserve"> </v>
      </c>
      <c r="S511" s="101" t="str">
        <f>IFERROR(VLOOKUP(C511,[15]Sheet1!$A:$D,4,FALSE)," ")</f>
        <v xml:space="preserve"> </v>
      </c>
      <c r="T511" s="101" t="str">
        <f>IFERROR(VLOOKUP(C511,[17]Sheet1!$A:$D,4,FALSE)," ")</f>
        <v xml:space="preserve"> </v>
      </c>
      <c r="U511" s="99">
        <f t="shared" si="7"/>
        <v>0</v>
      </c>
    </row>
    <row r="512" spans="1:21">
      <c r="A512" s="67" t="s">
        <v>3453</v>
      </c>
      <c r="B512" s="46">
        <v>201921060490</v>
      </c>
      <c r="C512" s="7" t="s">
        <v>2140</v>
      </c>
      <c r="D512" s="65" t="str">
        <f>IFERROR(VLOOKUP(C512,[1]Sheet1!$A:$D,4,FALSE)," ")</f>
        <v xml:space="preserve"> </v>
      </c>
      <c r="E512" s="73" t="str">
        <f>IFERROR(VLOOKUP(C512,[2]Sheet1!$A:$D,4,FALSE)," ")</f>
        <v xml:space="preserve"> </v>
      </c>
      <c r="F512" s="72" t="str">
        <f>IFERROR(VLOOKUP(C512,[3]Sheet1!$A:$D,4,FALSE)," ")</f>
        <v xml:space="preserve"> </v>
      </c>
      <c r="G512" s="72" t="str">
        <f>IFERROR(VLOOKUP(C512,[18]Sheet1!$A:$D,4,FALSE)," ")</f>
        <v xml:space="preserve"> </v>
      </c>
      <c r="H512" s="75" t="str">
        <f>IFERROR(VLOOKUP(C512,[5]Sheet1!$A:$D,4,FALSE)," ")</f>
        <v xml:space="preserve"> </v>
      </c>
      <c r="I512" s="75" t="str">
        <f>IFERROR(VLOOKUP(C512,[6]Sheet1!$A:$D,4,FALSE)," ")</f>
        <v xml:space="preserve"> </v>
      </c>
      <c r="J512" s="75" t="str">
        <f>IFERROR(VLOOKUP(C512,[7]Sheet1!$A:$D,4,FALSE)," ")</f>
        <v xml:space="preserve"> </v>
      </c>
      <c r="K512" s="75" t="str">
        <f>IFERROR(VLOOKUP(C512,[8]Sheet1!$A:$D,4,FALSE)," ")</f>
        <v xml:space="preserve"> </v>
      </c>
      <c r="L512" s="76" t="str">
        <f>IFERROR(VLOOKUP(C512,[9]Sheet1!$A:$D,4,FALSE)," ")</f>
        <v xml:space="preserve"> </v>
      </c>
      <c r="M512" s="80" t="str">
        <f>IFERROR(VLOOKUP(C512,[10]Sheet1!$A:$D,4,FALSE)," ")</f>
        <v xml:space="preserve"> </v>
      </c>
      <c r="N512" s="80" t="str">
        <f>IFERROR(VLOOKUP(C512,[11]Sheet1!$A:$D,4,FALSE)," ")</f>
        <v xml:space="preserve"> </v>
      </c>
      <c r="O512" s="78" t="str">
        <f>IFERROR(VLOOKUP(C512,[12]Sheet1!$A:$D,4,FALSE)," ")</f>
        <v xml:space="preserve"> </v>
      </c>
      <c r="P512" s="73" t="str">
        <f>IFERROR(VLOOKUP(C512,[16]Sheet1!$A:$D,4,FALSE)," ")</f>
        <v xml:space="preserve"> </v>
      </c>
      <c r="Q512" s="94" t="str">
        <f>IFERROR(VLOOKUP(C512,[13]Sheet1!$A:$D,4,FALSE)," ")</f>
        <v xml:space="preserve"> </v>
      </c>
      <c r="R512" s="73" t="str">
        <f>IFERROR(VLOOKUP(C512,[14]Sheet1!$A:$D,4,FALSE)," ")</f>
        <v xml:space="preserve"> </v>
      </c>
      <c r="S512" s="101" t="str">
        <f>IFERROR(VLOOKUP(C512,[15]Sheet1!$A:$D,4,FALSE)," ")</f>
        <v xml:space="preserve"> </v>
      </c>
      <c r="T512" s="101" t="str">
        <f>IFERROR(VLOOKUP(C512,[17]Sheet1!$A:$D,4,FALSE)," ")</f>
        <v xml:space="preserve"> </v>
      </c>
      <c r="U512" s="99">
        <f t="shared" si="7"/>
        <v>0</v>
      </c>
    </row>
    <row r="513" spans="1:21">
      <c r="A513" s="67" t="s">
        <v>3453</v>
      </c>
      <c r="B513" s="46">
        <v>201928060289</v>
      </c>
      <c r="C513" s="7" t="s">
        <v>2141</v>
      </c>
      <c r="D513" s="65" t="str">
        <f>IFERROR(VLOOKUP(C513,[1]Sheet1!$A:$D,4,FALSE)," ")</f>
        <v xml:space="preserve"> </v>
      </c>
      <c r="E513" s="73" t="str">
        <f>IFERROR(VLOOKUP(C513,[2]Sheet1!$A:$D,4,FALSE)," ")</f>
        <v xml:space="preserve"> </v>
      </c>
      <c r="F513" s="72" t="str">
        <f>IFERROR(VLOOKUP(C513,[3]Sheet1!$A:$D,4,FALSE)," ")</f>
        <v xml:space="preserve"> </v>
      </c>
      <c r="G513" s="72" t="str">
        <f>IFERROR(VLOOKUP(C513,[18]Sheet1!$A:$D,4,FALSE)," ")</f>
        <v xml:space="preserve"> </v>
      </c>
      <c r="H513" s="75" t="str">
        <f>IFERROR(VLOOKUP(C513,[5]Sheet1!$A:$D,4,FALSE)," ")</f>
        <v xml:space="preserve"> </v>
      </c>
      <c r="I513" s="75" t="str">
        <f>IFERROR(VLOOKUP(C513,[6]Sheet1!$A:$D,4,FALSE)," ")</f>
        <v xml:space="preserve"> </v>
      </c>
      <c r="J513" s="75" t="str">
        <f>IFERROR(VLOOKUP(C513,[7]Sheet1!$A:$D,4,FALSE)," ")</f>
        <v xml:space="preserve"> </v>
      </c>
      <c r="K513" s="75" t="str">
        <f>IFERROR(VLOOKUP(C513,[8]Sheet1!$A:$D,4,FALSE)," ")</f>
        <v xml:space="preserve"> </v>
      </c>
      <c r="L513" s="76" t="str">
        <f>IFERROR(VLOOKUP(C513,[9]Sheet1!$A:$D,4,FALSE)," ")</f>
        <v xml:space="preserve"> </v>
      </c>
      <c r="M513" s="80" t="str">
        <f>IFERROR(VLOOKUP(C513,[10]Sheet1!$A:$D,4,FALSE)," ")</f>
        <v xml:space="preserve"> </v>
      </c>
      <c r="N513" s="80" t="str">
        <f>IFERROR(VLOOKUP(C513,[11]Sheet1!$A:$D,4,FALSE)," ")</f>
        <v xml:space="preserve"> </v>
      </c>
      <c r="O513" s="78" t="str">
        <f>IFERROR(VLOOKUP(C513,[12]Sheet1!$A:$D,4,FALSE)," ")</f>
        <v xml:space="preserve"> </v>
      </c>
      <c r="P513" s="73" t="str">
        <f>IFERROR(VLOOKUP(C513,[16]Sheet1!$A:$D,4,FALSE)," ")</f>
        <v xml:space="preserve"> </v>
      </c>
      <c r="Q513" s="94" t="str">
        <f>IFERROR(VLOOKUP(C513,[13]Sheet1!$A:$D,4,FALSE)," ")</f>
        <v xml:space="preserve"> </v>
      </c>
      <c r="R513" s="73" t="str">
        <f>IFERROR(VLOOKUP(C513,[14]Sheet1!$A:$D,4,FALSE)," ")</f>
        <v xml:space="preserve"> </v>
      </c>
      <c r="S513" s="101" t="str">
        <f>IFERROR(VLOOKUP(C513,[15]Sheet1!$A:$D,4,FALSE)," ")</f>
        <v xml:space="preserve"> </v>
      </c>
      <c r="T513" s="101" t="str">
        <f>IFERROR(VLOOKUP(C513,[17]Sheet1!$A:$D,4,FALSE)," ")</f>
        <v xml:space="preserve"> </v>
      </c>
      <c r="U513" s="99">
        <f t="shared" si="7"/>
        <v>0</v>
      </c>
    </row>
    <row r="514" spans="1:21">
      <c r="A514" s="67" t="s">
        <v>3453</v>
      </c>
      <c r="B514" s="46">
        <v>201921060121</v>
      </c>
      <c r="C514" s="7" t="s">
        <v>2142</v>
      </c>
      <c r="D514" s="65" t="str">
        <f>IFERROR(VLOOKUP(C514,[1]Sheet1!$A:$D,4,FALSE)," ")</f>
        <v xml:space="preserve"> </v>
      </c>
      <c r="E514" s="73" t="str">
        <f>IFERROR(VLOOKUP(C514,[2]Sheet1!$A:$D,4,FALSE)," ")</f>
        <v xml:space="preserve"> </v>
      </c>
      <c r="F514" s="72" t="str">
        <f>IFERROR(VLOOKUP(C514,[3]Sheet1!$A:$D,4,FALSE)," ")</f>
        <v xml:space="preserve"> </v>
      </c>
      <c r="G514" s="72" t="str">
        <f>IFERROR(VLOOKUP(C514,[18]Sheet1!$A:$D,4,FALSE)," ")</f>
        <v xml:space="preserve"> </v>
      </c>
      <c r="H514" s="75" t="str">
        <f>IFERROR(VLOOKUP(C514,[5]Sheet1!$A:$D,4,FALSE)," ")</f>
        <v xml:space="preserve"> </v>
      </c>
      <c r="I514" s="75" t="str">
        <f>IFERROR(VLOOKUP(C514,[6]Sheet1!$A:$D,4,FALSE)," ")</f>
        <v xml:space="preserve"> </v>
      </c>
      <c r="J514" s="75" t="str">
        <f>IFERROR(VLOOKUP(C514,[7]Sheet1!$A:$D,4,FALSE)," ")</f>
        <v xml:space="preserve"> </v>
      </c>
      <c r="K514" s="75" t="str">
        <f>IFERROR(VLOOKUP(C514,[8]Sheet1!$A:$D,4,FALSE)," ")</f>
        <v xml:space="preserve"> </v>
      </c>
      <c r="L514" s="76" t="str">
        <f>IFERROR(VLOOKUP(C514,[9]Sheet1!$A:$D,4,FALSE)," ")</f>
        <v xml:space="preserve"> </v>
      </c>
      <c r="M514" s="80" t="str">
        <f>IFERROR(VLOOKUP(C514,[10]Sheet1!$A:$D,4,FALSE)," ")</f>
        <v xml:space="preserve"> </v>
      </c>
      <c r="N514" s="80" t="str">
        <f>IFERROR(VLOOKUP(C514,[11]Sheet1!$A:$D,4,FALSE)," ")</f>
        <v xml:space="preserve"> </v>
      </c>
      <c r="O514" s="78" t="str">
        <f>IFERROR(VLOOKUP(C514,[12]Sheet1!$A:$D,4,FALSE)," ")</f>
        <v xml:space="preserve"> </v>
      </c>
      <c r="P514" s="73" t="str">
        <f>IFERROR(VLOOKUP(C514,[16]Sheet1!$A:$D,4,FALSE)," ")</f>
        <v xml:space="preserve"> </v>
      </c>
      <c r="Q514" s="94" t="str">
        <f>IFERROR(VLOOKUP(C514,[13]Sheet1!$A:$D,4,FALSE)," ")</f>
        <v xml:space="preserve"> </v>
      </c>
      <c r="R514" s="73" t="str">
        <f>IFERROR(VLOOKUP(C514,[14]Sheet1!$A:$D,4,FALSE)," ")</f>
        <v xml:space="preserve"> </v>
      </c>
      <c r="S514" s="101" t="str">
        <f>IFERROR(VLOOKUP(C514,[15]Sheet1!$A:$D,4,FALSE)," ")</f>
        <v xml:space="preserve"> </v>
      </c>
      <c r="T514" s="101" t="str">
        <f>IFERROR(VLOOKUP(C514,[17]Sheet1!$A:$D,4,FALSE)," ")</f>
        <v xml:space="preserve"> </v>
      </c>
      <c r="U514" s="99">
        <f t="shared" si="7"/>
        <v>0</v>
      </c>
    </row>
    <row r="515" spans="1:21">
      <c r="A515" s="67" t="s">
        <v>3453</v>
      </c>
      <c r="B515" s="46">
        <v>201921060650</v>
      </c>
      <c r="C515" s="7" t="s">
        <v>2143</v>
      </c>
      <c r="D515" s="65" t="str">
        <f>IFERROR(VLOOKUP(C515,[1]Sheet1!$A:$D,4,FALSE)," ")</f>
        <v xml:space="preserve"> </v>
      </c>
      <c r="E515" s="73" t="str">
        <f>IFERROR(VLOOKUP(C515,[2]Sheet1!$A:$D,4,FALSE)," ")</f>
        <v xml:space="preserve"> </v>
      </c>
      <c r="F515" s="72" t="str">
        <f>IFERROR(VLOOKUP(C515,[3]Sheet1!$A:$D,4,FALSE)," ")</f>
        <v xml:space="preserve"> </v>
      </c>
      <c r="G515" s="72" t="str">
        <f>IFERROR(VLOOKUP(C515,[18]Sheet1!$A:$D,4,FALSE)," ")</f>
        <v xml:space="preserve"> </v>
      </c>
      <c r="H515" s="75" t="str">
        <f>IFERROR(VLOOKUP(C515,[5]Sheet1!$A:$D,4,FALSE)," ")</f>
        <v xml:space="preserve"> </v>
      </c>
      <c r="I515" s="75" t="str">
        <f>IFERROR(VLOOKUP(C515,[6]Sheet1!$A:$D,4,FALSE)," ")</f>
        <v xml:space="preserve"> </v>
      </c>
      <c r="J515" s="75" t="str">
        <f>IFERROR(VLOOKUP(C515,[7]Sheet1!$A:$D,4,FALSE)," ")</f>
        <v xml:space="preserve"> </v>
      </c>
      <c r="K515" s="75" t="str">
        <f>IFERROR(VLOOKUP(C515,[8]Sheet1!$A:$D,4,FALSE)," ")</f>
        <v xml:space="preserve"> </v>
      </c>
      <c r="L515" s="76" t="str">
        <f>IFERROR(VLOOKUP(C515,[9]Sheet1!$A:$D,4,FALSE)," ")</f>
        <v xml:space="preserve"> </v>
      </c>
      <c r="M515" s="80" t="str">
        <f>IFERROR(VLOOKUP(C515,[10]Sheet1!$A:$D,4,FALSE)," ")</f>
        <v xml:space="preserve"> </v>
      </c>
      <c r="N515" s="80" t="str">
        <f>IFERROR(VLOOKUP(C515,[11]Sheet1!$A:$D,4,FALSE)," ")</f>
        <v xml:space="preserve"> </v>
      </c>
      <c r="O515" s="78" t="str">
        <f>IFERROR(VLOOKUP(C515,[12]Sheet1!$A:$D,4,FALSE)," ")</f>
        <v xml:space="preserve"> </v>
      </c>
      <c r="P515" s="73" t="str">
        <f>IFERROR(VLOOKUP(C515,[16]Sheet1!$A:$D,4,FALSE)," ")</f>
        <v xml:space="preserve"> </v>
      </c>
      <c r="Q515" s="94" t="str">
        <f>IFERROR(VLOOKUP(C515,[13]Sheet1!$A:$D,4,FALSE)," ")</f>
        <v xml:space="preserve"> </v>
      </c>
      <c r="R515" s="73" t="str">
        <f>IFERROR(VLOOKUP(C515,[14]Sheet1!$A:$D,4,FALSE)," ")</f>
        <v xml:space="preserve"> </v>
      </c>
      <c r="S515" s="101" t="str">
        <f>IFERROR(VLOOKUP(C515,[15]Sheet1!$A:$D,4,FALSE)," ")</f>
        <v xml:space="preserve"> </v>
      </c>
      <c r="T515" s="101" t="str">
        <f>IFERROR(VLOOKUP(C515,[17]Sheet1!$A:$D,4,FALSE)," ")</f>
        <v xml:space="preserve"> </v>
      </c>
      <c r="U515" s="99">
        <f t="shared" si="7"/>
        <v>0</v>
      </c>
    </row>
    <row r="516" spans="1:21">
      <c r="A516" s="67" t="s">
        <v>3453</v>
      </c>
      <c r="B516" s="46">
        <v>201921060614</v>
      </c>
      <c r="C516" s="7" t="s">
        <v>2144</v>
      </c>
      <c r="D516" s="65" t="str">
        <f>IFERROR(VLOOKUP(C516,[1]Sheet1!$A:$D,4,FALSE)," ")</f>
        <v>是</v>
      </c>
      <c r="E516" s="73" t="str">
        <f>IFERROR(VLOOKUP(C516,[2]Sheet1!$A:$D,4,FALSE)," ")</f>
        <v xml:space="preserve"> </v>
      </c>
      <c r="F516" s="72" t="str">
        <f>IFERROR(VLOOKUP(C516,[3]Sheet1!$A:$D,4,FALSE)," ")</f>
        <v xml:space="preserve"> </v>
      </c>
      <c r="G516" s="72" t="str">
        <f>IFERROR(VLOOKUP(C516,[18]Sheet1!$A:$D,4,FALSE)," ")</f>
        <v xml:space="preserve"> </v>
      </c>
      <c r="H516" s="75" t="str">
        <f>IFERROR(VLOOKUP(C516,[5]Sheet1!$A:$D,4,FALSE)," ")</f>
        <v xml:space="preserve"> </v>
      </c>
      <c r="I516" s="75" t="str">
        <f>IFERROR(VLOOKUP(C516,[6]Sheet1!$A:$D,4,FALSE)," ")</f>
        <v xml:space="preserve"> </v>
      </c>
      <c r="J516" s="75" t="str">
        <f>IFERROR(VLOOKUP(C516,[7]Sheet1!$A:$D,4,FALSE)," ")</f>
        <v xml:space="preserve"> </v>
      </c>
      <c r="K516" s="75" t="str">
        <f>IFERROR(VLOOKUP(C516,[8]Sheet1!$A:$D,4,FALSE)," ")</f>
        <v xml:space="preserve"> </v>
      </c>
      <c r="L516" s="76" t="str">
        <f>IFERROR(VLOOKUP(C516,[9]Sheet1!$A:$D,4,FALSE)," ")</f>
        <v xml:space="preserve"> </v>
      </c>
      <c r="M516" s="80" t="str">
        <f>IFERROR(VLOOKUP(C516,[10]Sheet1!$A:$D,4,FALSE)," ")</f>
        <v xml:space="preserve"> </v>
      </c>
      <c r="N516" s="80" t="str">
        <f>IFERROR(VLOOKUP(C516,[11]Sheet1!$A:$D,4,FALSE)," ")</f>
        <v xml:space="preserve"> </v>
      </c>
      <c r="O516" s="78" t="str">
        <f>IFERROR(VLOOKUP(C516,[12]Sheet1!$A:$D,4,FALSE)," ")</f>
        <v xml:space="preserve"> </v>
      </c>
      <c r="P516" s="73" t="str">
        <f>IFERROR(VLOOKUP(C516,[16]Sheet1!$A:$D,4,FALSE)," ")</f>
        <v xml:space="preserve"> </v>
      </c>
      <c r="Q516" s="94" t="str">
        <f>IFERROR(VLOOKUP(C516,[13]Sheet1!$A:$D,4,FALSE)," ")</f>
        <v xml:space="preserve"> </v>
      </c>
      <c r="R516" s="73" t="str">
        <f>IFERROR(VLOOKUP(C516,[14]Sheet1!$A:$D,4,FALSE)," ")</f>
        <v xml:space="preserve"> </v>
      </c>
      <c r="S516" s="101" t="str">
        <f>IFERROR(VLOOKUP(C516,[15]Sheet1!$A:$D,4,FALSE)," ")</f>
        <v xml:space="preserve"> </v>
      </c>
      <c r="T516" s="101" t="str">
        <f>IFERROR(VLOOKUP(C516,[17]Sheet1!$A:$D,4,FALSE)," ")</f>
        <v xml:space="preserve"> </v>
      </c>
      <c r="U516" s="99">
        <f t="shared" si="7"/>
        <v>1</v>
      </c>
    </row>
    <row r="517" spans="1:21">
      <c r="A517" s="67" t="s">
        <v>3453</v>
      </c>
      <c r="B517" s="46">
        <v>201929060658</v>
      </c>
      <c r="C517" s="7" t="s">
        <v>2145</v>
      </c>
      <c r="D517" s="65" t="str">
        <f>IFERROR(VLOOKUP(C517,[1]Sheet1!$A:$D,4,FALSE)," ")</f>
        <v xml:space="preserve"> </v>
      </c>
      <c r="E517" s="73" t="str">
        <f>IFERROR(VLOOKUP(C517,[2]Sheet1!$A:$D,4,FALSE)," ")</f>
        <v xml:space="preserve"> </v>
      </c>
      <c r="F517" s="72" t="str">
        <f>IFERROR(VLOOKUP(C517,[3]Sheet1!$A:$D,4,FALSE)," ")</f>
        <v xml:space="preserve"> </v>
      </c>
      <c r="G517" s="72" t="str">
        <f>IFERROR(VLOOKUP(C517,[18]Sheet1!$A:$D,4,FALSE)," ")</f>
        <v xml:space="preserve"> </v>
      </c>
      <c r="H517" s="75" t="str">
        <f>IFERROR(VLOOKUP(C517,[5]Sheet1!$A:$D,4,FALSE)," ")</f>
        <v xml:space="preserve"> </v>
      </c>
      <c r="I517" s="75" t="str">
        <f>IFERROR(VLOOKUP(C517,[6]Sheet1!$A:$D,4,FALSE)," ")</f>
        <v xml:space="preserve"> </v>
      </c>
      <c r="J517" s="75" t="str">
        <f>IFERROR(VLOOKUP(C517,[7]Sheet1!$A:$D,4,FALSE)," ")</f>
        <v xml:space="preserve"> </v>
      </c>
      <c r="K517" s="75" t="str">
        <f>IFERROR(VLOOKUP(C517,[8]Sheet1!$A:$D,4,FALSE)," ")</f>
        <v xml:space="preserve"> </v>
      </c>
      <c r="L517" s="76" t="str">
        <f>IFERROR(VLOOKUP(C517,[9]Sheet1!$A:$D,4,FALSE)," ")</f>
        <v xml:space="preserve"> </v>
      </c>
      <c r="M517" s="80" t="str">
        <f>IFERROR(VLOOKUP(C517,[10]Sheet1!$A:$D,4,FALSE)," ")</f>
        <v xml:space="preserve"> </v>
      </c>
      <c r="N517" s="80" t="str">
        <f>IFERROR(VLOOKUP(C517,[11]Sheet1!$A:$D,4,FALSE)," ")</f>
        <v xml:space="preserve"> </v>
      </c>
      <c r="O517" s="78" t="str">
        <f>IFERROR(VLOOKUP(C517,[12]Sheet1!$A:$D,4,FALSE)," ")</f>
        <v xml:space="preserve"> </v>
      </c>
      <c r="P517" s="73" t="str">
        <f>IFERROR(VLOOKUP(C517,[16]Sheet1!$A:$D,4,FALSE)," ")</f>
        <v xml:space="preserve"> </v>
      </c>
      <c r="Q517" s="94" t="str">
        <f>IFERROR(VLOOKUP(C517,[13]Sheet1!$A:$D,4,FALSE)," ")</f>
        <v xml:space="preserve"> </v>
      </c>
      <c r="R517" s="73" t="str">
        <f>IFERROR(VLOOKUP(C517,[14]Sheet1!$A:$D,4,FALSE)," ")</f>
        <v xml:space="preserve"> </v>
      </c>
      <c r="S517" s="101" t="str">
        <f>IFERROR(VLOOKUP(C517,[15]Sheet1!$A:$D,4,FALSE)," ")</f>
        <v xml:space="preserve"> </v>
      </c>
      <c r="T517" s="101" t="str">
        <f>IFERROR(VLOOKUP(C517,[17]Sheet1!$A:$D,4,FALSE)," ")</f>
        <v xml:space="preserve"> </v>
      </c>
      <c r="U517" s="99">
        <f t="shared" ref="U517:U580" si="8">COUNTIF(C517:T517,"是")</f>
        <v>0</v>
      </c>
    </row>
    <row r="518" spans="1:21">
      <c r="A518" s="67" t="s">
        <v>3453</v>
      </c>
      <c r="B518" s="46">
        <v>201928060291</v>
      </c>
      <c r="C518" s="7" t="s">
        <v>2146</v>
      </c>
      <c r="D518" s="65" t="str">
        <f>IFERROR(VLOOKUP(C518,[1]Sheet1!$A:$D,4,FALSE)," ")</f>
        <v xml:space="preserve"> </v>
      </c>
      <c r="E518" s="73" t="str">
        <f>IFERROR(VLOOKUP(C518,[2]Sheet1!$A:$D,4,FALSE)," ")</f>
        <v xml:space="preserve"> </v>
      </c>
      <c r="F518" s="72" t="str">
        <f>IFERROR(VLOOKUP(C518,[3]Sheet1!$A:$D,4,FALSE)," ")</f>
        <v xml:space="preserve"> </v>
      </c>
      <c r="G518" s="72" t="str">
        <f>IFERROR(VLOOKUP(C518,[18]Sheet1!$A:$D,4,FALSE)," ")</f>
        <v xml:space="preserve"> </v>
      </c>
      <c r="H518" s="75" t="str">
        <f>IFERROR(VLOOKUP(C518,[5]Sheet1!$A:$D,4,FALSE)," ")</f>
        <v xml:space="preserve"> </v>
      </c>
      <c r="I518" s="75" t="str">
        <f>IFERROR(VLOOKUP(C518,[6]Sheet1!$A:$D,4,FALSE)," ")</f>
        <v xml:space="preserve"> </v>
      </c>
      <c r="J518" s="75" t="str">
        <f>IFERROR(VLOOKUP(C518,[7]Sheet1!$A:$D,4,FALSE)," ")</f>
        <v xml:space="preserve"> </v>
      </c>
      <c r="K518" s="75" t="str">
        <f>IFERROR(VLOOKUP(C518,[8]Sheet1!$A:$D,4,FALSE)," ")</f>
        <v xml:space="preserve"> </v>
      </c>
      <c r="L518" s="76" t="str">
        <f>IFERROR(VLOOKUP(C518,[9]Sheet1!$A:$D,4,FALSE)," ")</f>
        <v xml:space="preserve"> </v>
      </c>
      <c r="M518" s="80" t="str">
        <f>IFERROR(VLOOKUP(C518,[10]Sheet1!$A:$D,4,FALSE)," ")</f>
        <v xml:space="preserve"> </v>
      </c>
      <c r="N518" s="80" t="str">
        <f>IFERROR(VLOOKUP(C518,[11]Sheet1!$A:$D,4,FALSE)," ")</f>
        <v xml:space="preserve"> </v>
      </c>
      <c r="O518" s="78" t="str">
        <f>IFERROR(VLOOKUP(C518,[12]Sheet1!$A:$D,4,FALSE)," ")</f>
        <v xml:space="preserve"> </v>
      </c>
      <c r="P518" s="73" t="str">
        <f>IFERROR(VLOOKUP(C518,[16]Sheet1!$A:$D,4,FALSE)," ")</f>
        <v xml:space="preserve"> </v>
      </c>
      <c r="Q518" s="94" t="str">
        <f>IFERROR(VLOOKUP(C518,[13]Sheet1!$A:$D,4,FALSE)," ")</f>
        <v xml:space="preserve"> </v>
      </c>
      <c r="R518" s="73" t="str">
        <f>IFERROR(VLOOKUP(C518,[14]Sheet1!$A:$D,4,FALSE)," ")</f>
        <v xml:space="preserve"> </v>
      </c>
      <c r="S518" s="101" t="str">
        <f>IFERROR(VLOOKUP(C518,[15]Sheet1!$A:$D,4,FALSE)," ")</f>
        <v xml:space="preserve"> </v>
      </c>
      <c r="T518" s="101" t="str">
        <f>IFERROR(VLOOKUP(C518,[17]Sheet1!$A:$D,4,FALSE)," ")</f>
        <v xml:space="preserve"> </v>
      </c>
      <c r="U518" s="99">
        <f t="shared" si="8"/>
        <v>0</v>
      </c>
    </row>
    <row r="519" spans="1:21">
      <c r="A519" s="67" t="s">
        <v>3454</v>
      </c>
      <c r="B519" s="43" t="s">
        <v>2147</v>
      </c>
      <c r="C519" s="43" t="s">
        <v>2148</v>
      </c>
      <c r="D519" s="65" t="str">
        <f>IFERROR(VLOOKUP(C519,[1]Sheet1!$A:$D,4,FALSE)," ")</f>
        <v xml:space="preserve"> </v>
      </c>
      <c r="E519" s="73" t="str">
        <f>IFERROR(VLOOKUP(C519,[2]Sheet1!$A:$D,4,FALSE)," ")</f>
        <v xml:space="preserve"> </v>
      </c>
      <c r="F519" s="72" t="str">
        <f>IFERROR(VLOOKUP(C519,[3]Sheet1!$A:$D,4,FALSE)," ")</f>
        <v xml:space="preserve"> </v>
      </c>
      <c r="G519" s="72" t="str">
        <f>IFERROR(VLOOKUP(C519,[18]Sheet1!$A:$D,4,FALSE)," ")</f>
        <v>是</v>
      </c>
      <c r="H519" s="75" t="str">
        <f>IFERROR(VLOOKUP(C519,[5]Sheet1!$A:$D,4,FALSE)," ")</f>
        <v xml:space="preserve"> </v>
      </c>
      <c r="I519" s="75" t="str">
        <f>IFERROR(VLOOKUP(C519,[6]Sheet1!$A:$D,4,FALSE)," ")</f>
        <v xml:space="preserve"> </v>
      </c>
      <c r="J519" s="75" t="str">
        <f>IFERROR(VLOOKUP(C519,[7]Sheet1!$A:$D,4,FALSE)," ")</f>
        <v xml:space="preserve"> </v>
      </c>
      <c r="K519" s="75" t="str">
        <f>IFERROR(VLOOKUP(C519,[8]Sheet1!$A:$D,4,FALSE)," ")</f>
        <v xml:space="preserve"> </v>
      </c>
      <c r="L519" s="76" t="str">
        <f>IFERROR(VLOOKUP(C519,[9]Sheet1!$A:$D,4,FALSE)," ")</f>
        <v xml:space="preserve"> </v>
      </c>
      <c r="M519" s="80" t="str">
        <f>IFERROR(VLOOKUP(C519,[10]Sheet1!$A:$D,4,FALSE)," ")</f>
        <v xml:space="preserve"> </v>
      </c>
      <c r="N519" s="80" t="str">
        <f>IFERROR(VLOOKUP(C519,[11]Sheet1!$A:$D,4,FALSE)," ")</f>
        <v>是</v>
      </c>
      <c r="O519" s="78" t="str">
        <f>IFERROR(VLOOKUP(C519,[12]Sheet1!$A:$D,4,FALSE)," ")</f>
        <v xml:space="preserve"> </v>
      </c>
      <c r="P519" s="73" t="str">
        <f>IFERROR(VLOOKUP(C519,[16]Sheet1!$A:$D,4,FALSE)," ")</f>
        <v xml:space="preserve"> </v>
      </c>
      <c r="Q519" s="94" t="str">
        <f>IFERROR(VLOOKUP(C519,[13]Sheet1!$A:$D,4,FALSE)," ")</f>
        <v>是</v>
      </c>
      <c r="R519" s="73" t="str">
        <f>IFERROR(VLOOKUP(C519,[14]Sheet1!$A:$D,4,FALSE)," ")</f>
        <v xml:space="preserve"> </v>
      </c>
      <c r="S519" s="101" t="str">
        <f>IFERROR(VLOOKUP(C519,[15]Sheet1!$A:$D,4,FALSE)," ")</f>
        <v xml:space="preserve"> </v>
      </c>
      <c r="T519" s="101" t="str">
        <f>IFERROR(VLOOKUP(C519,[17]Sheet1!$A:$D,4,FALSE)," ")</f>
        <v xml:space="preserve"> </v>
      </c>
      <c r="U519" s="99">
        <f t="shared" si="8"/>
        <v>3</v>
      </c>
    </row>
    <row r="520" spans="1:21">
      <c r="A520" s="67" t="s">
        <v>3454</v>
      </c>
      <c r="B520" s="43" t="s">
        <v>2149</v>
      </c>
      <c r="C520" s="43" t="s">
        <v>2150</v>
      </c>
      <c r="D520" s="65" t="str">
        <f>IFERROR(VLOOKUP(C520,[1]Sheet1!$A:$D,4,FALSE)," ")</f>
        <v xml:space="preserve"> </v>
      </c>
      <c r="E520" s="73" t="str">
        <f>IFERROR(VLOOKUP(C520,[2]Sheet1!$A:$D,4,FALSE)," ")</f>
        <v xml:space="preserve"> </v>
      </c>
      <c r="F520" s="72" t="str">
        <f>IFERROR(VLOOKUP(C520,[3]Sheet1!$A:$D,4,FALSE)," ")</f>
        <v xml:space="preserve"> </v>
      </c>
      <c r="G520" s="72" t="str">
        <f>IFERROR(VLOOKUP(C520,[18]Sheet1!$A:$D,4,FALSE)," ")</f>
        <v xml:space="preserve"> </v>
      </c>
      <c r="H520" s="75" t="str">
        <f>IFERROR(VLOOKUP(C520,[5]Sheet1!$A:$D,4,FALSE)," ")</f>
        <v xml:space="preserve"> </v>
      </c>
      <c r="I520" s="75" t="str">
        <f>IFERROR(VLOOKUP(C520,[6]Sheet1!$A:$D,4,FALSE)," ")</f>
        <v xml:space="preserve"> </v>
      </c>
      <c r="J520" s="75" t="str">
        <f>IFERROR(VLOOKUP(C520,[7]Sheet1!$A:$D,4,FALSE)," ")</f>
        <v xml:space="preserve"> </v>
      </c>
      <c r="K520" s="75" t="str">
        <f>IFERROR(VLOOKUP(C520,[8]Sheet1!$A:$D,4,FALSE)," ")</f>
        <v xml:space="preserve"> </v>
      </c>
      <c r="L520" s="76" t="str">
        <f>IFERROR(VLOOKUP(C520,[9]Sheet1!$A:$D,4,FALSE)," ")</f>
        <v xml:space="preserve"> </v>
      </c>
      <c r="M520" s="80" t="str">
        <f>IFERROR(VLOOKUP(C520,[10]Sheet1!$A:$D,4,FALSE)," ")</f>
        <v xml:space="preserve"> </v>
      </c>
      <c r="N520" s="80" t="str">
        <f>IFERROR(VLOOKUP(C520,[11]Sheet1!$A:$D,4,FALSE)," ")</f>
        <v>是</v>
      </c>
      <c r="O520" s="78" t="str">
        <f>IFERROR(VLOOKUP(C520,[12]Sheet1!$A:$D,4,FALSE)," ")</f>
        <v>是</v>
      </c>
      <c r="P520" s="73" t="str">
        <f>IFERROR(VLOOKUP(C520,[16]Sheet1!$A:$D,4,FALSE)," ")</f>
        <v xml:space="preserve"> </v>
      </c>
      <c r="Q520" s="94" t="str">
        <f>IFERROR(VLOOKUP(C520,[13]Sheet1!$A:$D,4,FALSE)," ")</f>
        <v xml:space="preserve"> </v>
      </c>
      <c r="R520" s="73" t="str">
        <f>IFERROR(VLOOKUP(C520,[14]Sheet1!$A:$D,4,FALSE)," ")</f>
        <v xml:space="preserve"> </v>
      </c>
      <c r="S520" s="101" t="str">
        <f>IFERROR(VLOOKUP(C520,[15]Sheet1!$A:$D,4,FALSE)," ")</f>
        <v xml:space="preserve"> </v>
      </c>
      <c r="T520" s="101" t="str">
        <f>IFERROR(VLOOKUP(C520,[17]Sheet1!$A:$D,4,FALSE)," ")</f>
        <v xml:space="preserve"> </v>
      </c>
      <c r="U520" s="99">
        <f t="shared" si="8"/>
        <v>2</v>
      </c>
    </row>
    <row r="521" spans="1:21">
      <c r="A521" s="67" t="s">
        <v>3454</v>
      </c>
      <c r="B521" s="43" t="s">
        <v>2151</v>
      </c>
      <c r="C521" s="43" t="s">
        <v>2152</v>
      </c>
      <c r="D521" s="65" t="str">
        <f>IFERROR(VLOOKUP(C521,[1]Sheet1!$A:$D,4,FALSE)," ")</f>
        <v xml:space="preserve"> </v>
      </c>
      <c r="E521" s="73" t="str">
        <f>IFERROR(VLOOKUP(C521,[2]Sheet1!$A:$D,4,FALSE)," ")</f>
        <v xml:space="preserve"> </v>
      </c>
      <c r="F521" s="72" t="str">
        <f>IFERROR(VLOOKUP(C521,[3]Sheet1!$A:$D,4,FALSE)," ")</f>
        <v xml:space="preserve"> </v>
      </c>
      <c r="G521" s="72" t="str">
        <f>IFERROR(VLOOKUP(C521,[18]Sheet1!$A:$D,4,FALSE)," ")</f>
        <v xml:space="preserve"> </v>
      </c>
      <c r="H521" s="75" t="str">
        <f>IFERROR(VLOOKUP(C521,[5]Sheet1!$A:$D,4,FALSE)," ")</f>
        <v xml:space="preserve"> </v>
      </c>
      <c r="I521" s="75" t="str">
        <f>IFERROR(VLOOKUP(C521,[6]Sheet1!$A:$D,4,FALSE)," ")</f>
        <v xml:space="preserve"> </v>
      </c>
      <c r="J521" s="75" t="str">
        <f>IFERROR(VLOOKUP(C521,[7]Sheet1!$A:$D,4,FALSE)," ")</f>
        <v xml:space="preserve"> </v>
      </c>
      <c r="K521" s="75" t="str">
        <f>IFERROR(VLOOKUP(C521,[8]Sheet1!$A:$D,4,FALSE)," ")</f>
        <v xml:space="preserve"> </v>
      </c>
      <c r="L521" s="76" t="str">
        <f>IFERROR(VLOOKUP(C521,[9]Sheet1!$A:$D,4,FALSE)," ")</f>
        <v xml:space="preserve"> </v>
      </c>
      <c r="M521" s="80" t="str">
        <f>IFERROR(VLOOKUP(C521,[10]Sheet1!$A:$D,4,FALSE)," ")</f>
        <v xml:space="preserve"> </v>
      </c>
      <c r="N521" s="80" t="str">
        <f>IFERROR(VLOOKUP(C521,[11]Sheet1!$A:$D,4,FALSE)," ")</f>
        <v>是</v>
      </c>
      <c r="O521" s="78" t="str">
        <f>IFERROR(VLOOKUP(C521,[12]Sheet1!$A:$D,4,FALSE)," ")</f>
        <v xml:space="preserve"> </v>
      </c>
      <c r="P521" s="73" t="str">
        <f>IFERROR(VLOOKUP(C521,[16]Sheet1!$A:$D,4,FALSE)," ")</f>
        <v>是</v>
      </c>
      <c r="Q521" s="94" t="str">
        <f>IFERROR(VLOOKUP(C521,[13]Sheet1!$A:$D,4,FALSE)," ")</f>
        <v xml:space="preserve"> </v>
      </c>
      <c r="R521" s="73" t="str">
        <f>IFERROR(VLOOKUP(C521,[14]Sheet1!$A:$D,4,FALSE)," ")</f>
        <v xml:space="preserve"> </v>
      </c>
      <c r="S521" s="101" t="str">
        <f>IFERROR(VLOOKUP(C521,[15]Sheet1!$A:$D,4,FALSE)," ")</f>
        <v xml:space="preserve"> </v>
      </c>
      <c r="T521" s="101" t="str">
        <f>IFERROR(VLOOKUP(C521,[17]Sheet1!$A:$D,4,FALSE)," ")</f>
        <v xml:space="preserve"> </v>
      </c>
      <c r="U521" s="99">
        <f t="shared" si="8"/>
        <v>2</v>
      </c>
    </row>
    <row r="522" spans="1:21">
      <c r="A522" s="67" t="s">
        <v>3454</v>
      </c>
      <c r="B522" s="43" t="s">
        <v>2153</v>
      </c>
      <c r="C522" s="43" t="s">
        <v>2154</v>
      </c>
      <c r="D522" s="65" t="str">
        <f>IFERROR(VLOOKUP(C522,[1]Sheet1!$A:$D,4,FALSE)," ")</f>
        <v xml:space="preserve"> </v>
      </c>
      <c r="E522" s="73" t="str">
        <f>IFERROR(VLOOKUP(C522,[2]Sheet1!$A:$D,4,FALSE)," ")</f>
        <v xml:space="preserve"> </v>
      </c>
      <c r="F522" s="72" t="str">
        <f>IFERROR(VLOOKUP(C522,[3]Sheet1!$A:$D,4,FALSE)," ")</f>
        <v xml:space="preserve"> </v>
      </c>
      <c r="G522" s="72" t="str">
        <f>IFERROR(VLOOKUP(C522,[18]Sheet1!$A:$D,4,FALSE)," ")</f>
        <v xml:space="preserve"> </v>
      </c>
      <c r="H522" s="75" t="str">
        <f>IFERROR(VLOOKUP(C522,[5]Sheet1!$A:$D,4,FALSE)," ")</f>
        <v xml:space="preserve"> </v>
      </c>
      <c r="I522" s="75" t="str">
        <f>IFERROR(VLOOKUP(C522,[6]Sheet1!$A:$D,4,FALSE)," ")</f>
        <v xml:space="preserve"> </v>
      </c>
      <c r="J522" s="75" t="str">
        <f>IFERROR(VLOOKUP(C522,[7]Sheet1!$A:$D,4,FALSE)," ")</f>
        <v xml:space="preserve"> </v>
      </c>
      <c r="K522" s="75" t="str">
        <f>IFERROR(VLOOKUP(C522,[8]Sheet1!$A:$D,4,FALSE)," ")</f>
        <v xml:space="preserve"> </v>
      </c>
      <c r="L522" s="76" t="str">
        <f>IFERROR(VLOOKUP(C522,[9]Sheet1!$A:$D,4,FALSE)," ")</f>
        <v xml:space="preserve"> </v>
      </c>
      <c r="M522" s="80" t="str">
        <f>IFERROR(VLOOKUP(C522,[10]Sheet1!$A:$D,4,FALSE)," ")</f>
        <v xml:space="preserve"> </v>
      </c>
      <c r="N522" s="80" t="str">
        <f>IFERROR(VLOOKUP(C522,[11]Sheet1!$A:$D,4,FALSE)," ")</f>
        <v>是</v>
      </c>
      <c r="O522" s="78" t="str">
        <f>IFERROR(VLOOKUP(C522,[12]Sheet1!$A:$D,4,FALSE)," ")</f>
        <v xml:space="preserve"> </v>
      </c>
      <c r="P522" s="73" t="str">
        <f>IFERROR(VLOOKUP(C522,[16]Sheet1!$A:$D,4,FALSE)," ")</f>
        <v xml:space="preserve"> </v>
      </c>
      <c r="Q522" s="94" t="str">
        <f>IFERROR(VLOOKUP(C522,[13]Sheet1!$A:$D,4,FALSE)," ")</f>
        <v xml:space="preserve"> </v>
      </c>
      <c r="R522" s="73" t="str">
        <f>IFERROR(VLOOKUP(C522,[14]Sheet1!$A:$D,4,FALSE)," ")</f>
        <v xml:space="preserve"> </v>
      </c>
      <c r="S522" s="101" t="str">
        <f>IFERROR(VLOOKUP(C522,[15]Sheet1!$A:$D,4,FALSE)," ")</f>
        <v xml:space="preserve"> </v>
      </c>
      <c r="T522" s="101" t="str">
        <f>IFERROR(VLOOKUP(C522,[17]Sheet1!$A:$D,4,FALSE)," ")</f>
        <v xml:space="preserve"> </v>
      </c>
      <c r="U522" s="99">
        <f t="shared" si="8"/>
        <v>1</v>
      </c>
    </row>
    <row r="523" spans="1:21">
      <c r="A523" s="67" t="s">
        <v>3454</v>
      </c>
      <c r="B523" s="43" t="s">
        <v>2155</v>
      </c>
      <c r="C523" s="43" t="s">
        <v>2156</v>
      </c>
      <c r="D523" s="65" t="str">
        <f>IFERROR(VLOOKUP(C523,[1]Sheet1!$A:$D,4,FALSE)," ")</f>
        <v xml:space="preserve"> </v>
      </c>
      <c r="E523" s="73" t="str">
        <f>IFERROR(VLOOKUP(C523,[2]Sheet1!$A:$D,4,FALSE)," ")</f>
        <v xml:space="preserve"> </v>
      </c>
      <c r="F523" s="72" t="str">
        <f>IFERROR(VLOOKUP(C523,[3]Sheet1!$A:$D,4,FALSE)," ")</f>
        <v xml:space="preserve"> </v>
      </c>
      <c r="G523" s="72" t="str">
        <f>IFERROR(VLOOKUP(C523,[18]Sheet1!$A:$D,4,FALSE)," ")</f>
        <v xml:space="preserve"> </v>
      </c>
      <c r="H523" s="75" t="str">
        <f>IFERROR(VLOOKUP(C523,[5]Sheet1!$A:$D,4,FALSE)," ")</f>
        <v xml:space="preserve"> </v>
      </c>
      <c r="I523" s="75" t="str">
        <f>IFERROR(VLOOKUP(C523,[6]Sheet1!$A:$D,4,FALSE)," ")</f>
        <v xml:space="preserve"> </v>
      </c>
      <c r="J523" s="75" t="str">
        <f>IFERROR(VLOOKUP(C523,[7]Sheet1!$A:$D,4,FALSE)," ")</f>
        <v xml:space="preserve"> </v>
      </c>
      <c r="K523" s="75" t="str">
        <f>IFERROR(VLOOKUP(C523,[8]Sheet1!$A:$D,4,FALSE)," ")</f>
        <v xml:space="preserve"> </v>
      </c>
      <c r="L523" s="76" t="str">
        <f>IFERROR(VLOOKUP(C523,[9]Sheet1!$A:$D,4,FALSE)," ")</f>
        <v xml:space="preserve"> </v>
      </c>
      <c r="M523" s="80" t="str">
        <f>IFERROR(VLOOKUP(C523,[10]Sheet1!$A:$D,4,FALSE)," ")</f>
        <v xml:space="preserve"> </v>
      </c>
      <c r="N523" s="80" t="str">
        <f>IFERROR(VLOOKUP(C523,[11]Sheet1!$A:$D,4,FALSE)," ")</f>
        <v>是</v>
      </c>
      <c r="O523" s="78" t="str">
        <f>IFERROR(VLOOKUP(C523,[12]Sheet1!$A:$D,4,FALSE)," ")</f>
        <v xml:space="preserve"> </v>
      </c>
      <c r="P523" s="73" t="str">
        <f>IFERROR(VLOOKUP(C523,[16]Sheet1!$A:$D,4,FALSE)," ")</f>
        <v xml:space="preserve"> </v>
      </c>
      <c r="Q523" s="94" t="str">
        <f>IFERROR(VLOOKUP(C523,[13]Sheet1!$A:$D,4,FALSE)," ")</f>
        <v xml:space="preserve"> </v>
      </c>
      <c r="R523" s="73" t="str">
        <f>IFERROR(VLOOKUP(C523,[14]Sheet1!$A:$D,4,FALSE)," ")</f>
        <v xml:space="preserve"> </v>
      </c>
      <c r="S523" s="101" t="str">
        <f>IFERROR(VLOOKUP(C523,[15]Sheet1!$A:$D,4,FALSE)," ")</f>
        <v xml:space="preserve"> </v>
      </c>
      <c r="T523" s="101" t="str">
        <f>IFERROR(VLOOKUP(C523,[17]Sheet1!$A:$D,4,FALSE)," ")</f>
        <v xml:space="preserve"> </v>
      </c>
      <c r="U523" s="99">
        <f t="shared" si="8"/>
        <v>1</v>
      </c>
    </row>
    <row r="524" spans="1:21">
      <c r="A524" s="67" t="s">
        <v>3454</v>
      </c>
      <c r="B524" s="47" t="s">
        <v>2157</v>
      </c>
      <c r="C524" s="47" t="s">
        <v>2158</v>
      </c>
      <c r="D524" s="65" t="str">
        <f>IFERROR(VLOOKUP(C524,[1]Sheet1!$A:$D,4,FALSE)," ")</f>
        <v xml:space="preserve"> </v>
      </c>
      <c r="E524" s="73" t="str">
        <f>IFERROR(VLOOKUP(C524,[2]Sheet1!$A:$D,4,FALSE)," ")</f>
        <v xml:space="preserve"> </v>
      </c>
      <c r="F524" s="72" t="str">
        <f>IFERROR(VLOOKUP(C524,[3]Sheet1!$A:$D,4,FALSE)," ")</f>
        <v xml:space="preserve"> </v>
      </c>
      <c r="G524" s="72" t="str">
        <f>IFERROR(VLOOKUP(C524,[18]Sheet1!$A:$D,4,FALSE)," ")</f>
        <v xml:space="preserve"> </v>
      </c>
      <c r="H524" s="75" t="str">
        <f>IFERROR(VLOOKUP(C524,[5]Sheet1!$A:$D,4,FALSE)," ")</f>
        <v xml:space="preserve"> </v>
      </c>
      <c r="I524" s="75" t="str">
        <f>IFERROR(VLOOKUP(C524,[6]Sheet1!$A:$D,4,FALSE)," ")</f>
        <v xml:space="preserve"> </v>
      </c>
      <c r="J524" s="75" t="str">
        <f>IFERROR(VLOOKUP(C524,[7]Sheet1!$A:$D,4,FALSE)," ")</f>
        <v xml:space="preserve"> </v>
      </c>
      <c r="K524" s="75" t="str">
        <f>IFERROR(VLOOKUP(C524,[8]Sheet1!$A:$D,4,FALSE)," ")</f>
        <v xml:space="preserve"> </v>
      </c>
      <c r="L524" s="76" t="str">
        <f>IFERROR(VLOOKUP(C524,[9]Sheet1!$A:$D,4,FALSE)," ")</f>
        <v xml:space="preserve"> </v>
      </c>
      <c r="M524" s="80" t="str">
        <f>IFERROR(VLOOKUP(C524,[10]Sheet1!$A:$D,4,FALSE)," ")</f>
        <v xml:space="preserve"> </v>
      </c>
      <c r="N524" s="80" t="str">
        <f>IFERROR(VLOOKUP(C524,[11]Sheet1!$A:$D,4,FALSE)," ")</f>
        <v>是</v>
      </c>
      <c r="O524" s="78" t="str">
        <f>IFERROR(VLOOKUP(C524,[12]Sheet1!$A:$D,4,FALSE)," ")</f>
        <v xml:space="preserve"> </v>
      </c>
      <c r="P524" s="73" t="str">
        <f>IFERROR(VLOOKUP(C524,[16]Sheet1!$A:$D,4,FALSE)," ")</f>
        <v xml:space="preserve"> </v>
      </c>
      <c r="Q524" s="94" t="str">
        <f>IFERROR(VLOOKUP(C524,[13]Sheet1!$A:$D,4,FALSE)," ")</f>
        <v xml:space="preserve"> </v>
      </c>
      <c r="R524" s="73" t="str">
        <f>IFERROR(VLOOKUP(C524,[14]Sheet1!$A:$D,4,FALSE)," ")</f>
        <v xml:space="preserve"> </v>
      </c>
      <c r="S524" s="101" t="str">
        <f>IFERROR(VLOOKUP(C524,[15]Sheet1!$A:$D,4,FALSE)," ")</f>
        <v xml:space="preserve"> </v>
      </c>
      <c r="T524" s="101" t="str">
        <f>IFERROR(VLOOKUP(C524,[17]Sheet1!$A:$D,4,FALSE)," ")</f>
        <v xml:space="preserve"> </v>
      </c>
      <c r="U524" s="99">
        <f t="shared" si="8"/>
        <v>1</v>
      </c>
    </row>
    <row r="525" spans="1:21">
      <c r="A525" s="67" t="s">
        <v>3454</v>
      </c>
      <c r="B525" s="43" t="s">
        <v>2159</v>
      </c>
      <c r="C525" s="43" t="s">
        <v>2160</v>
      </c>
      <c r="D525" s="65" t="str">
        <f>IFERROR(VLOOKUP(C525,[1]Sheet1!$A:$D,4,FALSE)," ")</f>
        <v xml:space="preserve"> </v>
      </c>
      <c r="E525" s="73" t="str">
        <f>IFERROR(VLOOKUP(C525,[2]Sheet1!$A:$D,4,FALSE)," ")</f>
        <v xml:space="preserve"> </v>
      </c>
      <c r="F525" s="72" t="str">
        <f>IFERROR(VLOOKUP(C525,[3]Sheet1!$A:$D,4,FALSE)," ")</f>
        <v xml:space="preserve"> </v>
      </c>
      <c r="G525" s="72" t="str">
        <f>IFERROR(VLOOKUP(C525,[18]Sheet1!$A:$D,4,FALSE)," ")</f>
        <v xml:space="preserve"> </v>
      </c>
      <c r="H525" s="75" t="str">
        <f>IFERROR(VLOOKUP(C525,[5]Sheet1!$A:$D,4,FALSE)," ")</f>
        <v xml:space="preserve"> </v>
      </c>
      <c r="I525" s="75" t="str">
        <f>IFERROR(VLOOKUP(C525,[6]Sheet1!$A:$D,4,FALSE)," ")</f>
        <v xml:space="preserve"> </v>
      </c>
      <c r="J525" s="75" t="str">
        <f>IFERROR(VLOOKUP(C525,[7]Sheet1!$A:$D,4,FALSE)," ")</f>
        <v xml:space="preserve"> </v>
      </c>
      <c r="K525" s="75" t="str">
        <f>IFERROR(VLOOKUP(C525,[8]Sheet1!$A:$D,4,FALSE)," ")</f>
        <v xml:space="preserve"> </v>
      </c>
      <c r="L525" s="76" t="str">
        <f>IFERROR(VLOOKUP(C525,[9]Sheet1!$A:$D,4,FALSE)," ")</f>
        <v xml:space="preserve"> </v>
      </c>
      <c r="M525" s="80" t="str">
        <f>IFERROR(VLOOKUP(C525,[10]Sheet1!$A:$D,4,FALSE)," ")</f>
        <v xml:space="preserve"> </v>
      </c>
      <c r="N525" s="80" t="str">
        <f>IFERROR(VLOOKUP(C525,[11]Sheet1!$A:$D,4,FALSE)," ")</f>
        <v xml:space="preserve"> </v>
      </c>
      <c r="O525" s="78" t="str">
        <f>IFERROR(VLOOKUP(C525,[12]Sheet1!$A:$D,4,FALSE)," ")</f>
        <v xml:space="preserve"> </v>
      </c>
      <c r="P525" s="73" t="str">
        <f>IFERROR(VLOOKUP(C525,[16]Sheet1!$A:$D,4,FALSE)," ")</f>
        <v xml:space="preserve"> </v>
      </c>
      <c r="Q525" s="94" t="str">
        <f>IFERROR(VLOOKUP(C525,[13]Sheet1!$A:$D,4,FALSE)," ")</f>
        <v xml:space="preserve"> </v>
      </c>
      <c r="R525" s="73" t="str">
        <f>IFERROR(VLOOKUP(C525,[14]Sheet1!$A:$D,4,FALSE)," ")</f>
        <v xml:space="preserve"> </v>
      </c>
      <c r="S525" s="101" t="str">
        <f>IFERROR(VLOOKUP(C525,[15]Sheet1!$A:$D,4,FALSE)," ")</f>
        <v xml:space="preserve"> </v>
      </c>
      <c r="T525" s="101" t="str">
        <f>IFERROR(VLOOKUP(C525,[17]Sheet1!$A:$D,4,FALSE)," ")</f>
        <v xml:space="preserve"> </v>
      </c>
      <c r="U525" s="99">
        <f t="shared" si="8"/>
        <v>0</v>
      </c>
    </row>
    <row r="526" spans="1:21">
      <c r="A526" s="67" t="s">
        <v>3454</v>
      </c>
      <c r="B526" s="43" t="s">
        <v>2161</v>
      </c>
      <c r="C526" s="43" t="s">
        <v>2162</v>
      </c>
      <c r="D526" s="65" t="str">
        <f>IFERROR(VLOOKUP(C526,[1]Sheet1!$A:$D,4,FALSE)," ")</f>
        <v xml:space="preserve"> </v>
      </c>
      <c r="E526" s="73" t="str">
        <f>IFERROR(VLOOKUP(C526,[2]Sheet1!$A:$D,4,FALSE)," ")</f>
        <v xml:space="preserve"> </v>
      </c>
      <c r="F526" s="72" t="str">
        <f>IFERROR(VLOOKUP(C526,[3]Sheet1!$A:$D,4,FALSE)," ")</f>
        <v xml:space="preserve"> </v>
      </c>
      <c r="G526" s="72" t="str">
        <f>IFERROR(VLOOKUP(C526,[18]Sheet1!$A:$D,4,FALSE)," ")</f>
        <v xml:space="preserve"> </v>
      </c>
      <c r="H526" s="75" t="str">
        <f>IFERROR(VLOOKUP(C526,[5]Sheet1!$A:$D,4,FALSE)," ")</f>
        <v xml:space="preserve"> </v>
      </c>
      <c r="I526" s="75" t="str">
        <f>IFERROR(VLOOKUP(C526,[6]Sheet1!$A:$D,4,FALSE)," ")</f>
        <v xml:space="preserve"> </v>
      </c>
      <c r="J526" s="75" t="str">
        <f>IFERROR(VLOOKUP(C526,[7]Sheet1!$A:$D,4,FALSE)," ")</f>
        <v xml:space="preserve"> </v>
      </c>
      <c r="K526" s="75" t="str">
        <f>IFERROR(VLOOKUP(C526,[8]Sheet1!$A:$D,4,FALSE)," ")</f>
        <v xml:space="preserve"> </v>
      </c>
      <c r="L526" s="76" t="str">
        <f>IFERROR(VLOOKUP(C526,[9]Sheet1!$A:$D,4,FALSE)," ")</f>
        <v xml:space="preserve"> </v>
      </c>
      <c r="M526" s="80" t="str">
        <f>IFERROR(VLOOKUP(C526,[10]Sheet1!$A:$D,4,FALSE)," ")</f>
        <v xml:space="preserve"> </v>
      </c>
      <c r="N526" s="80" t="str">
        <f>IFERROR(VLOOKUP(C526,[11]Sheet1!$A:$D,4,FALSE)," ")</f>
        <v xml:space="preserve"> </v>
      </c>
      <c r="O526" s="78" t="str">
        <f>IFERROR(VLOOKUP(C526,[12]Sheet1!$A:$D,4,FALSE)," ")</f>
        <v xml:space="preserve"> </v>
      </c>
      <c r="P526" s="73" t="str">
        <f>IFERROR(VLOOKUP(C526,[16]Sheet1!$A:$D,4,FALSE)," ")</f>
        <v xml:space="preserve"> </v>
      </c>
      <c r="Q526" s="94" t="str">
        <f>IFERROR(VLOOKUP(C526,[13]Sheet1!$A:$D,4,FALSE)," ")</f>
        <v xml:space="preserve"> </v>
      </c>
      <c r="R526" s="73" t="str">
        <f>IFERROR(VLOOKUP(C526,[14]Sheet1!$A:$D,4,FALSE)," ")</f>
        <v xml:space="preserve"> </v>
      </c>
      <c r="S526" s="101" t="str">
        <f>IFERROR(VLOOKUP(C526,[15]Sheet1!$A:$D,4,FALSE)," ")</f>
        <v xml:space="preserve"> </v>
      </c>
      <c r="T526" s="101" t="str">
        <f>IFERROR(VLOOKUP(C526,[17]Sheet1!$A:$D,4,FALSE)," ")</f>
        <v xml:space="preserve"> </v>
      </c>
      <c r="U526" s="99">
        <f t="shared" si="8"/>
        <v>0</v>
      </c>
    </row>
    <row r="527" spans="1:21">
      <c r="A527" s="67" t="s">
        <v>3454</v>
      </c>
      <c r="B527" s="43" t="s">
        <v>2163</v>
      </c>
      <c r="C527" s="43" t="s">
        <v>2164</v>
      </c>
      <c r="D527" s="65" t="str">
        <f>IFERROR(VLOOKUP(C527,[1]Sheet1!$A:$D,4,FALSE)," ")</f>
        <v xml:space="preserve"> </v>
      </c>
      <c r="E527" s="73" t="str">
        <f>IFERROR(VLOOKUP(C527,[2]Sheet1!$A:$D,4,FALSE)," ")</f>
        <v xml:space="preserve"> </v>
      </c>
      <c r="F527" s="72" t="str">
        <f>IFERROR(VLOOKUP(C527,[3]Sheet1!$A:$D,4,FALSE)," ")</f>
        <v xml:space="preserve"> </v>
      </c>
      <c r="G527" s="72" t="str">
        <f>IFERROR(VLOOKUP(C527,[18]Sheet1!$A:$D,4,FALSE)," ")</f>
        <v xml:space="preserve"> </v>
      </c>
      <c r="H527" s="75" t="str">
        <f>IFERROR(VLOOKUP(C527,[5]Sheet1!$A:$D,4,FALSE)," ")</f>
        <v xml:space="preserve"> </v>
      </c>
      <c r="I527" s="75" t="str">
        <f>IFERROR(VLOOKUP(C527,[6]Sheet1!$A:$D,4,FALSE)," ")</f>
        <v xml:space="preserve"> </v>
      </c>
      <c r="J527" s="75" t="str">
        <f>IFERROR(VLOOKUP(C527,[7]Sheet1!$A:$D,4,FALSE)," ")</f>
        <v xml:space="preserve"> </v>
      </c>
      <c r="K527" s="75" t="str">
        <f>IFERROR(VLOOKUP(C527,[8]Sheet1!$A:$D,4,FALSE)," ")</f>
        <v xml:space="preserve"> </v>
      </c>
      <c r="L527" s="76" t="str">
        <f>IFERROR(VLOOKUP(C527,[9]Sheet1!$A:$D,4,FALSE)," ")</f>
        <v xml:space="preserve"> </v>
      </c>
      <c r="M527" s="80" t="str">
        <f>IFERROR(VLOOKUP(C527,[10]Sheet1!$A:$D,4,FALSE)," ")</f>
        <v xml:space="preserve"> </v>
      </c>
      <c r="N527" s="80" t="str">
        <f>IFERROR(VLOOKUP(C527,[11]Sheet1!$A:$D,4,FALSE)," ")</f>
        <v>是</v>
      </c>
      <c r="O527" s="78" t="str">
        <f>IFERROR(VLOOKUP(C527,[12]Sheet1!$A:$D,4,FALSE)," ")</f>
        <v xml:space="preserve"> </v>
      </c>
      <c r="P527" s="73" t="str">
        <f>IFERROR(VLOOKUP(C527,[16]Sheet1!$A:$D,4,FALSE)," ")</f>
        <v xml:space="preserve"> </v>
      </c>
      <c r="Q527" s="94" t="str">
        <f>IFERROR(VLOOKUP(C527,[13]Sheet1!$A:$D,4,FALSE)," ")</f>
        <v xml:space="preserve"> </v>
      </c>
      <c r="R527" s="73" t="str">
        <f>IFERROR(VLOOKUP(C527,[14]Sheet1!$A:$D,4,FALSE)," ")</f>
        <v xml:space="preserve"> </v>
      </c>
      <c r="S527" s="101" t="str">
        <f>IFERROR(VLOOKUP(C527,[15]Sheet1!$A:$D,4,FALSE)," ")</f>
        <v xml:space="preserve"> </v>
      </c>
      <c r="T527" s="101" t="str">
        <f>IFERROR(VLOOKUP(C527,[17]Sheet1!$A:$D,4,FALSE)," ")</f>
        <v xml:space="preserve"> </v>
      </c>
      <c r="U527" s="99">
        <f t="shared" si="8"/>
        <v>1</v>
      </c>
    </row>
    <row r="528" spans="1:21">
      <c r="A528" s="67" t="s">
        <v>3454</v>
      </c>
      <c r="B528" s="43" t="s">
        <v>2165</v>
      </c>
      <c r="C528" s="43" t="s">
        <v>2166</v>
      </c>
      <c r="D528" s="65" t="str">
        <f>IFERROR(VLOOKUP(C528,[1]Sheet1!$A:$D,4,FALSE)," ")</f>
        <v xml:space="preserve"> </v>
      </c>
      <c r="E528" s="73" t="str">
        <f>IFERROR(VLOOKUP(C528,[2]Sheet1!$A:$D,4,FALSE)," ")</f>
        <v xml:space="preserve"> </v>
      </c>
      <c r="F528" s="72" t="str">
        <f>IFERROR(VLOOKUP(C528,[3]Sheet1!$A:$D,4,FALSE)," ")</f>
        <v xml:space="preserve"> </v>
      </c>
      <c r="G528" s="72" t="str">
        <f>IFERROR(VLOOKUP(C528,[18]Sheet1!$A:$D,4,FALSE)," ")</f>
        <v>是</v>
      </c>
      <c r="H528" s="75" t="str">
        <f>IFERROR(VLOOKUP(C528,[5]Sheet1!$A:$D,4,FALSE)," ")</f>
        <v xml:space="preserve"> </v>
      </c>
      <c r="I528" s="75" t="str">
        <f>IFERROR(VLOOKUP(C528,[6]Sheet1!$A:$D,4,FALSE)," ")</f>
        <v>是</v>
      </c>
      <c r="J528" s="75" t="str">
        <f>IFERROR(VLOOKUP(C528,[7]Sheet1!$A:$D,4,FALSE)," ")</f>
        <v xml:space="preserve"> </v>
      </c>
      <c r="K528" s="75" t="str">
        <f>IFERROR(VLOOKUP(C528,[8]Sheet1!$A:$D,4,FALSE)," ")</f>
        <v xml:space="preserve"> </v>
      </c>
      <c r="L528" s="76" t="str">
        <f>IFERROR(VLOOKUP(C528,[9]Sheet1!$A:$D,4,FALSE)," ")</f>
        <v xml:space="preserve"> </v>
      </c>
      <c r="M528" s="80" t="str">
        <f>IFERROR(VLOOKUP(C528,[10]Sheet1!$A:$D,4,FALSE)," ")</f>
        <v xml:space="preserve"> </v>
      </c>
      <c r="N528" s="80" t="str">
        <f>IFERROR(VLOOKUP(C528,[11]Sheet1!$A:$D,4,FALSE)," ")</f>
        <v>是</v>
      </c>
      <c r="O528" s="78" t="str">
        <f>IFERROR(VLOOKUP(C528,[12]Sheet1!$A:$D,4,FALSE)," ")</f>
        <v xml:space="preserve"> </v>
      </c>
      <c r="P528" s="73" t="str">
        <f>IFERROR(VLOOKUP(C528,[16]Sheet1!$A:$D,4,FALSE)," ")</f>
        <v xml:space="preserve"> </v>
      </c>
      <c r="Q528" s="94" t="str">
        <f>IFERROR(VLOOKUP(C528,[13]Sheet1!$A:$D,4,FALSE)," ")</f>
        <v>是</v>
      </c>
      <c r="R528" s="73" t="str">
        <f>IFERROR(VLOOKUP(C528,[14]Sheet1!$A:$D,4,FALSE)," ")</f>
        <v xml:space="preserve"> </v>
      </c>
      <c r="S528" s="101" t="str">
        <f>IFERROR(VLOOKUP(C528,[15]Sheet1!$A:$D,4,FALSE)," ")</f>
        <v xml:space="preserve"> </v>
      </c>
      <c r="T528" s="101" t="str">
        <f>IFERROR(VLOOKUP(C528,[17]Sheet1!$A:$D,4,FALSE)," ")</f>
        <v xml:space="preserve"> </v>
      </c>
      <c r="U528" s="99">
        <f t="shared" si="8"/>
        <v>4</v>
      </c>
    </row>
    <row r="529" spans="1:21">
      <c r="A529" s="67" t="s">
        <v>3454</v>
      </c>
      <c r="B529" s="43" t="s">
        <v>2167</v>
      </c>
      <c r="C529" s="43" t="s">
        <v>2168</v>
      </c>
      <c r="D529" s="65" t="str">
        <f>IFERROR(VLOOKUP(C529,[1]Sheet1!$A:$D,4,FALSE)," ")</f>
        <v xml:space="preserve"> </v>
      </c>
      <c r="E529" s="73" t="str">
        <f>IFERROR(VLOOKUP(C529,[2]Sheet1!$A:$D,4,FALSE)," ")</f>
        <v xml:space="preserve"> </v>
      </c>
      <c r="F529" s="72" t="str">
        <f>IFERROR(VLOOKUP(C529,[3]Sheet1!$A:$D,4,FALSE)," ")</f>
        <v xml:space="preserve"> </v>
      </c>
      <c r="G529" s="72" t="str">
        <f>IFERROR(VLOOKUP(C529,[18]Sheet1!$A:$D,4,FALSE)," ")</f>
        <v xml:space="preserve"> </v>
      </c>
      <c r="H529" s="75" t="str">
        <f>IFERROR(VLOOKUP(C529,[5]Sheet1!$A:$D,4,FALSE)," ")</f>
        <v xml:space="preserve"> </v>
      </c>
      <c r="I529" s="75" t="str">
        <f>IFERROR(VLOOKUP(C529,[6]Sheet1!$A:$D,4,FALSE)," ")</f>
        <v xml:space="preserve"> </v>
      </c>
      <c r="J529" s="75" t="str">
        <f>IFERROR(VLOOKUP(C529,[7]Sheet1!$A:$D,4,FALSE)," ")</f>
        <v xml:space="preserve"> </v>
      </c>
      <c r="K529" s="75" t="str">
        <f>IFERROR(VLOOKUP(C529,[8]Sheet1!$A:$D,4,FALSE)," ")</f>
        <v xml:space="preserve"> </v>
      </c>
      <c r="L529" s="76" t="str">
        <f>IFERROR(VLOOKUP(C529,[9]Sheet1!$A:$D,4,FALSE)," ")</f>
        <v xml:space="preserve"> </v>
      </c>
      <c r="M529" s="80" t="str">
        <f>IFERROR(VLOOKUP(C529,[10]Sheet1!$A:$D,4,FALSE)," ")</f>
        <v xml:space="preserve"> </v>
      </c>
      <c r="N529" s="80" t="str">
        <f>IFERROR(VLOOKUP(C529,[11]Sheet1!$A:$D,4,FALSE)," ")</f>
        <v xml:space="preserve"> </v>
      </c>
      <c r="O529" s="78" t="str">
        <f>IFERROR(VLOOKUP(C529,[12]Sheet1!$A:$D,4,FALSE)," ")</f>
        <v xml:space="preserve"> </v>
      </c>
      <c r="P529" s="73" t="str">
        <f>IFERROR(VLOOKUP(C529,[16]Sheet1!$A:$D,4,FALSE)," ")</f>
        <v xml:space="preserve"> </v>
      </c>
      <c r="Q529" s="94" t="str">
        <f>IFERROR(VLOOKUP(C529,[13]Sheet1!$A:$D,4,FALSE)," ")</f>
        <v xml:space="preserve"> </v>
      </c>
      <c r="R529" s="73" t="str">
        <f>IFERROR(VLOOKUP(C529,[14]Sheet1!$A:$D,4,FALSE)," ")</f>
        <v xml:space="preserve"> </v>
      </c>
      <c r="S529" s="101" t="str">
        <f>IFERROR(VLOOKUP(C529,[15]Sheet1!$A:$D,4,FALSE)," ")</f>
        <v xml:space="preserve"> </v>
      </c>
      <c r="T529" s="101" t="str">
        <f>IFERROR(VLOOKUP(C529,[17]Sheet1!$A:$D,4,FALSE)," ")</f>
        <v xml:space="preserve"> </v>
      </c>
      <c r="U529" s="99">
        <f t="shared" si="8"/>
        <v>0</v>
      </c>
    </row>
    <row r="530" spans="1:21">
      <c r="A530" s="67" t="s">
        <v>3454</v>
      </c>
      <c r="B530" s="43" t="s">
        <v>2169</v>
      </c>
      <c r="C530" s="43" t="s">
        <v>2170</v>
      </c>
      <c r="D530" s="65" t="str">
        <f>IFERROR(VLOOKUP(C530,[1]Sheet1!$A:$D,4,FALSE)," ")</f>
        <v xml:space="preserve"> </v>
      </c>
      <c r="E530" s="73" t="str">
        <f>IFERROR(VLOOKUP(C530,[2]Sheet1!$A:$D,4,FALSE)," ")</f>
        <v xml:space="preserve"> </v>
      </c>
      <c r="F530" s="72" t="str">
        <f>IFERROR(VLOOKUP(C530,[3]Sheet1!$A:$D,4,FALSE)," ")</f>
        <v xml:space="preserve"> </v>
      </c>
      <c r="G530" s="72" t="str">
        <f>IFERROR(VLOOKUP(C530,[18]Sheet1!$A:$D,4,FALSE)," ")</f>
        <v xml:space="preserve"> </v>
      </c>
      <c r="H530" s="75" t="str">
        <f>IFERROR(VLOOKUP(C530,[5]Sheet1!$A:$D,4,FALSE)," ")</f>
        <v xml:space="preserve"> </v>
      </c>
      <c r="I530" s="75" t="str">
        <f>IFERROR(VLOOKUP(C530,[6]Sheet1!$A:$D,4,FALSE)," ")</f>
        <v xml:space="preserve"> </v>
      </c>
      <c r="J530" s="75" t="str">
        <f>IFERROR(VLOOKUP(C530,[7]Sheet1!$A:$D,4,FALSE)," ")</f>
        <v xml:space="preserve"> </v>
      </c>
      <c r="K530" s="75" t="str">
        <f>IFERROR(VLOOKUP(C530,[8]Sheet1!$A:$D,4,FALSE)," ")</f>
        <v xml:space="preserve"> </v>
      </c>
      <c r="L530" s="76" t="str">
        <f>IFERROR(VLOOKUP(C530,[9]Sheet1!$A:$D,4,FALSE)," ")</f>
        <v xml:space="preserve"> </v>
      </c>
      <c r="M530" s="80" t="str">
        <f>IFERROR(VLOOKUP(C530,[10]Sheet1!$A:$D,4,FALSE)," ")</f>
        <v xml:space="preserve"> </v>
      </c>
      <c r="N530" s="80" t="str">
        <f>IFERROR(VLOOKUP(C530,[11]Sheet1!$A:$D,4,FALSE)," ")</f>
        <v>是</v>
      </c>
      <c r="O530" s="78" t="str">
        <f>IFERROR(VLOOKUP(C530,[12]Sheet1!$A:$D,4,FALSE)," ")</f>
        <v xml:space="preserve"> </v>
      </c>
      <c r="P530" s="73" t="str">
        <f>IFERROR(VLOOKUP(C530,[16]Sheet1!$A:$D,4,FALSE)," ")</f>
        <v xml:space="preserve"> </v>
      </c>
      <c r="Q530" s="94" t="str">
        <f>IFERROR(VLOOKUP(C530,[13]Sheet1!$A:$D,4,FALSE)," ")</f>
        <v xml:space="preserve"> </v>
      </c>
      <c r="R530" s="73" t="str">
        <f>IFERROR(VLOOKUP(C530,[14]Sheet1!$A:$D,4,FALSE)," ")</f>
        <v xml:space="preserve"> </v>
      </c>
      <c r="S530" s="101" t="str">
        <f>IFERROR(VLOOKUP(C530,[15]Sheet1!$A:$D,4,FALSE)," ")</f>
        <v xml:space="preserve"> </v>
      </c>
      <c r="T530" s="101" t="str">
        <f>IFERROR(VLOOKUP(C530,[17]Sheet1!$A:$D,4,FALSE)," ")</f>
        <v xml:space="preserve"> </v>
      </c>
      <c r="U530" s="99">
        <f t="shared" si="8"/>
        <v>1</v>
      </c>
    </row>
    <row r="531" spans="1:21">
      <c r="A531" s="67" t="s">
        <v>3454</v>
      </c>
      <c r="B531" s="43" t="s">
        <v>2171</v>
      </c>
      <c r="C531" s="43" t="s">
        <v>2172</v>
      </c>
      <c r="D531" s="65" t="str">
        <f>IFERROR(VLOOKUP(C531,[1]Sheet1!$A:$D,4,FALSE)," ")</f>
        <v xml:space="preserve"> </v>
      </c>
      <c r="E531" s="73" t="str">
        <f>IFERROR(VLOOKUP(C531,[2]Sheet1!$A:$D,4,FALSE)," ")</f>
        <v xml:space="preserve"> </v>
      </c>
      <c r="F531" s="72" t="str">
        <f>IFERROR(VLOOKUP(C531,[3]Sheet1!$A:$D,4,FALSE)," ")</f>
        <v xml:space="preserve"> </v>
      </c>
      <c r="G531" s="72" t="str">
        <f>IFERROR(VLOOKUP(C531,[18]Sheet1!$A:$D,4,FALSE)," ")</f>
        <v xml:space="preserve"> </v>
      </c>
      <c r="H531" s="75" t="str">
        <f>IFERROR(VLOOKUP(C531,[5]Sheet1!$A:$D,4,FALSE)," ")</f>
        <v xml:space="preserve"> </v>
      </c>
      <c r="I531" s="75" t="str">
        <f>IFERROR(VLOOKUP(C531,[6]Sheet1!$A:$D,4,FALSE)," ")</f>
        <v xml:space="preserve"> </v>
      </c>
      <c r="J531" s="75" t="str">
        <f>IFERROR(VLOOKUP(C531,[7]Sheet1!$A:$D,4,FALSE)," ")</f>
        <v xml:space="preserve"> </v>
      </c>
      <c r="K531" s="75" t="str">
        <f>IFERROR(VLOOKUP(C531,[8]Sheet1!$A:$D,4,FALSE)," ")</f>
        <v xml:space="preserve"> </v>
      </c>
      <c r="L531" s="76" t="str">
        <f>IFERROR(VLOOKUP(C531,[9]Sheet1!$A:$D,4,FALSE)," ")</f>
        <v xml:space="preserve"> </v>
      </c>
      <c r="M531" s="80" t="str">
        <f>IFERROR(VLOOKUP(C531,[10]Sheet1!$A:$D,4,FALSE)," ")</f>
        <v xml:space="preserve"> </v>
      </c>
      <c r="N531" s="80" t="str">
        <f>IFERROR(VLOOKUP(C531,[11]Sheet1!$A:$D,4,FALSE)," ")</f>
        <v xml:space="preserve"> </v>
      </c>
      <c r="O531" s="78" t="str">
        <f>IFERROR(VLOOKUP(C531,[12]Sheet1!$A:$D,4,FALSE)," ")</f>
        <v xml:space="preserve"> </v>
      </c>
      <c r="P531" s="73" t="str">
        <f>IFERROR(VLOOKUP(C531,[16]Sheet1!$A:$D,4,FALSE)," ")</f>
        <v xml:space="preserve"> </v>
      </c>
      <c r="Q531" s="94" t="str">
        <f>IFERROR(VLOOKUP(C531,[13]Sheet1!$A:$D,4,FALSE)," ")</f>
        <v xml:space="preserve"> </v>
      </c>
      <c r="R531" s="73" t="str">
        <f>IFERROR(VLOOKUP(C531,[14]Sheet1!$A:$D,4,FALSE)," ")</f>
        <v xml:space="preserve"> </v>
      </c>
      <c r="S531" s="101" t="str">
        <f>IFERROR(VLOOKUP(C531,[15]Sheet1!$A:$D,4,FALSE)," ")</f>
        <v xml:space="preserve"> </v>
      </c>
      <c r="T531" s="101" t="str">
        <f>IFERROR(VLOOKUP(C531,[17]Sheet1!$A:$D,4,FALSE)," ")</f>
        <v xml:space="preserve"> </v>
      </c>
      <c r="U531" s="99">
        <f t="shared" si="8"/>
        <v>0</v>
      </c>
    </row>
    <row r="532" spans="1:21">
      <c r="A532" s="67" t="s">
        <v>3454</v>
      </c>
      <c r="B532" s="43" t="s">
        <v>2173</v>
      </c>
      <c r="C532" s="43" t="s">
        <v>2174</v>
      </c>
      <c r="D532" s="65" t="str">
        <f>IFERROR(VLOOKUP(C532,[1]Sheet1!$A:$D,4,FALSE)," ")</f>
        <v xml:space="preserve"> </v>
      </c>
      <c r="E532" s="73" t="str">
        <f>IFERROR(VLOOKUP(C532,[2]Sheet1!$A:$D,4,FALSE)," ")</f>
        <v xml:space="preserve"> </v>
      </c>
      <c r="F532" s="72" t="str">
        <f>IFERROR(VLOOKUP(C532,[3]Sheet1!$A:$D,4,FALSE)," ")</f>
        <v xml:space="preserve"> </v>
      </c>
      <c r="G532" s="72" t="str">
        <f>IFERROR(VLOOKUP(C532,[18]Sheet1!$A:$D,4,FALSE)," ")</f>
        <v xml:space="preserve"> </v>
      </c>
      <c r="H532" s="75" t="str">
        <f>IFERROR(VLOOKUP(C532,[5]Sheet1!$A:$D,4,FALSE)," ")</f>
        <v xml:space="preserve"> </v>
      </c>
      <c r="I532" s="75" t="str">
        <f>IFERROR(VLOOKUP(C532,[6]Sheet1!$A:$D,4,FALSE)," ")</f>
        <v xml:space="preserve"> </v>
      </c>
      <c r="J532" s="75" t="str">
        <f>IFERROR(VLOOKUP(C532,[7]Sheet1!$A:$D,4,FALSE)," ")</f>
        <v xml:space="preserve"> </v>
      </c>
      <c r="K532" s="75" t="str">
        <f>IFERROR(VLOOKUP(C532,[8]Sheet1!$A:$D,4,FALSE)," ")</f>
        <v xml:space="preserve"> </v>
      </c>
      <c r="L532" s="76" t="str">
        <f>IFERROR(VLOOKUP(C532,[9]Sheet1!$A:$D,4,FALSE)," ")</f>
        <v xml:space="preserve"> </v>
      </c>
      <c r="M532" s="80" t="str">
        <f>IFERROR(VLOOKUP(C532,[10]Sheet1!$A:$D,4,FALSE)," ")</f>
        <v xml:space="preserve"> </v>
      </c>
      <c r="N532" s="80" t="str">
        <f>IFERROR(VLOOKUP(C532,[11]Sheet1!$A:$D,4,FALSE)," ")</f>
        <v xml:space="preserve"> </v>
      </c>
      <c r="O532" s="78" t="str">
        <f>IFERROR(VLOOKUP(C532,[12]Sheet1!$A:$D,4,FALSE)," ")</f>
        <v xml:space="preserve"> </v>
      </c>
      <c r="P532" s="73" t="str">
        <f>IFERROR(VLOOKUP(C532,[16]Sheet1!$A:$D,4,FALSE)," ")</f>
        <v xml:space="preserve"> </v>
      </c>
      <c r="Q532" s="94" t="str">
        <f>IFERROR(VLOOKUP(C532,[13]Sheet1!$A:$D,4,FALSE)," ")</f>
        <v xml:space="preserve"> </v>
      </c>
      <c r="R532" s="73" t="str">
        <f>IFERROR(VLOOKUP(C532,[14]Sheet1!$A:$D,4,FALSE)," ")</f>
        <v xml:space="preserve"> </v>
      </c>
      <c r="S532" s="101" t="str">
        <f>IFERROR(VLOOKUP(C532,[15]Sheet1!$A:$D,4,FALSE)," ")</f>
        <v xml:space="preserve"> </v>
      </c>
      <c r="T532" s="101" t="str">
        <f>IFERROR(VLOOKUP(C532,[17]Sheet1!$A:$D,4,FALSE)," ")</f>
        <v xml:space="preserve"> </v>
      </c>
      <c r="U532" s="99">
        <f t="shared" si="8"/>
        <v>0</v>
      </c>
    </row>
    <row r="533" spans="1:21">
      <c r="A533" s="67" t="s">
        <v>3454</v>
      </c>
      <c r="B533" s="43" t="s">
        <v>2175</v>
      </c>
      <c r="C533" s="43" t="s">
        <v>2176</v>
      </c>
      <c r="D533" s="65" t="str">
        <f>IFERROR(VLOOKUP(C533,[1]Sheet1!$A:$D,4,FALSE)," ")</f>
        <v xml:space="preserve"> </v>
      </c>
      <c r="E533" s="73" t="str">
        <f>IFERROR(VLOOKUP(C533,[2]Sheet1!$A:$D,4,FALSE)," ")</f>
        <v xml:space="preserve"> </v>
      </c>
      <c r="F533" s="72" t="str">
        <f>IFERROR(VLOOKUP(C533,[3]Sheet1!$A:$D,4,FALSE)," ")</f>
        <v xml:space="preserve"> </v>
      </c>
      <c r="G533" s="72" t="str">
        <f>IFERROR(VLOOKUP(C533,[18]Sheet1!$A:$D,4,FALSE)," ")</f>
        <v xml:space="preserve"> </v>
      </c>
      <c r="H533" s="75" t="str">
        <f>IFERROR(VLOOKUP(C533,[5]Sheet1!$A:$D,4,FALSE)," ")</f>
        <v xml:space="preserve"> </v>
      </c>
      <c r="I533" s="75" t="str">
        <f>IFERROR(VLOOKUP(C533,[6]Sheet1!$A:$D,4,FALSE)," ")</f>
        <v>是</v>
      </c>
      <c r="J533" s="75" t="str">
        <f>IFERROR(VLOOKUP(C533,[7]Sheet1!$A:$D,4,FALSE)," ")</f>
        <v xml:space="preserve"> </v>
      </c>
      <c r="K533" s="75" t="str">
        <f>IFERROR(VLOOKUP(C533,[8]Sheet1!$A:$D,4,FALSE)," ")</f>
        <v xml:space="preserve"> </v>
      </c>
      <c r="L533" s="76" t="str">
        <f>IFERROR(VLOOKUP(C533,[9]Sheet1!$A:$D,4,FALSE)," ")</f>
        <v xml:space="preserve"> </v>
      </c>
      <c r="M533" s="80" t="str">
        <f>IFERROR(VLOOKUP(C533,[10]Sheet1!$A:$D,4,FALSE)," ")</f>
        <v xml:space="preserve"> </v>
      </c>
      <c r="N533" s="80" t="str">
        <f>IFERROR(VLOOKUP(C533,[11]Sheet1!$A:$D,4,FALSE)," ")</f>
        <v xml:space="preserve"> </v>
      </c>
      <c r="O533" s="78" t="str">
        <f>IFERROR(VLOOKUP(C533,[12]Sheet1!$A:$D,4,FALSE)," ")</f>
        <v xml:space="preserve"> </v>
      </c>
      <c r="P533" s="73" t="str">
        <f>IFERROR(VLOOKUP(C533,[16]Sheet1!$A:$D,4,FALSE)," ")</f>
        <v xml:space="preserve"> </v>
      </c>
      <c r="Q533" s="94" t="str">
        <f>IFERROR(VLOOKUP(C533,[13]Sheet1!$A:$D,4,FALSE)," ")</f>
        <v xml:space="preserve"> </v>
      </c>
      <c r="R533" s="73" t="str">
        <f>IFERROR(VLOOKUP(C533,[14]Sheet1!$A:$D,4,FALSE)," ")</f>
        <v xml:space="preserve"> </v>
      </c>
      <c r="S533" s="101" t="str">
        <f>IFERROR(VLOOKUP(C533,[15]Sheet1!$A:$D,4,FALSE)," ")</f>
        <v xml:space="preserve"> </v>
      </c>
      <c r="T533" s="101" t="str">
        <f>IFERROR(VLOOKUP(C533,[17]Sheet1!$A:$D,4,FALSE)," ")</f>
        <v xml:space="preserve"> </v>
      </c>
      <c r="U533" s="99">
        <f t="shared" si="8"/>
        <v>1</v>
      </c>
    </row>
    <row r="534" spans="1:21">
      <c r="A534" s="67" t="s">
        <v>3454</v>
      </c>
      <c r="B534" s="43" t="s">
        <v>2177</v>
      </c>
      <c r="C534" s="43" t="s">
        <v>2178</v>
      </c>
      <c r="D534" s="65" t="str">
        <f>IFERROR(VLOOKUP(C534,[1]Sheet1!$A:$D,4,FALSE)," ")</f>
        <v xml:space="preserve"> </v>
      </c>
      <c r="E534" s="73" t="str">
        <f>IFERROR(VLOOKUP(C534,[2]Sheet1!$A:$D,4,FALSE)," ")</f>
        <v xml:space="preserve"> </v>
      </c>
      <c r="F534" s="72" t="str">
        <f>IFERROR(VLOOKUP(C534,[3]Sheet1!$A:$D,4,FALSE)," ")</f>
        <v xml:space="preserve"> </v>
      </c>
      <c r="G534" s="72" t="str">
        <f>IFERROR(VLOOKUP(C534,[18]Sheet1!$A:$D,4,FALSE)," ")</f>
        <v xml:space="preserve"> </v>
      </c>
      <c r="H534" s="75" t="str">
        <f>IFERROR(VLOOKUP(C534,[5]Sheet1!$A:$D,4,FALSE)," ")</f>
        <v xml:space="preserve"> </v>
      </c>
      <c r="I534" s="75" t="str">
        <f>IFERROR(VLOOKUP(C534,[6]Sheet1!$A:$D,4,FALSE)," ")</f>
        <v xml:space="preserve"> </v>
      </c>
      <c r="J534" s="75" t="str">
        <f>IFERROR(VLOOKUP(C534,[7]Sheet1!$A:$D,4,FALSE)," ")</f>
        <v xml:space="preserve"> </v>
      </c>
      <c r="K534" s="75" t="str">
        <f>IFERROR(VLOOKUP(C534,[8]Sheet1!$A:$D,4,FALSE)," ")</f>
        <v xml:space="preserve"> </v>
      </c>
      <c r="L534" s="76" t="str">
        <f>IFERROR(VLOOKUP(C534,[9]Sheet1!$A:$D,4,FALSE)," ")</f>
        <v xml:space="preserve"> </v>
      </c>
      <c r="M534" s="80" t="str">
        <f>IFERROR(VLOOKUP(C534,[10]Sheet1!$A:$D,4,FALSE)," ")</f>
        <v xml:space="preserve"> </v>
      </c>
      <c r="N534" s="80" t="str">
        <f>IFERROR(VLOOKUP(C534,[11]Sheet1!$A:$D,4,FALSE)," ")</f>
        <v>是</v>
      </c>
      <c r="O534" s="78" t="str">
        <f>IFERROR(VLOOKUP(C534,[12]Sheet1!$A:$D,4,FALSE)," ")</f>
        <v xml:space="preserve"> </v>
      </c>
      <c r="P534" s="73" t="str">
        <f>IFERROR(VLOOKUP(C534,[16]Sheet1!$A:$D,4,FALSE)," ")</f>
        <v xml:space="preserve"> </v>
      </c>
      <c r="Q534" s="94" t="str">
        <f>IFERROR(VLOOKUP(C534,[13]Sheet1!$A:$D,4,FALSE)," ")</f>
        <v xml:space="preserve"> </v>
      </c>
      <c r="R534" s="73" t="str">
        <f>IFERROR(VLOOKUP(C534,[14]Sheet1!$A:$D,4,FALSE)," ")</f>
        <v xml:space="preserve"> </v>
      </c>
      <c r="S534" s="101" t="str">
        <f>IFERROR(VLOOKUP(C534,[15]Sheet1!$A:$D,4,FALSE)," ")</f>
        <v xml:space="preserve"> </v>
      </c>
      <c r="T534" s="101" t="str">
        <f>IFERROR(VLOOKUP(C534,[17]Sheet1!$A:$D,4,FALSE)," ")</f>
        <v xml:space="preserve"> </v>
      </c>
      <c r="U534" s="99">
        <f t="shared" si="8"/>
        <v>1</v>
      </c>
    </row>
    <row r="535" spans="1:21">
      <c r="A535" s="67" t="s">
        <v>3454</v>
      </c>
      <c r="B535" s="43" t="s">
        <v>2179</v>
      </c>
      <c r="C535" s="43" t="s">
        <v>2180</v>
      </c>
      <c r="D535" s="65" t="str">
        <f>IFERROR(VLOOKUP(C535,[1]Sheet1!$A:$D,4,FALSE)," ")</f>
        <v xml:space="preserve"> </v>
      </c>
      <c r="E535" s="73" t="str">
        <f>IFERROR(VLOOKUP(C535,[2]Sheet1!$A:$D,4,FALSE)," ")</f>
        <v xml:space="preserve"> </v>
      </c>
      <c r="F535" s="72" t="str">
        <f>IFERROR(VLOOKUP(C535,[3]Sheet1!$A:$D,4,FALSE)," ")</f>
        <v xml:space="preserve"> </v>
      </c>
      <c r="G535" s="72" t="str">
        <f>IFERROR(VLOOKUP(C535,[18]Sheet1!$A:$D,4,FALSE)," ")</f>
        <v xml:space="preserve"> </v>
      </c>
      <c r="H535" s="75" t="str">
        <f>IFERROR(VLOOKUP(C535,[5]Sheet1!$A:$D,4,FALSE)," ")</f>
        <v xml:space="preserve"> </v>
      </c>
      <c r="I535" s="75" t="str">
        <f>IFERROR(VLOOKUP(C535,[6]Sheet1!$A:$D,4,FALSE)," ")</f>
        <v xml:space="preserve"> </v>
      </c>
      <c r="J535" s="75" t="str">
        <f>IFERROR(VLOOKUP(C535,[7]Sheet1!$A:$D,4,FALSE)," ")</f>
        <v xml:space="preserve"> </v>
      </c>
      <c r="K535" s="75" t="str">
        <f>IFERROR(VLOOKUP(C535,[8]Sheet1!$A:$D,4,FALSE)," ")</f>
        <v xml:space="preserve"> </v>
      </c>
      <c r="L535" s="76" t="str">
        <f>IFERROR(VLOOKUP(C535,[9]Sheet1!$A:$D,4,FALSE)," ")</f>
        <v xml:space="preserve"> </v>
      </c>
      <c r="M535" s="80" t="str">
        <f>IFERROR(VLOOKUP(C535,[10]Sheet1!$A:$D,4,FALSE)," ")</f>
        <v xml:space="preserve"> </v>
      </c>
      <c r="N535" s="80" t="str">
        <f>IFERROR(VLOOKUP(C535,[11]Sheet1!$A:$D,4,FALSE)," ")</f>
        <v>是</v>
      </c>
      <c r="O535" s="78" t="str">
        <f>IFERROR(VLOOKUP(C535,[12]Sheet1!$A:$D,4,FALSE)," ")</f>
        <v xml:space="preserve"> </v>
      </c>
      <c r="P535" s="73" t="str">
        <f>IFERROR(VLOOKUP(C535,[16]Sheet1!$A:$D,4,FALSE)," ")</f>
        <v xml:space="preserve"> </v>
      </c>
      <c r="Q535" s="94" t="str">
        <f>IFERROR(VLOOKUP(C535,[13]Sheet1!$A:$D,4,FALSE)," ")</f>
        <v xml:space="preserve"> </v>
      </c>
      <c r="R535" s="73" t="str">
        <f>IFERROR(VLOOKUP(C535,[14]Sheet1!$A:$D,4,FALSE)," ")</f>
        <v xml:space="preserve"> </v>
      </c>
      <c r="S535" s="101" t="str">
        <f>IFERROR(VLOOKUP(C535,[15]Sheet1!$A:$D,4,FALSE)," ")</f>
        <v xml:space="preserve"> </v>
      </c>
      <c r="T535" s="101" t="str">
        <f>IFERROR(VLOOKUP(C535,[17]Sheet1!$A:$D,4,FALSE)," ")</f>
        <v xml:space="preserve"> </v>
      </c>
      <c r="U535" s="99">
        <f t="shared" si="8"/>
        <v>1</v>
      </c>
    </row>
    <row r="536" spans="1:21">
      <c r="A536" s="67" t="s">
        <v>3454</v>
      </c>
      <c r="B536" s="43" t="s">
        <v>2181</v>
      </c>
      <c r="C536" s="43" t="s">
        <v>2182</v>
      </c>
      <c r="D536" s="65" t="str">
        <f>IFERROR(VLOOKUP(C536,[1]Sheet1!$A:$D,4,FALSE)," ")</f>
        <v xml:space="preserve"> </v>
      </c>
      <c r="E536" s="73" t="str">
        <f>IFERROR(VLOOKUP(C536,[2]Sheet1!$A:$D,4,FALSE)," ")</f>
        <v xml:space="preserve"> </v>
      </c>
      <c r="F536" s="72" t="str">
        <f>IFERROR(VLOOKUP(C536,[3]Sheet1!$A:$D,4,FALSE)," ")</f>
        <v xml:space="preserve"> </v>
      </c>
      <c r="G536" s="72" t="str">
        <f>IFERROR(VLOOKUP(C536,[18]Sheet1!$A:$D,4,FALSE)," ")</f>
        <v xml:space="preserve"> </v>
      </c>
      <c r="H536" s="75" t="str">
        <f>IFERROR(VLOOKUP(C536,[5]Sheet1!$A:$D,4,FALSE)," ")</f>
        <v xml:space="preserve"> </v>
      </c>
      <c r="I536" s="75" t="str">
        <f>IFERROR(VLOOKUP(C536,[6]Sheet1!$A:$D,4,FALSE)," ")</f>
        <v xml:space="preserve"> </v>
      </c>
      <c r="J536" s="75" t="str">
        <f>IFERROR(VLOOKUP(C536,[7]Sheet1!$A:$D,4,FALSE)," ")</f>
        <v xml:space="preserve"> </v>
      </c>
      <c r="K536" s="75" t="str">
        <f>IFERROR(VLOOKUP(C536,[8]Sheet1!$A:$D,4,FALSE)," ")</f>
        <v xml:space="preserve"> </v>
      </c>
      <c r="L536" s="76" t="str">
        <f>IFERROR(VLOOKUP(C536,[9]Sheet1!$A:$D,4,FALSE)," ")</f>
        <v xml:space="preserve"> </v>
      </c>
      <c r="M536" s="80" t="str">
        <f>IFERROR(VLOOKUP(C536,[10]Sheet1!$A:$D,4,FALSE)," ")</f>
        <v xml:space="preserve"> </v>
      </c>
      <c r="N536" s="80" t="str">
        <f>IFERROR(VLOOKUP(C536,[11]Sheet1!$A:$D,4,FALSE)," ")</f>
        <v>是</v>
      </c>
      <c r="O536" s="78" t="str">
        <f>IFERROR(VLOOKUP(C536,[12]Sheet1!$A:$D,4,FALSE)," ")</f>
        <v xml:space="preserve"> </v>
      </c>
      <c r="P536" s="73" t="str">
        <f>IFERROR(VLOOKUP(C536,[16]Sheet1!$A:$D,4,FALSE)," ")</f>
        <v xml:space="preserve"> </v>
      </c>
      <c r="Q536" s="94" t="str">
        <f>IFERROR(VLOOKUP(C536,[13]Sheet1!$A:$D,4,FALSE)," ")</f>
        <v xml:space="preserve"> </v>
      </c>
      <c r="R536" s="73" t="str">
        <f>IFERROR(VLOOKUP(C536,[14]Sheet1!$A:$D,4,FALSE)," ")</f>
        <v xml:space="preserve"> </v>
      </c>
      <c r="S536" s="101" t="str">
        <f>IFERROR(VLOOKUP(C536,[15]Sheet1!$A:$D,4,FALSE)," ")</f>
        <v xml:space="preserve"> </v>
      </c>
      <c r="T536" s="101" t="str">
        <f>IFERROR(VLOOKUP(C536,[17]Sheet1!$A:$D,4,FALSE)," ")</f>
        <v xml:space="preserve"> </v>
      </c>
      <c r="U536" s="99">
        <f t="shared" si="8"/>
        <v>1</v>
      </c>
    </row>
    <row r="537" spans="1:21">
      <c r="A537" s="67" t="s">
        <v>3454</v>
      </c>
      <c r="B537" s="43" t="s">
        <v>2183</v>
      </c>
      <c r="C537" s="43" t="s">
        <v>2184</v>
      </c>
      <c r="D537" s="65" t="str">
        <f>IFERROR(VLOOKUP(C537,[1]Sheet1!$A:$D,4,FALSE)," ")</f>
        <v xml:space="preserve"> </v>
      </c>
      <c r="E537" s="73" t="str">
        <f>IFERROR(VLOOKUP(C537,[2]Sheet1!$A:$D,4,FALSE)," ")</f>
        <v xml:space="preserve"> </v>
      </c>
      <c r="F537" s="72" t="str">
        <f>IFERROR(VLOOKUP(C537,[3]Sheet1!$A:$D,4,FALSE)," ")</f>
        <v xml:space="preserve"> </v>
      </c>
      <c r="G537" s="72" t="str">
        <f>IFERROR(VLOOKUP(C537,[18]Sheet1!$A:$D,4,FALSE)," ")</f>
        <v xml:space="preserve"> </v>
      </c>
      <c r="H537" s="75" t="str">
        <f>IFERROR(VLOOKUP(C537,[5]Sheet1!$A:$D,4,FALSE)," ")</f>
        <v xml:space="preserve"> </v>
      </c>
      <c r="I537" s="75" t="str">
        <f>IFERROR(VLOOKUP(C537,[6]Sheet1!$A:$D,4,FALSE)," ")</f>
        <v>是</v>
      </c>
      <c r="J537" s="75" t="str">
        <f>IFERROR(VLOOKUP(C537,[7]Sheet1!$A:$D,4,FALSE)," ")</f>
        <v xml:space="preserve"> </v>
      </c>
      <c r="K537" s="75" t="str">
        <f>IFERROR(VLOOKUP(C537,[8]Sheet1!$A:$D,4,FALSE)," ")</f>
        <v xml:space="preserve"> </v>
      </c>
      <c r="L537" s="76" t="str">
        <f>IFERROR(VLOOKUP(C537,[9]Sheet1!$A:$D,4,FALSE)," ")</f>
        <v xml:space="preserve"> </v>
      </c>
      <c r="M537" s="80" t="str">
        <f>IFERROR(VLOOKUP(C537,[10]Sheet1!$A:$D,4,FALSE)," ")</f>
        <v xml:space="preserve"> </v>
      </c>
      <c r="N537" s="80" t="str">
        <f>IFERROR(VLOOKUP(C537,[11]Sheet1!$A:$D,4,FALSE)," ")</f>
        <v>是</v>
      </c>
      <c r="O537" s="78" t="str">
        <f>IFERROR(VLOOKUP(C537,[12]Sheet1!$A:$D,4,FALSE)," ")</f>
        <v xml:space="preserve"> </v>
      </c>
      <c r="P537" s="73" t="str">
        <f>IFERROR(VLOOKUP(C537,[16]Sheet1!$A:$D,4,FALSE)," ")</f>
        <v xml:space="preserve"> </v>
      </c>
      <c r="Q537" s="94" t="str">
        <f>IFERROR(VLOOKUP(C537,[13]Sheet1!$A:$D,4,FALSE)," ")</f>
        <v>是</v>
      </c>
      <c r="R537" s="73" t="str">
        <f>IFERROR(VLOOKUP(C537,[14]Sheet1!$A:$D,4,FALSE)," ")</f>
        <v xml:space="preserve"> </v>
      </c>
      <c r="S537" s="101" t="str">
        <f>IFERROR(VLOOKUP(C537,[15]Sheet1!$A:$D,4,FALSE)," ")</f>
        <v xml:space="preserve"> </v>
      </c>
      <c r="T537" s="101" t="str">
        <f>IFERROR(VLOOKUP(C537,[17]Sheet1!$A:$D,4,FALSE)," ")</f>
        <v xml:space="preserve"> </v>
      </c>
      <c r="U537" s="99">
        <f t="shared" si="8"/>
        <v>3</v>
      </c>
    </row>
    <row r="538" spans="1:21">
      <c r="A538" s="67" t="s">
        <v>3454</v>
      </c>
      <c r="B538" s="43" t="s">
        <v>2185</v>
      </c>
      <c r="C538" s="43" t="s">
        <v>2186</v>
      </c>
      <c r="D538" s="65" t="str">
        <f>IFERROR(VLOOKUP(C538,[1]Sheet1!$A:$D,4,FALSE)," ")</f>
        <v xml:space="preserve"> </v>
      </c>
      <c r="E538" s="73" t="str">
        <f>IFERROR(VLOOKUP(C538,[2]Sheet1!$A:$D,4,FALSE)," ")</f>
        <v xml:space="preserve"> </v>
      </c>
      <c r="F538" s="72" t="str">
        <f>IFERROR(VLOOKUP(C538,[3]Sheet1!$A:$D,4,FALSE)," ")</f>
        <v xml:space="preserve"> </v>
      </c>
      <c r="G538" s="72" t="str">
        <f>IFERROR(VLOOKUP(C538,[18]Sheet1!$A:$D,4,FALSE)," ")</f>
        <v xml:space="preserve"> </v>
      </c>
      <c r="H538" s="75" t="str">
        <f>IFERROR(VLOOKUP(C538,[5]Sheet1!$A:$D,4,FALSE)," ")</f>
        <v xml:space="preserve"> </v>
      </c>
      <c r="I538" s="75" t="str">
        <f>IFERROR(VLOOKUP(C538,[6]Sheet1!$A:$D,4,FALSE)," ")</f>
        <v xml:space="preserve"> </v>
      </c>
      <c r="J538" s="75" t="str">
        <f>IFERROR(VLOOKUP(C538,[7]Sheet1!$A:$D,4,FALSE)," ")</f>
        <v xml:space="preserve"> </v>
      </c>
      <c r="K538" s="75" t="str">
        <f>IFERROR(VLOOKUP(C538,[8]Sheet1!$A:$D,4,FALSE)," ")</f>
        <v xml:space="preserve"> </v>
      </c>
      <c r="L538" s="76" t="str">
        <f>IFERROR(VLOOKUP(C538,[9]Sheet1!$A:$D,4,FALSE)," ")</f>
        <v xml:space="preserve"> </v>
      </c>
      <c r="M538" s="80" t="str">
        <f>IFERROR(VLOOKUP(C538,[10]Sheet1!$A:$D,4,FALSE)," ")</f>
        <v xml:space="preserve"> </v>
      </c>
      <c r="N538" s="80" t="str">
        <f>IFERROR(VLOOKUP(C538,[11]Sheet1!$A:$D,4,FALSE)," ")</f>
        <v>是</v>
      </c>
      <c r="O538" s="78" t="str">
        <f>IFERROR(VLOOKUP(C538,[12]Sheet1!$A:$D,4,FALSE)," ")</f>
        <v xml:space="preserve"> </v>
      </c>
      <c r="P538" s="73" t="str">
        <f>IFERROR(VLOOKUP(C538,[16]Sheet1!$A:$D,4,FALSE)," ")</f>
        <v xml:space="preserve"> </v>
      </c>
      <c r="Q538" s="94" t="str">
        <f>IFERROR(VLOOKUP(C538,[13]Sheet1!$A:$D,4,FALSE)," ")</f>
        <v xml:space="preserve"> </v>
      </c>
      <c r="R538" s="73" t="str">
        <f>IFERROR(VLOOKUP(C538,[14]Sheet1!$A:$D,4,FALSE)," ")</f>
        <v xml:space="preserve"> </v>
      </c>
      <c r="S538" s="101" t="str">
        <f>IFERROR(VLOOKUP(C538,[15]Sheet1!$A:$D,4,FALSE)," ")</f>
        <v xml:space="preserve"> </v>
      </c>
      <c r="T538" s="101" t="str">
        <f>IFERROR(VLOOKUP(C538,[17]Sheet1!$A:$D,4,FALSE)," ")</f>
        <v xml:space="preserve"> </v>
      </c>
      <c r="U538" s="99">
        <f t="shared" si="8"/>
        <v>1</v>
      </c>
    </row>
    <row r="539" spans="1:21">
      <c r="A539" s="67" t="s">
        <v>3454</v>
      </c>
      <c r="B539" s="43" t="s">
        <v>2187</v>
      </c>
      <c r="C539" s="43" t="s">
        <v>2188</v>
      </c>
      <c r="D539" s="65" t="str">
        <f>IFERROR(VLOOKUP(C539,[1]Sheet1!$A:$D,4,FALSE)," ")</f>
        <v xml:space="preserve"> </v>
      </c>
      <c r="E539" s="73" t="str">
        <f>IFERROR(VLOOKUP(C539,[2]Sheet1!$A:$D,4,FALSE)," ")</f>
        <v xml:space="preserve"> </v>
      </c>
      <c r="F539" s="72" t="str">
        <f>IFERROR(VLOOKUP(C539,[3]Sheet1!$A:$D,4,FALSE)," ")</f>
        <v xml:space="preserve"> </v>
      </c>
      <c r="G539" s="72" t="str">
        <f>IFERROR(VLOOKUP(C539,[18]Sheet1!$A:$D,4,FALSE)," ")</f>
        <v xml:space="preserve"> </v>
      </c>
      <c r="H539" s="75" t="str">
        <f>IFERROR(VLOOKUP(C539,[5]Sheet1!$A:$D,4,FALSE)," ")</f>
        <v xml:space="preserve"> </v>
      </c>
      <c r="I539" s="75" t="str">
        <f>IFERROR(VLOOKUP(C539,[6]Sheet1!$A:$D,4,FALSE)," ")</f>
        <v xml:space="preserve"> </v>
      </c>
      <c r="J539" s="75" t="str">
        <f>IFERROR(VLOOKUP(C539,[7]Sheet1!$A:$D,4,FALSE)," ")</f>
        <v xml:space="preserve"> </v>
      </c>
      <c r="K539" s="75" t="str">
        <f>IFERROR(VLOOKUP(C539,[8]Sheet1!$A:$D,4,FALSE)," ")</f>
        <v xml:space="preserve"> </v>
      </c>
      <c r="L539" s="76" t="str">
        <f>IFERROR(VLOOKUP(C539,[9]Sheet1!$A:$D,4,FALSE)," ")</f>
        <v xml:space="preserve"> </v>
      </c>
      <c r="M539" s="80" t="str">
        <f>IFERROR(VLOOKUP(C539,[10]Sheet1!$A:$D,4,FALSE)," ")</f>
        <v xml:space="preserve"> </v>
      </c>
      <c r="N539" s="80" t="str">
        <f>IFERROR(VLOOKUP(C539,[11]Sheet1!$A:$D,4,FALSE)," ")</f>
        <v>是</v>
      </c>
      <c r="O539" s="78" t="str">
        <f>IFERROR(VLOOKUP(C539,[12]Sheet1!$A:$D,4,FALSE)," ")</f>
        <v xml:space="preserve"> </v>
      </c>
      <c r="P539" s="73" t="str">
        <f>IFERROR(VLOOKUP(C539,[16]Sheet1!$A:$D,4,FALSE)," ")</f>
        <v xml:space="preserve"> </v>
      </c>
      <c r="Q539" s="94" t="str">
        <f>IFERROR(VLOOKUP(C539,[13]Sheet1!$A:$D,4,FALSE)," ")</f>
        <v xml:space="preserve"> </v>
      </c>
      <c r="R539" s="73" t="str">
        <f>IFERROR(VLOOKUP(C539,[14]Sheet1!$A:$D,4,FALSE)," ")</f>
        <v xml:space="preserve"> </v>
      </c>
      <c r="S539" s="101" t="str">
        <f>IFERROR(VLOOKUP(C539,[15]Sheet1!$A:$D,4,FALSE)," ")</f>
        <v xml:space="preserve"> </v>
      </c>
      <c r="T539" s="101" t="str">
        <f>IFERROR(VLOOKUP(C539,[17]Sheet1!$A:$D,4,FALSE)," ")</f>
        <v xml:space="preserve"> </v>
      </c>
      <c r="U539" s="99">
        <f t="shared" si="8"/>
        <v>1</v>
      </c>
    </row>
    <row r="540" spans="1:21">
      <c r="A540" s="67" t="s">
        <v>3454</v>
      </c>
      <c r="B540" s="43" t="s">
        <v>2189</v>
      </c>
      <c r="C540" s="43" t="s">
        <v>2190</v>
      </c>
      <c r="D540" s="65" t="str">
        <f>IFERROR(VLOOKUP(C540,[1]Sheet1!$A:$D,4,FALSE)," ")</f>
        <v xml:space="preserve"> </v>
      </c>
      <c r="E540" s="73" t="str">
        <f>IFERROR(VLOOKUP(C540,[2]Sheet1!$A:$D,4,FALSE)," ")</f>
        <v xml:space="preserve"> </v>
      </c>
      <c r="F540" s="72" t="str">
        <f>IFERROR(VLOOKUP(C540,[3]Sheet1!$A:$D,4,FALSE)," ")</f>
        <v xml:space="preserve"> </v>
      </c>
      <c r="G540" s="72" t="str">
        <f>IFERROR(VLOOKUP(C540,[18]Sheet1!$A:$D,4,FALSE)," ")</f>
        <v xml:space="preserve"> </v>
      </c>
      <c r="H540" s="75" t="str">
        <f>IFERROR(VLOOKUP(C540,[5]Sheet1!$A:$D,4,FALSE)," ")</f>
        <v xml:space="preserve"> </v>
      </c>
      <c r="I540" s="75" t="str">
        <f>IFERROR(VLOOKUP(C540,[6]Sheet1!$A:$D,4,FALSE)," ")</f>
        <v xml:space="preserve"> </v>
      </c>
      <c r="J540" s="75" t="str">
        <f>IFERROR(VLOOKUP(C540,[7]Sheet1!$A:$D,4,FALSE)," ")</f>
        <v xml:space="preserve"> </v>
      </c>
      <c r="K540" s="75" t="str">
        <f>IFERROR(VLOOKUP(C540,[8]Sheet1!$A:$D,4,FALSE)," ")</f>
        <v xml:space="preserve"> </v>
      </c>
      <c r="L540" s="76" t="str">
        <f>IFERROR(VLOOKUP(C540,[9]Sheet1!$A:$D,4,FALSE)," ")</f>
        <v xml:space="preserve"> </v>
      </c>
      <c r="M540" s="80" t="str">
        <f>IFERROR(VLOOKUP(C540,[10]Sheet1!$A:$D,4,FALSE)," ")</f>
        <v xml:space="preserve"> </v>
      </c>
      <c r="N540" s="80" t="str">
        <f>IFERROR(VLOOKUP(C540,[11]Sheet1!$A:$D,4,FALSE)," ")</f>
        <v xml:space="preserve"> </v>
      </c>
      <c r="O540" s="78" t="str">
        <f>IFERROR(VLOOKUP(C540,[12]Sheet1!$A:$D,4,FALSE)," ")</f>
        <v xml:space="preserve"> </v>
      </c>
      <c r="P540" s="73" t="str">
        <f>IFERROR(VLOOKUP(C540,[16]Sheet1!$A:$D,4,FALSE)," ")</f>
        <v xml:space="preserve"> </v>
      </c>
      <c r="Q540" s="94" t="str">
        <f>IFERROR(VLOOKUP(C540,[13]Sheet1!$A:$D,4,FALSE)," ")</f>
        <v xml:space="preserve"> </v>
      </c>
      <c r="R540" s="73" t="str">
        <f>IFERROR(VLOOKUP(C540,[14]Sheet1!$A:$D,4,FALSE)," ")</f>
        <v xml:space="preserve"> </v>
      </c>
      <c r="S540" s="101" t="str">
        <f>IFERROR(VLOOKUP(C540,[15]Sheet1!$A:$D,4,FALSE)," ")</f>
        <v xml:space="preserve"> </v>
      </c>
      <c r="T540" s="101" t="str">
        <f>IFERROR(VLOOKUP(C540,[17]Sheet1!$A:$D,4,FALSE)," ")</f>
        <v xml:space="preserve"> </v>
      </c>
      <c r="U540" s="99">
        <f t="shared" si="8"/>
        <v>0</v>
      </c>
    </row>
    <row r="541" spans="1:21">
      <c r="A541" s="67" t="s">
        <v>3454</v>
      </c>
      <c r="B541" s="43" t="s">
        <v>2191</v>
      </c>
      <c r="C541" s="43" t="s">
        <v>2192</v>
      </c>
      <c r="D541" s="65" t="str">
        <f>IFERROR(VLOOKUP(C541,[1]Sheet1!$A:$D,4,FALSE)," ")</f>
        <v xml:space="preserve"> </v>
      </c>
      <c r="E541" s="73" t="str">
        <f>IFERROR(VLOOKUP(C541,[2]Sheet1!$A:$D,4,FALSE)," ")</f>
        <v xml:space="preserve"> </v>
      </c>
      <c r="F541" s="72" t="str">
        <f>IFERROR(VLOOKUP(C541,[3]Sheet1!$A:$D,4,FALSE)," ")</f>
        <v xml:space="preserve"> </v>
      </c>
      <c r="G541" s="72" t="str">
        <f>IFERROR(VLOOKUP(C541,[18]Sheet1!$A:$D,4,FALSE)," ")</f>
        <v xml:space="preserve"> </v>
      </c>
      <c r="H541" s="75" t="str">
        <f>IFERROR(VLOOKUP(C541,[5]Sheet1!$A:$D,4,FALSE)," ")</f>
        <v xml:space="preserve"> </v>
      </c>
      <c r="I541" s="75" t="str">
        <f>IFERROR(VLOOKUP(C541,[6]Sheet1!$A:$D,4,FALSE)," ")</f>
        <v>是</v>
      </c>
      <c r="J541" s="75" t="str">
        <f>IFERROR(VLOOKUP(C541,[7]Sheet1!$A:$D,4,FALSE)," ")</f>
        <v xml:space="preserve"> </v>
      </c>
      <c r="K541" s="75" t="str">
        <f>IFERROR(VLOOKUP(C541,[8]Sheet1!$A:$D,4,FALSE)," ")</f>
        <v xml:space="preserve"> </v>
      </c>
      <c r="L541" s="76" t="str">
        <f>IFERROR(VLOOKUP(C541,[9]Sheet1!$A:$D,4,FALSE)," ")</f>
        <v xml:space="preserve"> </v>
      </c>
      <c r="M541" s="80" t="str">
        <f>IFERROR(VLOOKUP(C541,[10]Sheet1!$A:$D,4,FALSE)," ")</f>
        <v xml:space="preserve"> </v>
      </c>
      <c r="N541" s="80" t="str">
        <f>IFERROR(VLOOKUP(C541,[11]Sheet1!$A:$D,4,FALSE)," ")</f>
        <v>是</v>
      </c>
      <c r="O541" s="78" t="str">
        <f>IFERROR(VLOOKUP(C541,[12]Sheet1!$A:$D,4,FALSE)," ")</f>
        <v xml:space="preserve"> </v>
      </c>
      <c r="P541" s="73" t="str">
        <f>IFERROR(VLOOKUP(C541,[16]Sheet1!$A:$D,4,FALSE)," ")</f>
        <v xml:space="preserve"> </v>
      </c>
      <c r="Q541" s="94" t="str">
        <f>IFERROR(VLOOKUP(C541,[13]Sheet1!$A:$D,4,FALSE)," ")</f>
        <v>是</v>
      </c>
      <c r="R541" s="73" t="str">
        <f>IFERROR(VLOOKUP(C541,[14]Sheet1!$A:$D,4,FALSE)," ")</f>
        <v xml:space="preserve"> </v>
      </c>
      <c r="S541" s="101" t="str">
        <f>IFERROR(VLOOKUP(C541,[15]Sheet1!$A:$D,4,FALSE)," ")</f>
        <v xml:space="preserve"> </v>
      </c>
      <c r="T541" s="101" t="str">
        <f>IFERROR(VLOOKUP(C541,[17]Sheet1!$A:$D,4,FALSE)," ")</f>
        <v xml:space="preserve"> </v>
      </c>
      <c r="U541" s="99">
        <f t="shared" si="8"/>
        <v>3</v>
      </c>
    </row>
    <row r="542" spans="1:21">
      <c r="A542" s="67" t="s">
        <v>3454</v>
      </c>
      <c r="B542" s="43" t="s">
        <v>2193</v>
      </c>
      <c r="C542" s="43" t="s">
        <v>2194</v>
      </c>
      <c r="D542" s="65" t="str">
        <f>IFERROR(VLOOKUP(C542,[1]Sheet1!$A:$D,4,FALSE)," ")</f>
        <v xml:space="preserve"> </v>
      </c>
      <c r="E542" s="73" t="str">
        <f>IFERROR(VLOOKUP(C542,[2]Sheet1!$A:$D,4,FALSE)," ")</f>
        <v xml:space="preserve"> </v>
      </c>
      <c r="F542" s="72" t="str">
        <f>IFERROR(VLOOKUP(C542,[3]Sheet1!$A:$D,4,FALSE)," ")</f>
        <v xml:space="preserve"> </v>
      </c>
      <c r="G542" s="72" t="str">
        <f>IFERROR(VLOOKUP(C542,[18]Sheet1!$A:$D,4,FALSE)," ")</f>
        <v xml:space="preserve"> </v>
      </c>
      <c r="H542" s="75" t="str">
        <f>IFERROR(VLOOKUP(C542,[5]Sheet1!$A:$D,4,FALSE)," ")</f>
        <v xml:space="preserve"> </v>
      </c>
      <c r="I542" s="75" t="str">
        <f>IFERROR(VLOOKUP(C542,[6]Sheet1!$A:$D,4,FALSE)," ")</f>
        <v xml:space="preserve"> </v>
      </c>
      <c r="J542" s="75" t="str">
        <f>IFERROR(VLOOKUP(C542,[7]Sheet1!$A:$D,4,FALSE)," ")</f>
        <v xml:space="preserve"> </v>
      </c>
      <c r="K542" s="75" t="str">
        <f>IFERROR(VLOOKUP(C542,[8]Sheet1!$A:$D,4,FALSE)," ")</f>
        <v xml:space="preserve"> </v>
      </c>
      <c r="L542" s="76" t="str">
        <f>IFERROR(VLOOKUP(C542,[9]Sheet1!$A:$D,4,FALSE)," ")</f>
        <v xml:space="preserve"> </v>
      </c>
      <c r="M542" s="80" t="str">
        <f>IFERROR(VLOOKUP(C542,[10]Sheet1!$A:$D,4,FALSE)," ")</f>
        <v xml:space="preserve"> </v>
      </c>
      <c r="N542" s="80" t="str">
        <f>IFERROR(VLOOKUP(C542,[11]Sheet1!$A:$D,4,FALSE)," ")</f>
        <v xml:space="preserve"> </v>
      </c>
      <c r="O542" s="78" t="str">
        <f>IFERROR(VLOOKUP(C542,[12]Sheet1!$A:$D,4,FALSE)," ")</f>
        <v xml:space="preserve"> </v>
      </c>
      <c r="P542" s="73" t="str">
        <f>IFERROR(VLOOKUP(C542,[16]Sheet1!$A:$D,4,FALSE)," ")</f>
        <v xml:space="preserve"> </v>
      </c>
      <c r="Q542" s="94" t="str">
        <f>IFERROR(VLOOKUP(C542,[13]Sheet1!$A:$D,4,FALSE)," ")</f>
        <v xml:space="preserve"> </v>
      </c>
      <c r="R542" s="73" t="str">
        <f>IFERROR(VLOOKUP(C542,[14]Sheet1!$A:$D,4,FALSE)," ")</f>
        <v xml:space="preserve"> </v>
      </c>
      <c r="S542" s="101" t="str">
        <f>IFERROR(VLOOKUP(C542,[15]Sheet1!$A:$D,4,FALSE)," ")</f>
        <v xml:space="preserve"> </v>
      </c>
      <c r="T542" s="101" t="str">
        <f>IFERROR(VLOOKUP(C542,[17]Sheet1!$A:$D,4,FALSE)," ")</f>
        <v xml:space="preserve"> </v>
      </c>
      <c r="U542" s="99">
        <f t="shared" si="8"/>
        <v>0</v>
      </c>
    </row>
    <row r="543" spans="1:21">
      <c r="A543" s="67" t="s">
        <v>3454</v>
      </c>
      <c r="B543" s="43" t="s">
        <v>2195</v>
      </c>
      <c r="C543" s="43" t="s">
        <v>2196</v>
      </c>
      <c r="D543" s="65" t="str">
        <f>IFERROR(VLOOKUP(C543,[1]Sheet1!$A:$D,4,FALSE)," ")</f>
        <v xml:space="preserve"> </v>
      </c>
      <c r="E543" s="73" t="str">
        <f>IFERROR(VLOOKUP(C543,[2]Sheet1!$A:$D,4,FALSE)," ")</f>
        <v xml:space="preserve"> </v>
      </c>
      <c r="F543" s="72" t="str">
        <f>IFERROR(VLOOKUP(C543,[3]Sheet1!$A:$D,4,FALSE)," ")</f>
        <v xml:space="preserve"> </v>
      </c>
      <c r="G543" s="72" t="str">
        <f>IFERROR(VLOOKUP(C543,[18]Sheet1!$A:$D,4,FALSE)," ")</f>
        <v xml:space="preserve"> </v>
      </c>
      <c r="H543" s="75" t="str">
        <f>IFERROR(VLOOKUP(C543,[5]Sheet1!$A:$D,4,FALSE)," ")</f>
        <v xml:space="preserve"> </v>
      </c>
      <c r="I543" s="75" t="str">
        <f>IFERROR(VLOOKUP(C543,[6]Sheet1!$A:$D,4,FALSE)," ")</f>
        <v xml:space="preserve"> </v>
      </c>
      <c r="J543" s="75" t="str">
        <f>IFERROR(VLOOKUP(C543,[7]Sheet1!$A:$D,4,FALSE)," ")</f>
        <v xml:space="preserve"> </v>
      </c>
      <c r="K543" s="75" t="str">
        <f>IFERROR(VLOOKUP(C543,[8]Sheet1!$A:$D,4,FALSE)," ")</f>
        <v xml:space="preserve"> </v>
      </c>
      <c r="L543" s="76" t="str">
        <f>IFERROR(VLOOKUP(C543,[9]Sheet1!$A:$D,4,FALSE)," ")</f>
        <v xml:space="preserve"> </v>
      </c>
      <c r="M543" s="80" t="str">
        <f>IFERROR(VLOOKUP(C543,[10]Sheet1!$A:$D,4,FALSE)," ")</f>
        <v xml:space="preserve"> </v>
      </c>
      <c r="N543" s="80" t="str">
        <f>IFERROR(VLOOKUP(C543,[11]Sheet1!$A:$D,4,FALSE)," ")</f>
        <v xml:space="preserve"> </v>
      </c>
      <c r="O543" s="78" t="str">
        <f>IFERROR(VLOOKUP(C543,[12]Sheet1!$A:$D,4,FALSE)," ")</f>
        <v xml:space="preserve"> </v>
      </c>
      <c r="P543" s="73" t="str">
        <f>IFERROR(VLOOKUP(C543,[16]Sheet1!$A:$D,4,FALSE)," ")</f>
        <v xml:space="preserve"> </v>
      </c>
      <c r="Q543" s="94" t="str">
        <f>IFERROR(VLOOKUP(C543,[13]Sheet1!$A:$D,4,FALSE)," ")</f>
        <v xml:space="preserve"> </v>
      </c>
      <c r="R543" s="73" t="str">
        <f>IFERROR(VLOOKUP(C543,[14]Sheet1!$A:$D,4,FALSE)," ")</f>
        <v xml:space="preserve"> </v>
      </c>
      <c r="S543" s="101" t="str">
        <f>IFERROR(VLOOKUP(C543,[15]Sheet1!$A:$D,4,FALSE)," ")</f>
        <v xml:space="preserve"> </v>
      </c>
      <c r="T543" s="101" t="str">
        <f>IFERROR(VLOOKUP(C543,[17]Sheet1!$A:$D,4,FALSE)," ")</f>
        <v xml:space="preserve"> </v>
      </c>
      <c r="U543" s="99">
        <f t="shared" si="8"/>
        <v>0</v>
      </c>
    </row>
    <row r="544" spans="1:21">
      <c r="A544" s="67" t="s">
        <v>3454</v>
      </c>
      <c r="B544" s="43" t="s">
        <v>2197</v>
      </c>
      <c r="C544" s="43" t="s">
        <v>2198</v>
      </c>
      <c r="D544" s="65" t="str">
        <f>IFERROR(VLOOKUP(C544,[1]Sheet1!$A:$D,4,FALSE)," ")</f>
        <v xml:space="preserve"> </v>
      </c>
      <c r="E544" s="73" t="str">
        <f>IFERROR(VLOOKUP(C544,[2]Sheet1!$A:$D,4,FALSE)," ")</f>
        <v xml:space="preserve"> </v>
      </c>
      <c r="F544" s="72" t="str">
        <f>IFERROR(VLOOKUP(C544,[3]Sheet1!$A:$D,4,FALSE)," ")</f>
        <v xml:space="preserve"> </v>
      </c>
      <c r="G544" s="72" t="str">
        <f>IFERROR(VLOOKUP(C544,[18]Sheet1!$A:$D,4,FALSE)," ")</f>
        <v xml:space="preserve"> </v>
      </c>
      <c r="H544" s="75" t="str">
        <f>IFERROR(VLOOKUP(C544,[5]Sheet1!$A:$D,4,FALSE)," ")</f>
        <v xml:space="preserve"> </v>
      </c>
      <c r="I544" s="75" t="str">
        <f>IFERROR(VLOOKUP(C544,[6]Sheet1!$A:$D,4,FALSE)," ")</f>
        <v xml:space="preserve"> </v>
      </c>
      <c r="J544" s="75" t="str">
        <f>IFERROR(VLOOKUP(C544,[7]Sheet1!$A:$D,4,FALSE)," ")</f>
        <v xml:space="preserve"> </v>
      </c>
      <c r="K544" s="75" t="str">
        <f>IFERROR(VLOOKUP(C544,[8]Sheet1!$A:$D,4,FALSE)," ")</f>
        <v xml:space="preserve"> </v>
      </c>
      <c r="L544" s="76" t="str">
        <f>IFERROR(VLOOKUP(C544,[9]Sheet1!$A:$D,4,FALSE)," ")</f>
        <v xml:space="preserve"> </v>
      </c>
      <c r="M544" s="80" t="str">
        <f>IFERROR(VLOOKUP(C544,[10]Sheet1!$A:$D,4,FALSE)," ")</f>
        <v xml:space="preserve"> </v>
      </c>
      <c r="N544" s="80" t="str">
        <f>IFERROR(VLOOKUP(C544,[11]Sheet1!$A:$D,4,FALSE)," ")</f>
        <v xml:space="preserve"> </v>
      </c>
      <c r="O544" s="78" t="str">
        <f>IFERROR(VLOOKUP(C544,[12]Sheet1!$A:$D,4,FALSE)," ")</f>
        <v xml:space="preserve"> </v>
      </c>
      <c r="P544" s="73" t="str">
        <f>IFERROR(VLOOKUP(C544,[16]Sheet1!$A:$D,4,FALSE)," ")</f>
        <v xml:space="preserve"> </v>
      </c>
      <c r="Q544" s="94" t="str">
        <f>IFERROR(VLOOKUP(C544,[13]Sheet1!$A:$D,4,FALSE)," ")</f>
        <v xml:space="preserve"> </v>
      </c>
      <c r="R544" s="73" t="str">
        <f>IFERROR(VLOOKUP(C544,[14]Sheet1!$A:$D,4,FALSE)," ")</f>
        <v xml:space="preserve"> </v>
      </c>
      <c r="S544" s="101" t="str">
        <f>IFERROR(VLOOKUP(C544,[15]Sheet1!$A:$D,4,FALSE)," ")</f>
        <v xml:space="preserve"> </v>
      </c>
      <c r="T544" s="101" t="str">
        <f>IFERROR(VLOOKUP(C544,[17]Sheet1!$A:$D,4,FALSE)," ")</f>
        <v xml:space="preserve"> </v>
      </c>
      <c r="U544" s="99">
        <f t="shared" si="8"/>
        <v>0</v>
      </c>
    </row>
    <row r="545" spans="1:21">
      <c r="A545" s="67" t="s">
        <v>3454</v>
      </c>
      <c r="B545" s="43" t="s">
        <v>2199</v>
      </c>
      <c r="C545" s="43" t="s">
        <v>2200</v>
      </c>
      <c r="D545" s="65" t="str">
        <f>IFERROR(VLOOKUP(C545,[1]Sheet1!$A:$D,4,FALSE)," ")</f>
        <v xml:space="preserve"> </v>
      </c>
      <c r="E545" s="73" t="str">
        <f>IFERROR(VLOOKUP(C545,[2]Sheet1!$A:$D,4,FALSE)," ")</f>
        <v xml:space="preserve"> </v>
      </c>
      <c r="F545" s="72" t="str">
        <f>IFERROR(VLOOKUP(C545,[3]Sheet1!$A:$D,4,FALSE)," ")</f>
        <v xml:space="preserve"> </v>
      </c>
      <c r="G545" s="72" t="str">
        <f>IFERROR(VLOOKUP(C545,[18]Sheet1!$A:$D,4,FALSE)," ")</f>
        <v xml:space="preserve"> </v>
      </c>
      <c r="H545" s="75" t="str">
        <f>IFERROR(VLOOKUP(C545,[5]Sheet1!$A:$D,4,FALSE)," ")</f>
        <v xml:space="preserve"> </v>
      </c>
      <c r="I545" s="75" t="str">
        <f>IFERROR(VLOOKUP(C545,[6]Sheet1!$A:$D,4,FALSE)," ")</f>
        <v xml:space="preserve"> </v>
      </c>
      <c r="J545" s="75" t="str">
        <f>IFERROR(VLOOKUP(C545,[7]Sheet1!$A:$D,4,FALSE)," ")</f>
        <v xml:space="preserve"> </v>
      </c>
      <c r="K545" s="75" t="str">
        <f>IFERROR(VLOOKUP(C545,[8]Sheet1!$A:$D,4,FALSE)," ")</f>
        <v xml:space="preserve"> </v>
      </c>
      <c r="L545" s="76" t="str">
        <f>IFERROR(VLOOKUP(C545,[9]Sheet1!$A:$D,4,FALSE)," ")</f>
        <v xml:space="preserve"> </v>
      </c>
      <c r="M545" s="80" t="str">
        <f>IFERROR(VLOOKUP(C545,[10]Sheet1!$A:$D,4,FALSE)," ")</f>
        <v xml:space="preserve"> </v>
      </c>
      <c r="N545" s="80" t="str">
        <f>IFERROR(VLOOKUP(C545,[11]Sheet1!$A:$D,4,FALSE)," ")</f>
        <v>是</v>
      </c>
      <c r="O545" s="78" t="str">
        <f>IFERROR(VLOOKUP(C545,[12]Sheet1!$A:$D,4,FALSE)," ")</f>
        <v xml:space="preserve"> </v>
      </c>
      <c r="P545" s="73" t="str">
        <f>IFERROR(VLOOKUP(C545,[16]Sheet1!$A:$D,4,FALSE)," ")</f>
        <v xml:space="preserve"> </v>
      </c>
      <c r="Q545" s="94" t="str">
        <f>IFERROR(VLOOKUP(C545,[13]Sheet1!$A:$D,4,FALSE)," ")</f>
        <v>是</v>
      </c>
      <c r="R545" s="73" t="str">
        <f>IFERROR(VLOOKUP(C545,[14]Sheet1!$A:$D,4,FALSE)," ")</f>
        <v xml:space="preserve"> </v>
      </c>
      <c r="S545" s="101" t="str">
        <f>IFERROR(VLOOKUP(C545,[15]Sheet1!$A:$D,4,FALSE)," ")</f>
        <v xml:space="preserve"> </v>
      </c>
      <c r="T545" s="101" t="str">
        <f>IFERROR(VLOOKUP(C545,[17]Sheet1!$A:$D,4,FALSE)," ")</f>
        <v xml:space="preserve"> </v>
      </c>
      <c r="U545" s="99">
        <f t="shared" si="8"/>
        <v>2</v>
      </c>
    </row>
    <row r="546" spans="1:21">
      <c r="A546" s="67" t="s">
        <v>3454</v>
      </c>
      <c r="B546" s="43" t="s">
        <v>2201</v>
      </c>
      <c r="C546" s="43" t="s">
        <v>2202</v>
      </c>
      <c r="D546" s="65" t="str">
        <f>IFERROR(VLOOKUP(C546,[1]Sheet1!$A:$D,4,FALSE)," ")</f>
        <v xml:space="preserve"> </v>
      </c>
      <c r="E546" s="73" t="str">
        <f>IFERROR(VLOOKUP(C546,[2]Sheet1!$A:$D,4,FALSE)," ")</f>
        <v xml:space="preserve"> </v>
      </c>
      <c r="F546" s="72" t="str">
        <f>IFERROR(VLOOKUP(C546,[3]Sheet1!$A:$D,4,FALSE)," ")</f>
        <v xml:space="preserve"> </v>
      </c>
      <c r="G546" s="72" t="str">
        <f>IFERROR(VLOOKUP(C546,[18]Sheet1!$A:$D,4,FALSE)," ")</f>
        <v xml:space="preserve"> </v>
      </c>
      <c r="H546" s="75" t="str">
        <f>IFERROR(VLOOKUP(C546,[5]Sheet1!$A:$D,4,FALSE)," ")</f>
        <v xml:space="preserve"> </v>
      </c>
      <c r="I546" s="75" t="str">
        <f>IFERROR(VLOOKUP(C546,[6]Sheet1!$A:$D,4,FALSE)," ")</f>
        <v xml:space="preserve"> </v>
      </c>
      <c r="J546" s="75" t="str">
        <f>IFERROR(VLOOKUP(C546,[7]Sheet1!$A:$D,4,FALSE)," ")</f>
        <v xml:space="preserve"> </v>
      </c>
      <c r="K546" s="75" t="str">
        <f>IFERROR(VLOOKUP(C546,[8]Sheet1!$A:$D,4,FALSE)," ")</f>
        <v>是</v>
      </c>
      <c r="L546" s="76" t="str">
        <f>IFERROR(VLOOKUP(C546,[9]Sheet1!$A:$D,4,FALSE)," ")</f>
        <v xml:space="preserve"> </v>
      </c>
      <c r="M546" s="80" t="str">
        <f>IFERROR(VLOOKUP(C546,[10]Sheet1!$A:$D,4,FALSE)," ")</f>
        <v xml:space="preserve"> </v>
      </c>
      <c r="N546" s="80" t="str">
        <f>IFERROR(VLOOKUP(C546,[11]Sheet1!$A:$D,4,FALSE)," ")</f>
        <v xml:space="preserve"> </v>
      </c>
      <c r="O546" s="78" t="str">
        <f>IFERROR(VLOOKUP(C546,[12]Sheet1!$A:$D,4,FALSE)," ")</f>
        <v xml:space="preserve"> </v>
      </c>
      <c r="P546" s="73" t="str">
        <f>IFERROR(VLOOKUP(C546,[16]Sheet1!$A:$D,4,FALSE)," ")</f>
        <v xml:space="preserve"> </v>
      </c>
      <c r="Q546" s="94" t="str">
        <f>IFERROR(VLOOKUP(C546,[13]Sheet1!$A:$D,4,FALSE)," ")</f>
        <v xml:space="preserve"> </v>
      </c>
      <c r="R546" s="73" t="str">
        <f>IFERROR(VLOOKUP(C546,[14]Sheet1!$A:$D,4,FALSE)," ")</f>
        <v xml:space="preserve"> </v>
      </c>
      <c r="S546" s="101" t="str">
        <f>IFERROR(VLOOKUP(C546,[15]Sheet1!$A:$D,4,FALSE)," ")</f>
        <v xml:space="preserve"> </v>
      </c>
      <c r="T546" s="101" t="str">
        <f>IFERROR(VLOOKUP(C546,[17]Sheet1!$A:$D,4,FALSE)," ")</f>
        <v xml:space="preserve"> </v>
      </c>
      <c r="U546" s="99">
        <f t="shared" si="8"/>
        <v>1</v>
      </c>
    </row>
    <row r="547" spans="1:21">
      <c r="A547" s="67" t="s">
        <v>3454</v>
      </c>
      <c r="B547" s="43" t="s">
        <v>2203</v>
      </c>
      <c r="C547" s="43" t="s">
        <v>2204</v>
      </c>
      <c r="D547" s="65" t="str">
        <f>IFERROR(VLOOKUP(C547,[1]Sheet1!$A:$D,4,FALSE)," ")</f>
        <v xml:space="preserve"> </v>
      </c>
      <c r="E547" s="73" t="str">
        <f>IFERROR(VLOOKUP(C547,[2]Sheet1!$A:$D,4,FALSE)," ")</f>
        <v xml:space="preserve"> </v>
      </c>
      <c r="F547" s="72" t="str">
        <f>IFERROR(VLOOKUP(C547,[3]Sheet1!$A:$D,4,FALSE)," ")</f>
        <v xml:space="preserve"> </v>
      </c>
      <c r="G547" s="72" t="str">
        <f>IFERROR(VLOOKUP(C547,[18]Sheet1!$A:$D,4,FALSE)," ")</f>
        <v xml:space="preserve"> </v>
      </c>
      <c r="H547" s="75" t="str">
        <f>IFERROR(VLOOKUP(C547,[5]Sheet1!$A:$D,4,FALSE)," ")</f>
        <v xml:space="preserve"> </v>
      </c>
      <c r="I547" s="75" t="str">
        <f>IFERROR(VLOOKUP(C547,[6]Sheet1!$A:$D,4,FALSE)," ")</f>
        <v xml:space="preserve"> </v>
      </c>
      <c r="J547" s="75" t="str">
        <f>IFERROR(VLOOKUP(C547,[7]Sheet1!$A:$D,4,FALSE)," ")</f>
        <v xml:space="preserve"> </v>
      </c>
      <c r="K547" s="75" t="str">
        <f>IFERROR(VLOOKUP(C547,[8]Sheet1!$A:$D,4,FALSE)," ")</f>
        <v xml:space="preserve"> </v>
      </c>
      <c r="L547" s="76" t="str">
        <f>IFERROR(VLOOKUP(C547,[9]Sheet1!$A:$D,4,FALSE)," ")</f>
        <v xml:space="preserve"> </v>
      </c>
      <c r="M547" s="80" t="str">
        <f>IFERROR(VLOOKUP(C547,[10]Sheet1!$A:$D,4,FALSE)," ")</f>
        <v xml:space="preserve"> </v>
      </c>
      <c r="N547" s="80" t="str">
        <f>IFERROR(VLOOKUP(C547,[11]Sheet1!$A:$D,4,FALSE)," ")</f>
        <v>是</v>
      </c>
      <c r="O547" s="78" t="str">
        <f>IFERROR(VLOOKUP(C547,[12]Sheet1!$A:$D,4,FALSE)," ")</f>
        <v>是</v>
      </c>
      <c r="P547" s="73" t="str">
        <f>IFERROR(VLOOKUP(C547,[16]Sheet1!$A:$D,4,FALSE)," ")</f>
        <v xml:space="preserve"> </v>
      </c>
      <c r="Q547" s="94" t="str">
        <f>IFERROR(VLOOKUP(C547,[13]Sheet1!$A:$D,4,FALSE)," ")</f>
        <v xml:space="preserve"> </v>
      </c>
      <c r="R547" s="73" t="str">
        <f>IFERROR(VLOOKUP(C547,[14]Sheet1!$A:$D,4,FALSE)," ")</f>
        <v xml:space="preserve"> </v>
      </c>
      <c r="S547" s="101" t="str">
        <f>IFERROR(VLOOKUP(C547,[15]Sheet1!$A:$D,4,FALSE)," ")</f>
        <v xml:space="preserve"> </v>
      </c>
      <c r="T547" s="101" t="str">
        <f>IFERROR(VLOOKUP(C547,[17]Sheet1!$A:$D,4,FALSE)," ")</f>
        <v xml:space="preserve"> </v>
      </c>
      <c r="U547" s="99">
        <f t="shared" si="8"/>
        <v>2</v>
      </c>
    </row>
    <row r="548" spans="1:21">
      <c r="A548" s="67" t="s">
        <v>3454</v>
      </c>
      <c r="B548" s="43" t="s">
        <v>2205</v>
      </c>
      <c r="C548" s="43" t="s">
        <v>2206</v>
      </c>
      <c r="D548" s="65" t="str">
        <f>IFERROR(VLOOKUP(C548,[1]Sheet1!$A:$D,4,FALSE)," ")</f>
        <v xml:space="preserve"> </v>
      </c>
      <c r="E548" s="73" t="str">
        <f>IFERROR(VLOOKUP(C548,[2]Sheet1!$A:$D,4,FALSE)," ")</f>
        <v xml:space="preserve"> </v>
      </c>
      <c r="F548" s="72" t="str">
        <f>IFERROR(VLOOKUP(C548,[3]Sheet1!$A:$D,4,FALSE)," ")</f>
        <v xml:space="preserve"> </v>
      </c>
      <c r="G548" s="72" t="str">
        <f>IFERROR(VLOOKUP(C548,[18]Sheet1!$A:$D,4,FALSE)," ")</f>
        <v>是</v>
      </c>
      <c r="H548" s="75" t="str">
        <f>IFERROR(VLOOKUP(C548,[5]Sheet1!$A:$D,4,FALSE)," ")</f>
        <v xml:space="preserve"> </v>
      </c>
      <c r="I548" s="75" t="str">
        <f>IFERROR(VLOOKUP(C548,[6]Sheet1!$A:$D,4,FALSE)," ")</f>
        <v xml:space="preserve"> </v>
      </c>
      <c r="J548" s="75" t="str">
        <f>IFERROR(VLOOKUP(C548,[7]Sheet1!$A:$D,4,FALSE)," ")</f>
        <v xml:space="preserve"> </v>
      </c>
      <c r="K548" s="75" t="str">
        <f>IFERROR(VLOOKUP(C548,[8]Sheet1!$A:$D,4,FALSE)," ")</f>
        <v xml:space="preserve"> </v>
      </c>
      <c r="L548" s="76" t="str">
        <f>IFERROR(VLOOKUP(C548,[9]Sheet1!$A:$D,4,FALSE)," ")</f>
        <v xml:space="preserve"> </v>
      </c>
      <c r="M548" s="80" t="str">
        <f>IFERROR(VLOOKUP(C548,[10]Sheet1!$A:$D,4,FALSE)," ")</f>
        <v xml:space="preserve"> </v>
      </c>
      <c r="N548" s="80" t="str">
        <f>IFERROR(VLOOKUP(C548,[11]Sheet1!$A:$D,4,FALSE)," ")</f>
        <v xml:space="preserve"> </v>
      </c>
      <c r="O548" s="78" t="str">
        <f>IFERROR(VLOOKUP(C548,[12]Sheet1!$A:$D,4,FALSE)," ")</f>
        <v xml:space="preserve"> </v>
      </c>
      <c r="P548" s="73" t="str">
        <f>IFERROR(VLOOKUP(C548,[16]Sheet1!$A:$D,4,FALSE)," ")</f>
        <v xml:space="preserve"> </v>
      </c>
      <c r="Q548" s="94" t="str">
        <f>IFERROR(VLOOKUP(C548,[13]Sheet1!$A:$D,4,FALSE)," ")</f>
        <v xml:space="preserve"> </v>
      </c>
      <c r="R548" s="73" t="str">
        <f>IFERROR(VLOOKUP(C548,[14]Sheet1!$A:$D,4,FALSE)," ")</f>
        <v xml:space="preserve"> </v>
      </c>
      <c r="S548" s="101" t="str">
        <f>IFERROR(VLOOKUP(C548,[15]Sheet1!$A:$D,4,FALSE)," ")</f>
        <v xml:space="preserve"> </v>
      </c>
      <c r="T548" s="101" t="str">
        <f>IFERROR(VLOOKUP(C548,[17]Sheet1!$A:$D,4,FALSE)," ")</f>
        <v xml:space="preserve"> </v>
      </c>
      <c r="U548" s="99">
        <f t="shared" si="8"/>
        <v>1</v>
      </c>
    </row>
    <row r="549" spans="1:21">
      <c r="A549" s="67" t="s">
        <v>3454</v>
      </c>
      <c r="B549" s="43" t="s">
        <v>2207</v>
      </c>
      <c r="C549" s="43" t="s">
        <v>2208</v>
      </c>
      <c r="D549" s="65" t="str">
        <f>IFERROR(VLOOKUP(C549,[1]Sheet1!$A:$D,4,FALSE)," ")</f>
        <v xml:space="preserve"> </v>
      </c>
      <c r="E549" s="73" t="str">
        <f>IFERROR(VLOOKUP(C549,[2]Sheet1!$A:$D,4,FALSE)," ")</f>
        <v xml:space="preserve"> </v>
      </c>
      <c r="F549" s="72" t="str">
        <f>IFERROR(VLOOKUP(C549,[3]Sheet1!$A:$D,4,FALSE)," ")</f>
        <v xml:space="preserve"> </v>
      </c>
      <c r="G549" s="72" t="str">
        <f>IFERROR(VLOOKUP(C549,[18]Sheet1!$A:$D,4,FALSE)," ")</f>
        <v xml:space="preserve"> </v>
      </c>
      <c r="H549" s="75" t="str">
        <f>IFERROR(VLOOKUP(C549,[5]Sheet1!$A:$D,4,FALSE)," ")</f>
        <v xml:space="preserve"> </v>
      </c>
      <c r="I549" s="75" t="str">
        <f>IFERROR(VLOOKUP(C549,[6]Sheet1!$A:$D,4,FALSE)," ")</f>
        <v xml:space="preserve"> </v>
      </c>
      <c r="J549" s="75" t="str">
        <f>IFERROR(VLOOKUP(C549,[7]Sheet1!$A:$D,4,FALSE)," ")</f>
        <v xml:space="preserve"> </v>
      </c>
      <c r="K549" s="75" t="str">
        <f>IFERROR(VLOOKUP(C549,[8]Sheet1!$A:$D,4,FALSE)," ")</f>
        <v xml:space="preserve"> </v>
      </c>
      <c r="L549" s="76" t="str">
        <f>IFERROR(VLOOKUP(C549,[9]Sheet1!$A:$D,4,FALSE)," ")</f>
        <v xml:space="preserve"> </v>
      </c>
      <c r="M549" s="80" t="str">
        <f>IFERROR(VLOOKUP(C549,[10]Sheet1!$A:$D,4,FALSE)," ")</f>
        <v xml:space="preserve"> </v>
      </c>
      <c r="N549" s="80" t="str">
        <f>IFERROR(VLOOKUP(C549,[11]Sheet1!$A:$D,4,FALSE)," ")</f>
        <v xml:space="preserve"> </v>
      </c>
      <c r="O549" s="78" t="str">
        <f>IFERROR(VLOOKUP(C549,[12]Sheet1!$A:$D,4,FALSE)," ")</f>
        <v xml:space="preserve"> </v>
      </c>
      <c r="P549" s="73" t="str">
        <f>IFERROR(VLOOKUP(C549,[16]Sheet1!$A:$D,4,FALSE)," ")</f>
        <v xml:space="preserve"> </v>
      </c>
      <c r="Q549" s="94" t="str">
        <f>IFERROR(VLOOKUP(C549,[13]Sheet1!$A:$D,4,FALSE)," ")</f>
        <v xml:space="preserve"> </v>
      </c>
      <c r="R549" s="73" t="str">
        <f>IFERROR(VLOOKUP(C549,[14]Sheet1!$A:$D,4,FALSE)," ")</f>
        <v xml:space="preserve"> </v>
      </c>
      <c r="S549" s="101" t="str">
        <f>IFERROR(VLOOKUP(C549,[15]Sheet1!$A:$D,4,FALSE)," ")</f>
        <v xml:space="preserve"> </v>
      </c>
      <c r="T549" s="101" t="str">
        <f>IFERROR(VLOOKUP(C549,[17]Sheet1!$A:$D,4,FALSE)," ")</f>
        <v xml:space="preserve"> </v>
      </c>
      <c r="U549" s="99">
        <f t="shared" si="8"/>
        <v>0</v>
      </c>
    </row>
    <row r="550" spans="1:21">
      <c r="A550" s="67" t="s">
        <v>3454</v>
      </c>
      <c r="B550" s="43" t="s">
        <v>2209</v>
      </c>
      <c r="C550" s="43" t="s">
        <v>2210</v>
      </c>
      <c r="D550" s="65" t="str">
        <f>IFERROR(VLOOKUP(C550,[1]Sheet1!$A:$D,4,FALSE)," ")</f>
        <v xml:space="preserve"> </v>
      </c>
      <c r="E550" s="73" t="str">
        <f>IFERROR(VLOOKUP(C550,[2]Sheet1!$A:$D,4,FALSE)," ")</f>
        <v xml:space="preserve"> </v>
      </c>
      <c r="F550" s="72" t="str">
        <f>IFERROR(VLOOKUP(C550,[3]Sheet1!$A:$D,4,FALSE)," ")</f>
        <v xml:space="preserve"> </v>
      </c>
      <c r="G550" s="72" t="str">
        <f>IFERROR(VLOOKUP(C550,[18]Sheet1!$A:$D,4,FALSE)," ")</f>
        <v xml:space="preserve"> </v>
      </c>
      <c r="H550" s="75" t="str">
        <f>IFERROR(VLOOKUP(C550,[5]Sheet1!$A:$D,4,FALSE)," ")</f>
        <v xml:space="preserve"> </v>
      </c>
      <c r="I550" s="75" t="str">
        <f>IFERROR(VLOOKUP(C550,[6]Sheet1!$A:$D,4,FALSE)," ")</f>
        <v xml:space="preserve"> </v>
      </c>
      <c r="J550" s="75" t="str">
        <f>IFERROR(VLOOKUP(C550,[7]Sheet1!$A:$D,4,FALSE)," ")</f>
        <v xml:space="preserve"> </v>
      </c>
      <c r="K550" s="75" t="str">
        <f>IFERROR(VLOOKUP(C550,[8]Sheet1!$A:$D,4,FALSE)," ")</f>
        <v xml:space="preserve"> </v>
      </c>
      <c r="L550" s="76" t="str">
        <f>IFERROR(VLOOKUP(C550,[9]Sheet1!$A:$D,4,FALSE)," ")</f>
        <v xml:space="preserve"> </v>
      </c>
      <c r="M550" s="80" t="str">
        <f>IFERROR(VLOOKUP(C550,[10]Sheet1!$A:$D,4,FALSE)," ")</f>
        <v xml:space="preserve"> </v>
      </c>
      <c r="N550" s="80" t="str">
        <f>IFERROR(VLOOKUP(C550,[11]Sheet1!$A:$D,4,FALSE)," ")</f>
        <v xml:space="preserve"> </v>
      </c>
      <c r="O550" s="78" t="str">
        <f>IFERROR(VLOOKUP(C550,[12]Sheet1!$A:$D,4,FALSE)," ")</f>
        <v xml:space="preserve"> </v>
      </c>
      <c r="P550" s="73" t="str">
        <f>IFERROR(VLOOKUP(C550,[16]Sheet1!$A:$D,4,FALSE)," ")</f>
        <v xml:space="preserve"> </v>
      </c>
      <c r="Q550" s="94" t="str">
        <f>IFERROR(VLOOKUP(C550,[13]Sheet1!$A:$D,4,FALSE)," ")</f>
        <v xml:space="preserve"> </v>
      </c>
      <c r="R550" s="73" t="str">
        <f>IFERROR(VLOOKUP(C550,[14]Sheet1!$A:$D,4,FALSE)," ")</f>
        <v xml:space="preserve"> </v>
      </c>
      <c r="S550" s="101" t="str">
        <f>IFERROR(VLOOKUP(C550,[15]Sheet1!$A:$D,4,FALSE)," ")</f>
        <v xml:space="preserve"> </v>
      </c>
      <c r="T550" s="101" t="str">
        <f>IFERROR(VLOOKUP(C550,[17]Sheet1!$A:$D,4,FALSE)," ")</f>
        <v xml:space="preserve"> </v>
      </c>
      <c r="U550" s="99">
        <f t="shared" si="8"/>
        <v>0</v>
      </c>
    </row>
    <row r="551" spans="1:21">
      <c r="A551" s="67" t="s">
        <v>3454</v>
      </c>
      <c r="B551" s="43" t="s">
        <v>2211</v>
      </c>
      <c r="C551" s="43" t="s">
        <v>2212</v>
      </c>
      <c r="D551" s="65" t="str">
        <f>IFERROR(VLOOKUP(C551,[1]Sheet1!$A:$D,4,FALSE)," ")</f>
        <v xml:space="preserve"> </v>
      </c>
      <c r="E551" s="73" t="str">
        <f>IFERROR(VLOOKUP(C551,[2]Sheet1!$A:$D,4,FALSE)," ")</f>
        <v xml:space="preserve"> </v>
      </c>
      <c r="F551" s="72" t="str">
        <f>IFERROR(VLOOKUP(C551,[3]Sheet1!$A:$D,4,FALSE)," ")</f>
        <v xml:space="preserve"> </v>
      </c>
      <c r="G551" s="72" t="str">
        <f>IFERROR(VLOOKUP(C551,[18]Sheet1!$A:$D,4,FALSE)," ")</f>
        <v xml:space="preserve"> </v>
      </c>
      <c r="H551" s="75" t="str">
        <f>IFERROR(VLOOKUP(C551,[5]Sheet1!$A:$D,4,FALSE)," ")</f>
        <v xml:space="preserve"> </v>
      </c>
      <c r="I551" s="75" t="str">
        <f>IFERROR(VLOOKUP(C551,[6]Sheet1!$A:$D,4,FALSE)," ")</f>
        <v xml:space="preserve"> </v>
      </c>
      <c r="J551" s="75" t="str">
        <f>IFERROR(VLOOKUP(C551,[7]Sheet1!$A:$D,4,FALSE)," ")</f>
        <v xml:space="preserve"> </v>
      </c>
      <c r="K551" s="75" t="str">
        <f>IFERROR(VLOOKUP(C551,[8]Sheet1!$A:$D,4,FALSE)," ")</f>
        <v xml:space="preserve"> </v>
      </c>
      <c r="L551" s="76" t="str">
        <f>IFERROR(VLOOKUP(C551,[9]Sheet1!$A:$D,4,FALSE)," ")</f>
        <v xml:space="preserve"> </v>
      </c>
      <c r="M551" s="80" t="str">
        <f>IFERROR(VLOOKUP(C551,[10]Sheet1!$A:$D,4,FALSE)," ")</f>
        <v xml:space="preserve"> </v>
      </c>
      <c r="N551" s="80" t="str">
        <f>IFERROR(VLOOKUP(C551,[11]Sheet1!$A:$D,4,FALSE)," ")</f>
        <v>是</v>
      </c>
      <c r="O551" s="78" t="str">
        <f>IFERROR(VLOOKUP(C551,[12]Sheet1!$A:$D,4,FALSE)," ")</f>
        <v xml:space="preserve"> </v>
      </c>
      <c r="P551" s="73" t="str">
        <f>IFERROR(VLOOKUP(C551,[16]Sheet1!$A:$D,4,FALSE)," ")</f>
        <v xml:space="preserve"> </v>
      </c>
      <c r="Q551" s="94" t="str">
        <f>IFERROR(VLOOKUP(C551,[13]Sheet1!$A:$D,4,FALSE)," ")</f>
        <v xml:space="preserve"> </v>
      </c>
      <c r="R551" s="73" t="str">
        <f>IFERROR(VLOOKUP(C551,[14]Sheet1!$A:$D,4,FALSE)," ")</f>
        <v xml:space="preserve"> </v>
      </c>
      <c r="S551" s="101" t="str">
        <f>IFERROR(VLOOKUP(C551,[15]Sheet1!$A:$D,4,FALSE)," ")</f>
        <v xml:space="preserve"> </v>
      </c>
      <c r="T551" s="101" t="str">
        <f>IFERROR(VLOOKUP(C551,[17]Sheet1!$A:$D,4,FALSE)," ")</f>
        <v xml:space="preserve"> </v>
      </c>
      <c r="U551" s="99">
        <f t="shared" si="8"/>
        <v>1</v>
      </c>
    </row>
    <row r="552" spans="1:21">
      <c r="A552" s="67" t="s">
        <v>3454</v>
      </c>
      <c r="B552" s="43" t="s">
        <v>2213</v>
      </c>
      <c r="C552" s="43" t="s">
        <v>2214</v>
      </c>
      <c r="D552" s="65" t="str">
        <f>IFERROR(VLOOKUP(C552,[1]Sheet1!$A:$D,4,FALSE)," ")</f>
        <v xml:space="preserve"> </v>
      </c>
      <c r="E552" s="73" t="str">
        <f>IFERROR(VLOOKUP(C552,[2]Sheet1!$A:$D,4,FALSE)," ")</f>
        <v xml:space="preserve"> </v>
      </c>
      <c r="F552" s="72" t="str">
        <f>IFERROR(VLOOKUP(C552,[3]Sheet1!$A:$D,4,FALSE)," ")</f>
        <v xml:space="preserve"> </v>
      </c>
      <c r="G552" s="72" t="str">
        <f>IFERROR(VLOOKUP(C552,[18]Sheet1!$A:$D,4,FALSE)," ")</f>
        <v xml:space="preserve"> </v>
      </c>
      <c r="H552" s="75" t="str">
        <f>IFERROR(VLOOKUP(C552,[5]Sheet1!$A:$D,4,FALSE)," ")</f>
        <v xml:space="preserve"> </v>
      </c>
      <c r="I552" s="75" t="str">
        <f>IFERROR(VLOOKUP(C552,[6]Sheet1!$A:$D,4,FALSE)," ")</f>
        <v xml:space="preserve"> </v>
      </c>
      <c r="J552" s="75" t="str">
        <f>IFERROR(VLOOKUP(C552,[7]Sheet1!$A:$D,4,FALSE)," ")</f>
        <v xml:space="preserve"> </v>
      </c>
      <c r="K552" s="75" t="str">
        <f>IFERROR(VLOOKUP(C552,[8]Sheet1!$A:$D,4,FALSE)," ")</f>
        <v xml:space="preserve"> </v>
      </c>
      <c r="L552" s="76" t="str">
        <f>IFERROR(VLOOKUP(C552,[9]Sheet1!$A:$D,4,FALSE)," ")</f>
        <v xml:space="preserve"> </v>
      </c>
      <c r="M552" s="80" t="str">
        <f>IFERROR(VLOOKUP(C552,[10]Sheet1!$A:$D,4,FALSE)," ")</f>
        <v xml:space="preserve"> </v>
      </c>
      <c r="N552" s="80" t="str">
        <f>IFERROR(VLOOKUP(C552,[11]Sheet1!$A:$D,4,FALSE)," ")</f>
        <v>是</v>
      </c>
      <c r="O552" s="78" t="str">
        <f>IFERROR(VLOOKUP(C552,[12]Sheet1!$A:$D,4,FALSE)," ")</f>
        <v xml:space="preserve"> </v>
      </c>
      <c r="P552" s="73" t="str">
        <f>IFERROR(VLOOKUP(C552,[16]Sheet1!$A:$D,4,FALSE)," ")</f>
        <v xml:space="preserve"> </v>
      </c>
      <c r="Q552" s="94" t="str">
        <f>IFERROR(VLOOKUP(C552,[13]Sheet1!$A:$D,4,FALSE)," ")</f>
        <v xml:space="preserve"> </v>
      </c>
      <c r="R552" s="73" t="str">
        <f>IFERROR(VLOOKUP(C552,[14]Sheet1!$A:$D,4,FALSE)," ")</f>
        <v xml:space="preserve"> </v>
      </c>
      <c r="S552" s="101" t="str">
        <f>IFERROR(VLOOKUP(C552,[15]Sheet1!$A:$D,4,FALSE)," ")</f>
        <v xml:space="preserve"> </v>
      </c>
      <c r="T552" s="101" t="str">
        <f>IFERROR(VLOOKUP(C552,[17]Sheet1!$A:$D,4,FALSE)," ")</f>
        <v xml:space="preserve"> </v>
      </c>
      <c r="U552" s="99">
        <f t="shared" si="8"/>
        <v>1</v>
      </c>
    </row>
    <row r="553" spans="1:21">
      <c r="A553" s="67" t="s">
        <v>3454</v>
      </c>
      <c r="B553" s="43" t="s">
        <v>2215</v>
      </c>
      <c r="C553" s="43" t="s">
        <v>2216</v>
      </c>
      <c r="D553" s="65" t="str">
        <f>IFERROR(VLOOKUP(C553,[1]Sheet1!$A:$D,4,FALSE)," ")</f>
        <v xml:space="preserve"> </v>
      </c>
      <c r="E553" s="73" t="str">
        <f>IFERROR(VLOOKUP(C553,[2]Sheet1!$A:$D,4,FALSE)," ")</f>
        <v xml:space="preserve"> </v>
      </c>
      <c r="F553" s="72" t="str">
        <f>IFERROR(VLOOKUP(C553,[3]Sheet1!$A:$D,4,FALSE)," ")</f>
        <v xml:space="preserve"> </v>
      </c>
      <c r="G553" s="72" t="str">
        <f>IFERROR(VLOOKUP(C553,[18]Sheet1!$A:$D,4,FALSE)," ")</f>
        <v xml:space="preserve"> </v>
      </c>
      <c r="H553" s="75" t="str">
        <f>IFERROR(VLOOKUP(C553,[5]Sheet1!$A:$D,4,FALSE)," ")</f>
        <v xml:space="preserve"> </v>
      </c>
      <c r="I553" s="75" t="str">
        <f>IFERROR(VLOOKUP(C553,[6]Sheet1!$A:$D,4,FALSE)," ")</f>
        <v xml:space="preserve"> </v>
      </c>
      <c r="J553" s="75" t="str">
        <f>IFERROR(VLOOKUP(C553,[7]Sheet1!$A:$D,4,FALSE)," ")</f>
        <v xml:space="preserve"> </v>
      </c>
      <c r="K553" s="75" t="str">
        <f>IFERROR(VLOOKUP(C553,[8]Sheet1!$A:$D,4,FALSE)," ")</f>
        <v xml:space="preserve"> </v>
      </c>
      <c r="L553" s="76" t="str">
        <f>IFERROR(VLOOKUP(C553,[9]Sheet1!$A:$D,4,FALSE)," ")</f>
        <v xml:space="preserve"> </v>
      </c>
      <c r="M553" s="80" t="str">
        <f>IFERROR(VLOOKUP(C553,[10]Sheet1!$A:$D,4,FALSE)," ")</f>
        <v xml:space="preserve"> </v>
      </c>
      <c r="N553" s="80" t="str">
        <f>IFERROR(VLOOKUP(C553,[11]Sheet1!$A:$D,4,FALSE)," ")</f>
        <v>是</v>
      </c>
      <c r="O553" s="78" t="str">
        <f>IFERROR(VLOOKUP(C553,[12]Sheet1!$A:$D,4,FALSE)," ")</f>
        <v xml:space="preserve"> </v>
      </c>
      <c r="P553" s="73" t="str">
        <f>IFERROR(VLOOKUP(C553,[16]Sheet1!$A:$D,4,FALSE)," ")</f>
        <v xml:space="preserve"> </v>
      </c>
      <c r="Q553" s="94" t="str">
        <f>IFERROR(VLOOKUP(C553,[13]Sheet1!$A:$D,4,FALSE)," ")</f>
        <v xml:space="preserve"> </v>
      </c>
      <c r="R553" s="73" t="str">
        <f>IFERROR(VLOOKUP(C553,[14]Sheet1!$A:$D,4,FALSE)," ")</f>
        <v xml:space="preserve"> </v>
      </c>
      <c r="S553" s="101" t="str">
        <f>IFERROR(VLOOKUP(C553,[15]Sheet1!$A:$D,4,FALSE)," ")</f>
        <v xml:space="preserve"> </v>
      </c>
      <c r="T553" s="101" t="str">
        <f>IFERROR(VLOOKUP(C553,[17]Sheet1!$A:$D,4,FALSE)," ")</f>
        <v xml:space="preserve"> </v>
      </c>
      <c r="U553" s="99">
        <f t="shared" si="8"/>
        <v>1</v>
      </c>
    </row>
    <row r="554" spans="1:21">
      <c r="A554" s="67" t="s">
        <v>3454</v>
      </c>
      <c r="B554" s="43" t="s">
        <v>2217</v>
      </c>
      <c r="C554" s="43" t="s">
        <v>2218</v>
      </c>
      <c r="D554" s="65" t="str">
        <f>IFERROR(VLOOKUP(C554,[1]Sheet1!$A:$D,4,FALSE)," ")</f>
        <v xml:space="preserve"> </v>
      </c>
      <c r="E554" s="73" t="str">
        <f>IFERROR(VLOOKUP(C554,[2]Sheet1!$A:$D,4,FALSE)," ")</f>
        <v xml:space="preserve"> </v>
      </c>
      <c r="F554" s="72" t="str">
        <f>IFERROR(VLOOKUP(C554,[3]Sheet1!$A:$D,4,FALSE)," ")</f>
        <v xml:space="preserve"> </v>
      </c>
      <c r="G554" s="72" t="str">
        <f>IFERROR(VLOOKUP(C554,[18]Sheet1!$A:$D,4,FALSE)," ")</f>
        <v xml:space="preserve"> </v>
      </c>
      <c r="H554" s="75" t="str">
        <f>IFERROR(VLOOKUP(C554,[5]Sheet1!$A:$D,4,FALSE)," ")</f>
        <v xml:space="preserve"> </v>
      </c>
      <c r="I554" s="75" t="str">
        <f>IFERROR(VLOOKUP(C554,[6]Sheet1!$A:$D,4,FALSE)," ")</f>
        <v xml:space="preserve"> </v>
      </c>
      <c r="J554" s="75" t="str">
        <f>IFERROR(VLOOKUP(C554,[7]Sheet1!$A:$D,4,FALSE)," ")</f>
        <v xml:space="preserve"> </v>
      </c>
      <c r="K554" s="75" t="str">
        <f>IFERROR(VLOOKUP(C554,[8]Sheet1!$A:$D,4,FALSE)," ")</f>
        <v xml:space="preserve"> </v>
      </c>
      <c r="L554" s="76" t="str">
        <f>IFERROR(VLOOKUP(C554,[9]Sheet1!$A:$D,4,FALSE)," ")</f>
        <v xml:space="preserve"> </v>
      </c>
      <c r="M554" s="80" t="str">
        <f>IFERROR(VLOOKUP(C554,[10]Sheet1!$A:$D,4,FALSE)," ")</f>
        <v xml:space="preserve"> </v>
      </c>
      <c r="N554" s="80" t="str">
        <f>IFERROR(VLOOKUP(C554,[11]Sheet1!$A:$D,4,FALSE)," ")</f>
        <v xml:space="preserve"> </v>
      </c>
      <c r="O554" s="78" t="str">
        <f>IFERROR(VLOOKUP(C554,[12]Sheet1!$A:$D,4,FALSE)," ")</f>
        <v xml:space="preserve"> </v>
      </c>
      <c r="P554" s="73" t="str">
        <f>IFERROR(VLOOKUP(C554,[16]Sheet1!$A:$D,4,FALSE)," ")</f>
        <v xml:space="preserve"> </v>
      </c>
      <c r="Q554" s="94" t="str">
        <f>IFERROR(VLOOKUP(C554,[13]Sheet1!$A:$D,4,FALSE)," ")</f>
        <v xml:space="preserve"> </v>
      </c>
      <c r="R554" s="73" t="str">
        <f>IFERROR(VLOOKUP(C554,[14]Sheet1!$A:$D,4,FALSE)," ")</f>
        <v xml:space="preserve"> </v>
      </c>
      <c r="S554" s="101" t="str">
        <f>IFERROR(VLOOKUP(C554,[15]Sheet1!$A:$D,4,FALSE)," ")</f>
        <v xml:space="preserve"> </v>
      </c>
      <c r="T554" s="101" t="str">
        <f>IFERROR(VLOOKUP(C554,[17]Sheet1!$A:$D,4,FALSE)," ")</f>
        <v xml:space="preserve"> </v>
      </c>
      <c r="U554" s="99">
        <f t="shared" si="8"/>
        <v>0</v>
      </c>
    </row>
    <row r="555" spans="1:21">
      <c r="A555" s="67" t="s">
        <v>3454</v>
      </c>
      <c r="B555" s="43" t="s">
        <v>2219</v>
      </c>
      <c r="C555" s="43" t="s">
        <v>2220</v>
      </c>
      <c r="D555" s="65" t="str">
        <f>IFERROR(VLOOKUP(C555,[1]Sheet1!$A:$D,4,FALSE)," ")</f>
        <v xml:space="preserve"> </v>
      </c>
      <c r="E555" s="73" t="str">
        <f>IFERROR(VLOOKUP(C555,[2]Sheet1!$A:$D,4,FALSE)," ")</f>
        <v xml:space="preserve"> </v>
      </c>
      <c r="F555" s="72" t="str">
        <f>IFERROR(VLOOKUP(C555,[3]Sheet1!$A:$D,4,FALSE)," ")</f>
        <v xml:space="preserve"> </v>
      </c>
      <c r="G555" s="72" t="str">
        <f>IFERROR(VLOOKUP(C555,[18]Sheet1!$A:$D,4,FALSE)," ")</f>
        <v xml:space="preserve"> </v>
      </c>
      <c r="H555" s="75" t="str">
        <f>IFERROR(VLOOKUP(C555,[5]Sheet1!$A:$D,4,FALSE)," ")</f>
        <v xml:space="preserve"> </v>
      </c>
      <c r="I555" s="75" t="str">
        <f>IFERROR(VLOOKUP(C555,[6]Sheet1!$A:$D,4,FALSE)," ")</f>
        <v xml:space="preserve"> </v>
      </c>
      <c r="J555" s="75" t="str">
        <f>IFERROR(VLOOKUP(C555,[7]Sheet1!$A:$D,4,FALSE)," ")</f>
        <v xml:space="preserve"> </v>
      </c>
      <c r="K555" s="75" t="str">
        <f>IFERROR(VLOOKUP(C555,[8]Sheet1!$A:$D,4,FALSE)," ")</f>
        <v xml:space="preserve"> </v>
      </c>
      <c r="L555" s="76" t="str">
        <f>IFERROR(VLOOKUP(C555,[9]Sheet1!$A:$D,4,FALSE)," ")</f>
        <v xml:space="preserve"> </v>
      </c>
      <c r="M555" s="80" t="str">
        <f>IFERROR(VLOOKUP(C555,[10]Sheet1!$A:$D,4,FALSE)," ")</f>
        <v xml:space="preserve"> </v>
      </c>
      <c r="N555" s="80" t="str">
        <f>IFERROR(VLOOKUP(C555,[11]Sheet1!$A:$D,4,FALSE)," ")</f>
        <v xml:space="preserve"> </v>
      </c>
      <c r="O555" s="78" t="str">
        <f>IFERROR(VLOOKUP(C555,[12]Sheet1!$A:$D,4,FALSE)," ")</f>
        <v xml:space="preserve"> </v>
      </c>
      <c r="P555" s="73" t="str">
        <f>IFERROR(VLOOKUP(C555,[16]Sheet1!$A:$D,4,FALSE)," ")</f>
        <v xml:space="preserve"> </v>
      </c>
      <c r="Q555" s="94" t="str">
        <f>IFERROR(VLOOKUP(C555,[13]Sheet1!$A:$D,4,FALSE)," ")</f>
        <v xml:space="preserve"> </v>
      </c>
      <c r="R555" s="73" t="str">
        <f>IFERROR(VLOOKUP(C555,[14]Sheet1!$A:$D,4,FALSE)," ")</f>
        <v xml:space="preserve"> </v>
      </c>
      <c r="S555" s="101" t="str">
        <f>IFERROR(VLOOKUP(C555,[15]Sheet1!$A:$D,4,FALSE)," ")</f>
        <v xml:space="preserve"> </v>
      </c>
      <c r="T555" s="101" t="str">
        <f>IFERROR(VLOOKUP(C555,[17]Sheet1!$A:$D,4,FALSE)," ")</f>
        <v xml:space="preserve"> </v>
      </c>
      <c r="U555" s="99">
        <f t="shared" si="8"/>
        <v>0</v>
      </c>
    </row>
    <row r="556" spans="1:21">
      <c r="A556" s="67" t="s">
        <v>3454</v>
      </c>
      <c r="B556" s="43" t="s">
        <v>2221</v>
      </c>
      <c r="C556" s="43" t="s">
        <v>2222</v>
      </c>
      <c r="D556" s="65" t="str">
        <f>IFERROR(VLOOKUP(C556,[1]Sheet1!$A:$D,4,FALSE)," ")</f>
        <v xml:space="preserve"> </v>
      </c>
      <c r="E556" s="73" t="str">
        <f>IFERROR(VLOOKUP(C556,[2]Sheet1!$A:$D,4,FALSE)," ")</f>
        <v xml:space="preserve"> </v>
      </c>
      <c r="F556" s="72" t="str">
        <f>IFERROR(VLOOKUP(C556,[3]Sheet1!$A:$D,4,FALSE)," ")</f>
        <v xml:space="preserve"> </v>
      </c>
      <c r="G556" s="72" t="str">
        <f>IFERROR(VLOOKUP(C556,[18]Sheet1!$A:$D,4,FALSE)," ")</f>
        <v xml:space="preserve"> </v>
      </c>
      <c r="H556" s="75" t="str">
        <f>IFERROR(VLOOKUP(C556,[5]Sheet1!$A:$D,4,FALSE)," ")</f>
        <v xml:space="preserve"> </v>
      </c>
      <c r="I556" s="75" t="str">
        <f>IFERROR(VLOOKUP(C556,[6]Sheet1!$A:$D,4,FALSE)," ")</f>
        <v xml:space="preserve"> </v>
      </c>
      <c r="J556" s="75" t="str">
        <f>IFERROR(VLOOKUP(C556,[7]Sheet1!$A:$D,4,FALSE)," ")</f>
        <v xml:space="preserve"> </v>
      </c>
      <c r="K556" s="75" t="str">
        <f>IFERROR(VLOOKUP(C556,[8]Sheet1!$A:$D,4,FALSE)," ")</f>
        <v xml:space="preserve"> </v>
      </c>
      <c r="L556" s="76" t="str">
        <f>IFERROR(VLOOKUP(C556,[9]Sheet1!$A:$D,4,FALSE)," ")</f>
        <v xml:space="preserve"> </v>
      </c>
      <c r="M556" s="80" t="str">
        <f>IFERROR(VLOOKUP(C556,[10]Sheet1!$A:$D,4,FALSE)," ")</f>
        <v xml:space="preserve"> </v>
      </c>
      <c r="N556" s="80" t="str">
        <f>IFERROR(VLOOKUP(C556,[11]Sheet1!$A:$D,4,FALSE)," ")</f>
        <v xml:space="preserve"> </v>
      </c>
      <c r="O556" s="78" t="str">
        <f>IFERROR(VLOOKUP(C556,[12]Sheet1!$A:$D,4,FALSE)," ")</f>
        <v xml:space="preserve"> </v>
      </c>
      <c r="P556" s="73" t="str">
        <f>IFERROR(VLOOKUP(C556,[16]Sheet1!$A:$D,4,FALSE)," ")</f>
        <v xml:space="preserve"> </v>
      </c>
      <c r="Q556" s="94" t="str">
        <f>IFERROR(VLOOKUP(C556,[13]Sheet1!$A:$D,4,FALSE)," ")</f>
        <v xml:space="preserve"> </v>
      </c>
      <c r="R556" s="73" t="str">
        <f>IFERROR(VLOOKUP(C556,[14]Sheet1!$A:$D,4,FALSE)," ")</f>
        <v xml:space="preserve"> </v>
      </c>
      <c r="S556" s="101" t="str">
        <f>IFERROR(VLOOKUP(C556,[15]Sheet1!$A:$D,4,FALSE)," ")</f>
        <v xml:space="preserve"> </v>
      </c>
      <c r="T556" s="101" t="str">
        <f>IFERROR(VLOOKUP(C556,[17]Sheet1!$A:$D,4,FALSE)," ")</f>
        <v xml:space="preserve"> </v>
      </c>
      <c r="U556" s="99">
        <f t="shared" si="8"/>
        <v>0</v>
      </c>
    </row>
    <row r="557" spans="1:21">
      <c r="A557" s="67" t="s">
        <v>3454</v>
      </c>
      <c r="B557" s="43" t="s">
        <v>2223</v>
      </c>
      <c r="C557" s="43" t="s">
        <v>2224</v>
      </c>
      <c r="D557" s="65" t="str">
        <f>IFERROR(VLOOKUP(C557,[1]Sheet1!$A:$D,4,FALSE)," ")</f>
        <v xml:space="preserve"> </v>
      </c>
      <c r="E557" s="73" t="str">
        <f>IFERROR(VLOOKUP(C557,[2]Sheet1!$A:$D,4,FALSE)," ")</f>
        <v xml:space="preserve"> </v>
      </c>
      <c r="F557" s="72" t="str">
        <f>IFERROR(VLOOKUP(C557,[3]Sheet1!$A:$D,4,FALSE)," ")</f>
        <v xml:space="preserve"> </v>
      </c>
      <c r="G557" s="72" t="str">
        <f>IFERROR(VLOOKUP(C557,[18]Sheet1!$A:$D,4,FALSE)," ")</f>
        <v xml:space="preserve"> </v>
      </c>
      <c r="H557" s="75" t="str">
        <f>IFERROR(VLOOKUP(C557,[5]Sheet1!$A:$D,4,FALSE)," ")</f>
        <v xml:space="preserve"> </v>
      </c>
      <c r="I557" s="75" t="str">
        <f>IFERROR(VLOOKUP(C557,[6]Sheet1!$A:$D,4,FALSE)," ")</f>
        <v xml:space="preserve"> </v>
      </c>
      <c r="J557" s="75" t="str">
        <f>IFERROR(VLOOKUP(C557,[7]Sheet1!$A:$D,4,FALSE)," ")</f>
        <v xml:space="preserve"> </v>
      </c>
      <c r="K557" s="75" t="str">
        <f>IFERROR(VLOOKUP(C557,[8]Sheet1!$A:$D,4,FALSE)," ")</f>
        <v xml:space="preserve"> </v>
      </c>
      <c r="L557" s="76" t="str">
        <f>IFERROR(VLOOKUP(C557,[9]Sheet1!$A:$D,4,FALSE)," ")</f>
        <v xml:space="preserve"> </v>
      </c>
      <c r="M557" s="80" t="str">
        <f>IFERROR(VLOOKUP(C557,[10]Sheet1!$A:$D,4,FALSE)," ")</f>
        <v xml:space="preserve"> </v>
      </c>
      <c r="N557" s="80" t="str">
        <f>IFERROR(VLOOKUP(C557,[11]Sheet1!$A:$D,4,FALSE)," ")</f>
        <v xml:space="preserve"> </v>
      </c>
      <c r="O557" s="78" t="str">
        <f>IFERROR(VLOOKUP(C557,[12]Sheet1!$A:$D,4,FALSE)," ")</f>
        <v xml:space="preserve"> </v>
      </c>
      <c r="P557" s="73" t="str">
        <f>IFERROR(VLOOKUP(C557,[16]Sheet1!$A:$D,4,FALSE)," ")</f>
        <v xml:space="preserve"> </v>
      </c>
      <c r="Q557" s="94" t="str">
        <f>IFERROR(VLOOKUP(C557,[13]Sheet1!$A:$D,4,FALSE)," ")</f>
        <v xml:space="preserve"> </v>
      </c>
      <c r="R557" s="73" t="str">
        <f>IFERROR(VLOOKUP(C557,[14]Sheet1!$A:$D,4,FALSE)," ")</f>
        <v xml:space="preserve"> </v>
      </c>
      <c r="S557" s="101" t="str">
        <f>IFERROR(VLOOKUP(C557,[15]Sheet1!$A:$D,4,FALSE)," ")</f>
        <v xml:space="preserve"> </v>
      </c>
      <c r="T557" s="101" t="str">
        <f>IFERROR(VLOOKUP(C557,[17]Sheet1!$A:$D,4,FALSE)," ")</f>
        <v xml:space="preserve"> </v>
      </c>
      <c r="U557" s="99">
        <f t="shared" si="8"/>
        <v>0</v>
      </c>
    </row>
    <row r="558" spans="1:21">
      <c r="A558" s="67" t="s">
        <v>3454</v>
      </c>
      <c r="B558" s="43" t="s">
        <v>2225</v>
      </c>
      <c r="C558" s="43" t="s">
        <v>2226</v>
      </c>
      <c r="D558" s="65" t="str">
        <f>IFERROR(VLOOKUP(C558,[1]Sheet1!$A:$D,4,FALSE)," ")</f>
        <v xml:space="preserve"> </v>
      </c>
      <c r="E558" s="73" t="str">
        <f>IFERROR(VLOOKUP(C558,[2]Sheet1!$A:$D,4,FALSE)," ")</f>
        <v xml:space="preserve"> </v>
      </c>
      <c r="F558" s="72" t="str">
        <f>IFERROR(VLOOKUP(C558,[3]Sheet1!$A:$D,4,FALSE)," ")</f>
        <v xml:space="preserve"> </v>
      </c>
      <c r="G558" s="72" t="str">
        <f>IFERROR(VLOOKUP(C558,[18]Sheet1!$A:$D,4,FALSE)," ")</f>
        <v xml:space="preserve"> </v>
      </c>
      <c r="H558" s="75" t="str">
        <f>IFERROR(VLOOKUP(C558,[5]Sheet1!$A:$D,4,FALSE)," ")</f>
        <v xml:space="preserve"> </v>
      </c>
      <c r="I558" s="75" t="str">
        <f>IFERROR(VLOOKUP(C558,[6]Sheet1!$A:$D,4,FALSE)," ")</f>
        <v xml:space="preserve"> </v>
      </c>
      <c r="J558" s="75" t="str">
        <f>IFERROR(VLOOKUP(C558,[7]Sheet1!$A:$D,4,FALSE)," ")</f>
        <v xml:space="preserve"> </v>
      </c>
      <c r="K558" s="75" t="str">
        <f>IFERROR(VLOOKUP(C558,[8]Sheet1!$A:$D,4,FALSE)," ")</f>
        <v xml:space="preserve"> </v>
      </c>
      <c r="L558" s="76" t="str">
        <f>IFERROR(VLOOKUP(C558,[9]Sheet1!$A:$D,4,FALSE)," ")</f>
        <v xml:space="preserve"> </v>
      </c>
      <c r="M558" s="80" t="str">
        <f>IFERROR(VLOOKUP(C558,[10]Sheet1!$A:$D,4,FALSE)," ")</f>
        <v xml:space="preserve"> </v>
      </c>
      <c r="N558" s="80" t="str">
        <f>IFERROR(VLOOKUP(C558,[11]Sheet1!$A:$D,4,FALSE)," ")</f>
        <v xml:space="preserve"> </v>
      </c>
      <c r="O558" s="78" t="str">
        <f>IFERROR(VLOOKUP(C558,[12]Sheet1!$A:$D,4,FALSE)," ")</f>
        <v xml:space="preserve"> </v>
      </c>
      <c r="P558" s="73" t="str">
        <f>IFERROR(VLOOKUP(C558,[16]Sheet1!$A:$D,4,FALSE)," ")</f>
        <v xml:space="preserve"> </v>
      </c>
      <c r="Q558" s="94" t="str">
        <f>IFERROR(VLOOKUP(C558,[13]Sheet1!$A:$D,4,FALSE)," ")</f>
        <v xml:space="preserve"> </v>
      </c>
      <c r="R558" s="73" t="str">
        <f>IFERROR(VLOOKUP(C558,[14]Sheet1!$A:$D,4,FALSE)," ")</f>
        <v xml:space="preserve"> </v>
      </c>
      <c r="S558" s="101" t="str">
        <f>IFERROR(VLOOKUP(C558,[15]Sheet1!$A:$D,4,FALSE)," ")</f>
        <v xml:space="preserve"> </v>
      </c>
      <c r="T558" s="101" t="str">
        <f>IFERROR(VLOOKUP(C558,[17]Sheet1!$A:$D,4,FALSE)," ")</f>
        <v xml:space="preserve"> </v>
      </c>
      <c r="U558" s="99">
        <f t="shared" si="8"/>
        <v>0</v>
      </c>
    </row>
    <row r="559" spans="1:21">
      <c r="A559" s="67" t="s">
        <v>3455</v>
      </c>
      <c r="B559" s="48" t="s">
        <v>2227</v>
      </c>
      <c r="C559" s="49" t="s">
        <v>2228</v>
      </c>
      <c r="D559" s="65" t="str">
        <f>IFERROR(VLOOKUP(C559,[1]Sheet1!$A:$D,4,FALSE)," ")</f>
        <v xml:space="preserve"> </v>
      </c>
      <c r="E559" s="73" t="str">
        <f>IFERROR(VLOOKUP(C559,[2]Sheet1!$A:$D,4,FALSE)," ")</f>
        <v xml:space="preserve"> </v>
      </c>
      <c r="F559" s="72" t="str">
        <f>IFERROR(VLOOKUP(C559,[3]Sheet1!$A:$D,4,FALSE)," ")</f>
        <v xml:space="preserve"> </v>
      </c>
      <c r="G559" s="72" t="str">
        <f>IFERROR(VLOOKUP(C559,[18]Sheet1!$A:$D,4,FALSE)," ")</f>
        <v xml:space="preserve"> </v>
      </c>
      <c r="H559" s="75" t="str">
        <f>IFERROR(VLOOKUP(C559,[5]Sheet1!$A:$D,4,FALSE)," ")</f>
        <v xml:space="preserve"> </v>
      </c>
      <c r="I559" s="75" t="str">
        <f>IFERROR(VLOOKUP(C559,[6]Sheet1!$A:$D,4,FALSE)," ")</f>
        <v xml:space="preserve"> </v>
      </c>
      <c r="J559" s="75" t="str">
        <f>IFERROR(VLOOKUP(C559,[7]Sheet1!$A:$D,4,FALSE)," ")</f>
        <v xml:space="preserve"> </v>
      </c>
      <c r="K559" s="75" t="str">
        <f>IFERROR(VLOOKUP(C559,[8]Sheet1!$A:$D,4,FALSE)," ")</f>
        <v xml:space="preserve"> </v>
      </c>
      <c r="L559" s="76" t="str">
        <f>IFERROR(VLOOKUP(C559,[9]Sheet1!$A:$D,4,FALSE)," ")</f>
        <v xml:space="preserve"> </v>
      </c>
      <c r="M559" s="80" t="str">
        <f>IFERROR(VLOOKUP(C559,[10]Sheet1!$A:$D,4,FALSE)," ")</f>
        <v xml:space="preserve"> </v>
      </c>
      <c r="N559" s="80" t="str">
        <f>IFERROR(VLOOKUP(C559,[11]Sheet1!$A:$D,4,FALSE)," ")</f>
        <v xml:space="preserve"> </v>
      </c>
      <c r="O559" s="78" t="str">
        <f>IFERROR(VLOOKUP(C559,[12]Sheet1!$A:$D,4,FALSE)," ")</f>
        <v xml:space="preserve"> </v>
      </c>
      <c r="P559" s="73" t="str">
        <f>IFERROR(VLOOKUP(C559,[16]Sheet1!$A:$D,4,FALSE)," ")</f>
        <v xml:space="preserve"> </v>
      </c>
      <c r="Q559" s="94" t="str">
        <f>IFERROR(VLOOKUP(C559,[13]Sheet1!$A:$D,4,FALSE)," ")</f>
        <v xml:space="preserve"> </v>
      </c>
      <c r="R559" s="73" t="str">
        <f>IFERROR(VLOOKUP(C559,[14]Sheet1!$A:$D,4,FALSE)," ")</f>
        <v xml:space="preserve"> </v>
      </c>
      <c r="S559" s="101" t="str">
        <f>IFERROR(VLOOKUP(C559,[15]Sheet1!$A:$D,4,FALSE)," ")</f>
        <v xml:space="preserve"> </v>
      </c>
      <c r="T559" s="101" t="str">
        <f>IFERROR(VLOOKUP(C559,[17]Sheet1!$A:$D,4,FALSE)," ")</f>
        <v xml:space="preserve"> </v>
      </c>
      <c r="U559" s="99">
        <f t="shared" si="8"/>
        <v>0</v>
      </c>
    </row>
    <row r="560" spans="1:21">
      <c r="A560" s="67" t="s">
        <v>3455</v>
      </c>
      <c r="B560" s="48" t="s">
        <v>2229</v>
      </c>
      <c r="C560" s="49" t="s">
        <v>2230</v>
      </c>
      <c r="D560" s="65" t="str">
        <f>IFERROR(VLOOKUP(C560,[1]Sheet1!$A:$D,4,FALSE)," ")</f>
        <v xml:space="preserve"> </v>
      </c>
      <c r="E560" s="73" t="str">
        <f>IFERROR(VLOOKUP(C560,[2]Sheet1!$A:$D,4,FALSE)," ")</f>
        <v xml:space="preserve"> </v>
      </c>
      <c r="F560" s="72" t="str">
        <f>IFERROR(VLOOKUP(C560,[3]Sheet1!$A:$D,4,FALSE)," ")</f>
        <v xml:space="preserve"> </v>
      </c>
      <c r="G560" s="72" t="str">
        <f>IFERROR(VLOOKUP(C560,[18]Sheet1!$A:$D,4,FALSE)," ")</f>
        <v xml:space="preserve"> </v>
      </c>
      <c r="H560" s="75" t="str">
        <f>IFERROR(VLOOKUP(C560,[5]Sheet1!$A:$D,4,FALSE)," ")</f>
        <v xml:space="preserve"> </v>
      </c>
      <c r="I560" s="75" t="str">
        <f>IFERROR(VLOOKUP(C560,[6]Sheet1!$A:$D,4,FALSE)," ")</f>
        <v xml:space="preserve"> </v>
      </c>
      <c r="J560" s="75" t="str">
        <f>IFERROR(VLOOKUP(C560,[7]Sheet1!$A:$D,4,FALSE)," ")</f>
        <v xml:space="preserve"> </v>
      </c>
      <c r="K560" s="75" t="str">
        <f>IFERROR(VLOOKUP(C560,[8]Sheet1!$A:$D,4,FALSE)," ")</f>
        <v xml:space="preserve"> </v>
      </c>
      <c r="L560" s="76" t="str">
        <f>IFERROR(VLOOKUP(C560,[9]Sheet1!$A:$D,4,FALSE)," ")</f>
        <v xml:space="preserve"> </v>
      </c>
      <c r="M560" s="80" t="str">
        <f>IFERROR(VLOOKUP(C560,[10]Sheet1!$A:$D,4,FALSE)," ")</f>
        <v xml:space="preserve"> </v>
      </c>
      <c r="N560" s="80" t="str">
        <f>IFERROR(VLOOKUP(C560,[11]Sheet1!$A:$D,4,FALSE)," ")</f>
        <v xml:space="preserve"> </v>
      </c>
      <c r="O560" s="78" t="str">
        <f>IFERROR(VLOOKUP(C560,[12]Sheet1!$A:$D,4,FALSE)," ")</f>
        <v xml:space="preserve"> </v>
      </c>
      <c r="P560" s="73" t="str">
        <f>IFERROR(VLOOKUP(C560,[16]Sheet1!$A:$D,4,FALSE)," ")</f>
        <v xml:space="preserve"> </v>
      </c>
      <c r="Q560" s="94" t="str">
        <f>IFERROR(VLOOKUP(C560,[13]Sheet1!$A:$D,4,FALSE)," ")</f>
        <v xml:space="preserve"> </v>
      </c>
      <c r="R560" s="73" t="str">
        <f>IFERROR(VLOOKUP(C560,[14]Sheet1!$A:$D,4,FALSE)," ")</f>
        <v xml:space="preserve"> </v>
      </c>
      <c r="S560" s="101" t="str">
        <f>IFERROR(VLOOKUP(C560,[15]Sheet1!$A:$D,4,FALSE)," ")</f>
        <v xml:space="preserve"> </v>
      </c>
      <c r="T560" s="101" t="str">
        <f>IFERROR(VLOOKUP(C560,[17]Sheet1!$A:$D,4,FALSE)," ")</f>
        <v xml:space="preserve"> </v>
      </c>
      <c r="U560" s="99">
        <f t="shared" si="8"/>
        <v>0</v>
      </c>
    </row>
    <row r="561" spans="1:21">
      <c r="A561" s="67" t="s">
        <v>3455</v>
      </c>
      <c r="B561" s="48" t="s">
        <v>2231</v>
      </c>
      <c r="C561" s="49" t="s">
        <v>2232</v>
      </c>
      <c r="D561" s="65" t="str">
        <f>IFERROR(VLOOKUP(C561,[1]Sheet1!$A:$D,4,FALSE)," ")</f>
        <v xml:space="preserve"> </v>
      </c>
      <c r="E561" s="73" t="str">
        <f>IFERROR(VLOOKUP(C561,[2]Sheet1!$A:$D,4,FALSE)," ")</f>
        <v xml:space="preserve"> </v>
      </c>
      <c r="F561" s="72" t="str">
        <f>IFERROR(VLOOKUP(C561,[3]Sheet1!$A:$D,4,FALSE)," ")</f>
        <v xml:space="preserve"> </v>
      </c>
      <c r="G561" s="72" t="str">
        <f>IFERROR(VLOOKUP(C561,[18]Sheet1!$A:$D,4,FALSE)," ")</f>
        <v xml:space="preserve"> </v>
      </c>
      <c r="H561" s="75" t="str">
        <f>IFERROR(VLOOKUP(C561,[5]Sheet1!$A:$D,4,FALSE)," ")</f>
        <v xml:space="preserve"> </v>
      </c>
      <c r="I561" s="75" t="str">
        <f>IFERROR(VLOOKUP(C561,[6]Sheet1!$A:$D,4,FALSE)," ")</f>
        <v xml:space="preserve"> </v>
      </c>
      <c r="J561" s="75" t="str">
        <f>IFERROR(VLOOKUP(C561,[7]Sheet1!$A:$D,4,FALSE)," ")</f>
        <v xml:space="preserve"> </v>
      </c>
      <c r="K561" s="75" t="str">
        <f>IFERROR(VLOOKUP(C561,[8]Sheet1!$A:$D,4,FALSE)," ")</f>
        <v>是</v>
      </c>
      <c r="L561" s="76" t="str">
        <f>IFERROR(VLOOKUP(C561,[9]Sheet1!$A:$D,4,FALSE)," ")</f>
        <v xml:space="preserve"> </v>
      </c>
      <c r="M561" s="80" t="str">
        <f>IFERROR(VLOOKUP(C561,[10]Sheet1!$A:$D,4,FALSE)," ")</f>
        <v xml:space="preserve"> </v>
      </c>
      <c r="N561" s="80" t="str">
        <f>IFERROR(VLOOKUP(C561,[11]Sheet1!$A:$D,4,FALSE)," ")</f>
        <v xml:space="preserve"> </v>
      </c>
      <c r="O561" s="78" t="str">
        <f>IFERROR(VLOOKUP(C561,[12]Sheet1!$A:$D,4,FALSE)," ")</f>
        <v xml:space="preserve"> </v>
      </c>
      <c r="P561" s="73" t="str">
        <f>IFERROR(VLOOKUP(C561,[16]Sheet1!$A:$D,4,FALSE)," ")</f>
        <v xml:space="preserve"> </v>
      </c>
      <c r="Q561" s="94" t="str">
        <f>IFERROR(VLOOKUP(C561,[13]Sheet1!$A:$D,4,FALSE)," ")</f>
        <v xml:space="preserve"> </v>
      </c>
      <c r="R561" s="73" t="str">
        <f>IFERROR(VLOOKUP(C561,[14]Sheet1!$A:$D,4,FALSE)," ")</f>
        <v xml:space="preserve"> </v>
      </c>
      <c r="S561" s="101" t="str">
        <f>IFERROR(VLOOKUP(C561,[15]Sheet1!$A:$D,4,FALSE)," ")</f>
        <v xml:space="preserve"> </v>
      </c>
      <c r="T561" s="101" t="str">
        <f>IFERROR(VLOOKUP(C561,[17]Sheet1!$A:$D,4,FALSE)," ")</f>
        <v xml:space="preserve"> </v>
      </c>
      <c r="U561" s="99">
        <f t="shared" si="8"/>
        <v>1</v>
      </c>
    </row>
    <row r="562" spans="1:21">
      <c r="A562" s="67" t="s">
        <v>3455</v>
      </c>
      <c r="B562" s="48" t="s">
        <v>2233</v>
      </c>
      <c r="C562" s="49" t="s">
        <v>2234</v>
      </c>
      <c r="D562" s="65" t="str">
        <f>IFERROR(VLOOKUP(C562,[1]Sheet1!$A:$D,4,FALSE)," ")</f>
        <v xml:space="preserve"> </v>
      </c>
      <c r="E562" s="73" t="str">
        <f>IFERROR(VLOOKUP(C562,[2]Sheet1!$A:$D,4,FALSE)," ")</f>
        <v xml:space="preserve"> </v>
      </c>
      <c r="F562" s="72" t="str">
        <f>IFERROR(VLOOKUP(C562,[3]Sheet1!$A:$D,4,FALSE)," ")</f>
        <v xml:space="preserve"> </v>
      </c>
      <c r="G562" s="72" t="str">
        <f>IFERROR(VLOOKUP(C562,[18]Sheet1!$A:$D,4,FALSE)," ")</f>
        <v xml:space="preserve"> </v>
      </c>
      <c r="H562" s="75" t="str">
        <f>IFERROR(VLOOKUP(C562,[5]Sheet1!$A:$D,4,FALSE)," ")</f>
        <v xml:space="preserve"> </v>
      </c>
      <c r="I562" s="75" t="str">
        <f>IFERROR(VLOOKUP(C562,[6]Sheet1!$A:$D,4,FALSE)," ")</f>
        <v xml:space="preserve"> </v>
      </c>
      <c r="J562" s="75" t="str">
        <f>IFERROR(VLOOKUP(C562,[7]Sheet1!$A:$D,4,FALSE)," ")</f>
        <v xml:space="preserve"> </v>
      </c>
      <c r="K562" s="75" t="str">
        <f>IFERROR(VLOOKUP(C562,[8]Sheet1!$A:$D,4,FALSE)," ")</f>
        <v xml:space="preserve"> </v>
      </c>
      <c r="L562" s="76" t="str">
        <f>IFERROR(VLOOKUP(C562,[9]Sheet1!$A:$D,4,FALSE)," ")</f>
        <v xml:space="preserve"> </v>
      </c>
      <c r="M562" s="80" t="str">
        <f>IFERROR(VLOOKUP(C562,[10]Sheet1!$A:$D,4,FALSE)," ")</f>
        <v xml:space="preserve"> </v>
      </c>
      <c r="N562" s="80" t="str">
        <f>IFERROR(VLOOKUP(C562,[11]Sheet1!$A:$D,4,FALSE)," ")</f>
        <v xml:space="preserve"> </v>
      </c>
      <c r="O562" s="78" t="str">
        <f>IFERROR(VLOOKUP(C562,[12]Sheet1!$A:$D,4,FALSE)," ")</f>
        <v xml:space="preserve"> </v>
      </c>
      <c r="P562" s="73" t="str">
        <f>IFERROR(VLOOKUP(C562,[16]Sheet1!$A:$D,4,FALSE)," ")</f>
        <v xml:space="preserve"> </v>
      </c>
      <c r="Q562" s="94" t="str">
        <f>IFERROR(VLOOKUP(C562,[13]Sheet1!$A:$D,4,FALSE)," ")</f>
        <v xml:space="preserve"> </v>
      </c>
      <c r="R562" s="73" t="str">
        <f>IFERROR(VLOOKUP(C562,[14]Sheet1!$A:$D,4,FALSE)," ")</f>
        <v xml:space="preserve"> </v>
      </c>
      <c r="S562" s="101" t="str">
        <f>IFERROR(VLOOKUP(C562,[15]Sheet1!$A:$D,4,FALSE)," ")</f>
        <v xml:space="preserve"> </v>
      </c>
      <c r="T562" s="101" t="str">
        <f>IFERROR(VLOOKUP(C562,[17]Sheet1!$A:$D,4,FALSE)," ")</f>
        <v xml:space="preserve"> </v>
      </c>
      <c r="U562" s="99">
        <f t="shared" si="8"/>
        <v>0</v>
      </c>
    </row>
    <row r="563" spans="1:21">
      <c r="A563" s="67" t="s">
        <v>3455</v>
      </c>
      <c r="B563" s="48" t="s">
        <v>2235</v>
      </c>
      <c r="C563" s="49" t="s">
        <v>2236</v>
      </c>
      <c r="D563" s="65" t="str">
        <f>IFERROR(VLOOKUP(C563,[1]Sheet1!$A:$D,4,FALSE)," ")</f>
        <v xml:space="preserve"> </v>
      </c>
      <c r="E563" s="73" t="str">
        <f>IFERROR(VLOOKUP(C563,[2]Sheet1!$A:$D,4,FALSE)," ")</f>
        <v xml:space="preserve"> </v>
      </c>
      <c r="F563" s="72" t="str">
        <f>IFERROR(VLOOKUP(C563,[3]Sheet1!$A:$D,4,FALSE)," ")</f>
        <v xml:space="preserve"> </v>
      </c>
      <c r="G563" s="72" t="str">
        <f>IFERROR(VLOOKUP(C563,[18]Sheet1!$A:$D,4,FALSE)," ")</f>
        <v xml:space="preserve"> </v>
      </c>
      <c r="H563" s="75" t="str">
        <f>IFERROR(VLOOKUP(C563,[5]Sheet1!$A:$D,4,FALSE)," ")</f>
        <v xml:space="preserve"> </v>
      </c>
      <c r="I563" s="75" t="str">
        <f>IFERROR(VLOOKUP(C563,[6]Sheet1!$A:$D,4,FALSE)," ")</f>
        <v xml:space="preserve"> </v>
      </c>
      <c r="J563" s="75" t="str">
        <f>IFERROR(VLOOKUP(C563,[7]Sheet1!$A:$D,4,FALSE)," ")</f>
        <v xml:space="preserve"> </v>
      </c>
      <c r="K563" s="75" t="str">
        <f>IFERROR(VLOOKUP(C563,[8]Sheet1!$A:$D,4,FALSE)," ")</f>
        <v xml:space="preserve"> </v>
      </c>
      <c r="L563" s="76" t="str">
        <f>IFERROR(VLOOKUP(C563,[9]Sheet1!$A:$D,4,FALSE)," ")</f>
        <v xml:space="preserve"> </v>
      </c>
      <c r="M563" s="80" t="str">
        <f>IFERROR(VLOOKUP(C563,[10]Sheet1!$A:$D,4,FALSE)," ")</f>
        <v xml:space="preserve"> </v>
      </c>
      <c r="N563" s="80" t="str">
        <f>IFERROR(VLOOKUP(C563,[11]Sheet1!$A:$D,4,FALSE)," ")</f>
        <v xml:space="preserve"> </v>
      </c>
      <c r="O563" s="78" t="str">
        <f>IFERROR(VLOOKUP(C563,[12]Sheet1!$A:$D,4,FALSE)," ")</f>
        <v xml:space="preserve"> </v>
      </c>
      <c r="P563" s="73" t="str">
        <f>IFERROR(VLOOKUP(C563,[16]Sheet1!$A:$D,4,FALSE)," ")</f>
        <v xml:space="preserve"> </v>
      </c>
      <c r="Q563" s="94" t="str">
        <f>IFERROR(VLOOKUP(C563,[13]Sheet1!$A:$D,4,FALSE)," ")</f>
        <v xml:space="preserve"> </v>
      </c>
      <c r="R563" s="73" t="str">
        <f>IFERROR(VLOOKUP(C563,[14]Sheet1!$A:$D,4,FALSE)," ")</f>
        <v xml:space="preserve"> </v>
      </c>
      <c r="S563" s="101" t="str">
        <f>IFERROR(VLOOKUP(C563,[15]Sheet1!$A:$D,4,FALSE)," ")</f>
        <v xml:space="preserve"> </v>
      </c>
      <c r="T563" s="101" t="str">
        <f>IFERROR(VLOOKUP(C563,[17]Sheet1!$A:$D,4,FALSE)," ")</f>
        <v xml:space="preserve"> </v>
      </c>
      <c r="U563" s="99">
        <f t="shared" si="8"/>
        <v>0</v>
      </c>
    </row>
    <row r="564" spans="1:21">
      <c r="A564" s="67" t="s">
        <v>3455</v>
      </c>
      <c r="B564" s="48" t="s">
        <v>2237</v>
      </c>
      <c r="C564" s="49" t="s">
        <v>2238</v>
      </c>
      <c r="D564" s="65" t="str">
        <f>IFERROR(VLOOKUP(C564,[1]Sheet1!$A:$D,4,FALSE)," ")</f>
        <v xml:space="preserve"> </v>
      </c>
      <c r="E564" s="73" t="str">
        <f>IFERROR(VLOOKUP(C564,[2]Sheet1!$A:$D,4,FALSE)," ")</f>
        <v xml:space="preserve"> </v>
      </c>
      <c r="F564" s="72" t="str">
        <f>IFERROR(VLOOKUP(C564,[3]Sheet1!$A:$D,4,FALSE)," ")</f>
        <v xml:space="preserve"> </v>
      </c>
      <c r="G564" s="72" t="str">
        <f>IFERROR(VLOOKUP(C564,[18]Sheet1!$A:$D,4,FALSE)," ")</f>
        <v xml:space="preserve"> </v>
      </c>
      <c r="H564" s="75" t="str">
        <f>IFERROR(VLOOKUP(C564,[5]Sheet1!$A:$D,4,FALSE)," ")</f>
        <v xml:space="preserve"> </v>
      </c>
      <c r="I564" s="75" t="str">
        <f>IFERROR(VLOOKUP(C564,[6]Sheet1!$A:$D,4,FALSE)," ")</f>
        <v xml:space="preserve"> </v>
      </c>
      <c r="J564" s="75" t="str">
        <f>IFERROR(VLOOKUP(C564,[7]Sheet1!$A:$D,4,FALSE)," ")</f>
        <v xml:space="preserve"> </v>
      </c>
      <c r="K564" s="75" t="str">
        <f>IFERROR(VLOOKUP(C564,[8]Sheet1!$A:$D,4,FALSE)," ")</f>
        <v xml:space="preserve"> </v>
      </c>
      <c r="L564" s="76" t="str">
        <f>IFERROR(VLOOKUP(C564,[9]Sheet1!$A:$D,4,FALSE)," ")</f>
        <v xml:space="preserve"> </v>
      </c>
      <c r="M564" s="80" t="str">
        <f>IFERROR(VLOOKUP(C564,[10]Sheet1!$A:$D,4,FALSE)," ")</f>
        <v xml:space="preserve"> </v>
      </c>
      <c r="N564" s="80" t="str">
        <f>IFERROR(VLOOKUP(C564,[11]Sheet1!$A:$D,4,FALSE)," ")</f>
        <v xml:space="preserve"> </v>
      </c>
      <c r="O564" s="78" t="str">
        <f>IFERROR(VLOOKUP(C564,[12]Sheet1!$A:$D,4,FALSE)," ")</f>
        <v xml:space="preserve"> </v>
      </c>
      <c r="P564" s="73" t="str">
        <f>IFERROR(VLOOKUP(C564,[16]Sheet1!$A:$D,4,FALSE)," ")</f>
        <v xml:space="preserve"> </v>
      </c>
      <c r="Q564" s="94" t="str">
        <f>IFERROR(VLOOKUP(C564,[13]Sheet1!$A:$D,4,FALSE)," ")</f>
        <v xml:space="preserve"> </v>
      </c>
      <c r="R564" s="73" t="str">
        <f>IFERROR(VLOOKUP(C564,[14]Sheet1!$A:$D,4,FALSE)," ")</f>
        <v xml:space="preserve"> </v>
      </c>
      <c r="S564" s="101" t="str">
        <f>IFERROR(VLOOKUP(C564,[15]Sheet1!$A:$D,4,FALSE)," ")</f>
        <v xml:space="preserve"> </v>
      </c>
      <c r="T564" s="101" t="str">
        <f>IFERROR(VLOOKUP(C564,[17]Sheet1!$A:$D,4,FALSE)," ")</f>
        <v xml:space="preserve"> </v>
      </c>
      <c r="U564" s="99">
        <f t="shared" si="8"/>
        <v>0</v>
      </c>
    </row>
    <row r="565" spans="1:21">
      <c r="A565" s="67" t="s">
        <v>3455</v>
      </c>
      <c r="B565" s="48" t="s">
        <v>2239</v>
      </c>
      <c r="C565" s="49" t="s">
        <v>2240</v>
      </c>
      <c r="D565" s="65" t="str">
        <f>IFERROR(VLOOKUP(C565,[1]Sheet1!$A:$D,4,FALSE)," ")</f>
        <v xml:space="preserve"> </v>
      </c>
      <c r="E565" s="73" t="str">
        <f>IFERROR(VLOOKUP(C565,[2]Sheet1!$A:$D,4,FALSE)," ")</f>
        <v xml:space="preserve"> </v>
      </c>
      <c r="F565" s="72" t="str">
        <f>IFERROR(VLOOKUP(C565,[3]Sheet1!$A:$D,4,FALSE)," ")</f>
        <v xml:space="preserve"> </v>
      </c>
      <c r="G565" s="72" t="str">
        <f>IFERROR(VLOOKUP(C565,[18]Sheet1!$A:$D,4,FALSE)," ")</f>
        <v xml:space="preserve"> </v>
      </c>
      <c r="H565" s="75" t="str">
        <f>IFERROR(VLOOKUP(C565,[5]Sheet1!$A:$D,4,FALSE)," ")</f>
        <v xml:space="preserve"> </v>
      </c>
      <c r="I565" s="75" t="str">
        <f>IFERROR(VLOOKUP(C565,[6]Sheet1!$A:$D,4,FALSE)," ")</f>
        <v xml:space="preserve"> </v>
      </c>
      <c r="J565" s="75" t="str">
        <f>IFERROR(VLOOKUP(C565,[7]Sheet1!$A:$D,4,FALSE)," ")</f>
        <v xml:space="preserve"> </v>
      </c>
      <c r="K565" s="75" t="str">
        <f>IFERROR(VLOOKUP(C565,[8]Sheet1!$A:$D,4,FALSE)," ")</f>
        <v xml:space="preserve"> </v>
      </c>
      <c r="L565" s="76" t="str">
        <f>IFERROR(VLOOKUP(C565,[9]Sheet1!$A:$D,4,FALSE)," ")</f>
        <v xml:space="preserve"> </v>
      </c>
      <c r="M565" s="80" t="str">
        <f>IFERROR(VLOOKUP(C565,[10]Sheet1!$A:$D,4,FALSE)," ")</f>
        <v xml:space="preserve"> </v>
      </c>
      <c r="N565" s="80" t="str">
        <f>IFERROR(VLOOKUP(C565,[11]Sheet1!$A:$D,4,FALSE)," ")</f>
        <v xml:space="preserve"> </v>
      </c>
      <c r="O565" s="78" t="str">
        <f>IFERROR(VLOOKUP(C565,[12]Sheet1!$A:$D,4,FALSE)," ")</f>
        <v xml:space="preserve"> </v>
      </c>
      <c r="P565" s="73" t="str">
        <f>IFERROR(VLOOKUP(C565,[16]Sheet1!$A:$D,4,FALSE)," ")</f>
        <v xml:space="preserve"> </v>
      </c>
      <c r="Q565" s="94" t="str">
        <f>IFERROR(VLOOKUP(C565,[13]Sheet1!$A:$D,4,FALSE)," ")</f>
        <v xml:space="preserve"> </v>
      </c>
      <c r="R565" s="73" t="str">
        <f>IFERROR(VLOOKUP(C565,[14]Sheet1!$A:$D,4,FALSE)," ")</f>
        <v xml:space="preserve"> </v>
      </c>
      <c r="S565" s="101" t="str">
        <f>IFERROR(VLOOKUP(C565,[15]Sheet1!$A:$D,4,FALSE)," ")</f>
        <v xml:space="preserve"> </v>
      </c>
      <c r="T565" s="101" t="str">
        <f>IFERROR(VLOOKUP(C565,[17]Sheet1!$A:$D,4,FALSE)," ")</f>
        <v xml:space="preserve"> </v>
      </c>
      <c r="U565" s="99">
        <f t="shared" si="8"/>
        <v>0</v>
      </c>
    </row>
    <row r="566" spans="1:21">
      <c r="A566" s="67" t="s">
        <v>3455</v>
      </c>
      <c r="B566" s="48" t="s">
        <v>2241</v>
      </c>
      <c r="C566" s="49" t="s">
        <v>2242</v>
      </c>
      <c r="D566" s="65" t="str">
        <f>IFERROR(VLOOKUP(C566,[1]Sheet1!$A:$D,4,FALSE)," ")</f>
        <v xml:space="preserve"> </v>
      </c>
      <c r="E566" s="73" t="str">
        <f>IFERROR(VLOOKUP(C566,[2]Sheet1!$A:$D,4,FALSE)," ")</f>
        <v xml:space="preserve"> </v>
      </c>
      <c r="F566" s="72" t="str">
        <f>IFERROR(VLOOKUP(C566,[3]Sheet1!$A:$D,4,FALSE)," ")</f>
        <v xml:space="preserve"> </v>
      </c>
      <c r="G566" s="72" t="str">
        <f>IFERROR(VLOOKUP(C566,[18]Sheet1!$A:$D,4,FALSE)," ")</f>
        <v xml:space="preserve"> </v>
      </c>
      <c r="H566" s="75" t="str">
        <f>IFERROR(VLOOKUP(C566,[5]Sheet1!$A:$D,4,FALSE)," ")</f>
        <v xml:space="preserve"> </v>
      </c>
      <c r="I566" s="75" t="str">
        <f>IFERROR(VLOOKUP(C566,[6]Sheet1!$A:$D,4,FALSE)," ")</f>
        <v xml:space="preserve"> </v>
      </c>
      <c r="J566" s="75" t="str">
        <f>IFERROR(VLOOKUP(C566,[7]Sheet1!$A:$D,4,FALSE)," ")</f>
        <v xml:space="preserve"> </v>
      </c>
      <c r="K566" s="75" t="str">
        <f>IFERROR(VLOOKUP(C566,[8]Sheet1!$A:$D,4,FALSE)," ")</f>
        <v xml:space="preserve"> </v>
      </c>
      <c r="L566" s="76" t="str">
        <f>IFERROR(VLOOKUP(C566,[9]Sheet1!$A:$D,4,FALSE)," ")</f>
        <v xml:space="preserve"> </v>
      </c>
      <c r="M566" s="80" t="str">
        <f>IFERROR(VLOOKUP(C566,[10]Sheet1!$A:$D,4,FALSE)," ")</f>
        <v xml:space="preserve"> </v>
      </c>
      <c r="N566" s="80" t="str">
        <f>IFERROR(VLOOKUP(C566,[11]Sheet1!$A:$D,4,FALSE)," ")</f>
        <v xml:space="preserve"> </v>
      </c>
      <c r="O566" s="78" t="str">
        <f>IFERROR(VLOOKUP(C566,[12]Sheet1!$A:$D,4,FALSE)," ")</f>
        <v xml:space="preserve"> </v>
      </c>
      <c r="P566" s="73" t="str">
        <f>IFERROR(VLOOKUP(C566,[16]Sheet1!$A:$D,4,FALSE)," ")</f>
        <v xml:space="preserve"> </v>
      </c>
      <c r="Q566" s="94" t="str">
        <f>IFERROR(VLOOKUP(C566,[13]Sheet1!$A:$D,4,FALSE)," ")</f>
        <v xml:space="preserve"> </v>
      </c>
      <c r="R566" s="73" t="str">
        <f>IFERROR(VLOOKUP(C566,[14]Sheet1!$A:$D,4,FALSE)," ")</f>
        <v xml:space="preserve"> </v>
      </c>
      <c r="S566" s="101" t="str">
        <f>IFERROR(VLOOKUP(C566,[15]Sheet1!$A:$D,4,FALSE)," ")</f>
        <v xml:space="preserve"> </v>
      </c>
      <c r="T566" s="101" t="str">
        <f>IFERROR(VLOOKUP(C566,[17]Sheet1!$A:$D,4,FALSE)," ")</f>
        <v xml:space="preserve"> </v>
      </c>
      <c r="U566" s="99">
        <f t="shared" si="8"/>
        <v>0</v>
      </c>
    </row>
    <row r="567" spans="1:21">
      <c r="A567" s="67" t="s">
        <v>3455</v>
      </c>
      <c r="B567" s="48" t="s">
        <v>2243</v>
      </c>
      <c r="C567" s="49" t="s">
        <v>2244</v>
      </c>
      <c r="D567" s="65" t="str">
        <f>IFERROR(VLOOKUP(C567,[1]Sheet1!$A:$D,4,FALSE)," ")</f>
        <v xml:space="preserve"> </v>
      </c>
      <c r="E567" s="73" t="str">
        <f>IFERROR(VLOOKUP(C567,[2]Sheet1!$A:$D,4,FALSE)," ")</f>
        <v xml:space="preserve"> </v>
      </c>
      <c r="F567" s="72" t="str">
        <f>IFERROR(VLOOKUP(C567,[3]Sheet1!$A:$D,4,FALSE)," ")</f>
        <v xml:space="preserve"> </v>
      </c>
      <c r="G567" s="72" t="str">
        <f>IFERROR(VLOOKUP(C567,[18]Sheet1!$A:$D,4,FALSE)," ")</f>
        <v xml:space="preserve"> </v>
      </c>
      <c r="H567" s="75" t="str">
        <f>IFERROR(VLOOKUP(C567,[5]Sheet1!$A:$D,4,FALSE)," ")</f>
        <v xml:space="preserve"> </v>
      </c>
      <c r="I567" s="75" t="str">
        <f>IFERROR(VLOOKUP(C567,[6]Sheet1!$A:$D,4,FALSE)," ")</f>
        <v xml:space="preserve"> </v>
      </c>
      <c r="J567" s="75" t="str">
        <f>IFERROR(VLOOKUP(C567,[7]Sheet1!$A:$D,4,FALSE)," ")</f>
        <v xml:space="preserve"> </v>
      </c>
      <c r="K567" s="75" t="str">
        <f>IFERROR(VLOOKUP(C567,[8]Sheet1!$A:$D,4,FALSE)," ")</f>
        <v xml:space="preserve"> </v>
      </c>
      <c r="L567" s="76" t="str">
        <f>IFERROR(VLOOKUP(C567,[9]Sheet1!$A:$D,4,FALSE)," ")</f>
        <v xml:space="preserve"> </v>
      </c>
      <c r="M567" s="80" t="str">
        <f>IFERROR(VLOOKUP(C567,[10]Sheet1!$A:$D,4,FALSE)," ")</f>
        <v xml:space="preserve"> </v>
      </c>
      <c r="N567" s="80" t="str">
        <f>IFERROR(VLOOKUP(C567,[11]Sheet1!$A:$D,4,FALSE)," ")</f>
        <v xml:space="preserve"> </v>
      </c>
      <c r="O567" s="78" t="str">
        <f>IFERROR(VLOOKUP(C567,[12]Sheet1!$A:$D,4,FALSE)," ")</f>
        <v xml:space="preserve"> </v>
      </c>
      <c r="P567" s="73" t="str">
        <f>IFERROR(VLOOKUP(C567,[16]Sheet1!$A:$D,4,FALSE)," ")</f>
        <v xml:space="preserve"> </v>
      </c>
      <c r="Q567" s="94" t="str">
        <f>IFERROR(VLOOKUP(C567,[13]Sheet1!$A:$D,4,FALSE)," ")</f>
        <v xml:space="preserve"> </v>
      </c>
      <c r="R567" s="73" t="str">
        <f>IFERROR(VLOOKUP(C567,[14]Sheet1!$A:$D,4,FALSE)," ")</f>
        <v xml:space="preserve"> </v>
      </c>
      <c r="S567" s="101" t="str">
        <f>IFERROR(VLOOKUP(C567,[15]Sheet1!$A:$D,4,FALSE)," ")</f>
        <v xml:space="preserve"> </v>
      </c>
      <c r="T567" s="101" t="str">
        <f>IFERROR(VLOOKUP(C567,[17]Sheet1!$A:$D,4,FALSE)," ")</f>
        <v xml:space="preserve"> </v>
      </c>
      <c r="U567" s="99">
        <f t="shared" si="8"/>
        <v>0</v>
      </c>
    </row>
    <row r="568" spans="1:21">
      <c r="A568" s="67" t="s">
        <v>3455</v>
      </c>
      <c r="B568" s="48" t="s">
        <v>2245</v>
      </c>
      <c r="C568" s="49" t="s">
        <v>2246</v>
      </c>
      <c r="D568" s="65" t="str">
        <f>IFERROR(VLOOKUP(C568,[1]Sheet1!$A:$D,4,FALSE)," ")</f>
        <v xml:space="preserve"> </v>
      </c>
      <c r="E568" s="73" t="str">
        <f>IFERROR(VLOOKUP(C568,[2]Sheet1!$A:$D,4,FALSE)," ")</f>
        <v xml:space="preserve"> </v>
      </c>
      <c r="F568" s="72" t="str">
        <f>IFERROR(VLOOKUP(C568,[3]Sheet1!$A:$D,4,FALSE)," ")</f>
        <v xml:space="preserve"> </v>
      </c>
      <c r="G568" s="72" t="str">
        <f>IFERROR(VLOOKUP(C568,[18]Sheet1!$A:$D,4,FALSE)," ")</f>
        <v xml:space="preserve"> </v>
      </c>
      <c r="H568" s="75" t="str">
        <f>IFERROR(VLOOKUP(C568,[5]Sheet1!$A:$D,4,FALSE)," ")</f>
        <v xml:space="preserve"> </v>
      </c>
      <c r="I568" s="75" t="str">
        <f>IFERROR(VLOOKUP(C568,[6]Sheet1!$A:$D,4,FALSE)," ")</f>
        <v xml:space="preserve"> </v>
      </c>
      <c r="J568" s="75" t="str">
        <f>IFERROR(VLOOKUP(C568,[7]Sheet1!$A:$D,4,FALSE)," ")</f>
        <v xml:space="preserve"> </v>
      </c>
      <c r="K568" s="75" t="str">
        <f>IFERROR(VLOOKUP(C568,[8]Sheet1!$A:$D,4,FALSE)," ")</f>
        <v xml:space="preserve"> </v>
      </c>
      <c r="L568" s="76" t="str">
        <f>IFERROR(VLOOKUP(C568,[9]Sheet1!$A:$D,4,FALSE)," ")</f>
        <v xml:space="preserve"> </v>
      </c>
      <c r="M568" s="80" t="str">
        <f>IFERROR(VLOOKUP(C568,[10]Sheet1!$A:$D,4,FALSE)," ")</f>
        <v xml:space="preserve"> </v>
      </c>
      <c r="N568" s="80" t="str">
        <f>IFERROR(VLOOKUP(C568,[11]Sheet1!$A:$D,4,FALSE)," ")</f>
        <v xml:space="preserve"> </v>
      </c>
      <c r="O568" s="78" t="str">
        <f>IFERROR(VLOOKUP(C568,[12]Sheet1!$A:$D,4,FALSE)," ")</f>
        <v xml:space="preserve"> </v>
      </c>
      <c r="P568" s="73" t="str">
        <f>IFERROR(VLOOKUP(C568,[16]Sheet1!$A:$D,4,FALSE)," ")</f>
        <v xml:space="preserve"> </v>
      </c>
      <c r="Q568" s="94" t="str">
        <f>IFERROR(VLOOKUP(C568,[13]Sheet1!$A:$D,4,FALSE)," ")</f>
        <v xml:space="preserve"> </v>
      </c>
      <c r="R568" s="73" t="str">
        <f>IFERROR(VLOOKUP(C568,[14]Sheet1!$A:$D,4,FALSE)," ")</f>
        <v xml:space="preserve"> </v>
      </c>
      <c r="S568" s="101" t="str">
        <f>IFERROR(VLOOKUP(C568,[15]Sheet1!$A:$D,4,FALSE)," ")</f>
        <v xml:space="preserve"> </v>
      </c>
      <c r="T568" s="101" t="str">
        <f>IFERROR(VLOOKUP(C568,[17]Sheet1!$A:$D,4,FALSE)," ")</f>
        <v xml:space="preserve"> </v>
      </c>
      <c r="U568" s="99">
        <f t="shared" si="8"/>
        <v>0</v>
      </c>
    </row>
    <row r="569" spans="1:21">
      <c r="A569" s="67" t="s">
        <v>3455</v>
      </c>
      <c r="B569" s="48" t="s">
        <v>2247</v>
      </c>
      <c r="C569" s="49" t="s">
        <v>2248</v>
      </c>
      <c r="D569" s="65" t="str">
        <f>IFERROR(VLOOKUP(C569,[1]Sheet1!$A:$D,4,FALSE)," ")</f>
        <v xml:space="preserve"> </v>
      </c>
      <c r="E569" s="73" t="str">
        <f>IFERROR(VLOOKUP(C569,[2]Sheet1!$A:$D,4,FALSE)," ")</f>
        <v xml:space="preserve"> </v>
      </c>
      <c r="F569" s="72" t="str">
        <f>IFERROR(VLOOKUP(C569,[3]Sheet1!$A:$D,4,FALSE)," ")</f>
        <v xml:space="preserve"> </v>
      </c>
      <c r="G569" s="72" t="str">
        <f>IFERROR(VLOOKUP(C569,[18]Sheet1!$A:$D,4,FALSE)," ")</f>
        <v xml:space="preserve"> </v>
      </c>
      <c r="H569" s="75" t="str">
        <f>IFERROR(VLOOKUP(C569,[5]Sheet1!$A:$D,4,FALSE)," ")</f>
        <v xml:space="preserve"> </v>
      </c>
      <c r="I569" s="75" t="str">
        <f>IFERROR(VLOOKUP(C569,[6]Sheet1!$A:$D,4,FALSE)," ")</f>
        <v xml:space="preserve"> </v>
      </c>
      <c r="J569" s="75" t="str">
        <f>IFERROR(VLOOKUP(C569,[7]Sheet1!$A:$D,4,FALSE)," ")</f>
        <v xml:space="preserve"> </v>
      </c>
      <c r="K569" s="75" t="str">
        <f>IFERROR(VLOOKUP(C569,[8]Sheet1!$A:$D,4,FALSE)," ")</f>
        <v xml:space="preserve"> </v>
      </c>
      <c r="L569" s="76" t="str">
        <f>IFERROR(VLOOKUP(C569,[9]Sheet1!$A:$D,4,FALSE)," ")</f>
        <v xml:space="preserve"> </v>
      </c>
      <c r="M569" s="80" t="str">
        <f>IFERROR(VLOOKUP(C569,[10]Sheet1!$A:$D,4,FALSE)," ")</f>
        <v xml:space="preserve"> </v>
      </c>
      <c r="N569" s="80" t="str">
        <f>IFERROR(VLOOKUP(C569,[11]Sheet1!$A:$D,4,FALSE)," ")</f>
        <v xml:space="preserve"> </v>
      </c>
      <c r="O569" s="78" t="str">
        <f>IFERROR(VLOOKUP(C569,[12]Sheet1!$A:$D,4,FALSE)," ")</f>
        <v xml:space="preserve"> </v>
      </c>
      <c r="P569" s="73" t="str">
        <f>IFERROR(VLOOKUP(C569,[16]Sheet1!$A:$D,4,FALSE)," ")</f>
        <v xml:space="preserve"> </v>
      </c>
      <c r="Q569" s="94" t="str">
        <f>IFERROR(VLOOKUP(C569,[13]Sheet1!$A:$D,4,FALSE)," ")</f>
        <v xml:space="preserve"> </v>
      </c>
      <c r="R569" s="73" t="str">
        <f>IFERROR(VLOOKUP(C569,[14]Sheet1!$A:$D,4,FALSE)," ")</f>
        <v xml:space="preserve"> </v>
      </c>
      <c r="S569" s="101" t="str">
        <f>IFERROR(VLOOKUP(C569,[15]Sheet1!$A:$D,4,FALSE)," ")</f>
        <v xml:space="preserve"> </v>
      </c>
      <c r="T569" s="101" t="str">
        <f>IFERROR(VLOOKUP(C569,[17]Sheet1!$A:$D,4,FALSE)," ")</f>
        <v xml:space="preserve"> </v>
      </c>
      <c r="U569" s="99">
        <f t="shared" si="8"/>
        <v>0</v>
      </c>
    </row>
    <row r="570" spans="1:21">
      <c r="A570" s="67" t="s">
        <v>3455</v>
      </c>
      <c r="B570" s="48" t="s">
        <v>2249</v>
      </c>
      <c r="C570" s="49" t="s">
        <v>2250</v>
      </c>
      <c r="D570" s="65" t="str">
        <f>IFERROR(VLOOKUP(C570,[1]Sheet1!$A:$D,4,FALSE)," ")</f>
        <v xml:space="preserve"> </v>
      </c>
      <c r="E570" s="73" t="str">
        <f>IFERROR(VLOOKUP(C570,[2]Sheet1!$A:$D,4,FALSE)," ")</f>
        <v xml:space="preserve"> </v>
      </c>
      <c r="F570" s="72" t="str">
        <f>IFERROR(VLOOKUP(C570,[3]Sheet1!$A:$D,4,FALSE)," ")</f>
        <v xml:space="preserve"> </v>
      </c>
      <c r="G570" s="72" t="str">
        <f>IFERROR(VLOOKUP(C570,[18]Sheet1!$A:$D,4,FALSE)," ")</f>
        <v xml:space="preserve"> </v>
      </c>
      <c r="H570" s="75" t="str">
        <f>IFERROR(VLOOKUP(C570,[5]Sheet1!$A:$D,4,FALSE)," ")</f>
        <v xml:space="preserve"> </v>
      </c>
      <c r="I570" s="75" t="str">
        <f>IFERROR(VLOOKUP(C570,[6]Sheet1!$A:$D,4,FALSE)," ")</f>
        <v xml:space="preserve"> </v>
      </c>
      <c r="J570" s="75" t="str">
        <f>IFERROR(VLOOKUP(C570,[7]Sheet1!$A:$D,4,FALSE)," ")</f>
        <v xml:space="preserve"> </v>
      </c>
      <c r="K570" s="75" t="str">
        <f>IFERROR(VLOOKUP(C570,[8]Sheet1!$A:$D,4,FALSE)," ")</f>
        <v xml:space="preserve"> </v>
      </c>
      <c r="L570" s="76" t="str">
        <f>IFERROR(VLOOKUP(C570,[9]Sheet1!$A:$D,4,FALSE)," ")</f>
        <v xml:space="preserve"> </v>
      </c>
      <c r="M570" s="80" t="str">
        <f>IFERROR(VLOOKUP(C570,[10]Sheet1!$A:$D,4,FALSE)," ")</f>
        <v xml:space="preserve"> </v>
      </c>
      <c r="N570" s="80" t="str">
        <f>IFERROR(VLOOKUP(C570,[11]Sheet1!$A:$D,4,FALSE)," ")</f>
        <v xml:space="preserve"> </v>
      </c>
      <c r="O570" s="78" t="str">
        <f>IFERROR(VLOOKUP(C570,[12]Sheet1!$A:$D,4,FALSE)," ")</f>
        <v xml:space="preserve"> </v>
      </c>
      <c r="P570" s="73" t="str">
        <f>IFERROR(VLOOKUP(C570,[16]Sheet1!$A:$D,4,FALSE)," ")</f>
        <v xml:space="preserve"> </v>
      </c>
      <c r="Q570" s="94" t="str">
        <f>IFERROR(VLOOKUP(C570,[13]Sheet1!$A:$D,4,FALSE)," ")</f>
        <v xml:space="preserve"> </v>
      </c>
      <c r="R570" s="73" t="str">
        <f>IFERROR(VLOOKUP(C570,[14]Sheet1!$A:$D,4,FALSE)," ")</f>
        <v xml:space="preserve"> </v>
      </c>
      <c r="S570" s="101" t="str">
        <f>IFERROR(VLOOKUP(C570,[15]Sheet1!$A:$D,4,FALSE)," ")</f>
        <v xml:space="preserve"> </v>
      </c>
      <c r="T570" s="101" t="str">
        <f>IFERROR(VLOOKUP(C570,[17]Sheet1!$A:$D,4,FALSE)," ")</f>
        <v xml:space="preserve"> </v>
      </c>
      <c r="U570" s="99">
        <f t="shared" si="8"/>
        <v>0</v>
      </c>
    </row>
    <row r="571" spans="1:21">
      <c r="A571" s="67" t="s">
        <v>3455</v>
      </c>
      <c r="B571" s="48" t="s">
        <v>2251</v>
      </c>
      <c r="C571" s="49" t="s">
        <v>2252</v>
      </c>
      <c r="D571" s="65" t="str">
        <f>IFERROR(VLOOKUP(C571,[1]Sheet1!$A:$D,4,FALSE)," ")</f>
        <v xml:space="preserve"> </v>
      </c>
      <c r="E571" s="73" t="str">
        <f>IFERROR(VLOOKUP(C571,[2]Sheet1!$A:$D,4,FALSE)," ")</f>
        <v xml:space="preserve"> </v>
      </c>
      <c r="F571" s="72" t="str">
        <f>IFERROR(VLOOKUP(C571,[3]Sheet1!$A:$D,4,FALSE)," ")</f>
        <v xml:space="preserve"> </v>
      </c>
      <c r="G571" s="72" t="str">
        <f>IFERROR(VLOOKUP(C571,[18]Sheet1!$A:$D,4,FALSE)," ")</f>
        <v xml:space="preserve"> </v>
      </c>
      <c r="H571" s="75" t="str">
        <f>IFERROR(VLOOKUP(C571,[5]Sheet1!$A:$D,4,FALSE)," ")</f>
        <v xml:space="preserve"> </v>
      </c>
      <c r="I571" s="75" t="str">
        <f>IFERROR(VLOOKUP(C571,[6]Sheet1!$A:$D,4,FALSE)," ")</f>
        <v xml:space="preserve"> </v>
      </c>
      <c r="J571" s="75" t="str">
        <f>IFERROR(VLOOKUP(C571,[7]Sheet1!$A:$D,4,FALSE)," ")</f>
        <v xml:space="preserve"> </v>
      </c>
      <c r="K571" s="75" t="str">
        <f>IFERROR(VLOOKUP(C571,[8]Sheet1!$A:$D,4,FALSE)," ")</f>
        <v xml:space="preserve"> </v>
      </c>
      <c r="L571" s="76" t="str">
        <f>IFERROR(VLOOKUP(C571,[9]Sheet1!$A:$D,4,FALSE)," ")</f>
        <v xml:space="preserve"> </v>
      </c>
      <c r="M571" s="80" t="str">
        <f>IFERROR(VLOOKUP(C571,[10]Sheet1!$A:$D,4,FALSE)," ")</f>
        <v xml:space="preserve"> </v>
      </c>
      <c r="N571" s="80" t="str">
        <f>IFERROR(VLOOKUP(C571,[11]Sheet1!$A:$D,4,FALSE)," ")</f>
        <v xml:space="preserve"> </v>
      </c>
      <c r="O571" s="78" t="str">
        <f>IFERROR(VLOOKUP(C571,[12]Sheet1!$A:$D,4,FALSE)," ")</f>
        <v xml:space="preserve"> </v>
      </c>
      <c r="P571" s="73" t="str">
        <f>IFERROR(VLOOKUP(C571,[16]Sheet1!$A:$D,4,FALSE)," ")</f>
        <v xml:space="preserve"> </v>
      </c>
      <c r="Q571" s="94" t="str">
        <f>IFERROR(VLOOKUP(C571,[13]Sheet1!$A:$D,4,FALSE)," ")</f>
        <v xml:space="preserve"> </v>
      </c>
      <c r="R571" s="73" t="str">
        <f>IFERROR(VLOOKUP(C571,[14]Sheet1!$A:$D,4,FALSE)," ")</f>
        <v xml:space="preserve"> </v>
      </c>
      <c r="S571" s="101" t="str">
        <f>IFERROR(VLOOKUP(C571,[15]Sheet1!$A:$D,4,FALSE)," ")</f>
        <v xml:space="preserve"> </v>
      </c>
      <c r="T571" s="101" t="str">
        <f>IFERROR(VLOOKUP(C571,[17]Sheet1!$A:$D,4,FALSE)," ")</f>
        <v xml:space="preserve"> </v>
      </c>
      <c r="U571" s="99">
        <f t="shared" si="8"/>
        <v>0</v>
      </c>
    </row>
    <row r="572" spans="1:21">
      <c r="A572" s="67" t="s">
        <v>3455</v>
      </c>
      <c r="B572" s="48" t="s">
        <v>2253</v>
      </c>
      <c r="C572" s="49" t="s">
        <v>2254</v>
      </c>
      <c r="D572" s="65" t="str">
        <f>IFERROR(VLOOKUP(C572,[1]Sheet1!$A:$D,4,FALSE)," ")</f>
        <v xml:space="preserve"> </v>
      </c>
      <c r="E572" s="73" t="str">
        <f>IFERROR(VLOOKUP(C572,[2]Sheet1!$A:$D,4,FALSE)," ")</f>
        <v xml:space="preserve"> </v>
      </c>
      <c r="F572" s="72" t="str">
        <f>IFERROR(VLOOKUP(C572,[3]Sheet1!$A:$D,4,FALSE)," ")</f>
        <v xml:space="preserve"> </v>
      </c>
      <c r="G572" s="72" t="str">
        <f>IFERROR(VLOOKUP(C572,[18]Sheet1!$A:$D,4,FALSE)," ")</f>
        <v xml:space="preserve"> </v>
      </c>
      <c r="H572" s="75" t="str">
        <f>IFERROR(VLOOKUP(C572,[5]Sheet1!$A:$D,4,FALSE)," ")</f>
        <v xml:space="preserve"> </v>
      </c>
      <c r="I572" s="75" t="str">
        <f>IFERROR(VLOOKUP(C572,[6]Sheet1!$A:$D,4,FALSE)," ")</f>
        <v xml:space="preserve"> </v>
      </c>
      <c r="J572" s="75" t="str">
        <f>IFERROR(VLOOKUP(C572,[7]Sheet1!$A:$D,4,FALSE)," ")</f>
        <v xml:space="preserve"> </v>
      </c>
      <c r="K572" s="75" t="str">
        <f>IFERROR(VLOOKUP(C572,[8]Sheet1!$A:$D,4,FALSE)," ")</f>
        <v xml:space="preserve"> </v>
      </c>
      <c r="L572" s="76" t="str">
        <f>IFERROR(VLOOKUP(C572,[9]Sheet1!$A:$D,4,FALSE)," ")</f>
        <v xml:space="preserve"> </v>
      </c>
      <c r="M572" s="80" t="str">
        <f>IFERROR(VLOOKUP(C572,[10]Sheet1!$A:$D,4,FALSE)," ")</f>
        <v xml:space="preserve"> </v>
      </c>
      <c r="N572" s="80" t="str">
        <f>IFERROR(VLOOKUP(C572,[11]Sheet1!$A:$D,4,FALSE)," ")</f>
        <v xml:space="preserve"> </v>
      </c>
      <c r="O572" s="78" t="str">
        <f>IFERROR(VLOOKUP(C572,[12]Sheet1!$A:$D,4,FALSE)," ")</f>
        <v xml:space="preserve"> </v>
      </c>
      <c r="P572" s="73" t="str">
        <f>IFERROR(VLOOKUP(C572,[16]Sheet1!$A:$D,4,FALSE)," ")</f>
        <v xml:space="preserve"> </v>
      </c>
      <c r="Q572" s="94" t="str">
        <f>IFERROR(VLOOKUP(C572,[13]Sheet1!$A:$D,4,FALSE)," ")</f>
        <v xml:space="preserve"> </v>
      </c>
      <c r="R572" s="73" t="str">
        <f>IFERROR(VLOOKUP(C572,[14]Sheet1!$A:$D,4,FALSE)," ")</f>
        <v xml:space="preserve"> </v>
      </c>
      <c r="S572" s="101" t="str">
        <f>IFERROR(VLOOKUP(C572,[15]Sheet1!$A:$D,4,FALSE)," ")</f>
        <v xml:space="preserve"> </v>
      </c>
      <c r="T572" s="101" t="str">
        <f>IFERROR(VLOOKUP(C572,[17]Sheet1!$A:$D,4,FALSE)," ")</f>
        <v xml:space="preserve"> </v>
      </c>
      <c r="U572" s="99">
        <f t="shared" si="8"/>
        <v>0</v>
      </c>
    </row>
    <row r="573" spans="1:21">
      <c r="A573" s="67" t="s">
        <v>3455</v>
      </c>
      <c r="B573" s="48" t="s">
        <v>2255</v>
      </c>
      <c r="C573" s="49" t="s">
        <v>2256</v>
      </c>
      <c r="D573" s="65" t="str">
        <f>IFERROR(VLOOKUP(C573,[1]Sheet1!$A:$D,4,FALSE)," ")</f>
        <v xml:space="preserve"> </v>
      </c>
      <c r="E573" s="73" t="str">
        <f>IFERROR(VLOOKUP(C573,[2]Sheet1!$A:$D,4,FALSE)," ")</f>
        <v xml:space="preserve"> </v>
      </c>
      <c r="F573" s="72" t="str">
        <f>IFERROR(VLOOKUP(C573,[3]Sheet1!$A:$D,4,FALSE)," ")</f>
        <v xml:space="preserve"> </v>
      </c>
      <c r="G573" s="72" t="str">
        <f>IFERROR(VLOOKUP(C573,[18]Sheet1!$A:$D,4,FALSE)," ")</f>
        <v xml:space="preserve"> </v>
      </c>
      <c r="H573" s="75" t="str">
        <f>IFERROR(VLOOKUP(C573,[5]Sheet1!$A:$D,4,FALSE)," ")</f>
        <v xml:space="preserve"> </v>
      </c>
      <c r="I573" s="75" t="str">
        <f>IFERROR(VLOOKUP(C573,[6]Sheet1!$A:$D,4,FALSE)," ")</f>
        <v xml:space="preserve"> </v>
      </c>
      <c r="J573" s="75" t="str">
        <f>IFERROR(VLOOKUP(C573,[7]Sheet1!$A:$D,4,FALSE)," ")</f>
        <v xml:space="preserve"> </v>
      </c>
      <c r="K573" s="75" t="str">
        <f>IFERROR(VLOOKUP(C573,[8]Sheet1!$A:$D,4,FALSE)," ")</f>
        <v xml:space="preserve"> </v>
      </c>
      <c r="L573" s="76" t="str">
        <f>IFERROR(VLOOKUP(C573,[9]Sheet1!$A:$D,4,FALSE)," ")</f>
        <v xml:space="preserve"> </v>
      </c>
      <c r="M573" s="80" t="str">
        <f>IFERROR(VLOOKUP(C573,[10]Sheet1!$A:$D,4,FALSE)," ")</f>
        <v xml:space="preserve"> </v>
      </c>
      <c r="N573" s="80" t="str">
        <f>IFERROR(VLOOKUP(C573,[11]Sheet1!$A:$D,4,FALSE)," ")</f>
        <v xml:space="preserve"> </v>
      </c>
      <c r="O573" s="78" t="str">
        <f>IFERROR(VLOOKUP(C573,[12]Sheet1!$A:$D,4,FALSE)," ")</f>
        <v xml:space="preserve"> </v>
      </c>
      <c r="P573" s="73" t="str">
        <f>IFERROR(VLOOKUP(C573,[16]Sheet1!$A:$D,4,FALSE)," ")</f>
        <v xml:space="preserve"> </v>
      </c>
      <c r="Q573" s="94" t="str">
        <f>IFERROR(VLOOKUP(C573,[13]Sheet1!$A:$D,4,FALSE)," ")</f>
        <v xml:space="preserve"> </v>
      </c>
      <c r="R573" s="73" t="str">
        <f>IFERROR(VLOOKUP(C573,[14]Sheet1!$A:$D,4,FALSE)," ")</f>
        <v xml:space="preserve"> </v>
      </c>
      <c r="S573" s="101" t="str">
        <f>IFERROR(VLOOKUP(C573,[15]Sheet1!$A:$D,4,FALSE)," ")</f>
        <v xml:space="preserve"> </v>
      </c>
      <c r="T573" s="101" t="str">
        <f>IFERROR(VLOOKUP(C573,[17]Sheet1!$A:$D,4,FALSE)," ")</f>
        <v xml:space="preserve"> </v>
      </c>
      <c r="U573" s="99">
        <f t="shared" si="8"/>
        <v>0</v>
      </c>
    </row>
    <row r="574" spans="1:21">
      <c r="A574" s="67" t="s">
        <v>3455</v>
      </c>
      <c r="B574" s="48" t="s">
        <v>2257</v>
      </c>
      <c r="C574" s="49" t="s">
        <v>2258</v>
      </c>
      <c r="D574" s="65" t="str">
        <f>IFERROR(VLOOKUP(C574,[1]Sheet1!$A:$D,4,FALSE)," ")</f>
        <v xml:space="preserve"> </v>
      </c>
      <c r="E574" s="73" t="str">
        <f>IFERROR(VLOOKUP(C574,[2]Sheet1!$A:$D,4,FALSE)," ")</f>
        <v xml:space="preserve"> </v>
      </c>
      <c r="F574" s="72" t="str">
        <f>IFERROR(VLOOKUP(C574,[3]Sheet1!$A:$D,4,FALSE)," ")</f>
        <v xml:space="preserve"> </v>
      </c>
      <c r="G574" s="72" t="str">
        <f>IFERROR(VLOOKUP(C574,[18]Sheet1!$A:$D,4,FALSE)," ")</f>
        <v xml:space="preserve"> </v>
      </c>
      <c r="H574" s="75" t="str">
        <f>IFERROR(VLOOKUP(C574,[5]Sheet1!$A:$D,4,FALSE)," ")</f>
        <v xml:space="preserve"> </v>
      </c>
      <c r="I574" s="75" t="str">
        <f>IFERROR(VLOOKUP(C574,[6]Sheet1!$A:$D,4,FALSE)," ")</f>
        <v xml:space="preserve"> </v>
      </c>
      <c r="J574" s="75" t="str">
        <f>IFERROR(VLOOKUP(C574,[7]Sheet1!$A:$D,4,FALSE)," ")</f>
        <v xml:space="preserve"> </v>
      </c>
      <c r="K574" s="75" t="str">
        <f>IFERROR(VLOOKUP(C574,[8]Sheet1!$A:$D,4,FALSE)," ")</f>
        <v xml:space="preserve"> </v>
      </c>
      <c r="L574" s="76" t="str">
        <f>IFERROR(VLOOKUP(C574,[9]Sheet1!$A:$D,4,FALSE)," ")</f>
        <v xml:space="preserve"> </v>
      </c>
      <c r="M574" s="80" t="str">
        <f>IFERROR(VLOOKUP(C574,[10]Sheet1!$A:$D,4,FALSE)," ")</f>
        <v xml:space="preserve"> </v>
      </c>
      <c r="N574" s="80" t="str">
        <f>IFERROR(VLOOKUP(C574,[11]Sheet1!$A:$D,4,FALSE)," ")</f>
        <v xml:space="preserve"> </v>
      </c>
      <c r="O574" s="78" t="str">
        <f>IFERROR(VLOOKUP(C574,[12]Sheet1!$A:$D,4,FALSE)," ")</f>
        <v xml:space="preserve"> </v>
      </c>
      <c r="P574" s="73" t="str">
        <f>IFERROR(VLOOKUP(C574,[16]Sheet1!$A:$D,4,FALSE)," ")</f>
        <v xml:space="preserve"> </v>
      </c>
      <c r="Q574" s="94" t="str">
        <f>IFERROR(VLOOKUP(C574,[13]Sheet1!$A:$D,4,FALSE)," ")</f>
        <v xml:space="preserve"> </v>
      </c>
      <c r="R574" s="73" t="str">
        <f>IFERROR(VLOOKUP(C574,[14]Sheet1!$A:$D,4,FALSE)," ")</f>
        <v xml:space="preserve"> </v>
      </c>
      <c r="S574" s="101" t="str">
        <f>IFERROR(VLOOKUP(C574,[15]Sheet1!$A:$D,4,FALSE)," ")</f>
        <v xml:space="preserve"> </v>
      </c>
      <c r="T574" s="101" t="str">
        <f>IFERROR(VLOOKUP(C574,[17]Sheet1!$A:$D,4,FALSE)," ")</f>
        <v xml:space="preserve"> </v>
      </c>
      <c r="U574" s="99">
        <f t="shared" si="8"/>
        <v>0</v>
      </c>
    </row>
    <row r="575" spans="1:21">
      <c r="A575" s="67" t="s">
        <v>3455</v>
      </c>
      <c r="B575" s="48" t="s">
        <v>2259</v>
      </c>
      <c r="C575" s="49" t="s">
        <v>2260</v>
      </c>
      <c r="D575" s="65" t="str">
        <f>IFERROR(VLOOKUP(C575,[1]Sheet1!$A:$D,4,FALSE)," ")</f>
        <v xml:space="preserve"> </v>
      </c>
      <c r="E575" s="73" t="str">
        <f>IFERROR(VLOOKUP(C575,[2]Sheet1!$A:$D,4,FALSE)," ")</f>
        <v xml:space="preserve"> </v>
      </c>
      <c r="F575" s="72" t="str">
        <f>IFERROR(VLOOKUP(C575,[3]Sheet1!$A:$D,4,FALSE)," ")</f>
        <v xml:space="preserve"> </v>
      </c>
      <c r="G575" s="72" t="str">
        <f>IFERROR(VLOOKUP(C575,[18]Sheet1!$A:$D,4,FALSE)," ")</f>
        <v xml:space="preserve"> </v>
      </c>
      <c r="H575" s="75" t="str">
        <f>IFERROR(VLOOKUP(C575,[5]Sheet1!$A:$D,4,FALSE)," ")</f>
        <v xml:space="preserve"> </v>
      </c>
      <c r="I575" s="75" t="str">
        <f>IFERROR(VLOOKUP(C575,[6]Sheet1!$A:$D,4,FALSE)," ")</f>
        <v xml:space="preserve"> </v>
      </c>
      <c r="J575" s="75" t="str">
        <f>IFERROR(VLOOKUP(C575,[7]Sheet1!$A:$D,4,FALSE)," ")</f>
        <v xml:space="preserve"> </v>
      </c>
      <c r="K575" s="75" t="str">
        <f>IFERROR(VLOOKUP(C575,[8]Sheet1!$A:$D,4,FALSE)," ")</f>
        <v xml:space="preserve"> </v>
      </c>
      <c r="L575" s="76" t="str">
        <f>IFERROR(VLOOKUP(C575,[9]Sheet1!$A:$D,4,FALSE)," ")</f>
        <v xml:space="preserve"> </v>
      </c>
      <c r="M575" s="80" t="str">
        <f>IFERROR(VLOOKUP(C575,[10]Sheet1!$A:$D,4,FALSE)," ")</f>
        <v xml:space="preserve"> </v>
      </c>
      <c r="N575" s="80" t="str">
        <f>IFERROR(VLOOKUP(C575,[11]Sheet1!$A:$D,4,FALSE)," ")</f>
        <v xml:space="preserve"> </v>
      </c>
      <c r="O575" s="78" t="str">
        <f>IFERROR(VLOOKUP(C575,[12]Sheet1!$A:$D,4,FALSE)," ")</f>
        <v xml:space="preserve"> </v>
      </c>
      <c r="P575" s="73" t="str">
        <f>IFERROR(VLOOKUP(C575,[16]Sheet1!$A:$D,4,FALSE)," ")</f>
        <v xml:space="preserve"> </v>
      </c>
      <c r="Q575" s="94" t="str">
        <f>IFERROR(VLOOKUP(C575,[13]Sheet1!$A:$D,4,FALSE)," ")</f>
        <v xml:space="preserve"> </v>
      </c>
      <c r="R575" s="73" t="str">
        <f>IFERROR(VLOOKUP(C575,[14]Sheet1!$A:$D,4,FALSE)," ")</f>
        <v xml:space="preserve"> </v>
      </c>
      <c r="S575" s="101" t="str">
        <f>IFERROR(VLOOKUP(C575,[15]Sheet1!$A:$D,4,FALSE)," ")</f>
        <v xml:space="preserve"> </v>
      </c>
      <c r="T575" s="101" t="str">
        <f>IFERROR(VLOOKUP(C575,[17]Sheet1!$A:$D,4,FALSE)," ")</f>
        <v xml:space="preserve"> </v>
      </c>
      <c r="U575" s="99">
        <f t="shared" si="8"/>
        <v>0</v>
      </c>
    </row>
    <row r="576" spans="1:21">
      <c r="A576" s="67" t="s">
        <v>3455</v>
      </c>
      <c r="B576" s="48" t="s">
        <v>2261</v>
      </c>
      <c r="C576" s="49" t="s">
        <v>2262</v>
      </c>
      <c r="D576" s="65" t="str">
        <f>IFERROR(VLOOKUP(C576,[1]Sheet1!$A:$D,4,FALSE)," ")</f>
        <v xml:space="preserve"> </v>
      </c>
      <c r="E576" s="73" t="str">
        <f>IFERROR(VLOOKUP(C576,[2]Sheet1!$A:$D,4,FALSE)," ")</f>
        <v xml:space="preserve"> </v>
      </c>
      <c r="F576" s="72" t="str">
        <f>IFERROR(VLOOKUP(C576,[3]Sheet1!$A:$D,4,FALSE)," ")</f>
        <v xml:space="preserve"> </v>
      </c>
      <c r="G576" s="72" t="str">
        <f>IFERROR(VLOOKUP(C576,[18]Sheet1!$A:$D,4,FALSE)," ")</f>
        <v xml:space="preserve"> </v>
      </c>
      <c r="H576" s="75" t="str">
        <f>IFERROR(VLOOKUP(C576,[5]Sheet1!$A:$D,4,FALSE)," ")</f>
        <v xml:space="preserve"> </v>
      </c>
      <c r="I576" s="75" t="str">
        <f>IFERROR(VLOOKUP(C576,[6]Sheet1!$A:$D,4,FALSE)," ")</f>
        <v xml:space="preserve"> </v>
      </c>
      <c r="J576" s="75" t="str">
        <f>IFERROR(VLOOKUP(C576,[7]Sheet1!$A:$D,4,FALSE)," ")</f>
        <v xml:space="preserve"> </v>
      </c>
      <c r="K576" s="75" t="str">
        <f>IFERROR(VLOOKUP(C576,[8]Sheet1!$A:$D,4,FALSE)," ")</f>
        <v xml:space="preserve"> </v>
      </c>
      <c r="L576" s="76" t="str">
        <f>IFERROR(VLOOKUP(C576,[9]Sheet1!$A:$D,4,FALSE)," ")</f>
        <v xml:space="preserve"> </v>
      </c>
      <c r="M576" s="80" t="str">
        <f>IFERROR(VLOOKUP(C576,[10]Sheet1!$A:$D,4,FALSE)," ")</f>
        <v xml:space="preserve"> </v>
      </c>
      <c r="N576" s="80" t="str">
        <f>IFERROR(VLOOKUP(C576,[11]Sheet1!$A:$D,4,FALSE)," ")</f>
        <v xml:space="preserve"> </v>
      </c>
      <c r="O576" s="78" t="str">
        <f>IFERROR(VLOOKUP(C576,[12]Sheet1!$A:$D,4,FALSE)," ")</f>
        <v xml:space="preserve"> </v>
      </c>
      <c r="P576" s="73" t="str">
        <f>IFERROR(VLOOKUP(C576,[16]Sheet1!$A:$D,4,FALSE)," ")</f>
        <v xml:space="preserve"> </v>
      </c>
      <c r="Q576" s="94" t="str">
        <f>IFERROR(VLOOKUP(C576,[13]Sheet1!$A:$D,4,FALSE)," ")</f>
        <v xml:space="preserve"> </v>
      </c>
      <c r="R576" s="73" t="str">
        <f>IFERROR(VLOOKUP(C576,[14]Sheet1!$A:$D,4,FALSE)," ")</f>
        <v xml:space="preserve"> </v>
      </c>
      <c r="S576" s="101" t="str">
        <f>IFERROR(VLOOKUP(C576,[15]Sheet1!$A:$D,4,FALSE)," ")</f>
        <v xml:space="preserve"> </v>
      </c>
      <c r="T576" s="101" t="str">
        <f>IFERROR(VLOOKUP(C576,[17]Sheet1!$A:$D,4,FALSE)," ")</f>
        <v xml:space="preserve"> </v>
      </c>
      <c r="U576" s="99">
        <f t="shared" si="8"/>
        <v>0</v>
      </c>
    </row>
    <row r="577" spans="1:21">
      <c r="A577" s="67" t="s">
        <v>3455</v>
      </c>
      <c r="B577" s="48" t="s">
        <v>2263</v>
      </c>
      <c r="C577" s="49" t="s">
        <v>2264</v>
      </c>
      <c r="D577" s="65" t="str">
        <f>IFERROR(VLOOKUP(C577,[1]Sheet1!$A:$D,4,FALSE)," ")</f>
        <v xml:space="preserve"> </v>
      </c>
      <c r="E577" s="73" t="str">
        <f>IFERROR(VLOOKUP(C577,[2]Sheet1!$A:$D,4,FALSE)," ")</f>
        <v xml:space="preserve"> </v>
      </c>
      <c r="F577" s="72" t="str">
        <f>IFERROR(VLOOKUP(C577,[3]Sheet1!$A:$D,4,FALSE)," ")</f>
        <v xml:space="preserve"> </v>
      </c>
      <c r="G577" s="72" t="str">
        <f>IFERROR(VLOOKUP(C577,[18]Sheet1!$A:$D,4,FALSE)," ")</f>
        <v xml:space="preserve"> </v>
      </c>
      <c r="H577" s="75" t="str">
        <f>IFERROR(VLOOKUP(C577,[5]Sheet1!$A:$D,4,FALSE)," ")</f>
        <v xml:space="preserve"> </v>
      </c>
      <c r="I577" s="75" t="str">
        <f>IFERROR(VLOOKUP(C577,[6]Sheet1!$A:$D,4,FALSE)," ")</f>
        <v xml:space="preserve"> </v>
      </c>
      <c r="J577" s="75" t="str">
        <f>IFERROR(VLOOKUP(C577,[7]Sheet1!$A:$D,4,FALSE)," ")</f>
        <v xml:space="preserve"> </v>
      </c>
      <c r="K577" s="75" t="str">
        <f>IFERROR(VLOOKUP(C577,[8]Sheet1!$A:$D,4,FALSE)," ")</f>
        <v xml:space="preserve"> </v>
      </c>
      <c r="L577" s="76" t="str">
        <f>IFERROR(VLOOKUP(C577,[9]Sheet1!$A:$D,4,FALSE)," ")</f>
        <v xml:space="preserve"> </v>
      </c>
      <c r="M577" s="80" t="str">
        <f>IFERROR(VLOOKUP(C577,[10]Sheet1!$A:$D,4,FALSE)," ")</f>
        <v xml:space="preserve"> </v>
      </c>
      <c r="N577" s="80" t="str">
        <f>IFERROR(VLOOKUP(C577,[11]Sheet1!$A:$D,4,FALSE)," ")</f>
        <v xml:space="preserve"> </v>
      </c>
      <c r="O577" s="78" t="str">
        <f>IFERROR(VLOOKUP(C577,[12]Sheet1!$A:$D,4,FALSE)," ")</f>
        <v xml:space="preserve"> </v>
      </c>
      <c r="P577" s="73" t="str">
        <f>IFERROR(VLOOKUP(C577,[16]Sheet1!$A:$D,4,FALSE)," ")</f>
        <v xml:space="preserve"> </v>
      </c>
      <c r="Q577" s="94" t="str">
        <f>IFERROR(VLOOKUP(C577,[13]Sheet1!$A:$D,4,FALSE)," ")</f>
        <v xml:space="preserve"> </v>
      </c>
      <c r="R577" s="73" t="str">
        <f>IFERROR(VLOOKUP(C577,[14]Sheet1!$A:$D,4,FALSE)," ")</f>
        <v xml:space="preserve"> </v>
      </c>
      <c r="S577" s="101" t="str">
        <f>IFERROR(VLOOKUP(C577,[15]Sheet1!$A:$D,4,FALSE)," ")</f>
        <v xml:space="preserve"> </v>
      </c>
      <c r="T577" s="101" t="str">
        <f>IFERROR(VLOOKUP(C577,[17]Sheet1!$A:$D,4,FALSE)," ")</f>
        <v xml:space="preserve"> </v>
      </c>
      <c r="U577" s="99">
        <f t="shared" si="8"/>
        <v>0</v>
      </c>
    </row>
    <row r="578" spans="1:21">
      <c r="A578" s="67" t="s">
        <v>3455</v>
      </c>
      <c r="B578" s="48" t="s">
        <v>2265</v>
      </c>
      <c r="C578" s="49" t="s">
        <v>2266</v>
      </c>
      <c r="D578" s="65" t="str">
        <f>IFERROR(VLOOKUP(C578,[1]Sheet1!$A:$D,4,FALSE)," ")</f>
        <v xml:space="preserve"> </v>
      </c>
      <c r="E578" s="73" t="str">
        <f>IFERROR(VLOOKUP(C578,[2]Sheet1!$A:$D,4,FALSE)," ")</f>
        <v xml:space="preserve"> </v>
      </c>
      <c r="F578" s="72" t="str">
        <f>IFERROR(VLOOKUP(C578,[3]Sheet1!$A:$D,4,FALSE)," ")</f>
        <v xml:space="preserve"> </v>
      </c>
      <c r="G578" s="72" t="str">
        <f>IFERROR(VLOOKUP(C578,[18]Sheet1!$A:$D,4,FALSE)," ")</f>
        <v xml:space="preserve"> </v>
      </c>
      <c r="H578" s="75" t="str">
        <f>IFERROR(VLOOKUP(C578,[5]Sheet1!$A:$D,4,FALSE)," ")</f>
        <v xml:space="preserve"> </v>
      </c>
      <c r="I578" s="75" t="str">
        <f>IFERROR(VLOOKUP(C578,[6]Sheet1!$A:$D,4,FALSE)," ")</f>
        <v xml:space="preserve"> </v>
      </c>
      <c r="J578" s="75" t="str">
        <f>IFERROR(VLOOKUP(C578,[7]Sheet1!$A:$D,4,FALSE)," ")</f>
        <v xml:space="preserve"> </v>
      </c>
      <c r="K578" s="75" t="str">
        <f>IFERROR(VLOOKUP(C578,[8]Sheet1!$A:$D,4,FALSE)," ")</f>
        <v xml:space="preserve"> </v>
      </c>
      <c r="L578" s="76" t="str">
        <f>IFERROR(VLOOKUP(C578,[9]Sheet1!$A:$D,4,FALSE)," ")</f>
        <v xml:space="preserve"> </v>
      </c>
      <c r="M578" s="80" t="str">
        <f>IFERROR(VLOOKUP(C578,[10]Sheet1!$A:$D,4,FALSE)," ")</f>
        <v xml:space="preserve"> </v>
      </c>
      <c r="N578" s="80" t="str">
        <f>IFERROR(VLOOKUP(C578,[11]Sheet1!$A:$D,4,FALSE)," ")</f>
        <v xml:space="preserve"> </v>
      </c>
      <c r="O578" s="78" t="str">
        <f>IFERROR(VLOOKUP(C578,[12]Sheet1!$A:$D,4,FALSE)," ")</f>
        <v xml:space="preserve"> </v>
      </c>
      <c r="P578" s="73" t="str">
        <f>IFERROR(VLOOKUP(C578,[16]Sheet1!$A:$D,4,FALSE)," ")</f>
        <v xml:space="preserve"> </v>
      </c>
      <c r="Q578" s="94" t="str">
        <f>IFERROR(VLOOKUP(C578,[13]Sheet1!$A:$D,4,FALSE)," ")</f>
        <v xml:space="preserve"> </v>
      </c>
      <c r="R578" s="73" t="str">
        <f>IFERROR(VLOOKUP(C578,[14]Sheet1!$A:$D,4,FALSE)," ")</f>
        <v xml:space="preserve"> </v>
      </c>
      <c r="S578" s="101" t="str">
        <f>IFERROR(VLOOKUP(C578,[15]Sheet1!$A:$D,4,FALSE)," ")</f>
        <v xml:space="preserve"> </v>
      </c>
      <c r="T578" s="101" t="str">
        <f>IFERROR(VLOOKUP(C578,[17]Sheet1!$A:$D,4,FALSE)," ")</f>
        <v xml:space="preserve"> </v>
      </c>
      <c r="U578" s="99">
        <f t="shared" si="8"/>
        <v>0</v>
      </c>
    </row>
    <row r="579" spans="1:21">
      <c r="A579" s="67" t="s">
        <v>3455</v>
      </c>
      <c r="B579" s="50" t="s">
        <v>2267</v>
      </c>
      <c r="C579" s="49" t="s">
        <v>2268</v>
      </c>
      <c r="D579" s="65" t="str">
        <f>IFERROR(VLOOKUP(C579,[1]Sheet1!$A:$D,4,FALSE)," ")</f>
        <v xml:space="preserve"> </v>
      </c>
      <c r="E579" s="73" t="str">
        <f>IFERROR(VLOOKUP(C579,[2]Sheet1!$A:$D,4,FALSE)," ")</f>
        <v xml:space="preserve"> </v>
      </c>
      <c r="F579" s="72" t="str">
        <f>IFERROR(VLOOKUP(C579,[3]Sheet1!$A:$D,4,FALSE)," ")</f>
        <v xml:space="preserve"> </v>
      </c>
      <c r="G579" s="72" t="str">
        <f>IFERROR(VLOOKUP(C579,[18]Sheet1!$A:$D,4,FALSE)," ")</f>
        <v xml:space="preserve"> </v>
      </c>
      <c r="H579" s="75" t="str">
        <f>IFERROR(VLOOKUP(C579,[5]Sheet1!$A:$D,4,FALSE)," ")</f>
        <v xml:space="preserve"> </v>
      </c>
      <c r="I579" s="75" t="str">
        <f>IFERROR(VLOOKUP(C579,[6]Sheet1!$A:$D,4,FALSE)," ")</f>
        <v xml:space="preserve"> </v>
      </c>
      <c r="J579" s="75" t="str">
        <f>IFERROR(VLOOKUP(C579,[7]Sheet1!$A:$D,4,FALSE)," ")</f>
        <v xml:space="preserve"> </v>
      </c>
      <c r="K579" s="75" t="str">
        <f>IFERROR(VLOOKUP(C579,[8]Sheet1!$A:$D,4,FALSE)," ")</f>
        <v xml:space="preserve"> </v>
      </c>
      <c r="L579" s="76" t="str">
        <f>IFERROR(VLOOKUP(C579,[9]Sheet1!$A:$D,4,FALSE)," ")</f>
        <v xml:space="preserve"> </v>
      </c>
      <c r="M579" s="80" t="str">
        <f>IFERROR(VLOOKUP(C579,[10]Sheet1!$A:$D,4,FALSE)," ")</f>
        <v xml:space="preserve"> </v>
      </c>
      <c r="N579" s="80" t="str">
        <f>IFERROR(VLOOKUP(C579,[11]Sheet1!$A:$D,4,FALSE)," ")</f>
        <v xml:space="preserve"> </v>
      </c>
      <c r="O579" s="78" t="str">
        <f>IFERROR(VLOOKUP(C579,[12]Sheet1!$A:$D,4,FALSE)," ")</f>
        <v xml:space="preserve"> </v>
      </c>
      <c r="P579" s="73" t="str">
        <f>IFERROR(VLOOKUP(C579,[16]Sheet1!$A:$D,4,FALSE)," ")</f>
        <v xml:space="preserve"> </v>
      </c>
      <c r="Q579" s="94" t="str">
        <f>IFERROR(VLOOKUP(C579,[13]Sheet1!$A:$D,4,FALSE)," ")</f>
        <v xml:space="preserve"> </v>
      </c>
      <c r="R579" s="73" t="str">
        <f>IFERROR(VLOOKUP(C579,[14]Sheet1!$A:$D,4,FALSE)," ")</f>
        <v xml:space="preserve"> </v>
      </c>
      <c r="S579" s="101" t="str">
        <f>IFERROR(VLOOKUP(C579,[15]Sheet1!$A:$D,4,FALSE)," ")</f>
        <v xml:space="preserve"> </v>
      </c>
      <c r="T579" s="101" t="str">
        <f>IFERROR(VLOOKUP(C579,[17]Sheet1!$A:$D,4,FALSE)," ")</f>
        <v xml:space="preserve"> </v>
      </c>
      <c r="U579" s="99">
        <f t="shared" si="8"/>
        <v>0</v>
      </c>
    </row>
    <row r="580" spans="1:21">
      <c r="A580" s="67" t="s">
        <v>3455</v>
      </c>
      <c r="B580" s="50" t="s">
        <v>2269</v>
      </c>
      <c r="C580" s="49" t="s">
        <v>2270</v>
      </c>
      <c r="D580" s="65" t="str">
        <f>IFERROR(VLOOKUP(C580,[1]Sheet1!$A:$D,4,FALSE)," ")</f>
        <v xml:space="preserve"> </v>
      </c>
      <c r="E580" s="73" t="str">
        <f>IFERROR(VLOOKUP(C580,[2]Sheet1!$A:$D,4,FALSE)," ")</f>
        <v xml:space="preserve"> </v>
      </c>
      <c r="F580" s="72" t="str">
        <f>IFERROR(VLOOKUP(C580,[3]Sheet1!$A:$D,4,FALSE)," ")</f>
        <v xml:space="preserve"> </v>
      </c>
      <c r="G580" s="72" t="str">
        <f>IFERROR(VLOOKUP(C580,[18]Sheet1!$A:$D,4,FALSE)," ")</f>
        <v xml:space="preserve"> </v>
      </c>
      <c r="H580" s="75" t="str">
        <f>IFERROR(VLOOKUP(C580,[5]Sheet1!$A:$D,4,FALSE)," ")</f>
        <v xml:space="preserve"> </v>
      </c>
      <c r="I580" s="75" t="str">
        <f>IFERROR(VLOOKUP(C580,[6]Sheet1!$A:$D,4,FALSE)," ")</f>
        <v xml:space="preserve"> </v>
      </c>
      <c r="J580" s="75" t="str">
        <f>IFERROR(VLOOKUP(C580,[7]Sheet1!$A:$D,4,FALSE)," ")</f>
        <v xml:space="preserve"> </v>
      </c>
      <c r="K580" s="75" t="str">
        <f>IFERROR(VLOOKUP(C580,[8]Sheet1!$A:$D,4,FALSE)," ")</f>
        <v xml:space="preserve"> </v>
      </c>
      <c r="L580" s="76" t="str">
        <f>IFERROR(VLOOKUP(C580,[9]Sheet1!$A:$D,4,FALSE)," ")</f>
        <v xml:space="preserve"> </v>
      </c>
      <c r="M580" s="80" t="str">
        <f>IFERROR(VLOOKUP(C580,[10]Sheet1!$A:$D,4,FALSE)," ")</f>
        <v xml:space="preserve"> </v>
      </c>
      <c r="N580" s="80" t="str">
        <f>IFERROR(VLOOKUP(C580,[11]Sheet1!$A:$D,4,FALSE)," ")</f>
        <v xml:space="preserve"> </v>
      </c>
      <c r="O580" s="78" t="str">
        <f>IFERROR(VLOOKUP(C580,[12]Sheet1!$A:$D,4,FALSE)," ")</f>
        <v xml:space="preserve"> </v>
      </c>
      <c r="P580" s="73" t="str">
        <f>IFERROR(VLOOKUP(C580,[16]Sheet1!$A:$D,4,FALSE)," ")</f>
        <v xml:space="preserve"> </v>
      </c>
      <c r="Q580" s="94" t="str">
        <f>IFERROR(VLOOKUP(C580,[13]Sheet1!$A:$D,4,FALSE)," ")</f>
        <v xml:space="preserve"> </v>
      </c>
      <c r="R580" s="73" t="str">
        <f>IFERROR(VLOOKUP(C580,[14]Sheet1!$A:$D,4,FALSE)," ")</f>
        <v xml:space="preserve"> </v>
      </c>
      <c r="S580" s="101" t="str">
        <f>IFERROR(VLOOKUP(C580,[15]Sheet1!$A:$D,4,FALSE)," ")</f>
        <v xml:space="preserve"> </v>
      </c>
      <c r="T580" s="101" t="str">
        <f>IFERROR(VLOOKUP(C580,[17]Sheet1!$A:$D,4,FALSE)," ")</f>
        <v xml:space="preserve"> </v>
      </c>
      <c r="U580" s="99">
        <f t="shared" si="8"/>
        <v>0</v>
      </c>
    </row>
    <row r="581" spans="1:21">
      <c r="A581" s="67" t="s">
        <v>3455</v>
      </c>
      <c r="B581" s="50" t="s">
        <v>2271</v>
      </c>
      <c r="C581" s="49" t="s">
        <v>2272</v>
      </c>
      <c r="D581" s="65" t="str">
        <f>IFERROR(VLOOKUP(C581,[1]Sheet1!$A:$D,4,FALSE)," ")</f>
        <v xml:space="preserve"> </v>
      </c>
      <c r="E581" s="73" t="str">
        <f>IFERROR(VLOOKUP(C581,[2]Sheet1!$A:$D,4,FALSE)," ")</f>
        <v xml:space="preserve"> </v>
      </c>
      <c r="F581" s="72" t="str">
        <f>IFERROR(VLOOKUP(C581,[3]Sheet1!$A:$D,4,FALSE)," ")</f>
        <v xml:space="preserve"> </v>
      </c>
      <c r="G581" s="72" t="str">
        <f>IFERROR(VLOOKUP(C581,[18]Sheet1!$A:$D,4,FALSE)," ")</f>
        <v xml:space="preserve"> </v>
      </c>
      <c r="H581" s="75" t="str">
        <f>IFERROR(VLOOKUP(C581,[5]Sheet1!$A:$D,4,FALSE)," ")</f>
        <v xml:space="preserve"> </v>
      </c>
      <c r="I581" s="75" t="str">
        <f>IFERROR(VLOOKUP(C581,[6]Sheet1!$A:$D,4,FALSE)," ")</f>
        <v xml:space="preserve"> </v>
      </c>
      <c r="J581" s="75" t="str">
        <f>IFERROR(VLOOKUP(C581,[7]Sheet1!$A:$D,4,FALSE)," ")</f>
        <v xml:space="preserve"> </v>
      </c>
      <c r="K581" s="75" t="str">
        <f>IFERROR(VLOOKUP(C581,[8]Sheet1!$A:$D,4,FALSE)," ")</f>
        <v xml:space="preserve"> </v>
      </c>
      <c r="L581" s="76" t="str">
        <f>IFERROR(VLOOKUP(C581,[9]Sheet1!$A:$D,4,FALSE)," ")</f>
        <v xml:space="preserve"> </v>
      </c>
      <c r="M581" s="80" t="str">
        <f>IFERROR(VLOOKUP(C581,[10]Sheet1!$A:$D,4,FALSE)," ")</f>
        <v xml:space="preserve"> </v>
      </c>
      <c r="N581" s="80" t="str">
        <f>IFERROR(VLOOKUP(C581,[11]Sheet1!$A:$D,4,FALSE)," ")</f>
        <v xml:space="preserve"> </v>
      </c>
      <c r="O581" s="78" t="str">
        <f>IFERROR(VLOOKUP(C581,[12]Sheet1!$A:$D,4,FALSE)," ")</f>
        <v xml:space="preserve"> </v>
      </c>
      <c r="P581" s="73" t="str">
        <f>IFERROR(VLOOKUP(C581,[16]Sheet1!$A:$D,4,FALSE)," ")</f>
        <v xml:space="preserve"> </v>
      </c>
      <c r="Q581" s="94" t="str">
        <f>IFERROR(VLOOKUP(C581,[13]Sheet1!$A:$D,4,FALSE)," ")</f>
        <v xml:space="preserve"> </v>
      </c>
      <c r="R581" s="73" t="str">
        <f>IFERROR(VLOOKUP(C581,[14]Sheet1!$A:$D,4,FALSE)," ")</f>
        <v xml:space="preserve"> </v>
      </c>
      <c r="S581" s="101" t="str">
        <f>IFERROR(VLOOKUP(C581,[15]Sheet1!$A:$D,4,FALSE)," ")</f>
        <v xml:space="preserve"> </v>
      </c>
      <c r="T581" s="101" t="str">
        <f>IFERROR(VLOOKUP(C581,[17]Sheet1!$A:$D,4,FALSE)," ")</f>
        <v xml:space="preserve"> </v>
      </c>
      <c r="U581" s="99">
        <f t="shared" ref="U581:U604" si="9">COUNTIF(C581:T581,"是")</f>
        <v>0</v>
      </c>
    </row>
    <row r="582" spans="1:21">
      <c r="A582" s="67" t="s">
        <v>3455</v>
      </c>
      <c r="B582" s="50" t="s">
        <v>2273</v>
      </c>
      <c r="C582" s="49" t="s">
        <v>2274</v>
      </c>
      <c r="D582" s="65" t="str">
        <f>IFERROR(VLOOKUP(C582,[1]Sheet1!$A:$D,4,FALSE)," ")</f>
        <v xml:space="preserve"> </v>
      </c>
      <c r="E582" s="73" t="str">
        <f>IFERROR(VLOOKUP(C582,[2]Sheet1!$A:$D,4,FALSE)," ")</f>
        <v xml:space="preserve"> </v>
      </c>
      <c r="F582" s="72" t="str">
        <f>IFERROR(VLOOKUP(C582,[3]Sheet1!$A:$D,4,FALSE)," ")</f>
        <v xml:space="preserve"> </v>
      </c>
      <c r="G582" s="72" t="str">
        <f>IFERROR(VLOOKUP(C582,[18]Sheet1!$A:$D,4,FALSE)," ")</f>
        <v xml:space="preserve"> </v>
      </c>
      <c r="H582" s="75" t="str">
        <f>IFERROR(VLOOKUP(C582,[5]Sheet1!$A:$D,4,FALSE)," ")</f>
        <v xml:space="preserve"> </v>
      </c>
      <c r="I582" s="75" t="str">
        <f>IFERROR(VLOOKUP(C582,[6]Sheet1!$A:$D,4,FALSE)," ")</f>
        <v xml:space="preserve"> </v>
      </c>
      <c r="J582" s="75" t="str">
        <f>IFERROR(VLOOKUP(C582,[7]Sheet1!$A:$D,4,FALSE)," ")</f>
        <v xml:space="preserve"> </v>
      </c>
      <c r="K582" s="75" t="str">
        <f>IFERROR(VLOOKUP(C582,[8]Sheet1!$A:$D,4,FALSE)," ")</f>
        <v xml:space="preserve"> </v>
      </c>
      <c r="L582" s="76" t="str">
        <f>IFERROR(VLOOKUP(C582,[9]Sheet1!$A:$D,4,FALSE)," ")</f>
        <v xml:space="preserve"> </v>
      </c>
      <c r="M582" s="80" t="str">
        <f>IFERROR(VLOOKUP(C582,[10]Sheet1!$A:$D,4,FALSE)," ")</f>
        <v xml:space="preserve"> </v>
      </c>
      <c r="N582" s="80" t="str">
        <f>IFERROR(VLOOKUP(C582,[11]Sheet1!$A:$D,4,FALSE)," ")</f>
        <v xml:space="preserve"> </v>
      </c>
      <c r="O582" s="78" t="str">
        <f>IFERROR(VLOOKUP(C582,[12]Sheet1!$A:$D,4,FALSE)," ")</f>
        <v xml:space="preserve"> </v>
      </c>
      <c r="P582" s="73" t="str">
        <f>IFERROR(VLOOKUP(C582,[16]Sheet1!$A:$D,4,FALSE)," ")</f>
        <v xml:space="preserve"> </v>
      </c>
      <c r="Q582" s="94" t="str">
        <f>IFERROR(VLOOKUP(C582,[13]Sheet1!$A:$D,4,FALSE)," ")</f>
        <v xml:space="preserve"> </v>
      </c>
      <c r="R582" s="73" t="str">
        <f>IFERROR(VLOOKUP(C582,[14]Sheet1!$A:$D,4,FALSE)," ")</f>
        <v xml:space="preserve"> </v>
      </c>
      <c r="S582" s="101" t="str">
        <f>IFERROR(VLOOKUP(C582,[15]Sheet1!$A:$D,4,FALSE)," ")</f>
        <v xml:space="preserve"> </v>
      </c>
      <c r="T582" s="101" t="str">
        <f>IFERROR(VLOOKUP(C582,[17]Sheet1!$A:$D,4,FALSE)," ")</f>
        <v xml:space="preserve"> </v>
      </c>
      <c r="U582" s="99">
        <f t="shared" si="9"/>
        <v>0</v>
      </c>
    </row>
    <row r="583" spans="1:21">
      <c r="A583" s="67" t="s">
        <v>3455</v>
      </c>
      <c r="B583" s="48" t="s">
        <v>2275</v>
      </c>
      <c r="C583" s="49" t="s">
        <v>2070</v>
      </c>
      <c r="D583" s="65" t="str">
        <f>IFERROR(VLOOKUP(C583,[1]Sheet1!$A:$D,4,FALSE)," ")</f>
        <v xml:space="preserve"> </v>
      </c>
      <c r="E583" s="73" t="str">
        <f>IFERROR(VLOOKUP(C583,[2]Sheet1!$A:$D,4,FALSE)," ")</f>
        <v xml:space="preserve"> </v>
      </c>
      <c r="F583" s="72" t="str">
        <f>IFERROR(VLOOKUP(C583,[3]Sheet1!$A:$D,4,FALSE)," ")</f>
        <v xml:space="preserve"> </v>
      </c>
      <c r="G583" s="72" t="str">
        <f>IFERROR(VLOOKUP(C583,[18]Sheet1!$A:$D,4,FALSE)," ")</f>
        <v xml:space="preserve"> </v>
      </c>
      <c r="H583" s="75" t="str">
        <f>IFERROR(VLOOKUP(C583,[5]Sheet1!$A:$D,4,FALSE)," ")</f>
        <v xml:space="preserve"> </v>
      </c>
      <c r="I583" s="75" t="str">
        <f>IFERROR(VLOOKUP(C583,[6]Sheet1!$A:$D,4,FALSE)," ")</f>
        <v xml:space="preserve"> </v>
      </c>
      <c r="J583" s="75" t="str">
        <f>IFERROR(VLOOKUP(C583,[7]Sheet1!$A:$D,4,FALSE)," ")</f>
        <v xml:space="preserve"> </v>
      </c>
      <c r="K583" s="75" t="str">
        <f>IFERROR(VLOOKUP(C583,[8]Sheet1!$A:$D,4,FALSE)," ")</f>
        <v xml:space="preserve"> </v>
      </c>
      <c r="L583" s="76" t="str">
        <f>IFERROR(VLOOKUP(C583,[9]Sheet1!$A:$D,4,FALSE)," ")</f>
        <v xml:space="preserve"> </v>
      </c>
      <c r="M583" s="80" t="str">
        <f>IFERROR(VLOOKUP(C583,[10]Sheet1!$A:$D,4,FALSE)," ")</f>
        <v xml:space="preserve"> </v>
      </c>
      <c r="N583" s="80" t="str">
        <f>IFERROR(VLOOKUP(C583,[11]Sheet1!$A:$D,4,FALSE)," ")</f>
        <v xml:space="preserve"> </v>
      </c>
      <c r="O583" s="78" t="str">
        <f>IFERROR(VLOOKUP(C583,[12]Sheet1!$A:$D,4,FALSE)," ")</f>
        <v xml:space="preserve"> </v>
      </c>
      <c r="P583" s="73" t="str">
        <f>IFERROR(VLOOKUP(C583,[16]Sheet1!$A:$D,4,FALSE)," ")</f>
        <v xml:space="preserve"> </v>
      </c>
      <c r="Q583" s="94" t="str">
        <f>IFERROR(VLOOKUP(C583,[13]Sheet1!$A:$D,4,FALSE)," ")</f>
        <v xml:space="preserve"> </v>
      </c>
      <c r="R583" s="73" t="str">
        <f>IFERROR(VLOOKUP(C583,[14]Sheet1!$A:$D,4,FALSE)," ")</f>
        <v xml:space="preserve"> </v>
      </c>
      <c r="S583" s="101" t="str">
        <f>IFERROR(VLOOKUP(C583,[15]Sheet1!$A:$D,4,FALSE)," ")</f>
        <v xml:space="preserve"> </v>
      </c>
      <c r="T583" s="101" t="str">
        <f>IFERROR(VLOOKUP(C583,[17]Sheet1!$A:$D,4,FALSE)," ")</f>
        <v xml:space="preserve"> </v>
      </c>
      <c r="U583" s="99">
        <f t="shared" si="9"/>
        <v>0</v>
      </c>
    </row>
    <row r="584" spans="1:21">
      <c r="A584" s="67" t="s">
        <v>3455</v>
      </c>
      <c r="B584" s="48" t="s">
        <v>2276</v>
      </c>
      <c r="C584" s="49" t="s">
        <v>2277</v>
      </c>
      <c r="D584" s="65" t="str">
        <f>IFERROR(VLOOKUP(C584,[1]Sheet1!$A:$D,4,FALSE)," ")</f>
        <v xml:space="preserve"> </v>
      </c>
      <c r="E584" s="73" t="str">
        <f>IFERROR(VLOOKUP(C584,[2]Sheet1!$A:$D,4,FALSE)," ")</f>
        <v xml:space="preserve"> </v>
      </c>
      <c r="F584" s="72" t="str">
        <f>IFERROR(VLOOKUP(C584,[3]Sheet1!$A:$D,4,FALSE)," ")</f>
        <v xml:space="preserve"> </v>
      </c>
      <c r="G584" s="72" t="str">
        <f>IFERROR(VLOOKUP(C584,[18]Sheet1!$A:$D,4,FALSE)," ")</f>
        <v xml:space="preserve"> </v>
      </c>
      <c r="H584" s="75" t="str">
        <f>IFERROR(VLOOKUP(C584,[5]Sheet1!$A:$D,4,FALSE)," ")</f>
        <v xml:space="preserve"> </v>
      </c>
      <c r="I584" s="75" t="str">
        <f>IFERROR(VLOOKUP(C584,[6]Sheet1!$A:$D,4,FALSE)," ")</f>
        <v xml:space="preserve"> </v>
      </c>
      <c r="J584" s="75" t="str">
        <f>IFERROR(VLOOKUP(C584,[7]Sheet1!$A:$D,4,FALSE)," ")</f>
        <v xml:space="preserve"> </v>
      </c>
      <c r="K584" s="75" t="str">
        <f>IFERROR(VLOOKUP(C584,[8]Sheet1!$A:$D,4,FALSE)," ")</f>
        <v xml:space="preserve"> </v>
      </c>
      <c r="L584" s="76" t="str">
        <f>IFERROR(VLOOKUP(C584,[9]Sheet1!$A:$D,4,FALSE)," ")</f>
        <v xml:space="preserve"> </v>
      </c>
      <c r="M584" s="80" t="str">
        <f>IFERROR(VLOOKUP(C584,[10]Sheet1!$A:$D,4,FALSE)," ")</f>
        <v xml:space="preserve"> </v>
      </c>
      <c r="N584" s="80" t="str">
        <f>IFERROR(VLOOKUP(C584,[11]Sheet1!$A:$D,4,FALSE)," ")</f>
        <v xml:space="preserve"> </v>
      </c>
      <c r="O584" s="78" t="str">
        <f>IFERROR(VLOOKUP(C584,[12]Sheet1!$A:$D,4,FALSE)," ")</f>
        <v xml:space="preserve"> </v>
      </c>
      <c r="P584" s="73" t="str">
        <f>IFERROR(VLOOKUP(C584,[16]Sheet1!$A:$D,4,FALSE)," ")</f>
        <v xml:space="preserve"> </v>
      </c>
      <c r="Q584" s="94" t="str">
        <f>IFERROR(VLOOKUP(C584,[13]Sheet1!$A:$D,4,FALSE)," ")</f>
        <v xml:space="preserve"> </v>
      </c>
      <c r="R584" s="73" t="str">
        <f>IFERROR(VLOOKUP(C584,[14]Sheet1!$A:$D,4,FALSE)," ")</f>
        <v xml:space="preserve"> </v>
      </c>
      <c r="S584" s="101" t="str">
        <f>IFERROR(VLOOKUP(C584,[15]Sheet1!$A:$D,4,FALSE)," ")</f>
        <v xml:space="preserve"> </v>
      </c>
      <c r="T584" s="101" t="str">
        <f>IFERROR(VLOOKUP(C584,[17]Sheet1!$A:$D,4,FALSE)," ")</f>
        <v xml:space="preserve"> </v>
      </c>
      <c r="U584" s="99">
        <f t="shared" si="9"/>
        <v>0</v>
      </c>
    </row>
    <row r="585" spans="1:21">
      <c r="A585" s="67" t="s">
        <v>3455</v>
      </c>
      <c r="B585" s="48" t="s">
        <v>2278</v>
      </c>
      <c r="C585" s="49" t="s">
        <v>2279</v>
      </c>
      <c r="D585" s="65" t="str">
        <f>IFERROR(VLOOKUP(C585,[1]Sheet1!$A:$D,4,FALSE)," ")</f>
        <v xml:space="preserve"> </v>
      </c>
      <c r="E585" s="73" t="str">
        <f>IFERROR(VLOOKUP(C585,[2]Sheet1!$A:$D,4,FALSE)," ")</f>
        <v xml:space="preserve"> </v>
      </c>
      <c r="F585" s="72" t="str">
        <f>IFERROR(VLOOKUP(C585,[3]Sheet1!$A:$D,4,FALSE)," ")</f>
        <v xml:space="preserve"> </v>
      </c>
      <c r="G585" s="72" t="str">
        <f>IFERROR(VLOOKUP(C585,[18]Sheet1!$A:$D,4,FALSE)," ")</f>
        <v xml:space="preserve"> </v>
      </c>
      <c r="H585" s="75" t="str">
        <f>IFERROR(VLOOKUP(C585,[5]Sheet1!$A:$D,4,FALSE)," ")</f>
        <v xml:space="preserve"> </v>
      </c>
      <c r="I585" s="75" t="str">
        <f>IFERROR(VLOOKUP(C585,[6]Sheet1!$A:$D,4,FALSE)," ")</f>
        <v xml:space="preserve"> </v>
      </c>
      <c r="J585" s="75" t="str">
        <f>IFERROR(VLOOKUP(C585,[7]Sheet1!$A:$D,4,FALSE)," ")</f>
        <v xml:space="preserve"> </v>
      </c>
      <c r="K585" s="75" t="str">
        <f>IFERROR(VLOOKUP(C585,[8]Sheet1!$A:$D,4,FALSE)," ")</f>
        <v xml:space="preserve"> </v>
      </c>
      <c r="L585" s="76" t="str">
        <f>IFERROR(VLOOKUP(C585,[9]Sheet1!$A:$D,4,FALSE)," ")</f>
        <v xml:space="preserve"> </v>
      </c>
      <c r="M585" s="80" t="str">
        <f>IFERROR(VLOOKUP(C585,[10]Sheet1!$A:$D,4,FALSE)," ")</f>
        <v xml:space="preserve"> </v>
      </c>
      <c r="N585" s="80" t="str">
        <f>IFERROR(VLOOKUP(C585,[11]Sheet1!$A:$D,4,FALSE)," ")</f>
        <v xml:space="preserve"> </v>
      </c>
      <c r="O585" s="78" t="str">
        <f>IFERROR(VLOOKUP(C585,[12]Sheet1!$A:$D,4,FALSE)," ")</f>
        <v xml:space="preserve"> </v>
      </c>
      <c r="P585" s="73" t="str">
        <f>IFERROR(VLOOKUP(C585,[16]Sheet1!$A:$D,4,FALSE)," ")</f>
        <v xml:space="preserve"> </v>
      </c>
      <c r="Q585" s="94" t="str">
        <f>IFERROR(VLOOKUP(C585,[13]Sheet1!$A:$D,4,FALSE)," ")</f>
        <v xml:space="preserve"> </v>
      </c>
      <c r="R585" s="73" t="str">
        <f>IFERROR(VLOOKUP(C585,[14]Sheet1!$A:$D,4,FALSE)," ")</f>
        <v xml:space="preserve"> </v>
      </c>
      <c r="S585" s="101" t="str">
        <f>IFERROR(VLOOKUP(C585,[15]Sheet1!$A:$D,4,FALSE)," ")</f>
        <v xml:space="preserve"> </v>
      </c>
      <c r="T585" s="101" t="str">
        <f>IFERROR(VLOOKUP(C585,[17]Sheet1!$A:$D,4,FALSE)," ")</f>
        <v xml:space="preserve"> </v>
      </c>
      <c r="U585" s="99">
        <f t="shared" si="9"/>
        <v>0</v>
      </c>
    </row>
    <row r="586" spans="1:21">
      <c r="A586" s="67" t="s">
        <v>3455</v>
      </c>
      <c r="B586" s="48" t="s">
        <v>2280</v>
      </c>
      <c r="C586" s="49" t="s">
        <v>2281</v>
      </c>
      <c r="D586" s="65" t="str">
        <f>IFERROR(VLOOKUP(C586,[1]Sheet1!$A:$D,4,FALSE)," ")</f>
        <v xml:space="preserve"> </v>
      </c>
      <c r="E586" s="73" t="str">
        <f>IFERROR(VLOOKUP(C586,[2]Sheet1!$A:$D,4,FALSE)," ")</f>
        <v xml:space="preserve"> </v>
      </c>
      <c r="F586" s="72" t="str">
        <f>IFERROR(VLOOKUP(C586,[3]Sheet1!$A:$D,4,FALSE)," ")</f>
        <v xml:space="preserve"> </v>
      </c>
      <c r="G586" s="72" t="str">
        <f>IFERROR(VLOOKUP(C586,[18]Sheet1!$A:$D,4,FALSE)," ")</f>
        <v xml:space="preserve"> </v>
      </c>
      <c r="H586" s="75" t="str">
        <f>IFERROR(VLOOKUP(C586,[5]Sheet1!$A:$D,4,FALSE)," ")</f>
        <v xml:space="preserve"> </v>
      </c>
      <c r="I586" s="75" t="str">
        <f>IFERROR(VLOOKUP(C586,[6]Sheet1!$A:$D,4,FALSE)," ")</f>
        <v xml:space="preserve"> </v>
      </c>
      <c r="J586" s="75" t="str">
        <f>IFERROR(VLOOKUP(C586,[7]Sheet1!$A:$D,4,FALSE)," ")</f>
        <v xml:space="preserve"> </v>
      </c>
      <c r="K586" s="75" t="str">
        <f>IFERROR(VLOOKUP(C586,[8]Sheet1!$A:$D,4,FALSE)," ")</f>
        <v xml:space="preserve"> </v>
      </c>
      <c r="L586" s="76" t="str">
        <f>IFERROR(VLOOKUP(C586,[9]Sheet1!$A:$D,4,FALSE)," ")</f>
        <v xml:space="preserve"> </v>
      </c>
      <c r="M586" s="80" t="str">
        <f>IFERROR(VLOOKUP(C586,[10]Sheet1!$A:$D,4,FALSE)," ")</f>
        <v xml:space="preserve"> </v>
      </c>
      <c r="N586" s="80" t="str">
        <f>IFERROR(VLOOKUP(C586,[11]Sheet1!$A:$D,4,FALSE)," ")</f>
        <v xml:space="preserve"> </v>
      </c>
      <c r="O586" s="78" t="str">
        <f>IFERROR(VLOOKUP(C586,[12]Sheet1!$A:$D,4,FALSE)," ")</f>
        <v xml:space="preserve"> </v>
      </c>
      <c r="P586" s="73" t="str">
        <f>IFERROR(VLOOKUP(C586,[16]Sheet1!$A:$D,4,FALSE)," ")</f>
        <v xml:space="preserve"> </v>
      </c>
      <c r="Q586" s="94" t="str">
        <f>IFERROR(VLOOKUP(C586,[13]Sheet1!$A:$D,4,FALSE)," ")</f>
        <v xml:space="preserve"> </v>
      </c>
      <c r="R586" s="73" t="str">
        <f>IFERROR(VLOOKUP(C586,[14]Sheet1!$A:$D,4,FALSE)," ")</f>
        <v xml:space="preserve"> </v>
      </c>
      <c r="S586" s="101" t="str">
        <f>IFERROR(VLOOKUP(C586,[15]Sheet1!$A:$D,4,FALSE)," ")</f>
        <v xml:space="preserve"> </v>
      </c>
      <c r="T586" s="101" t="str">
        <f>IFERROR(VLOOKUP(C586,[17]Sheet1!$A:$D,4,FALSE)," ")</f>
        <v xml:space="preserve"> </v>
      </c>
      <c r="U586" s="99">
        <f t="shared" si="9"/>
        <v>0</v>
      </c>
    </row>
    <row r="587" spans="1:21">
      <c r="A587" s="67" t="s">
        <v>3455</v>
      </c>
      <c r="B587" s="51" t="s">
        <v>2282</v>
      </c>
      <c r="C587" s="52" t="s">
        <v>2283</v>
      </c>
      <c r="D587" s="65" t="str">
        <f>IFERROR(VLOOKUP(C587,[1]Sheet1!$A:$D,4,FALSE)," ")</f>
        <v xml:space="preserve"> </v>
      </c>
      <c r="E587" s="73" t="str">
        <f>IFERROR(VLOOKUP(C587,[2]Sheet1!$A:$D,4,FALSE)," ")</f>
        <v xml:space="preserve"> </v>
      </c>
      <c r="F587" s="72" t="str">
        <f>IFERROR(VLOOKUP(C587,[3]Sheet1!$A:$D,4,FALSE)," ")</f>
        <v xml:space="preserve"> </v>
      </c>
      <c r="G587" s="72" t="str">
        <f>IFERROR(VLOOKUP(C587,[18]Sheet1!$A:$D,4,FALSE)," ")</f>
        <v xml:space="preserve"> </v>
      </c>
      <c r="H587" s="75" t="str">
        <f>IFERROR(VLOOKUP(C587,[5]Sheet1!$A:$D,4,FALSE)," ")</f>
        <v xml:space="preserve"> </v>
      </c>
      <c r="I587" s="75" t="str">
        <f>IFERROR(VLOOKUP(C587,[6]Sheet1!$A:$D,4,FALSE)," ")</f>
        <v xml:space="preserve"> </v>
      </c>
      <c r="J587" s="75" t="str">
        <f>IFERROR(VLOOKUP(C587,[7]Sheet1!$A:$D,4,FALSE)," ")</f>
        <v xml:space="preserve"> </v>
      </c>
      <c r="K587" s="75" t="str">
        <f>IFERROR(VLOOKUP(C587,[8]Sheet1!$A:$D,4,FALSE)," ")</f>
        <v xml:space="preserve"> </v>
      </c>
      <c r="L587" s="76" t="str">
        <f>IFERROR(VLOOKUP(C587,[9]Sheet1!$A:$D,4,FALSE)," ")</f>
        <v xml:space="preserve"> </v>
      </c>
      <c r="M587" s="80" t="str">
        <f>IFERROR(VLOOKUP(C587,[10]Sheet1!$A:$D,4,FALSE)," ")</f>
        <v xml:space="preserve"> </v>
      </c>
      <c r="N587" s="80" t="str">
        <f>IFERROR(VLOOKUP(C587,[11]Sheet1!$A:$D,4,FALSE)," ")</f>
        <v xml:space="preserve"> </v>
      </c>
      <c r="O587" s="78" t="str">
        <f>IFERROR(VLOOKUP(C587,[12]Sheet1!$A:$D,4,FALSE)," ")</f>
        <v xml:space="preserve"> </v>
      </c>
      <c r="P587" s="73" t="str">
        <f>IFERROR(VLOOKUP(C587,[16]Sheet1!$A:$D,4,FALSE)," ")</f>
        <v xml:space="preserve"> </v>
      </c>
      <c r="Q587" s="94" t="str">
        <f>IFERROR(VLOOKUP(C587,[13]Sheet1!$A:$D,4,FALSE)," ")</f>
        <v xml:space="preserve"> </v>
      </c>
      <c r="R587" s="73" t="str">
        <f>IFERROR(VLOOKUP(C587,[14]Sheet1!$A:$D,4,FALSE)," ")</f>
        <v xml:space="preserve"> </v>
      </c>
      <c r="S587" s="101" t="str">
        <f>IFERROR(VLOOKUP(C587,[15]Sheet1!$A:$D,4,FALSE)," ")</f>
        <v xml:space="preserve"> </v>
      </c>
      <c r="T587" s="101" t="str">
        <f>IFERROR(VLOOKUP(C587,[17]Sheet1!$A:$D,4,FALSE)," ")</f>
        <v xml:space="preserve"> </v>
      </c>
      <c r="U587" s="99">
        <f t="shared" si="9"/>
        <v>0</v>
      </c>
    </row>
    <row r="588" spans="1:21">
      <c r="A588" s="67" t="s">
        <v>3455</v>
      </c>
      <c r="B588" s="51" t="s">
        <v>2284</v>
      </c>
      <c r="C588" s="52" t="s">
        <v>2285</v>
      </c>
      <c r="D588" s="65" t="str">
        <f>IFERROR(VLOOKUP(C588,[1]Sheet1!$A:$D,4,FALSE)," ")</f>
        <v xml:space="preserve"> </v>
      </c>
      <c r="E588" s="73" t="str">
        <f>IFERROR(VLOOKUP(C588,[2]Sheet1!$A:$D,4,FALSE)," ")</f>
        <v xml:space="preserve"> </v>
      </c>
      <c r="F588" s="72" t="str">
        <f>IFERROR(VLOOKUP(C588,[3]Sheet1!$A:$D,4,FALSE)," ")</f>
        <v xml:space="preserve"> </v>
      </c>
      <c r="G588" s="72" t="str">
        <f>IFERROR(VLOOKUP(C588,[18]Sheet1!$A:$D,4,FALSE)," ")</f>
        <v xml:space="preserve"> </v>
      </c>
      <c r="H588" s="75" t="str">
        <f>IFERROR(VLOOKUP(C588,[5]Sheet1!$A:$D,4,FALSE)," ")</f>
        <v xml:space="preserve"> </v>
      </c>
      <c r="I588" s="75" t="str">
        <f>IFERROR(VLOOKUP(C588,[6]Sheet1!$A:$D,4,FALSE)," ")</f>
        <v xml:space="preserve"> </v>
      </c>
      <c r="J588" s="75" t="str">
        <f>IFERROR(VLOOKUP(C588,[7]Sheet1!$A:$D,4,FALSE)," ")</f>
        <v xml:space="preserve"> </v>
      </c>
      <c r="K588" s="75" t="str">
        <f>IFERROR(VLOOKUP(C588,[8]Sheet1!$A:$D,4,FALSE)," ")</f>
        <v xml:space="preserve"> </v>
      </c>
      <c r="L588" s="76" t="str">
        <f>IFERROR(VLOOKUP(C588,[9]Sheet1!$A:$D,4,FALSE)," ")</f>
        <v xml:space="preserve"> </v>
      </c>
      <c r="M588" s="80" t="str">
        <f>IFERROR(VLOOKUP(C588,[10]Sheet1!$A:$D,4,FALSE)," ")</f>
        <v xml:space="preserve"> </v>
      </c>
      <c r="N588" s="80" t="str">
        <f>IFERROR(VLOOKUP(C588,[11]Sheet1!$A:$D,4,FALSE)," ")</f>
        <v xml:space="preserve"> </v>
      </c>
      <c r="O588" s="78" t="str">
        <f>IFERROR(VLOOKUP(C588,[12]Sheet1!$A:$D,4,FALSE)," ")</f>
        <v xml:space="preserve"> </v>
      </c>
      <c r="P588" s="73" t="str">
        <f>IFERROR(VLOOKUP(C588,[16]Sheet1!$A:$D,4,FALSE)," ")</f>
        <v xml:space="preserve"> </v>
      </c>
      <c r="Q588" s="94" t="str">
        <f>IFERROR(VLOOKUP(C588,[13]Sheet1!$A:$D,4,FALSE)," ")</f>
        <v xml:space="preserve"> </v>
      </c>
      <c r="R588" s="73" t="str">
        <f>IFERROR(VLOOKUP(C588,[14]Sheet1!$A:$D,4,FALSE)," ")</f>
        <v xml:space="preserve"> </v>
      </c>
      <c r="S588" s="101" t="str">
        <f>IFERROR(VLOOKUP(C588,[15]Sheet1!$A:$D,4,FALSE)," ")</f>
        <v xml:space="preserve"> </v>
      </c>
      <c r="T588" s="101" t="str">
        <f>IFERROR(VLOOKUP(C588,[17]Sheet1!$A:$D,4,FALSE)," ")</f>
        <v xml:space="preserve"> </v>
      </c>
      <c r="U588" s="99">
        <f t="shared" si="9"/>
        <v>0</v>
      </c>
    </row>
    <row r="589" spans="1:21">
      <c r="A589" s="67" t="s">
        <v>3455</v>
      </c>
      <c r="B589" s="51" t="s">
        <v>2286</v>
      </c>
      <c r="C589" s="52" t="s">
        <v>2287</v>
      </c>
      <c r="D589" s="65" t="str">
        <f>IFERROR(VLOOKUP(C589,[1]Sheet1!$A:$D,4,FALSE)," ")</f>
        <v xml:space="preserve"> </v>
      </c>
      <c r="E589" s="73" t="str">
        <f>IFERROR(VLOOKUP(C589,[2]Sheet1!$A:$D,4,FALSE)," ")</f>
        <v xml:space="preserve"> </v>
      </c>
      <c r="F589" s="72" t="str">
        <f>IFERROR(VLOOKUP(C589,[3]Sheet1!$A:$D,4,FALSE)," ")</f>
        <v xml:space="preserve"> </v>
      </c>
      <c r="G589" s="72" t="str">
        <f>IFERROR(VLOOKUP(C589,[18]Sheet1!$A:$D,4,FALSE)," ")</f>
        <v xml:space="preserve"> </v>
      </c>
      <c r="H589" s="75" t="str">
        <f>IFERROR(VLOOKUP(C589,[5]Sheet1!$A:$D,4,FALSE)," ")</f>
        <v xml:space="preserve"> </v>
      </c>
      <c r="I589" s="75" t="str">
        <f>IFERROR(VLOOKUP(C589,[6]Sheet1!$A:$D,4,FALSE)," ")</f>
        <v xml:space="preserve"> </v>
      </c>
      <c r="J589" s="75" t="str">
        <f>IFERROR(VLOOKUP(C589,[7]Sheet1!$A:$D,4,FALSE)," ")</f>
        <v xml:space="preserve"> </v>
      </c>
      <c r="K589" s="75" t="str">
        <f>IFERROR(VLOOKUP(C589,[8]Sheet1!$A:$D,4,FALSE)," ")</f>
        <v xml:space="preserve"> </v>
      </c>
      <c r="L589" s="76" t="str">
        <f>IFERROR(VLOOKUP(C589,[9]Sheet1!$A:$D,4,FALSE)," ")</f>
        <v xml:space="preserve"> </v>
      </c>
      <c r="M589" s="80" t="str">
        <f>IFERROR(VLOOKUP(C589,[10]Sheet1!$A:$D,4,FALSE)," ")</f>
        <v xml:space="preserve"> </v>
      </c>
      <c r="N589" s="80" t="str">
        <f>IFERROR(VLOOKUP(C589,[11]Sheet1!$A:$D,4,FALSE)," ")</f>
        <v xml:space="preserve"> </v>
      </c>
      <c r="O589" s="78" t="str">
        <f>IFERROR(VLOOKUP(C589,[12]Sheet1!$A:$D,4,FALSE)," ")</f>
        <v xml:space="preserve"> </v>
      </c>
      <c r="P589" s="73" t="str">
        <f>IFERROR(VLOOKUP(C589,[16]Sheet1!$A:$D,4,FALSE)," ")</f>
        <v xml:space="preserve"> </v>
      </c>
      <c r="Q589" s="94" t="str">
        <f>IFERROR(VLOOKUP(C589,[13]Sheet1!$A:$D,4,FALSE)," ")</f>
        <v xml:space="preserve"> </v>
      </c>
      <c r="R589" s="73" t="str">
        <f>IFERROR(VLOOKUP(C589,[14]Sheet1!$A:$D,4,FALSE)," ")</f>
        <v xml:space="preserve"> </v>
      </c>
      <c r="S589" s="101" t="str">
        <f>IFERROR(VLOOKUP(C589,[15]Sheet1!$A:$D,4,FALSE)," ")</f>
        <v xml:space="preserve"> </v>
      </c>
      <c r="T589" s="101" t="str">
        <f>IFERROR(VLOOKUP(C589,[17]Sheet1!$A:$D,4,FALSE)," ")</f>
        <v xml:space="preserve"> </v>
      </c>
      <c r="U589" s="99">
        <f t="shared" si="9"/>
        <v>0</v>
      </c>
    </row>
    <row r="590" spans="1:21">
      <c r="A590" s="67" t="s">
        <v>3455</v>
      </c>
      <c r="B590" s="51" t="s">
        <v>2288</v>
      </c>
      <c r="C590" s="52" t="s">
        <v>2289</v>
      </c>
      <c r="D590" s="65" t="str">
        <f>IFERROR(VLOOKUP(C590,[1]Sheet1!$A:$D,4,FALSE)," ")</f>
        <v xml:space="preserve"> </v>
      </c>
      <c r="E590" s="73" t="str">
        <f>IFERROR(VLOOKUP(C590,[2]Sheet1!$A:$D,4,FALSE)," ")</f>
        <v xml:space="preserve"> </v>
      </c>
      <c r="F590" s="72" t="str">
        <f>IFERROR(VLOOKUP(C590,[3]Sheet1!$A:$D,4,FALSE)," ")</f>
        <v xml:space="preserve"> </v>
      </c>
      <c r="G590" s="72" t="str">
        <f>IFERROR(VLOOKUP(C590,[18]Sheet1!$A:$D,4,FALSE)," ")</f>
        <v xml:space="preserve"> </v>
      </c>
      <c r="H590" s="75" t="str">
        <f>IFERROR(VLOOKUP(C590,[5]Sheet1!$A:$D,4,FALSE)," ")</f>
        <v xml:space="preserve"> </v>
      </c>
      <c r="I590" s="75" t="str">
        <f>IFERROR(VLOOKUP(C590,[6]Sheet1!$A:$D,4,FALSE)," ")</f>
        <v xml:space="preserve"> </v>
      </c>
      <c r="J590" s="75" t="str">
        <f>IFERROR(VLOOKUP(C590,[7]Sheet1!$A:$D,4,FALSE)," ")</f>
        <v xml:space="preserve"> </v>
      </c>
      <c r="K590" s="75" t="str">
        <f>IFERROR(VLOOKUP(C590,[8]Sheet1!$A:$D,4,FALSE)," ")</f>
        <v xml:space="preserve"> </v>
      </c>
      <c r="L590" s="76" t="str">
        <f>IFERROR(VLOOKUP(C590,[9]Sheet1!$A:$D,4,FALSE)," ")</f>
        <v xml:space="preserve"> </v>
      </c>
      <c r="M590" s="80" t="str">
        <f>IFERROR(VLOOKUP(C590,[10]Sheet1!$A:$D,4,FALSE)," ")</f>
        <v xml:space="preserve"> </v>
      </c>
      <c r="N590" s="80" t="str">
        <f>IFERROR(VLOOKUP(C590,[11]Sheet1!$A:$D,4,FALSE)," ")</f>
        <v xml:space="preserve"> </v>
      </c>
      <c r="O590" s="78" t="str">
        <f>IFERROR(VLOOKUP(C590,[12]Sheet1!$A:$D,4,FALSE)," ")</f>
        <v xml:space="preserve"> </v>
      </c>
      <c r="P590" s="73" t="str">
        <f>IFERROR(VLOOKUP(C590,[16]Sheet1!$A:$D,4,FALSE)," ")</f>
        <v xml:space="preserve"> </v>
      </c>
      <c r="Q590" s="94" t="str">
        <f>IFERROR(VLOOKUP(C590,[13]Sheet1!$A:$D,4,FALSE)," ")</f>
        <v xml:space="preserve"> </v>
      </c>
      <c r="R590" s="73" t="str">
        <f>IFERROR(VLOOKUP(C590,[14]Sheet1!$A:$D,4,FALSE)," ")</f>
        <v xml:space="preserve"> </v>
      </c>
      <c r="S590" s="101" t="str">
        <f>IFERROR(VLOOKUP(C590,[15]Sheet1!$A:$D,4,FALSE)," ")</f>
        <v xml:space="preserve"> </v>
      </c>
      <c r="T590" s="101" t="str">
        <f>IFERROR(VLOOKUP(C590,[17]Sheet1!$A:$D,4,FALSE)," ")</f>
        <v xml:space="preserve"> </v>
      </c>
      <c r="U590" s="99">
        <f t="shared" si="9"/>
        <v>0</v>
      </c>
    </row>
    <row r="591" spans="1:21">
      <c r="A591" s="67" t="s">
        <v>3455</v>
      </c>
      <c r="B591" s="51" t="s">
        <v>2290</v>
      </c>
      <c r="C591" s="52" t="s">
        <v>2291</v>
      </c>
      <c r="D591" s="65" t="str">
        <f>IFERROR(VLOOKUP(C591,[1]Sheet1!$A:$D,4,FALSE)," ")</f>
        <v xml:space="preserve"> </v>
      </c>
      <c r="E591" s="73" t="str">
        <f>IFERROR(VLOOKUP(C591,[2]Sheet1!$A:$D,4,FALSE)," ")</f>
        <v xml:space="preserve"> </v>
      </c>
      <c r="F591" s="72" t="str">
        <f>IFERROR(VLOOKUP(C591,[3]Sheet1!$A:$D,4,FALSE)," ")</f>
        <v xml:space="preserve"> </v>
      </c>
      <c r="G591" s="72" t="str">
        <f>IFERROR(VLOOKUP(C591,[18]Sheet1!$A:$D,4,FALSE)," ")</f>
        <v xml:space="preserve"> </v>
      </c>
      <c r="H591" s="75" t="str">
        <f>IFERROR(VLOOKUP(C591,[5]Sheet1!$A:$D,4,FALSE)," ")</f>
        <v xml:space="preserve"> </v>
      </c>
      <c r="I591" s="75" t="str">
        <f>IFERROR(VLOOKUP(C591,[6]Sheet1!$A:$D,4,FALSE)," ")</f>
        <v xml:space="preserve"> </v>
      </c>
      <c r="J591" s="75" t="str">
        <f>IFERROR(VLOOKUP(C591,[7]Sheet1!$A:$D,4,FALSE)," ")</f>
        <v xml:space="preserve"> </v>
      </c>
      <c r="K591" s="75" t="str">
        <f>IFERROR(VLOOKUP(C591,[8]Sheet1!$A:$D,4,FALSE)," ")</f>
        <v xml:space="preserve"> </v>
      </c>
      <c r="L591" s="76" t="str">
        <f>IFERROR(VLOOKUP(C591,[9]Sheet1!$A:$D,4,FALSE)," ")</f>
        <v xml:space="preserve"> </v>
      </c>
      <c r="M591" s="80" t="str">
        <f>IFERROR(VLOOKUP(C591,[10]Sheet1!$A:$D,4,FALSE)," ")</f>
        <v xml:space="preserve"> </v>
      </c>
      <c r="N591" s="80" t="str">
        <f>IFERROR(VLOOKUP(C591,[11]Sheet1!$A:$D,4,FALSE)," ")</f>
        <v xml:space="preserve"> </v>
      </c>
      <c r="O591" s="78" t="str">
        <f>IFERROR(VLOOKUP(C591,[12]Sheet1!$A:$D,4,FALSE)," ")</f>
        <v xml:space="preserve"> </v>
      </c>
      <c r="P591" s="73" t="str">
        <f>IFERROR(VLOOKUP(C591,[16]Sheet1!$A:$D,4,FALSE)," ")</f>
        <v xml:space="preserve"> </v>
      </c>
      <c r="Q591" s="94" t="str">
        <f>IFERROR(VLOOKUP(C591,[13]Sheet1!$A:$D,4,FALSE)," ")</f>
        <v xml:space="preserve"> </v>
      </c>
      <c r="R591" s="73" t="str">
        <f>IFERROR(VLOOKUP(C591,[14]Sheet1!$A:$D,4,FALSE)," ")</f>
        <v xml:space="preserve"> </v>
      </c>
      <c r="S591" s="101" t="str">
        <f>IFERROR(VLOOKUP(C591,[15]Sheet1!$A:$D,4,FALSE)," ")</f>
        <v xml:space="preserve"> </v>
      </c>
      <c r="T591" s="101" t="str">
        <f>IFERROR(VLOOKUP(C591,[17]Sheet1!$A:$D,4,FALSE)," ")</f>
        <v xml:space="preserve"> </v>
      </c>
      <c r="U591" s="99">
        <f t="shared" si="9"/>
        <v>0</v>
      </c>
    </row>
    <row r="592" spans="1:21">
      <c r="A592" s="67" t="s">
        <v>3455</v>
      </c>
      <c r="B592" s="51" t="s">
        <v>2292</v>
      </c>
      <c r="C592" s="52" t="s">
        <v>2293</v>
      </c>
      <c r="D592" s="65" t="str">
        <f>IFERROR(VLOOKUP(C592,[1]Sheet1!$A:$D,4,FALSE)," ")</f>
        <v xml:space="preserve"> </v>
      </c>
      <c r="E592" s="73" t="str">
        <f>IFERROR(VLOOKUP(C592,[2]Sheet1!$A:$D,4,FALSE)," ")</f>
        <v xml:space="preserve"> </v>
      </c>
      <c r="F592" s="72" t="str">
        <f>IFERROR(VLOOKUP(C592,[3]Sheet1!$A:$D,4,FALSE)," ")</f>
        <v xml:space="preserve"> </v>
      </c>
      <c r="G592" s="72" t="str">
        <f>IFERROR(VLOOKUP(C592,[18]Sheet1!$A:$D,4,FALSE)," ")</f>
        <v xml:space="preserve"> </v>
      </c>
      <c r="H592" s="75" t="str">
        <f>IFERROR(VLOOKUP(C592,[5]Sheet1!$A:$D,4,FALSE)," ")</f>
        <v xml:space="preserve"> </v>
      </c>
      <c r="I592" s="75" t="str">
        <f>IFERROR(VLOOKUP(C592,[6]Sheet1!$A:$D,4,FALSE)," ")</f>
        <v xml:space="preserve"> </v>
      </c>
      <c r="J592" s="75" t="str">
        <f>IFERROR(VLOOKUP(C592,[7]Sheet1!$A:$D,4,FALSE)," ")</f>
        <v xml:space="preserve"> </v>
      </c>
      <c r="K592" s="75" t="str">
        <f>IFERROR(VLOOKUP(C592,[8]Sheet1!$A:$D,4,FALSE)," ")</f>
        <v xml:space="preserve"> </v>
      </c>
      <c r="L592" s="76" t="str">
        <f>IFERROR(VLOOKUP(C592,[9]Sheet1!$A:$D,4,FALSE)," ")</f>
        <v xml:space="preserve"> </v>
      </c>
      <c r="M592" s="80" t="str">
        <f>IFERROR(VLOOKUP(C592,[10]Sheet1!$A:$D,4,FALSE)," ")</f>
        <v xml:space="preserve"> </v>
      </c>
      <c r="N592" s="80" t="str">
        <f>IFERROR(VLOOKUP(C592,[11]Sheet1!$A:$D,4,FALSE)," ")</f>
        <v xml:space="preserve"> </v>
      </c>
      <c r="O592" s="78" t="str">
        <f>IFERROR(VLOOKUP(C592,[12]Sheet1!$A:$D,4,FALSE)," ")</f>
        <v xml:space="preserve"> </v>
      </c>
      <c r="P592" s="73" t="str">
        <f>IFERROR(VLOOKUP(C592,[16]Sheet1!$A:$D,4,FALSE)," ")</f>
        <v xml:space="preserve"> </v>
      </c>
      <c r="Q592" s="94" t="str">
        <f>IFERROR(VLOOKUP(C592,[13]Sheet1!$A:$D,4,FALSE)," ")</f>
        <v xml:space="preserve"> </v>
      </c>
      <c r="R592" s="73" t="str">
        <f>IFERROR(VLOOKUP(C592,[14]Sheet1!$A:$D,4,FALSE)," ")</f>
        <v xml:space="preserve"> </v>
      </c>
      <c r="S592" s="101" t="str">
        <f>IFERROR(VLOOKUP(C592,[15]Sheet1!$A:$D,4,FALSE)," ")</f>
        <v xml:space="preserve"> </v>
      </c>
      <c r="T592" s="101" t="str">
        <f>IFERROR(VLOOKUP(C592,[17]Sheet1!$A:$D,4,FALSE)," ")</f>
        <v xml:space="preserve"> </v>
      </c>
      <c r="U592" s="99">
        <f t="shared" si="9"/>
        <v>0</v>
      </c>
    </row>
    <row r="593" spans="1:21">
      <c r="A593" s="67" t="s">
        <v>3455</v>
      </c>
      <c r="B593" s="51" t="s">
        <v>2294</v>
      </c>
      <c r="C593" s="52" t="s">
        <v>2295</v>
      </c>
      <c r="D593" s="65" t="str">
        <f>IFERROR(VLOOKUP(C593,[1]Sheet1!$A:$D,4,FALSE)," ")</f>
        <v xml:space="preserve"> </v>
      </c>
      <c r="E593" s="73" t="str">
        <f>IFERROR(VLOOKUP(C593,[2]Sheet1!$A:$D,4,FALSE)," ")</f>
        <v xml:space="preserve"> </v>
      </c>
      <c r="F593" s="72" t="str">
        <f>IFERROR(VLOOKUP(C593,[3]Sheet1!$A:$D,4,FALSE)," ")</f>
        <v xml:space="preserve"> </v>
      </c>
      <c r="G593" s="72" t="str">
        <f>IFERROR(VLOOKUP(C593,[18]Sheet1!$A:$D,4,FALSE)," ")</f>
        <v xml:space="preserve"> </v>
      </c>
      <c r="H593" s="75" t="str">
        <f>IFERROR(VLOOKUP(C593,[5]Sheet1!$A:$D,4,FALSE)," ")</f>
        <v>是</v>
      </c>
      <c r="I593" s="75" t="str">
        <f>IFERROR(VLOOKUP(C593,[6]Sheet1!$A:$D,4,FALSE)," ")</f>
        <v xml:space="preserve"> </v>
      </c>
      <c r="J593" s="75" t="str">
        <f>IFERROR(VLOOKUP(C593,[7]Sheet1!$A:$D,4,FALSE)," ")</f>
        <v xml:space="preserve"> </v>
      </c>
      <c r="K593" s="75" t="str">
        <f>IFERROR(VLOOKUP(C593,[8]Sheet1!$A:$D,4,FALSE)," ")</f>
        <v xml:space="preserve"> </v>
      </c>
      <c r="L593" s="76" t="str">
        <f>IFERROR(VLOOKUP(C593,[9]Sheet1!$A:$D,4,FALSE)," ")</f>
        <v xml:space="preserve"> </v>
      </c>
      <c r="M593" s="80" t="str">
        <f>IFERROR(VLOOKUP(C593,[10]Sheet1!$A:$D,4,FALSE)," ")</f>
        <v xml:space="preserve"> </v>
      </c>
      <c r="N593" s="80" t="str">
        <f>IFERROR(VLOOKUP(C593,[11]Sheet1!$A:$D,4,FALSE)," ")</f>
        <v xml:space="preserve"> </v>
      </c>
      <c r="O593" s="78" t="str">
        <f>IFERROR(VLOOKUP(C593,[12]Sheet1!$A:$D,4,FALSE)," ")</f>
        <v xml:space="preserve"> </v>
      </c>
      <c r="P593" s="73" t="str">
        <f>IFERROR(VLOOKUP(C593,[16]Sheet1!$A:$D,4,FALSE)," ")</f>
        <v xml:space="preserve"> </v>
      </c>
      <c r="Q593" s="94" t="str">
        <f>IFERROR(VLOOKUP(C593,[13]Sheet1!$A:$D,4,FALSE)," ")</f>
        <v xml:space="preserve"> </v>
      </c>
      <c r="R593" s="73" t="str">
        <f>IFERROR(VLOOKUP(C593,[14]Sheet1!$A:$D,4,FALSE)," ")</f>
        <v xml:space="preserve"> </v>
      </c>
      <c r="S593" s="101" t="str">
        <f>IFERROR(VLOOKUP(C593,[15]Sheet1!$A:$D,4,FALSE)," ")</f>
        <v xml:space="preserve"> </v>
      </c>
      <c r="T593" s="101" t="str">
        <f>IFERROR(VLOOKUP(C593,[17]Sheet1!$A:$D,4,FALSE)," ")</f>
        <v xml:space="preserve"> </v>
      </c>
      <c r="U593" s="99">
        <f t="shared" si="9"/>
        <v>1</v>
      </c>
    </row>
    <row r="594" spans="1:21">
      <c r="A594" s="67" t="s">
        <v>3455</v>
      </c>
      <c r="B594" s="48" t="s">
        <v>2296</v>
      </c>
      <c r="C594" s="49" t="s">
        <v>2297</v>
      </c>
      <c r="D594" s="65" t="str">
        <f>IFERROR(VLOOKUP(C594,[1]Sheet1!$A:$D,4,FALSE)," ")</f>
        <v xml:space="preserve"> </v>
      </c>
      <c r="E594" s="73" t="str">
        <f>IFERROR(VLOOKUP(C594,[2]Sheet1!$A:$D,4,FALSE)," ")</f>
        <v xml:space="preserve"> </v>
      </c>
      <c r="F594" s="72" t="str">
        <f>IFERROR(VLOOKUP(C594,[3]Sheet1!$A:$D,4,FALSE)," ")</f>
        <v xml:space="preserve"> </v>
      </c>
      <c r="G594" s="72" t="str">
        <f>IFERROR(VLOOKUP(C594,[18]Sheet1!$A:$D,4,FALSE)," ")</f>
        <v xml:space="preserve"> </v>
      </c>
      <c r="H594" s="75" t="str">
        <f>IFERROR(VLOOKUP(C594,[5]Sheet1!$A:$D,4,FALSE)," ")</f>
        <v xml:space="preserve"> </v>
      </c>
      <c r="I594" s="75" t="str">
        <f>IFERROR(VLOOKUP(C594,[6]Sheet1!$A:$D,4,FALSE)," ")</f>
        <v>是</v>
      </c>
      <c r="J594" s="75" t="str">
        <f>IFERROR(VLOOKUP(C594,[7]Sheet1!$A:$D,4,FALSE)," ")</f>
        <v xml:space="preserve"> </v>
      </c>
      <c r="K594" s="75" t="str">
        <f>IFERROR(VLOOKUP(C594,[8]Sheet1!$A:$D,4,FALSE)," ")</f>
        <v xml:space="preserve"> </v>
      </c>
      <c r="L594" s="76" t="str">
        <f>IFERROR(VLOOKUP(C594,[9]Sheet1!$A:$D,4,FALSE)," ")</f>
        <v xml:space="preserve"> </v>
      </c>
      <c r="M594" s="80" t="str">
        <f>IFERROR(VLOOKUP(C594,[10]Sheet1!$A:$D,4,FALSE)," ")</f>
        <v xml:space="preserve"> </v>
      </c>
      <c r="N594" s="80" t="str">
        <f>IFERROR(VLOOKUP(C594,[11]Sheet1!$A:$D,4,FALSE)," ")</f>
        <v xml:space="preserve"> </v>
      </c>
      <c r="O594" s="78" t="str">
        <f>IFERROR(VLOOKUP(C594,[12]Sheet1!$A:$D,4,FALSE)," ")</f>
        <v xml:space="preserve"> </v>
      </c>
      <c r="P594" s="73" t="str">
        <f>IFERROR(VLOOKUP(C594,[16]Sheet1!$A:$D,4,FALSE)," ")</f>
        <v xml:space="preserve"> </v>
      </c>
      <c r="Q594" s="94" t="str">
        <f>IFERROR(VLOOKUP(C594,[13]Sheet1!$A:$D,4,FALSE)," ")</f>
        <v xml:space="preserve"> </v>
      </c>
      <c r="R594" s="73" t="str">
        <f>IFERROR(VLOOKUP(C594,[14]Sheet1!$A:$D,4,FALSE)," ")</f>
        <v xml:space="preserve"> </v>
      </c>
      <c r="S594" s="101" t="str">
        <f>IFERROR(VLOOKUP(C594,[15]Sheet1!$A:$D,4,FALSE)," ")</f>
        <v xml:space="preserve"> </v>
      </c>
      <c r="T594" s="101" t="str">
        <f>IFERROR(VLOOKUP(C594,[17]Sheet1!$A:$D,4,FALSE)," ")</f>
        <v xml:space="preserve"> </v>
      </c>
      <c r="U594" s="99">
        <f t="shared" si="9"/>
        <v>1</v>
      </c>
    </row>
    <row r="595" spans="1:21">
      <c r="A595" s="67" t="s">
        <v>3455</v>
      </c>
      <c r="B595" s="48" t="s">
        <v>2298</v>
      </c>
      <c r="C595" s="49" t="s">
        <v>2299</v>
      </c>
      <c r="D595" s="65" t="str">
        <f>IFERROR(VLOOKUP(C595,[1]Sheet1!$A:$D,4,FALSE)," ")</f>
        <v xml:space="preserve"> </v>
      </c>
      <c r="E595" s="73" t="str">
        <f>IFERROR(VLOOKUP(C595,[2]Sheet1!$A:$D,4,FALSE)," ")</f>
        <v xml:space="preserve"> </v>
      </c>
      <c r="F595" s="72" t="str">
        <f>IFERROR(VLOOKUP(C595,[3]Sheet1!$A:$D,4,FALSE)," ")</f>
        <v xml:space="preserve"> </v>
      </c>
      <c r="G595" s="72" t="str">
        <f>IFERROR(VLOOKUP(C595,[18]Sheet1!$A:$D,4,FALSE)," ")</f>
        <v xml:space="preserve"> </v>
      </c>
      <c r="H595" s="75" t="str">
        <f>IFERROR(VLOOKUP(C595,[5]Sheet1!$A:$D,4,FALSE)," ")</f>
        <v xml:space="preserve"> </v>
      </c>
      <c r="I595" s="75" t="str">
        <f>IFERROR(VLOOKUP(C595,[6]Sheet1!$A:$D,4,FALSE)," ")</f>
        <v xml:space="preserve"> </v>
      </c>
      <c r="J595" s="75" t="str">
        <f>IFERROR(VLOOKUP(C595,[7]Sheet1!$A:$D,4,FALSE)," ")</f>
        <v xml:space="preserve"> </v>
      </c>
      <c r="K595" s="75" t="str">
        <f>IFERROR(VLOOKUP(C595,[8]Sheet1!$A:$D,4,FALSE)," ")</f>
        <v xml:space="preserve"> </v>
      </c>
      <c r="L595" s="76" t="str">
        <f>IFERROR(VLOOKUP(C595,[9]Sheet1!$A:$D,4,FALSE)," ")</f>
        <v xml:space="preserve"> </v>
      </c>
      <c r="M595" s="80" t="str">
        <f>IFERROR(VLOOKUP(C595,[10]Sheet1!$A:$D,4,FALSE)," ")</f>
        <v xml:space="preserve"> </v>
      </c>
      <c r="N595" s="80" t="str">
        <f>IFERROR(VLOOKUP(C595,[11]Sheet1!$A:$D,4,FALSE)," ")</f>
        <v xml:space="preserve"> </v>
      </c>
      <c r="O595" s="78" t="str">
        <f>IFERROR(VLOOKUP(C595,[12]Sheet1!$A:$D,4,FALSE)," ")</f>
        <v xml:space="preserve"> </v>
      </c>
      <c r="P595" s="73" t="str">
        <f>IFERROR(VLOOKUP(C595,[16]Sheet1!$A:$D,4,FALSE)," ")</f>
        <v xml:space="preserve"> </v>
      </c>
      <c r="Q595" s="94" t="str">
        <f>IFERROR(VLOOKUP(C595,[13]Sheet1!$A:$D,4,FALSE)," ")</f>
        <v xml:space="preserve"> </v>
      </c>
      <c r="R595" s="73" t="str">
        <f>IFERROR(VLOOKUP(C595,[14]Sheet1!$A:$D,4,FALSE)," ")</f>
        <v xml:space="preserve"> </v>
      </c>
      <c r="S595" s="101" t="str">
        <f>IFERROR(VLOOKUP(C595,[15]Sheet1!$A:$D,4,FALSE)," ")</f>
        <v xml:space="preserve"> </v>
      </c>
      <c r="T595" s="101" t="str">
        <f>IFERROR(VLOOKUP(C595,[17]Sheet1!$A:$D,4,FALSE)," ")</f>
        <v xml:space="preserve"> </v>
      </c>
      <c r="U595" s="99">
        <f t="shared" si="9"/>
        <v>0</v>
      </c>
    </row>
    <row r="596" spans="1:21">
      <c r="A596" s="67" t="s">
        <v>3455</v>
      </c>
      <c r="B596" s="48" t="s">
        <v>2300</v>
      </c>
      <c r="C596" s="49" t="s">
        <v>2301</v>
      </c>
      <c r="D596" s="65" t="str">
        <f>IFERROR(VLOOKUP(C596,[1]Sheet1!$A:$D,4,FALSE)," ")</f>
        <v xml:space="preserve"> </v>
      </c>
      <c r="E596" s="73" t="str">
        <f>IFERROR(VLOOKUP(C596,[2]Sheet1!$A:$D,4,FALSE)," ")</f>
        <v xml:space="preserve"> </v>
      </c>
      <c r="F596" s="72" t="str">
        <f>IFERROR(VLOOKUP(C596,[3]Sheet1!$A:$D,4,FALSE)," ")</f>
        <v xml:space="preserve"> </v>
      </c>
      <c r="G596" s="72" t="str">
        <f>IFERROR(VLOOKUP(C596,[18]Sheet1!$A:$D,4,FALSE)," ")</f>
        <v xml:space="preserve"> </v>
      </c>
      <c r="H596" s="75" t="str">
        <f>IFERROR(VLOOKUP(C596,[5]Sheet1!$A:$D,4,FALSE)," ")</f>
        <v xml:space="preserve"> </v>
      </c>
      <c r="I596" s="75" t="str">
        <f>IFERROR(VLOOKUP(C596,[6]Sheet1!$A:$D,4,FALSE)," ")</f>
        <v>是</v>
      </c>
      <c r="J596" s="75" t="str">
        <f>IFERROR(VLOOKUP(C596,[7]Sheet1!$A:$D,4,FALSE)," ")</f>
        <v xml:space="preserve"> </v>
      </c>
      <c r="K596" s="75" t="str">
        <f>IFERROR(VLOOKUP(C596,[8]Sheet1!$A:$D,4,FALSE)," ")</f>
        <v xml:space="preserve"> </v>
      </c>
      <c r="L596" s="76" t="str">
        <f>IFERROR(VLOOKUP(C596,[9]Sheet1!$A:$D,4,FALSE)," ")</f>
        <v xml:space="preserve"> </v>
      </c>
      <c r="M596" s="80" t="str">
        <f>IFERROR(VLOOKUP(C596,[10]Sheet1!$A:$D,4,FALSE)," ")</f>
        <v xml:space="preserve"> </v>
      </c>
      <c r="N596" s="80" t="str">
        <f>IFERROR(VLOOKUP(C596,[11]Sheet1!$A:$D,4,FALSE)," ")</f>
        <v xml:space="preserve"> </v>
      </c>
      <c r="O596" s="78" t="str">
        <f>IFERROR(VLOOKUP(C596,[12]Sheet1!$A:$D,4,FALSE)," ")</f>
        <v xml:space="preserve"> </v>
      </c>
      <c r="P596" s="73" t="str">
        <f>IFERROR(VLOOKUP(C596,[16]Sheet1!$A:$D,4,FALSE)," ")</f>
        <v xml:space="preserve"> </v>
      </c>
      <c r="Q596" s="94" t="str">
        <f>IFERROR(VLOOKUP(C596,[13]Sheet1!$A:$D,4,FALSE)," ")</f>
        <v>是</v>
      </c>
      <c r="R596" s="73" t="str">
        <f>IFERROR(VLOOKUP(C596,[14]Sheet1!$A:$D,4,FALSE)," ")</f>
        <v xml:space="preserve"> </v>
      </c>
      <c r="S596" s="101" t="str">
        <f>IFERROR(VLOOKUP(C596,[15]Sheet1!$A:$D,4,FALSE)," ")</f>
        <v xml:space="preserve"> </v>
      </c>
      <c r="T596" s="101" t="str">
        <f>IFERROR(VLOOKUP(C596,[17]Sheet1!$A:$D,4,FALSE)," ")</f>
        <v xml:space="preserve"> </v>
      </c>
      <c r="U596" s="99">
        <f t="shared" si="9"/>
        <v>2</v>
      </c>
    </row>
    <row r="597" spans="1:21">
      <c r="A597" s="67" t="s">
        <v>3455</v>
      </c>
      <c r="B597" s="48" t="s">
        <v>2302</v>
      </c>
      <c r="C597" s="49" t="s">
        <v>2303</v>
      </c>
      <c r="D597" s="65" t="str">
        <f>IFERROR(VLOOKUP(C597,[1]Sheet1!$A:$D,4,FALSE)," ")</f>
        <v xml:space="preserve"> </v>
      </c>
      <c r="E597" s="73" t="str">
        <f>IFERROR(VLOOKUP(C597,[2]Sheet1!$A:$D,4,FALSE)," ")</f>
        <v xml:space="preserve"> </v>
      </c>
      <c r="F597" s="72" t="str">
        <f>IFERROR(VLOOKUP(C597,[3]Sheet1!$A:$D,4,FALSE)," ")</f>
        <v xml:space="preserve"> </v>
      </c>
      <c r="G597" s="72" t="str">
        <f>IFERROR(VLOOKUP(C597,[18]Sheet1!$A:$D,4,FALSE)," ")</f>
        <v xml:space="preserve"> </v>
      </c>
      <c r="H597" s="75" t="str">
        <f>IFERROR(VLOOKUP(C597,[5]Sheet1!$A:$D,4,FALSE)," ")</f>
        <v xml:space="preserve"> </v>
      </c>
      <c r="I597" s="75" t="str">
        <f>IFERROR(VLOOKUP(C597,[6]Sheet1!$A:$D,4,FALSE)," ")</f>
        <v xml:space="preserve"> </v>
      </c>
      <c r="J597" s="75" t="str">
        <f>IFERROR(VLOOKUP(C597,[7]Sheet1!$A:$D,4,FALSE)," ")</f>
        <v xml:space="preserve"> </v>
      </c>
      <c r="K597" s="75" t="str">
        <f>IFERROR(VLOOKUP(C597,[8]Sheet1!$A:$D,4,FALSE)," ")</f>
        <v>是</v>
      </c>
      <c r="L597" s="76" t="str">
        <f>IFERROR(VLOOKUP(C597,[9]Sheet1!$A:$D,4,FALSE)," ")</f>
        <v xml:space="preserve"> </v>
      </c>
      <c r="M597" s="80" t="str">
        <f>IFERROR(VLOOKUP(C597,[10]Sheet1!$A:$D,4,FALSE)," ")</f>
        <v xml:space="preserve"> </v>
      </c>
      <c r="N597" s="80" t="str">
        <f>IFERROR(VLOOKUP(C597,[11]Sheet1!$A:$D,4,FALSE)," ")</f>
        <v xml:space="preserve"> </v>
      </c>
      <c r="O597" s="78" t="str">
        <f>IFERROR(VLOOKUP(C597,[12]Sheet1!$A:$D,4,FALSE)," ")</f>
        <v xml:space="preserve"> </v>
      </c>
      <c r="P597" s="73" t="str">
        <f>IFERROR(VLOOKUP(C597,[16]Sheet1!$A:$D,4,FALSE)," ")</f>
        <v xml:space="preserve"> </v>
      </c>
      <c r="Q597" s="94" t="str">
        <f>IFERROR(VLOOKUP(C597,[13]Sheet1!$A:$D,4,FALSE)," ")</f>
        <v xml:space="preserve"> </v>
      </c>
      <c r="R597" s="73" t="str">
        <f>IFERROR(VLOOKUP(C597,[14]Sheet1!$A:$D,4,FALSE)," ")</f>
        <v xml:space="preserve"> </v>
      </c>
      <c r="S597" s="101" t="str">
        <f>IFERROR(VLOOKUP(C597,[15]Sheet1!$A:$D,4,FALSE)," ")</f>
        <v xml:space="preserve"> </v>
      </c>
      <c r="T597" s="101" t="str">
        <f>IFERROR(VLOOKUP(C597,[17]Sheet1!$A:$D,4,FALSE)," ")</f>
        <v xml:space="preserve"> </v>
      </c>
      <c r="U597" s="99">
        <f t="shared" si="9"/>
        <v>1</v>
      </c>
    </row>
    <row r="598" spans="1:21">
      <c r="A598" s="67" t="s">
        <v>3455</v>
      </c>
      <c r="B598" s="48" t="s">
        <v>2304</v>
      </c>
      <c r="C598" s="49" t="s">
        <v>2305</v>
      </c>
      <c r="D598" s="65" t="str">
        <f>IFERROR(VLOOKUP(C598,[1]Sheet1!$A:$D,4,FALSE)," ")</f>
        <v xml:space="preserve"> </v>
      </c>
      <c r="E598" s="73" t="str">
        <f>IFERROR(VLOOKUP(C598,[2]Sheet1!$A:$D,4,FALSE)," ")</f>
        <v xml:space="preserve"> </v>
      </c>
      <c r="F598" s="72" t="str">
        <f>IFERROR(VLOOKUP(C598,[3]Sheet1!$A:$D,4,FALSE)," ")</f>
        <v xml:space="preserve"> </v>
      </c>
      <c r="G598" s="72" t="str">
        <f>IFERROR(VLOOKUP(C598,[18]Sheet1!$A:$D,4,FALSE)," ")</f>
        <v xml:space="preserve"> </v>
      </c>
      <c r="H598" s="75" t="str">
        <f>IFERROR(VLOOKUP(C598,[5]Sheet1!$A:$D,4,FALSE)," ")</f>
        <v xml:space="preserve"> </v>
      </c>
      <c r="I598" s="75" t="str">
        <f>IFERROR(VLOOKUP(C598,[6]Sheet1!$A:$D,4,FALSE)," ")</f>
        <v xml:space="preserve"> </v>
      </c>
      <c r="J598" s="75" t="str">
        <f>IFERROR(VLOOKUP(C598,[7]Sheet1!$A:$D,4,FALSE)," ")</f>
        <v xml:space="preserve"> </v>
      </c>
      <c r="K598" s="75" t="str">
        <f>IFERROR(VLOOKUP(C598,[8]Sheet1!$A:$D,4,FALSE)," ")</f>
        <v xml:space="preserve"> </v>
      </c>
      <c r="L598" s="76" t="str">
        <f>IFERROR(VLOOKUP(C598,[9]Sheet1!$A:$D,4,FALSE)," ")</f>
        <v xml:space="preserve"> </v>
      </c>
      <c r="M598" s="80" t="str">
        <f>IFERROR(VLOOKUP(C598,[10]Sheet1!$A:$D,4,FALSE)," ")</f>
        <v xml:space="preserve"> </v>
      </c>
      <c r="N598" s="80" t="str">
        <f>IFERROR(VLOOKUP(C598,[11]Sheet1!$A:$D,4,FALSE)," ")</f>
        <v xml:space="preserve"> </v>
      </c>
      <c r="O598" s="78" t="str">
        <f>IFERROR(VLOOKUP(C598,[12]Sheet1!$A:$D,4,FALSE)," ")</f>
        <v xml:space="preserve"> </v>
      </c>
      <c r="P598" s="73" t="str">
        <f>IFERROR(VLOOKUP(C598,[16]Sheet1!$A:$D,4,FALSE)," ")</f>
        <v xml:space="preserve"> </v>
      </c>
      <c r="Q598" s="94" t="str">
        <f>IFERROR(VLOOKUP(C598,[13]Sheet1!$A:$D,4,FALSE)," ")</f>
        <v xml:space="preserve"> </v>
      </c>
      <c r="R598" s="73" t="str">
        <f>IFERROR(VLOOKUP(C598,[14]Sheet1!$A:$D,4,FALSE)," ")</f>
        <v xml:space="preserve"> </v>
      </c>
      <c r="S598" s="101" t="str">
        <f>IFERROR(VLOOKUP(C598,[15]Sheet1!$A:$D,4,FALSE)," ")</f>
        <v xml:space="preserve"> </v>
      </c>
      <c r="T598" s="101" t="str">
        <f>IFERROR(VLOOKUP(C598,[17]Sheet1!$A:$D,4,FALSE)," ")</f>
        <v xml:space="preserve"> </v>
      </c>
      <c r="U598" s="99">
        <f t="shared" si="9"/>
        <v>0</v>
      </c>
    </row>
    <row r="599" spans="1:21">
      <c r="A599" s="67" t="s">
        <v>3455</v>
      </c>
      <c r="B599" s="48" t="s">
        <v>2306</v>
      </c>
      <c r="C599" s="49" t="s">
        <v>2307</v>
      </c>
      <c r="D599" s="65" t="str">
        <f>IFERROR(VLOOKUP(C599,[1]Sheet1!$A:$D,4,FALSE)," ")</f>
        <v xml:space="preserve"> </v>
      </c>
      <c r="E599" s="73" t="str">
        <f>IFERROR(VLOOKUP(C599,[2]Sheet1!$A:$D,4,FALSE)," ")</f>
        <v xml:space="preserve"> </v>
      </c>
      <c r="F599" s="72" t="str">
        <f>IFERROR(VLOOKUP(C599,[3]Sheet1!$A:$D,4,FALSE)," ")</f>
        <v xml:space="preserve"> </v>
      </c>
      <c r="G599" s="72" t="str">
        <f>IFERROR(VLOOKUP(C599,[18]Sheet1!$A:$D,4,FALSE)," ")</f>
        <v xml:space="preserve"> </v>
      </c>
      <c r="H599" s="75" t="str">
        <f>IFERROR(VLOOKUP(C599,[5]Sheet1!$A:$D,4,FALSE)," ")</f>
        <v xml:space="preserve"> </v>
      </c>
      <c r="I599" s="75" t="str">
        <f>IFERROR(VLOOKUP(C599,[6]Sheet1!$A:$D,4,FALSE)," ")</f>
        <v xml:space="preserve"> </v>
      </c>
      <c r="J599" s="75" t="str">
        <f>IFERROR(VLOOKUP(C599,[7]Sheet1!$A:$D,4,FALSE)," ")</f>
        <v xml:space="preserve"> </v>
      </c>
      <c r="K599" s="75" t="str">
        <f>IFERROR(VLOOKUP(C599,[8]Sheet1!$A:$D,4,FALSE)," ")</f>
        <v xml:space="preserve"> </v>
      </c>
      <c r="L599" s="76" t="str">
        <f>IFERROR(VLOOKUP(C599,[9]Sheet1!$A:$D,4,FALSE)," ")</f>
        <v xml:space="preserve"> </v>
      </c>
      <c r="M599" s="80" t="str">
        <f>IFERROR(VLOOKUP(C599,[10]Sheet1!$A:$D,4,FALSE)," ")</f>
        <v xml:space="preserve"> </v>
      </c>
      <c r="N599" s="80" t="str">
        <f>IFERROR(VLOOKUP(C599,[11]Sheet1!$A:$D,4,FALSE)," ")</f>
        <v xml:space="preserve"> </v>
      </c>
      <c r="O599" s="78" t="str">
        <f>IFERROR(VLOOKUP(C599,[12]Sheet1!$A:$D,4,FALSE)," ")</f>
        <v xml:space="preserve"> </v>
      </c>
      <c r="P599" s="73" t="str">
        <f>IFERROR(VLOOKUP(C599,[16]Sheet1!$A:$D,4,FALSE)," ")</f>
        <v xml:space="preserve"> </v>
      </c>
      <c r="Q599" s="94" t="str">
        <f>IFERROR(VLOOKUP(C599,[13]Sheet1!$A:$D,4,FALSE)," ")</f>
        <v>是</v>
      </c>
      <c r="R599" s="73" t="str">
        <f>IFERROR(VLOOKUP(C599,[14]Sheet1!$A:$D,4,FALSE)," ")</f>
        <v xml:space="preserve"> </v>
      </c>
      <c r="S599" s="101" t="str">
        <f>IFERROR(VLOOKUP(C599,[15]Sheet1!$A:$D,4,FALSE)," ")</f>
        <v xml:space="preserve"> </v>
      </c>
      <c r="T599" s="101" t="str">
        <f>IFERROR(VLOOKUP(C599,[17]Sheet1!$A:$D,4,FALSE)," ")</f>
        <v xml:space="preserve"> </v>
      </c>
      <c r="U599" s="99">
        <f t="shared" si="9"/>
        <v>1</v>
      </c>
    </row>
    <row r="600" spans="1:21">
      <c r="A600" s="67" t="s">
        <v>3455</v>
      </c>
      <c r="B600" s="51" t="s">
        <v>2308</v>
      </c>
      <c r="C600" s="52" t="s">
        <v>2028</v>
      </c>
      <c r="D600" s="65" t="str">
        <f>IFERROR(VLOOKUP(C600,[1]Sheet1!$A:$D,4,FALSE)," ")</f>
        <v xml:space="preserve"> </v>
      </c>
      <c r="E600" s="73" t="str">
        <f>IFERROR(VLOOKUP(C600,[2]Sheet1!$A:$D,4,FALSE)," ")</f>
        <v xml:space="preserve"> </v>
      </c>
      <c r="F600" s="72" t="str">
        <f>IFERROR(VLOOKUP(C600,[3]Sheet1!$A:$D,4,FALSE)," ")</f>
        <v xml:space="preserve"> </v>
      </c>
      <c r="G600" s="72" t="str">
        <f>IFERROR(VLOOKUP(C600,[18]Sheet1!$A:$D,4,FALSE)," ")</f>
        <v xml:space="preserve"> </v>
      </c>
      <c r="H600" s="75" t="str">
        <f>IFERROR(VLOOKUP(C600,[5]Sheet1!$A:$D,4,FALSE)," ")</f>
        <v xml:space="preserve"> </v>
      </c>
      <c r="I600" s="75" t="str">
        <f>IFERROR(VLOOKUP(C600,[6]Sheet1!$A:$D,4,FALSE)," ")</f>
        <v xml:space="preserve"> </v>
      </c>
      <c r="J600" s="75" t="str">
        <f>IFERROR(VLOOKUP(C600,[7]Sheet1!$A:$D,4,FALSE)," ")</f>
        <v xml:space="preserve"> </v>
      </c>
      <c r="K600" s="75" t="str">
        <f>IFERROR(VLOOKUP(C600,[8]Sheet1!$A:$D,4,FALSE)," ")</f>
        <v xml:space="preserve"> </v>
      </c>
      <c r="L600" s="76" t="str">
        <f>IFERROR(VLOOKUP(C600,[9]Sheet1!$A:$D,4,FALSE)," ")</f>
        <v xml:space="preserve"> </v>
      </c>
      <c r="M600" s="80" t="str">
        <f>IFERROR(VLOOKUP(C600,[10]Sheet1!$A:$D,4,FALSE)," ")</f>
        <v xml:space="preserve"> </v>
      </c>
      <c r="N600" s="80" t="str">
        <f>IFERROR(VLOOKUP(C600,[11]Sheet1!$A:$D,4,FALSE)," ")</f>
        <v xml:space="preserve"> </v>
      </c>
      <c r="O600" s="78" t="str">
        <f>IFERROR(VLOOKUP(C600,[12]Sheet1!$A:$D,4,FALSE)," ")</f>
        <v xml:space="preserve"> </v>
      </c>
      <c r="P600" s="73" t="str">
        <f>IFERROR(VLOOKUP(C600,[16]Sheet1!$A:$D,4,FALSE)," ")</f>
        <v xml:space="preserve"> </v>
      </c>
      <c r="Q600" s="94" t="str">
        <f>IFERROR(VLOOKUP(C600,[13]Sheet1!$A:$D,4,FALSE)," ")</f>
        <v xml:space="preserve"> </v>
      </c>
      <c r="R600" s="73" t="str">
        <f>IFERROR(VLOOKUP(C600,[14]Sheet1!$A:$D,4,FALSE)," ")</f>
        <v xml:space="preserve"> </v>
      </c>
      <c r="S600" s="101" t="str">
        <f>IFERROR(VLOOKUP(C600,[15]Sheet1!$A:$D,4,FALSE)," ")</f>
        <v xml:space="preserve"> </v>
      </c>
      <c r="T600" s="101" t="str">
        <f>IFERROR(VLOOKUP(C600,[17]Sheet1!$A:$D,4,FALSE)," ")</f>
        <v xml:space="preserve"> </v>
      </c>
      <c r="U600" s="99">
        <f t="shared" si="9"/>
        <v>0</v>
      </c>
    </row>
    <row r="601" spans="1:21">
      <c r="A601" s="67" t="s">
        <v>3455</v>
      </c>
      <c r="B601" s="48" t="s">
        <v>2309</v>
      </c>
      <c r="C601" s="49" t="s">
        <v>2310</v>
      </c>
      <c r="D601" s="65" t="str">
        <f>IFERROR(VLOOKUP(C601,[1]Sheet1!$A:$D,4,FALSE)," ")</f>
        <v xml:space="preserve"> </v>
      </c>
      <c r="E601" s="73" t="str">
        <f>IFERROR(VLOOKUP(C601,[2]Sheet1!$A:$D,4,FALSE)," ")</f>
        <v xml:space="preserve"> </v>
      </c>
      <c r="F601" s="72" t="str">
        <f>IFERROR(VLOOKUP(C601,[3]Sheet1!$A:$D,4,FALSE)," ")</f>
        <v xml:space="preserve"> </v>
      </c>
      <c r="G601" s="72" t="str">
        <f>IFERROR(VLOOKUP(C601,[18]Sheet1!$A:$D,4,FALSE)," ")</f>
        <v xml:space="preserve"> </v>
      </c>
      <c r="H601" s="75" t="str">
        <f>IFERROR(VLOOKUP(C601,[5]Sheet1!$A:$D,4,FALSE)," ")</f>
        <v>是</v>
      </c>
      <c r="I601" s="75" t="str">
        <f>IFERROR(VLOOKUP(C601,[6]Sheet1!$A:$D,4,FALSE)," ")</f>
        <v xml:space="preserve"> </v>
      </c>
      <c r="J601" s="75" t="str">
        <f>IFERROR(VLOOKUP(C601,[7]Sheet1!$A:$D,4,FALSE)," ")</f>
        <v xml:space="preserve"> </v>
      </c>
      <c r="K601" s="75" t="str">
        <f>IFERROR(VLOOKUP(C601,[8]Sheet1!$A:$D,4,FALSE)," ")</f>
        <v xml:space="preserve"> </v>
      </c>
      <c r="L601" s="76" t="str">
        <f>IFERROR(VLOOKUP(C601,[9]Sheet1!$A:$D,4,FALSE)," ")</f>
        <v xml:space="preserve"> </v>
      </c>
      <c r="M601" s="80" t="str">
        <f>IFERROR(VLOOKUP(C601,[10]Sheet1!$A:$D,4,FALSE)," ")</f>
        <v xml:space="preserve"> </v>
      </c>
      <c r="N601" s="80" t="str">
        <f>IFERROR(VLOOKUP(C601,[11]Sheet1!$A:$D,4,FALSE)," ")</f>
        <v xml:space="preserve"> </v>
      </c>
      <c r="O601" s="78" t="str">
        <f>IFERROR(VLOOKUP(C601,[12]Sheet1!$A:$D,4,FALSE)," ")</f>
        <v xml:space="preserve"> </v>
      </c>
      <c r="P601" s="73" t="str">
        <f>IFERROR(VLOOKUP(C601,[16]Sheet1!$A:$D,4,FALSE)," ")</f>
        <v xml:space="preserve"> </v>
      </c>
      <c r="Q601" s="94" t="str">
        <f>IFERROR(VLOOKUP(C601,[13]Sheet1!$A:$D,4,FALSE)," ")</f>
        <v xml:space="preserve"> </v>
      </c>
      <c r="R601" s="73" t="str">
        <f>IFERROR(VLOOKUP(C601,[14]Sheet1!$A:$D,4,FALSE)," ")</f>
        <v xml:space="preserve"> </v>
      </c>
      <c r="S601" s="101" t="str">
        <f>IFERROR(VLOOKUP(C601,[15]Sheet1!$A:$D,4,FALSE)," ")</f>
        <v xml:space="preserve"> </v>
      </c>
      <c r="T601" s="101" t="str">
        <f>IFERROR(VLOOKUP(C601,[17]Sheet1!$A:$D,4,FALSE)," ")</f>
        <v xml:space="preserve"> </v>
      </c>
      <c r="U601" s="99">
        <f t="shared" si="9"/>
        <v>1</v>
      </c>
    </row>
    <row r="602" spans="1:21">
      <c r="A602" s="67" t="s">
        <v>3455</v>
      </c>
      <c r="B602" s="48" t="s">
        <v>2311</v>
      </c>
      <c r="C602" s="49" t="s">
        <v>2312</v>
      </c>
      <c r="D602" s="65" t="str">
        <f>IFERROR(VLOOKUP(C602,[1]Sheet1!$A:$D,4,FALSE)," ")</f>
        <v xml:space="preserve"> </v>
      </c>
      <c r="E602" s="73" t="str">
        <f>IFERROR(VLOOKUP(C602,[2]Sheet1!$A:$D,4,FALSE)," ")</f>
        <v xml:space="preserve"> </v>
      </c>
      <c r="F602" s="72" t="str">
        <f>IFERROR(VLOOKUP(C602,[3]Sheet1!$A:$D,4,FALSE)," ")</f>
        <v xml:space="preserve"> </v>
      </c>
      <c r="G602" s="72" t="str">
        <f>IFERROR(VLOOKUP(C602,[18]Sheet1!$A:$D,4,FALSE)," ")</f>
        <v xml:space="preserve"> </v>
      </c>
      <c r="H602" s="75" t="str">
        <f>IFERROR(VLOOKUP(C602,[5]Sheet1!$A:$D,4,FALSE)," ")</f>
        <v xml:space="preserve"> </v>
      </c>
      <c r="I602" s="75" t="str">
        <f>IFERROR(VLOOKUP(C602,[6]Sheet1!$A:$D,4,FALSE)," ")</f>
        <v xml:space="preserve"> </v>
      </c>
      <c r="J602" s="75" t="str">
        <f>IFERROR(VLOOKUP(C602,[7]Sheet1!$A:$D,4,FALSE)," ")</f>
        <v xml:space="preserve"> </v>
      </c>
      <c r="K602" s="75" t="str">
        <f>IFERROR(VLOOKUP(C602,[8]Sheet1!$A:$D,4,FALSE)," ")</f>
        <v xml:space="preserve"> </v>
      </c>
      <c r="L602" s="76" t="str">
        <f>IFERROR(VLOOKUP(C602,[9]Sheet1!$A:$D,4,FALSE)," ")</f>
        <v xml:space="preserve"> </v>
      </c>
      <c r="M602" s="80" t="str">
        <f>IFERROR(VLOOKUP(C602,[10]Sheet1!$A:$D,4,FALSE)," ")</f>
        <v xml:space="preserve"> </v>
      </c>
      <c r="N602" s="80" t="str">
        <f>IFERROR(VLOOKUP(C602,[11]Sheet1!$A:$D,4,FALSE)," ")</f>
        <v xml:space="preserve"> </v>
      </c>
      <c r="O602" s="78" t="str">
        <f>IFERROR(VLOOKUP(C602,[12]Sheet1!$A:$D,4,FALSE)," ")</f>
        <v xml:space="preserve"> </v>
      </c>
      <c r="P602" s="73" t="str">
        <f>IFERROR(VLOOKUP(C602,[16]Sheet1!$A:$D,4,FALSE)," ")</f>
        <v xml:space="preserve"> </v>
      </c>
      <c r="Q602" s="94" t="str">
        <f>IFERROR(VLOOKUP(C602,[13]Sheet1!$A:$D,4,FALSE)," ")</f>
        <v xml:space="preserve"> </v>
      </c>
      <c r="R602" s="73" t="str">
        <f>IFERROR(VLOOKUP(C602,[14]Sheet1!$A:$D,4,FALSE)," ")</f>
        <v xml:space="preserve"> </v>
      </c>
      <c r="S602" s="101" t="str">
        <f>IFERROR(VLOOKUP(C602,[15]Sheet1!$A:$D,4,FALSE)," ")</f>
        <v xml:space="preserve"> </v>
      </c>
      <c r="T602" s="101" t="str">
        <f>IFERROR(VLOOKUP(C602,[17]Sheet1!$A:$D,4,FALSE)," ")</f>
        <v xml:space="preserve"> </v>
      </c>
      <c r="U602" s="99">
        <f t="shared" si="9"/>
        <v>0</v>
      </c>
    </row>
    <row r="603" spans="1:21">
      <c r="A603" s="67" t="s">
        <v>3455</v>
      </c>
      <c r="B603" s="48" t="s">
        <v>2313</v>
      </c>
      <c r="C603" s="49" t="s">
        <v>2314</v>
      </c>
      <c r="D603" s="65" t="str">
        <f>IFERROR(VLOOKUP(C603,[1]Sheet1!$A:$D,4,FALSE)," ")</f>
        <v xml:space="preserve"> </v>
      </c>
      <c r="E603" s="73" t="str">
        <f>IFERROR(VLOOKUP(C603,[2]Sheet1!$A:$D,4,FALSE)," ")</f>
        <v xml:space="preserve"> </v>
      </c>
      <c r="F603" s="72" t="str">
        <f>IFERROR(VLOOKUP(C603,[3]Sheet1!$A:$D,4,FALSE)," ")</f>
        <v xml:space="preserve"> </v>
      </c>
      <c r="G603" s="72" t="str">
        <f>IFERROR(VLOOKUP(C603,[18]Sheet1!$A:$D,4,FALSE)," ")</f>
        <v xml:space="preserve"> </v>
      </c>
      <c r="H603" s="75" t="str">
        <f>IFERROR(VLOOKUP(C603,[5]Sheet1!$A:$D,4,FALSE)," ")</f>
        <v xml:space="preserve"> </v>
      </c>
      <c r="I603" s="75" t="str">
        <f>IFERROR(VLOOKUP(C603,[6]Sheet1!$A:$D,4,FALSE)," ")</f>
        <v xml:space="preserve"> </v>
      </c>
      <c r="J603" s="75" t="str">
        <f>IFERROR(VLOOKUP(C603,[7]Sheet1!$A:$D,4,FALSE)," ")</f>
        <v xml:space="preserve"> </v>
      </c>
      <c r="K603" s="75" t="str">
        <f>IFERROR(VLOOKUP(C603,[8]Sheet1!$A:$D,4,FALSE)," ")</f>
        <v xml:space="preserve"> </v>
      </c>
      <c r="L603" s="76" t="str">
        <f>IFERROR(VLOOKUP(C603,[9]Sheet1!$A:$D,4,FALSE)," ")</f>
        <v xml:space="preserve"> </v>
      </c>
      <c r="M603" s="80" t="str">
        <f>IFERROR(VLOOKUP(C603,[10]Sheet1!$A:$D,4,FALSE)," ")</f>
        <v xml:space="preserve"> </v>
      </c>
      <c r="N603" s="80" t="str">
        <f>IFERROR(VLOOKUP(C603,[11]Sheet1!$A:$D,4,FALSE)," ")</f>
        <v xml:space="preserve"> </v>
      </c>
      <c r="O603" s="78" t="str">
        <f>IFERROR(VLOOKUP(C603,[12]Sheet1!$A:$D,4,FALSE)," ")</f>
        <v xml:space="preserve"> </v>
      </c>
      <c r="P603" s="73" t="str">
        <f>IFERROR(VLOOKUP(C603,[16]Sheet1!$A:$D,4,FALSE)," ")</f>
        <v xml:space="preserve"> </v>
      </c>
      <c r="Q603" s="94" t="str">
        <f>IFERROR(VLOOKUP(C603,[13]Sheet1!$A:$D,4,FALSE)," ")</f>
        <v xml:space="preserve"> </v>
      </c>
      <c r="R603" s="73" t="str">
        <f>IFERROR(VLOOKUP(C603,[14]Sheet1!$A:$D,4,FALSE)," ")</f>
        <v xml:space="preserve"> </v>
      </c>
      <c r="S603" s="101" t="str">
        <f>IFERROR(VLOOKUP(C603,[15]Sheet1!$A:$D,4,FALSE)," ")</f>
        <v xml:space="preserve"> </v>
      </c>
      <c r="T603" s="101" t="str">
        <f>IFERROR(VLOOKUP(C603,[17]Sheet1!$A:$D,4,FALSE)," ")</f>
        <v xml:space="preserve"> </v>
      </c>
      <c r="U603" s="99">
        <f t="shared" si="9"/>
        <v>0</v>
      </c>
    </row>
    <row r="604" spans="1:21">
      <c r="A604" s="67" t="s">
        <v>3455</v>
      </c>
      <c r="B604" s="48" t="s">
        <v>2315</v>
      </c>
      <c r="C604" s="49" t="s">
        <v>2316</v>
      </c>
      <c r="D604" s="65" t="str">
        <f>IFERROR(VLOOKUP(C604,[1]Sheet1!$A:$D,4,FALSE)," ")</f>
        <v xml:space="preserve"> </v>
      </c>
      <c r="E604" s="73" t="str">
        <f>IFERROR(VLOOKUP(C604,[2]Sheet1!$A:$D,4,FALSE)," ")</f>
        <v xml:space="preserve"> </v>
      </c>
      <c r="F604" s="72" t="str">
        <f>IFERROR(VLOOKUP(C604,[3]Sheet1!$A:$D,4,FALSE)," ")</f>
        <v xml:space="preserve"> </v>
      </c>
      <c r="G604" s="72" t="str">
        <f>IFERROR(VLOOKUP(C604,[18]Sheet1!$A:$D,4,FALSE)," ")</f>
        <v xml:space="preserve"> </v>
      </c>
      <c r="H604" s="75" t="str">
        <f>IFERROR(VLOOKUP(C604,[5]Sheet1!$A:$D,4,FALSE)," ")</f>
        <v>是</v>
      </c>
      <c r="I604" s="75" t="str">
        <f>IFERROR(VLOOKUP(C604,[6]Sheet1!$A:$D,4,FALSE)," ")</f>
        <v xml:space="preserve"> </v>
      </c>
      <c r="J604" s="75" t="str">
        <f>IFERROR(VLOOKUP(C604,[7]Sheet1!$A:$D,4,FALSE)," ")</f>
        <v xml:space="preserve"> </v>
      </c>
      <c r="K604" s="75" t="str">
        <f>IFERROR(VLOOKUP(C604,[8]Sheet1!$A:$D,4,FALSE)," ")</f>
        <v xml:space="preserve"> </v>
      </c>
      <c r="L604" s="76" t="str">
        <f>IFERROR(VLOOKUP(C604,[9]Sheet1!$A:$D,4,FALSE)," ")</f>
        <v xml:space="preserve"> </v>
      </c>
      <c r="M604" s="80" t="str">
        <f>IFERROR(VLOOKUP(C604,[10]Sheet1!$A:$D,4,FALSE)," ")</f>
        <v xml:space="preserve"> </v>
      </c>
      <c r="N604" s="80" t="str">
        <f>IFERROR(VLOOKUP(C604,[11]Sheet1!$A:$D,4,FALSE)," ")</f>
        <v xml:space="preserve"> </v>
      </c>
      <c r="O604" s="78" t="str">
        <f>IFERROR(VLOOKUP(C604,[12]Sheet1!$A:$D,4,FALSE)," ")</f>
        <v xml:space="preserve"> </v>
      </c>
      <c r="P604" s="73" t="str">
        <f>IFERROR(VLOOKUP(C604,[16]Sheet1!$A:$D,4,FALSE)," ")</f>
        <v xml:space="preserve"> </v>
      </c>
      <c r="Q604" s="94" t="str">
        <f>IFERROR(VLOOKUP(C604,[13]Sheet1!$A:$D,4,FALSE)," ")</f>
        <v xml:space="preserve"> </v>
      </c>
      <c r="R604" s="73" t="str">
        <f>IFERROR(VLOOKUP(C604,[14]Sheet1!$A:$D,4,FALSE)," ")</f>
        <v xml:space="preserve"> </v>
      </c>
      <c r="S604" s="101" t="str">
        <f>IFERROR(VLOOKUP(C604,[15]Sheet1!$A:$D,4,FALSE)," ")</f>
        <v xml:space="preserve"> </v>
      </c>
      <c r="T604" s="101" t="str">
        <f>IFERROR(VLOOKUP(C604,[17]Sheet1!$A:$D,4,FALSE)," ")</f>
        <v xml:space="preserve"> </v>
      </c>
      <c r="U604" s="99">
        <f t="shared" si="9"/>
        <v>1</v>
      </c>
    </row>
  </sheetData>
  <mergeCells count="4">
    <mergeCell ref="A1:XFD1"/>
    <mergeCell ref="A2:A3"/>
    <mergeCell ref="B2:B3"/>
    <mergeCell ref="C2:C3"/>
  </mergeCells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58"/>
  <sheetViews>
    <sheetView topLeftCell="B1" workbookViewId="0">
      <selection activeCell="H581" sqref="H581"/>
    </sheetView>
  </sheetViews>
  <sheetFormatPr defaultRowHeight="14.25"/>
  <cols>
    <col min="1" max="1" width="19.625" customWidth="1"/>
    <col min="2" max="2" width="22.625" customWidth="1"/>
    <col min="3" max="3" width="24.125" customWidth="1"/>
    <col min="4" max="4" width="13" customWidth="1"/>
    <col min="5" max="6" width="17.75" customWidth="1"/>
    <col min="7" max="7" width="16.625" customWidth="1"/>
    <col min="8" max="8" width="14.25" customWidth="1"/>
    <col min="9" max="9" width="22" customWidth="1"/>
    <col min="10" max="10" width="14.25" customWidth="1"/>
    <col min="11" max="11" width="24.125" customWidth="1"/>
    <col min="12" max="12" width="16" customWidth="1"/>
    <col min="13" max="13" width="14.25" customWidth="1"/>
    <col min="14" max="14" width="13.375" customWidth="1"/>
    <col min="16" max="16" width="13.125" customWidth="1"/>
    <col min="20" max="20" width="8.875" style="101"/>
  </cols>
  <sheetData>
    <row r="1" spans="1:21" s="107" customFormat="1" ht="22.15" customHeight="1">
      <c r="A1" s="106" t="s">
        <v>3421</v>
      </c>
    </row>
    <row r="2" spans="1:21" s="83" customFormat="1">
      <c r="A2" s="105" t="s">
        <v>3423</v>
      </c>
      <c r="B2" s="104" t="s">
        <v>0</v>
      </c>
      <c r="C2" s="104" t="s">
        <v>1</v>
      </c>
      <c r="D2" s="81">
        <v>11.08</v>
      </c>
      <c r="E2" s="81">
        <v>11.12</v>
      </c>
      <c r="F2" s="81">
        <v>11.27</v>
      </c>
      <c r="G2" s="81" t="s">
        <v>2</v>
      </c>
      <c r="H2" s="81" t="s">
        <v>2</v>
      </c>
      <c r="I2" s="81" t="s">
        <v>2</v>
      </c>
      <c r="J2" s="81">
        <v>12.4</v>
      </c>
      <c r="K2" s="81">
        <v>12.9</v>
      </c>
      <c r="L2" s="81">
        <v>12.18</v>
      </c>
      <c r="M2" s="81">
        <v>12.18</v>
      </c>
      <c r="N2" s="81">
        <v>12.25</v>
      </c>
      <c r="O2" s="81">
        <v>4.1500000000000004</v>
      </c>
      <c r="P2" s="81">
        <v>4.2699999999999996</v>
      </c>
      <c r="Q2" s="93">
        <v>12.3</v>
      </c>
      <c r="R2" s="93">
        <v>3.31</v>
      </c>
      <c r="S2" s="93">
        <v>4.22</v>
      </c>
      <c r="T2" s="100">
        <v>4.7</v>
      </c>
    </row>
    <row r="3" spans="1:21" s="83" customFormat="1" ht="85.5">
      <c r="A3" s="105"/>
      <c r="B3" s="104"/>
      <c r="C3" s="104"/>
      <c r="D3" s="69" t="s">
        <v>3420</v>
      </c>
      <c r="E3" s="2" t="s">
        <v>3</v>
      </c>
      <c r="F3" s="81" t="s">
        <v>4</v>
      </c>
      <c r="G3" s="4" t="s">
        <v>5</v>
      </c>
      <c r="H3" s="4" t="s">
        <v>6</v>
      </c>
      <c r="I3" s="4" t="s">
        <v>7</v>
      </c>
      <c r="J3" s="81" t="s">
        <v>8</v>
      </c>
      <c r="K3" s="69" t="s">
        <v>3422</v>
      </c>
      <c r="L3" s="82" t="s">
        <v>9</v>
      </c>
      <c r="M3" s="81" t="s">
        <v>10</v>
      </c>
      <c r="N3" s="69" t="s">
        <v>11</v>
      </c>
      <c r="O3" s="69" t="s">
        <v>12</v>
      </c>
      <c r="P3" s="4" t="s">
        <v>13</v>
      </c>
      <c r="Q3" s="93" t="s">
        <v>3564</v>
      </c>
      <c r="R3" s="4" t="s">
        <v>3565</v>
      </c>
      <c r="S3" s="93" t="s">
        <v>3566</v>
      </c>
      <c r="T3" s="69" t="s">
        <v>3570</v>
      </c>
      <c r="U3" s="96" t="s">
        <v>3567</v>
      </c>
    </row>
    <row r="4" spans="1:21">
      <c r="A4" s="67" t="s">
        <v>3456</v>
      </c>
      <c r="B4" s="53">
        <v>202021060198</v>
      </c>
      <c r="C4" s="49" t="s">
        <v>2317</v>
      </c>
      <c r="D4" s="65" t="str">
        <f>IFERROR(VLOOKUP(C4,[1]Sheet1!$A:$D,4,FALSE)," ")</f>
        <v xml:space="preserve"> </v>
      </c>
      <c r="E4" s="73" t="str">
        <f>IFERROR(VLOOKUP(C4,[2]Sheet1!$A:$D,4,FALSE)," ")</f>
        <v xml:space="preserve"> </v>
      </c>
      <c r="F4" s="72" t="str">
        <f>IFERROR(VLOOKUP(C4,[3]Sheet1!$A:$D,4,FALSE)," ")</f>
        <v xml:space="preserve"> </v>
      </c>
      <c r="G4" s="72" t="str">
        <f>IFERROR(VLOOKUP(C4,[18]Sheet1!$A:$D,4,FALSE)," ")</f>
        <v xml:space="preserve"> </v>
      </c>
      <c r="H4" s="75" t="str">
        <f>IFERROR(VLOOKUP(C4,[5]Sheet1!$A:$D,4,FALSE)," ")</f>
        <v xml:space="preserve"> </v>
      </c>
      <c r="I4" s="75" t="str">
        <f>IFERROR(VLOOKUP(C4,[6]Sheet1!$A:$D,4,FALSE)," ")</f>
        <v xml:space="preserve"> </v>
      </c>
      <c r="J4" s="75" t="str">
        <f>IFERROR(VLOOKUP(C4,[7]Sheet1!$A:$D,4,FALSE)," ")</f>
        <v xml:space="preserve"> </v>
      </c>
      <c r="K4" s="75" t="str">
        <f>IFERROR(VLOOKUP(C4,[8]Sheet1!$A:$D,4,FALSE)," ")</f>
        <v xml:space="preserve"> </v>
      </c>
      <c r="L4" s="76" t="str">
        <f>IFERROR(VLOOKUP(C4,[9]Sheet1!$A:$D,4,FALSE)," ")</f>
        <v xml:space="preserve"> </v>
      </c>
      <c r="M4" s="80" t="str">
        <f>IFERROR(VLOOKUP(C4,[10]Sheet1!$A:$D,4,FALSE)," ")</f>
        <v xml:space="preserve"> </v>
      </c>
      <c r="N4" s="80" t="str">
        <f>IFERROR(VLOOKUP(C4,[11]Sheet1!$A:$D,4,FALSE)," ")</f>
        <v xml:space="preserve"> </v>
      </c>
      <c r="O4" s="78" t="str">
        <f>IFERROR(VLOOKUP(C4,[12]Sheet1!$A:$D,4,FALSE)," ")</f>
        <v xml:space="preserve"> </v>
      </c>
      <c r="P4" s="73" t="str">
        <f>IFERROR(VLOOKUP(C4,[16]Sheet1!$A:$D,4,FALSE)," ")</f>
        <v xml:space="preserve"> </v>
      </c>
      <c r="Q4" s="94" t="str">
        <f>IFERROR(VLOOKUP(C4,[13]Sheet1!$A:$D,4,FALSE)," ")</f>
        <v xml:space="preserve"> </v>
      </c>
      <c r="R4" s="73" t="str">
        <f>IFERROR(VLOOKUP(C4,[14]Sheet1!$A:$D,4,FALSE)," ")</f>
        <v xml:space="preserve"> </v>
      </c>
      <c r="S4" s="94" t="str">
        <f>IFERROR(VLOOKUP(C4,[15]Sheet1!$A:$D,4,FALSE)," ")</f>
        <v xml:space="preserve"> </v>
      </c>
      <c r="T4" s="101" t="str">
        <f>IFERROR(VLOOKUP(C4,[17]Sheet1!$A:$D,4,FALSE)," ")</f>
        <v xml:space="preserve"> </v>
      </c>
      <c r="U4" s="99">
        <f>COUNTIF(C4:T4,"是")</f>
        <v>0</v>
      </c>
    </row>
    <row r="5" spans="1:21">
      <c r="A5" s="67" t="s">
        <v>3456</v>
      </c>
      <c r="B5" s="53">
        <v>202021060194</v>
      </c>
      <c r="C5" s="49" t="s">
        <v>2318</v>
      </c>
      <c r="D5" s="65" t="str">
        <f>IFERROR(VLOOKUP(C5,[1]Sheet1!$A:$D,4,FALSE)," ")</f>
        <v xml:space="preserve"> </v>
      </c>
      <c r="E5" s="73" t="str">
        <f>IFERROR(VLOOKUP(C5,[2]Sheet1!$A:$D,4,FALSE)," ")</f>
        <v xml:space="preserve"> </v>
      </c>
      <c r="F5" s="72" t="str">
        <f>IFERROR(VLOOKUP(C5,[3]Sheet1!$A:$D,4,FALSE)," ")</f>
        <v xml:space="preserve"> </v>
      </c>
      <c r="G5" s="72" t="str">
        <f>IFERROR(VLOOKUP(C5,[18]Sheet1!$A:$D,4,FALSE)," ")</f>
        <v xml:space="preserve"> </v>
      </c>
      <c r="H5" s="75" t="str">
        <f>IFERROR(VLOOKUP(C5,[5]Sheet1!$A:$D,4,FALSE)," ")</f>
        <v xml:space="preserve"> </v>
      </c>
      <c r="I5" s="75" t="str">
        <f>IFERROR(VLOOKUP(C5,[6]Sheet1!$A:$D,4,FALSE)," ")</f>
        <v xml:space="preserve"> </v>
      </c>
      <c r="J5" s="75" t="str">
        <f>IFERROR(VLOOKUP(C5,[7]Sheet1!$A:$D,4,FALSE)," ")</f>
        <v xml:space="preserve"> </v>
      </c>
      <c r="K5" s="75" t="str">
        <f>IFERROR(VLOOKUP(C5,[8]Sheet1!$A:$D,4,FALSE)," ")</f>
        <v xml:space="preserve"> </v>
      </c>
      <c r="L5" s="76" t="str">
        <f>IFERROR(VLOOKUP(C5,[9]Sheet1!$A:$D,4,FALSE)," ")</f>
        <v xml:space="preserve"> </v>
      </c>
      <c r="M5" s="80" t="str">
        <f>IFERROR(VLOOKUP(C5,[10]Sheet1!$A:$D,4,FALSE)," ")</f>
        <v xml:space="preserve"> </v>
      </c>
      <c r="N5" s="80" t="str">
        <f>IFERROR(VLOOKUP(C5,[11]Sheet1!$A:$D,4,FALSE)," ")</f>
        <v xml:space="preserve"> </v>
      </c>
      <c r="O5" s="78" t="str">
        <f>IFERROR(VLOOKUP(C5,[12]Sheet1!$A:$D,4,FALSE)," ")</f>
        <v xml:space="preserve"> </v>
      </c>
      <c r="P5" s="73" t="str">
        <f>IFERROR(VLOOKUP(C5,[16]Sheet1!$A:$D,4,FALSE)," ")</f>
        <v xml:space="preserve"> </v>
      </c>
      <c r="Q5" s="94" t="str">
        <f>IFERROR(VLOOKUP(C5,[13]Sheet1!$A:$D,4,FALSE)," ")</f>
        <v xml:space="preserve"> </v>
      </c>
      <c r="R5" s="73" t="str">
        <f>IFERROR(VLOOKUP(C5,[14]Sheet1!$A:$D,4,FALSE)," ")</f>
        <v xml:space="preserve"> </v>
      </c>
      <c r="S5" s="94" t="str">
        <f>IFERROR(VLOOKUP(C5,[15]Sheet1!$A:$D,4,FALSE)," ")</f>
        <v xml:space="preserve"> </v>
      </c>
      <c r="T5" s="101" t="str">
        <f>IFERROR(VLOOKUP(C5,[17]Sheet1!$A:$D,4,FALSE)," ")</f>
        <v xml:space="preserve"> </v>
      </c>
      <c r="U5" s="101">
        <f t="shared" ref="U5:U68" si="0">COUNTIF(C5:T5,"是")</f>
        <v>0</v>
      </c>
    </row>
    <row r="6" spans="1:21">
      <c r="A6" s="67" t="s">
        <v>3456</v>
      </c>
      <c r="B6" s="53">
        <v>202021060130</v>
      </c>
      <c r="C6" s="49" t="s">
        <v>2319</v>
      </c>
      <c r="D6" s="65" t="str">
        <f>IFERROR(VLOOKUP(C6,[1]Sheet1!$A:$D,4,FALSE)," ")</f>
        <v xml:space="preserve"> </v>
      </c>
      <c r="E6" s="73" t="str">
        <f>IFERROR(VLOOKUP(C6,[2]Sheet1!$A:$D,4,FALSE)," ")</f>
        <v xml:space="preserve"> </v>
      </c>
      <c r="F6" s="72" t="str">
        <f>IFERROR(VLOOKUP(C6,[3]Sheet1!$A:$D,4,FALSE)," ")</f>
        <v xml:space="preserve"> </v>
      </c>
      <c r="G6" s="72" t="str">
        <f>IFERROR(VLOOKUP(C6,[18]Sheet1!$A:$D,4,FALSE)," ")</f>
        <v xml:space="preserve"> </v>
      </c>
      <c r="H6" s="75" t="str">
        <f>IFERROR(VLOOKUP(C6,[5]Sheet1!$A:$D,4,FALSE)," ")</f>
        <v xml:space="preserve"> </v>
      </c>
      <c r="I6" s="75" t="str">
        <f>IFERROR(VLOOKUP(C6,[6]Sheet1!$A:$D,4,FALSE)," ")</f>
        <v xml:space="preserve"> </v>
      </c>
      <c r="J6" s="75" t="str">
        <f>IFERROR(VLOOKUP(C6,[7]Sheet1!$A:$D,4,FALSE)," ")</f>
        <v xml:space="preserve"> </v>
      </c>
      <c r="K6" s="75" t="str">
        <f>IFERROR(VLOOKUP(C6,[8]Sheet1!$A:$D,4,FALSE)," ")</f>
        <v xml:space="preserve"> </v>
      </c>
      <c r="L6" s="76" t="str">
        <f>IFERROR(VLOOKUP(C6,[9]Sheet1!$A:$D,4,FALSE)," ")</f>
        <v xml:space="preserve"> </v>
      </c>
      <c r="M6" s="80" t="str">
        <f>IFERROR(VLOOKUP(C6,[10]Sheet1!$A:$D,4,FALSE)," ")</f>
        <v xml:space="preserve"> </v>
      </c>
      <c r="N6" s="80" t="str">
        <f>IFERROR(VLOOKUP(C6,[11]Sheet1!$A:$D,4,FALSE)," ")</f>
        <v xml:space="preserve"> </v>
      </c>
      <c r="O6" s="78" t="str">
        <f>IFERROR(VLOOKUP(C6,[12]Sheet1!$A:$D,4,FALSE)," ")</f>
        <v xml:space="preserve"> </v>
      </c>
      <c r="P6" s="73" t="str">
        <f>IFERROR(VLOOKUP(C6,[16]Sheet1!$A:$D,4,FALSE)," ")</f>
        <v xml:space="preserve"> </v>
      </c>
      <c r="Q6" s="94" t="str">
        <f>IFERROR(VLOOKUP(C6,[13]Sheet1!$A:$D,4,FALSE)," ")</f>
        <v xml:space="preserve"> </v>
      </c>
      <c r="R6" s="73" t="str">
        <f>IFERROR(VLOOKUP(C6,[14]Sheet1!$A:$D,4,FALSE)," ")</f>
        <v xml:space="preserve"> </v>
      </c>
      <c r="S6" s="94" t="str">
        <f>IFERROR(VLOOKUP(C6,[15]Sheet1!$A:$D,4,FALSE)," ")</f>
        <v xml:space="preserve"> </v>
      </c>
      <c r="T6" s="101" t="str">
        <f>IFERROR(VLOOKUP(C6,[17]Sheet1!$A:$D,4,FALSE)," ")</f>
        <v xml:space="preserve"> </v>
      </c>
      <c r="U6" s="101">
        <f t="shared" si="0"/>
        <v>0</v>
      </c>
    </row>
    <row r="7" spans="1:21">
      <c r="A7" s="67" t="s">
        <v>3456</v>
      </c>
      <c r="B7" s="53">
        <v>202021060044</v>
      </c>
      <c r="C7" s="49" t="s">
        <v>2320</v>
      </c>
      <c r="D7" s="65" t="str">
        <f>IFERROR(VLOOKUP(C7,[1]Sheet1!$A:$D,4,FALSE)," ")</f>
        <v xml:space="preserve"> </v>
      </c>
      <c r="E7" s="73" t="str">
        <f>IFERROR(VLOOKUP(C7,[2]Sheet1!$A:$D,4,FALSE)," ")</f>
        <v xml:space="preserve"> </v>
      </c>
      <c r="F7" s="72" t="str">
        <f>IFERROR(VLOOKUP(C7,[3]Sheet1!$A:$D,4,FALSE)," ")</f>
        <v xml:space="preserve"> </v>
      </c>
      <c r="G7" s="72" t="str">
        <f>IFERROR(VLOOKUP(C7,[18]Sheet1!$A:$D,4,FALSE)," ")</f>
        <v xml:space="preserve"> </v>
      </c>
      <c r="H7" s="75" t="str">
        <f>IFERROR(VLOOKUP(C7,[5]Sheet1!$A:$D,4,FALSE)," ")</f>
        <v xml:space="preserve"> </v>
      </c>
      <c r="I7" s="75" t="str">
        <f>IFERROR(VLOOKUP(C7,[6]Sheet1!$A:$D,4,FALSE)," ")</f>
        <v xml:space="preserve"> </v>
      </c>
      <c r="J7" s="75" t="str">
        <f>IFERROR(VLOOKUP(C7,[7]Sheet1!$A:$D,4,FALSE)," ")</f>
        <v xml:space="preserve"> </v>
      </c>
      <c r="K7" s="75" t="str">
        <f>IFERROR(VLOOKUP(C7,[8]Sheet1!$A:$D,4,FALSE)," ")</f>
        <v xml:space="preserve"> </v>
      </c>
      <c r="L7" s="76" t="str">
        <f>IFERROR(VLOOKUP(C7,[9]Sheet1!$A:$D,4,FALSE)," ")</f>
        <v xml:space="preserve"> </v>
      </c>
      <c r="M7" s="80" t="str">
        <f>IFERROR(VLOOKUP(C7,[10]Sheet1!$A:$D,4,FALSE)," ")</f>
        <v xml:space="preserve"> </v>
      </c>
      <c r="N7" s="80" t="str">
        <f>IFERROR(VLOOKUP(C7,[11]Sheet1!$A:$D,4,FALSE)," ")</f>
        <v xml:space="preserve"> </v>
      </c>
      <c r="O7" s="78" t="str">
        <f>IFERROR(VLOOKUP(C7,[12]Sheet1!$A:$D,4,FALSE)," ")</f>
        <v xml:space="preserve"> </v>
      </c>
      <c r="P7" s="73" t="str">
        <f>IFERROR(VLOOKUP(C7,[16]Sheet1!$A:$D,4,FALSE)," ")</f>
        <v xml:space="preserve"> </v>
      </c>
      <c r="Q7" s="94" t="str">
        <f>IFERROR(VLOOKUP(C7,[13]Sheet1!$A:$D,4,FALSE)," ")</f>
        <v xml:space="preserve"> </v>
      </c>
      <c r="R7" s="73" t="str">
        <f>IFERROR(VLOOKUP(C7,[14]Sheet1!$A:$D,4,FALSE)," ")</f>
        <v>是</v>
      </c>
      <c r="S7" s="94" t="str">
        <f>IFERROR(VLOOKUP(C7,[15]Sheet1!$A:$D,4,FALSE)," ")</f>
        <v xml:space="preserve"> </v>
      </c>
      <c r="T7" s="101" t="str">
        <f>IFERROR(VLOOKUP(C7,[17]Sheet1!$A:$D,4,FALSE)," ")</f>
        <v xml:space="preserve"> </v>
      </c>
      <c r="U7" s="101">
        <f t="shared" si="0"/>
        <v>1</v>
      </c>
    </row>
    <row r="8" spans="1:21">
      <c r="A8" s="67" t="s">
        <v>3456</v>
      </c>
      <c r="B8" s="53">
        <v>202021060090</v>
      </c>
      <c r="C8" s="49" t="s">
        <v>2321</v>
      </c>
      <c r="D8" s="65" t="str">
        <f>IFERROR(VLOOKUP(C8,[1]Sheet1!$A:$D,4,FALSE)," ")</f>
        <v xml:space="preserve"> </v>
      </c>
      <c r="E8" s="73" t="str">
        <f>IFERROR(VLOOKUP(C8,[2]Sheet1!$A:$D,4,FALSE)," ")</f>
        <v xml:space="preserve"> </v>
      </c>
      <c r="F8" s="72" t="str">
        <f>IFERROR(VLOOKUP(C8,[3]Sheet1!$A:$D,4,FALSE)," ")</f>
        <v>是</v>
      </c>
      <c r="G8" s="72" t="str">
        <f>IFERROR(VLOOKUP(C8,[18]Sheet1!$A:$D,4,FALSE)," ")</f>
        <v xml:space="preserve"> </v>
      </c>
      <c r="H8" s="75" t="str">
        <f>IFERROR(VLOOKUP(C8,[5]Sheet1!$A:$D,4,FALSE)," ")</f>
        <v xml:space="preserve"> </v>
      </c>
      <c r="I8" s="75" t="str">
        <f>IFERROR(VLOOKUP(C8,[6]Sheet1!$A:$D,4,FALSE)," ")</f>
        <v xml:space="preserve"> </v>
      </c>
      <c r="J8" s="75" t="str">
        <f>IFERROR(VLOOKUP(C8,[7]Sheet1!$A:$D,4,FALSE)," ")</f>
        <v xml:space="preserve"> </v>
      </c>
      <c r="K8" s="75" t="str">
        <f>IFERROR(VLOOKUP(C8,[8]Sheet1!$A:$D,4,FALSE)," ")</f>
        <v xml:space="preserve"> </v>
      </c>
      <c r="L8" s="76" t="str">
        <f>IFERROR(VLOOKUP(C8,[9]Sheet1!$A:$D,4,FALSE)," ")</f>
        <v xml:space="preserve"> </v>
      </c>
      <c r="M8" s="80" t="str">
        <f>IFERROR(VLOOKUP(C8,[10]Sheet1!$A:$D,4,FALSE)," ")</f>
        <v xml:space="preserve"> </v>
      </c>
      <c r="N8" s="80" t="str">
        <f>IFERROR(VLOOKUP(C8,[11]Sheet1!$A:$D,4,FALSE)," ")</f>
        <v xml:space="preserve"> </v>
      </c>
      <c r="O8" s="78" t="str">
        <f>IFERROR(VLOOKUP(C8,[12]Sheet1!$A:$D,4,FALSE)," ")</f>
        <v xml:space="preserve"> </v>
      </c>
      <c r="P8" s="73" t="str">
        <f>IFERROR(VLOOKUP(C8,[16]Sheet1!$A:$D,4,FALSE)," ")</f>
        <v xml:space="preserve"> </v>
      </c>
      <c r="Q8" s="94" t="str">
        <f>IFERROR(VLOOKUP(C8,[13]Sheet1!$A:$D,4,FALSE)," ")</f>
        <v xml:space="preserve"> </v>
      </c>
      <c r="R8" s="73" t="str">
        <f>IFERROR(VLOOKUP(C8,[14]Sheet1!$A:$D,4,FALSE)," ")</f>
        <v xml:space="preserve"> </v>
      </c>
      <c r="S8" s="94" t="str">
        <f>IFERROR(VLOOKUP(C8,[15]Sheet1!$A:$D,4,FALSE)," ")</f>
        <v xml:space="preserve"> </v>
      </c>
      <c r="T8" s="101" t="str">
        <f>IFERROR(VLOOKUP(C8,[17]Sheet1!$A:$D,4,FALSE)," ")</f>
        <v xml:space="preserve"> </v>
      </c>
      <c r="U8" s="101">
        <f t="shared" si="0"/>
        <v>1</v>
      </c>
    </row>
    <row r="9" spans="1:21">
      <c r="A9" s="67" t="s">
        <v>3456</v>
      </c>
      <c r="B9" s="53">
        <v>202021060001</v>
      </c>
      <c r="C9" s="49" t="s">
        <v>2322</v>
      </c>
      <c r="D9" s="65" t="str">
        <f>IFERROR(VLOOKUP(C9,[1]Sheet1!$A:$D,4,FALSE)," ")</f>
        <v xml:space="preserve"> </v>
      </c>
      <c r="E9" s="73" t="str">
        <f>IFERROR(VLOOKUP(C9,[2]Sheet1!$A:$D,4,FALSE)," ")</f>
        <v xml:space="preserve"> </v>
      </c>
      <c r="F9" s="72" t="str">
        <f>IFERROR(VLOOKUP(C9,[3]Sheet1!$A:$D,4,FALSE)," ")</f>
        <v xml:space="preserve"> </v>
      </c>
      <c r="G9" s="72" t="str">
        <f>IFERROR(VLOOKUP(C9,[18]Sheet1!$A:$D,4,FALSE)," ")</f>
        <v xml:space="preserve"> </v>
      </c>
      <c r="H9" s="75" t="str">
        <f>IFERROR(VLOOKUP(C9,[5]Sheet1!$A:$D,4,FALSE)," ")</f>
        <v xml:space="preserve"> </v>
      </c>
      <c r="I9" s="75" t="str">
        <f>IFERROR(VLOOKUP(C9,[6]Sheet1!$A:$D,4,FALSE)," ")</f>
        <v xml:space="preserve"> </v>
      </c>
      <c r="J9" s="75" t="str">
        <f>IFERROR(VLOOKUP(C9,[7]Sheet1!$A:$D,4,FALSE)," ")</f>
        <v xml:space="preserve"> </v>
      </c>
      <c r="K9" s="75" t="str">
        <f>IFERROR(VLOOKUP(C9,[8]Sheet1!$A:$D,4,FALSE)," ")</f>
        <v xml:space="preserve"> </v>
      </c>
      <c r="L9" s="76" t="str">
        <f>IFERROR(VLOOKUP(C9,[9]Sheet1!$A:$D,4,FALSE)," ")</f>
        <v xml:space="preserve"> </v>
      </c>
      <c r="M9" s="80" t="str">
        <f>IFERROR(VLOOKUP(C9,[10]Sheet1!$A:$D,4,FALSE)," ")</f>
        <v xml:space="preserve"> </v>
      </c>
      <c r="N9" s="80" t="str">
        <f>IFERROR(VLOOKUP(C9,[11]Sheet1!$A:$D,4,FALSE)," ")</f>
        <v xml:space="preserve"> </v>
      </c>
      <c r="O9" s="78" t="str">
        <f>IFERROR(VLOOKUP(C9,[12]Sheet1!$A:$D,4,FALSE)," ")</f>
        <v xml:space="preserve"> </v>
      </c>
      <c r="P9" s="73" t="str">
        <f>IFERROR(VLOOKUP(C9,[16]Sheet1!$A:$D,4,FALSE)," ")</f>
        <v xml:space="preserve"> </v>
      </c>
      <c r="Q9" s="94" t="str">
        <f>IFERROR(VLOOKUP(C9,[13]Sheet1!$A:$D,4,FALSE)," ")</f>
        <v xml:space="preserve"> </v>
      </c>
      <c r="R9" s="73" t="str">
        <f>IFERROR(VLOOKUP(C9,[14]Sheet1!$A:$D,4,FALSE)," ")</f>
        <v xml:space="preserve"> </v>
      </c>
      <c r="S9" s="94" t="str">
        <f>IFERROR(VLOOKUP(C9,[15]Sheet1!$A:$D,4,FALSE)," ")</f>
        <v xml:space="preserve"> </v>
      </c>
      <c r="T9" s="101" t="str">
        <f>IFERROR(VLOOKUP(C9,[17]Sheet1!$A:$D,4,FALSE)," ")</f>
        <v xml:space="preserve"> </v>
      </c>
      <c r="U9" s="101">
        <f t="shared" si="0"/>
        <v>0</v>
      </c>
    </row>
    <row r="10" spans="1:21">
      <c r="A10" s="67" t="s">
        <v>3456</v>
      </c>
      <c r="B10" s="53">
        <v>202021060286</v>
      </c>
      <c r="C10" s="49" t="s">
        <v>2323</v>
      </c>
      <c r="D10" s="65" t="str">
        <f>IFERROR(VLOOKUP(C10,[1]Sheet1!$A:$D,4,FALSE)," ")</f>
        <v xml:space="preserve"> </v>
      </c>
      <c r="E10" s="73" t="str">
        <f>IFERROR(VLOOKUP(C10,[2]Sheet1!$A:$D,4,FALSE)," ")</f>
        <v>是</v>
      </c>
      <c r="F10" s="72" t="str">
        <f>IFERROR(VLOOKUP(C10,[3]Sheet1!$A:$D,4,FALSE)," ")</f>
        <v xml:space="preserve"> </v>
      </c>
      <c r="G10" s="72" t="str">
        <f>IFERROR(VLOOKUP(C10,[18]Sheet1!$A:$D,4,FALSE)," ")</f>
        <v xml:space="preserve"> </v>
      </c>
      <c r="H10" s="75" t="str">
        <f>IFERROR(VLOOKUP(C10,[5]Sheet1!$A:$D,4,FALSE)," ")</f>
        <v xml:space="preserve"> </v>
      </c>
      <c r="I10" s="75" t="str">
        <f>IFERROR(VLOOKUP(C10,[6]Sheet1!$A:$D,4,FALSE)," ")</f>
        <v xml:space="preserve"> </v>
      </c>
      <c r="J10" s="75" t="str">
        <f>IFERROR(VLOOKUP(C10,[7]Sheet1!$A:$D,4,FALSE)," ")</f>
        <v xml:space="preserve"> </v>
      </c>
      <c r="K10" s="75" t="str">
        <f>IFERROR(VLOOKUP(C10,[8]Sheet1!$A:$D,4,FALSE)," ")</f>
        <v xml:space="preserve"> </v>
      </c>
      <c r="L10" s="76" t="str">
        <f>IFERROR(VLOOKUP(C10,[9]Sheet1!$A:$D,4,FALSE)," ")</f>
        <v xml:space="preserve"> </v>
      </c>
      <c r="M10" s="80" t="str">
        <f>IFERROR(VLOOKUP(C10,[10]Sheet1!$A:$D,4,FALSE)," ")</f>
        <v xml:space="preserve"> </v>
      </c>
      <c r="N10" s="80" t="str">
        <f>IFERROR(VLOOKUP(C10,[11]Sheet1!$A:$D,4,FALSE)," ")</f>
        <v xml:space="preserve"> </v>
      </c>
      <c r="O10" s="78" t="str">
        <f>IFERROR(VLOOKUP(C10,[12]Sheet1!$A:$D,4,FALSE)," ")</f>
        <v xml:space="preserve"> </v>
      </c>
      <c r="P10" s="73" t="str">
        <f>IFERROR(VLOOKUP(C10,[16]Sheet1!$A:$D,4,FALSE)," ")</f>
        <v xml:space="preserve"> </v>
      </c>
      <c r="Q10" s="94" t="str">
        <f>IFERROR(VLOOKUP(C10,[13]Sheet1!$A:$D,4,FALSE)," ")</f>
        <v xml:space="preserve"> </v>
      </c>
      <c r="R10" s="73" t="str">
        <f>IFERROR(VLOOKUP(C10,[14]Sheet1!$A:$D,4,FALSE)," ")</f>
        <v xml:space="preserve"> </v>
      </c>
      <c r="S10" s="94" t="str">
        <f>IFERROR(VLOOKUP(C10,[15]Sheet1!$A:$D,4,FALSE)," ")</f>
        <v xml:space="preserve"> </v>
      </c>
      <c r="T10" s="101" t="str">
        <f>IFERROR(VLOOKUP(C10,[17]Sheet1!$A:$D,4,FALSE)," ")</f>
        <v xml:space="preserve"> </v>
      </c>
      <c r="U10" s="101">
        <f t="shared" si="0"/>
        <v>1</v>
      </c>
    </row>
    <row r="11" spans="1:21">
      <c r="A11" s="67" t="s">
        <v>3456</v>
      </c>
      <c r="B11" s="53">
        <v>202021060193</v>
      </c>
      <c r="C11" s="49" t="s">
        <v>2324</v>
      </c>
      <c r="D11" s="65" t="str">
        <f>IFERROR(VLOOKUP(C11,[1]Sheet1!$A:$D,4,FALSE)," ")</f>
        <v xml:space="preserve"> </v>
      </c>
      <c r="E11" s="73" t="str">
        <f>IFERROR(VLOOKUP(C11,[2]Sheet1!$A:$D,4,FALSE)," ")</f>
        <v>是</v>
      </c>
      <c r="F11" s="72" t="str">
        <f>IFERROR(VLOOKUP(C11,[3]Sheet1!$A:$D,4,FALSE)," ")</f>
        <v xml:space="preserve"> </v>
      </c>
      <c r="G11" s="72" t="str">
        <f>IFERROR(VLOOKUP(C11,[18]Sheet1!$A:$D,4,FALSE)," ")</f>
        <v xml:space="preserve"> </v>
      </c>
      <c r="H11" s="75" t="str">
        <f>IFERROR(VLOOKUP(C11,[5]Sheet1!$A:$D,4,FALSE)," ")</f>
        <v xml:space="preserve"> </v>
      </c>
      <c r="I11" s="75" t="str">
        <f>IFERROR(VLOOKUP(C11,[6]Sheet1!$A:$D,4,FALSE)," ")</f>
        <v xml:space="preserve"> </v>
      </c>
      <c r="J11" s="75" t="str">
        <f>IFERROR(VLOOKUP(C11,[7]Sheet1!$A:$D,4,FALSE)," ")</f>
        <v xml:space="preserve"> </v>
      </c>
      <c r="K11" s="75" t="str">
        <f>IFERROR(VLOOKUP(C11,[8]Sheet1!$A:$D,4,FALSE)," ")</f>
        <v xml:space="preserve"> </v>
      </c>
      <c r="L11" s="76" t="str">
        <f>IFERROR(VLOOKUP(C11,[9]Sheet1!$A:$D,4,FALSE)," ")</f>
        <v xml:space="preserve"> </v>
      </c>
      <c r="M11" s="80" t="str">
        <f>IFERROR(VLOOKUP(C11,[10]Sheet1!$A:$D,4,FALSE)," ")</f>
        <v xml:space="preserve"> </v>
      </c>
      <c r="N11" s="80" t="str">
        <f>IFERROR(VLOOKUP(C11,[11]Sheet1!$A:$D,4,FALSE)," ")</f>
        <v xml:space="preserve"> </v>
      </c>
      <c r="O11" s="78" t="str">
        <f>IFERROR(VLOOKUP(C11,[12]Sheet1!$A:$D,4,FALSE)," ")</f>
        <v xml:space="preserve"> </v>
      </c>
      <c r="P11" s="73" t="str">
        <f>IFERROR(VLOOKUP(C11,[16]Sheet1!$A:$D,4,FALSE)," ")</f>
        <v xml:space="preserve"> </v>
      </c>
      <c r="Q11" s="94" t="str">
        <f>IFERROR(VLOOKUP(C11,[13]Sheet1!$A:$D,4,FALSE)," ")</f>
        <v xml:space="preserve"> </v>
      </c>
      <c r="R11" s="73" t="str">
        <f>IFERROR(VLOOKUP(C11,[14]Sheet1!$A:$D,4,FALSE)," ")</f>
        <v xml:space="preserve"> </v>
      </c>
      <c r="S11" s="94" t="str">
        <f>IFERROR(VLOOKUP(C11,[15]Sheet1!$A:$D,4,FALSE)," ")</f>
        <v xml:space="preserve"> </v>
      </c>
      <c r="T11" s="101" t="str">
        <f>IFERROR(VLOOKUP(C11,[17]Sheet1!$A:$D,4,FALSE)," ")</f>
        <v xml:space="preserve"> </v>
      </c>
      <c r="U11" s="101">
        <f t="shared" si="0"/>
        <v>1</v>
      </c>
    </row>
    <row r="12" spans="1:21">
      <c r="A12" s="67" t="s">
        <v>3456</v>
      </c>
      <c r="B12" s="53">
        <v>202021060099</v>
      </c>
      <c r="C12" s="49" t="s">
        <v>2325</v>
      </c>
      <c r="D12" s="65" t="str">
        <f>IFERROR(VLOOKUP(C12,[1]Sheet1!$A:$D,4,FALSE)," ")</f>
        <v xml:space="preserve"> </v>
      </c>
      <c r="E12" s="73" t="str">
        <f>IFERROR(VLOOKUP(C12,[2]Sheet1!$A:$D,4,FALSE)," ")</f>
        <v xml:space="preserve"> </v>
      </c>
      <c r="F12" s="72" t="str">
        <f>IFERROR(VLOOKUP(C12,[3]Sheet1!$A:$D,4,FALSE)," ")</f>
        <v xml:space="preserve"> </v>
      </c>
      <c r="G12" s="72" t="str">
        <f>IFERROR(VLOOKUP(C12,[18]Sheet1!$A:$D,4,FALSE)," ")</f>
        <v xml:space="preserve"> </v>
      </c>
      <c r="H12" s="75" t="str">
        <f>IFERROR(VLOOKUP(C12,[5]Sheet1!$A:$D,4,FALSE)," ")</f>
        <v xml:space="preserve"> </v>
      </c>
      <c r="I12" s="75" t="str">
        <f>IFERROR(VLOOKUP(C12,[6]Sheet1!$A:$D,4,FALSE)," ")</f>
        <v xml:space="preserve"> </v>
      </c>
      <c r="J12" s="75" t="str">
        <f>IFERROR(VLOOKUP(C12,[7]Sheet1!$A:$D,4,FALSE)," ")</f>
        <v xml:space="preserve"> </v>
      </c>
      <c r="K12" s="75" t="str">
        <f>IFERROR(VLOOKUP(C12,[8]Sheet1!$A:$D,4,FALSE)," ")</f>
        <v xml:space="preserve"> </v>
      </c>
      <c r="L12" s="76" t="str">
        <f>IFERROR(VLOOKUP(C12,[9]Sheet1!$A:$D,4,FALSE)," ")</f>
        <v xml:space="preserve"> </v>
      </c>
      <c r="M12" s="80" t="str">
        <f>IFERROR(VLOOKUP(C12,[10]Sheet1!$A:$D,4,FALSE)," ")</f>
        <v xml:space="preserve"> </v>
      </c>
      <c r="N12" s="80" t="str">
        <f>IFERROR(VLOOKUP(C12,[11]Sheet1!$A:$D,4,FALSE)," ")</f>
        <v xml:space="preserve"> </v>
      </c>
      <c r="O12" s="78" t="str">
        <f>IFERROR(VLOOKUP(C12,[12]Sheet1!$A:$D,4,FALSE)," ")</f>
        <v xml:space="preserve"> </v>
      </c>
      <c r="P12" s="73" t="str">
        <f>IFERROR(VLOOKUP(C12,[16]Sheet1!$A:$D,4,FALSE)," ")</f>
        <v xml:space="preserve"> </v>
      </c>
      <c r="Q12" s="94" t="str">
        <f>IFERROR(VLOOKUP(C12,[13]Sheet1!$A:$D,4,FALSE)," ")</f>
        <v xml:space="preserve"> </v>
      </c>
      <c r="R12" s="73" t="str">
        <f>IFERROR(VLOOKUP(C12,[14]Sheet1!$A:$D,4,FALSE)," ")</f>
        <v xml:space="preserve"> </v>
      </c>
      <c r="S12" s="94" t="str">
        <f>IFERROR(VLOOKUP(C12,[15]Sheet1!$A:$D,4,FALSE)," ")</f>
        <v xml:space="preserve"> </v>
      </c>
      <c r="T12" s="101" t="str">
        <f>IFERROR(VLOOKUP(C12,[17]Sheet1!$A:$D,4,FALSE)," ")</f>
        <v xml:space="preserve"> </v>
      </c>
      <c r="U12" s="101">
        <f t="shared" si="0"/>
        <v>0</v>
      </c>
    </row>
    <row r="13" spans="1:21">
      <c r="A13" s="67" t="s">
        <v>3456</v>
      </c>
      <c r="B13" s="53">
        <v>202029060699</v>
      </c>
      <c r="C13" s="49" t="s">
        <v>2326</v>
      </c>
      <c r="D13" s="65" t="str">
        <f>IFERROR(VLOOKUP(C13,[1]Sheet1!$A:$D,4,FALSE)," ")</f>
        <v xml:space="preserve"> </v>
      </c>
      <c r="E13" s="73" t="str">
        <f>IFERROR(VLOOKUP(C13,[2]Sheet1!$A:$D,4,FALSE)," ")</f>
        <v xml:space="preserve"> </v>
      </c>
      <c r="F13" s="72" t="str">
        <f>IFERROR(VLOOKUP(C13,[3]Sheet1!$A:$D,4,FALSE)," ")</f>
        <v xml:space="preserve"> </v>
      </c>
      <c r="G13" s="72" t="str">
        <f>IFERROR(VLOOKUP(C13,[18]Sheet1!$A:$D,4,FALSE)," ")</f>
        <v xml:space="preserve"> </v>
      </c>
      <c r="H13" s="75" t="str">
        <f>IFERROR(VLOOKUP(C13,[5]Sheet1!$A:$D,4,FALSE)," ")</f>
        <v xml:space="preserve"> </v>
      </c>
      <c r="I13" s="75" t="str">
        <f>IFERROR(VLOOKUP(C13,[6]Sheet1!$A:$D,4,FALSE)," ")</f>
        <v xml:space="preserve"> </v>
      </c>
      <c r="J13" s="75" t="str">
        <f>IFERROR(VLOOKUP(C13,[7]Sheet1!$A:$D,4,FALSE)," ")</f>
        <v xml:space="preserve"> </v>
      </c>
      <c r="K13" s="75" t="str">
        <f>IFERROR(VLOOKUP(C13,[8]Sheet1!$A:$D,4,FALSE)," ")</f>
        <v xml:space="preserve"> </v>
      </c>
      <c r="L13" s="76" t="str">
        <f>IFERROR(VLOOKUP(C13,[9]Sheet1!$A:$D,4,FALSE)," ")</f>
        <v xml:space="preserve"> </v>
      </c>
      <c r="M13" s="80" t="str">
        <f>IFERROR(VLOOKUP(C13,[10]Sheet1!$A:$D,4,FALSE)," ")</f>
        <v xml:space="preserve"> </v>
      </c>
      <c r="N13" s="80" t="str">
        <f>IFERROR(VLOOKUP(C13,[11]Sheet1!$A:$D,4,FALSE)," ")</f>
        <v xml:space="preserve"> </v>
      </c>
      <c r="O13" s="78" t="str">
        <f>IFERROR(VLOOKUP(C13,[12]Sheet1!$A:$D,4,FALSE)," ")</f>
        <v xml:space="preserve"> </v>
      </c>
      <c r="P13" s="73" t="str">
        <f>IFERROR(VLOOKUP(C13,[16]Sheet1!$A:$D,4,FALSE)," ")</f>
        <v xml:space="preserve"> </v>
      </c>
      <c r="Q13" s="94" t="str">
        <f>IFERROR(VLOOKUP(C13,[13]Sheet1!$A:$D,4,FALSE)," ")</f>
        <v xml:space="preserve"> </v>
      </c>
      <c r="R13" s="73" t="str">
        <f>IFERROR(VLOOKUP(C13,[14]Sheet1!$A:$D,4,FALSE)," ")</f>
        <v xml:space="preserve"> </v>
      </c>
      <c r="S13" s="94" t="str">
        <f>IFERROR(VLOOKUP(C13,[15]Sheet1!$A:$D,4,FALSE)," ")</f>
        <v xml:space="preserve"> </v>
      </c>
      <c r="T13" s="101" t="str">
        <f>IFERROR(VLOOKUP(C13,[17]Sheet1!$A:$D,4,FALSE)," ")</f>
        <v xml:space="preserve"> </v>
      </c>
      <c r="U13" s="101">
        <f t="shared" si="0"/>
        <v>0</v>
      </c>
    </row>
    <row r="14" spans="1:21">
      <c r="A14" s="67" t="s">
        <v>3456</v>
      </c>
      <c r="B14" s="53">
        <v>202027060684</v>
      </c>
      <c r="C14" s="49" t="s">
        <v>2327</v>
      </c>
      <c r="D14" s="65" t="str">
        <f>IFERROR(VLOOKUP(C14,[1]Sheet1!$A:$D,4,FALSE)," ")</f>
        <v xml:space="preserve"> </v>
      </c>
      <c r="E14" s="73" t="str">
        <f>IFERROR(VLOOKUP(C14,[2]Sheet1!$A:$D,4,FALSE)," ")</f>
        <v xml:space="preserve"> </v>
      </c>
      <c r="F14" s="72" t="str">
        <f>IFERROR(VLOOKUP(C14,[3]Sheet1!$A:$D,4,FALSE)," ")</f>
        <v xml:space="preserve"> </v>
      </c>
      <c r="G14" s="72" t="str">
        <f>IFERROR(VLOOKUP(C14,[18]Sheet1!$A:$D,4,FALSE)," ")</f>
        <v xml:space="preserve"> </v>
      </c>
      <c r="H14" s="75" t="str">
        <f>IFERROR(VLOOKUP(C14,[5]Sheet1!$A:$D,4,FALSE)," ")</f>
        <v xml:space="preserve"> </v>
      </c>
      <c r="I14" s="75" t="str">
        <f>IFERROR(VLOOKUP(C14,[6]Sheet1!$A:$D,4,FALSE)," ")</f>
        <v xml:space="preserve"> </v>
      </c>
      <c r="J14" s="75" t="str">
        <f>IFERROR(VLOOKUP(C14,[7]Sheet1!$A:$D,4,FALSE)," ")</f>
        <v xml:space="preserve"> </v>
      </c>
      <c r="K14" s="75" t="str">
        <f>IFERROR(VLOOKUP(C14,[8]Sheet1!$A:$D,4,FALSE)," ")</f>
        <v xml:space="preserve"> </v>
      </c>
      <c r="L14" s="76" t="str">
        <f>IFERROR(VLOOKUP(C14,[9]Sheet1!$A:$D,4,FALSE)," ")</f>
        <v xml:space="preserve"> </v>
      </c>
      <c r="M14" s="80" t="str">
        <f>IFERROR(VLOOKUP(C14,[10]Sheet1!$A:$D,4,FALSE)," ")</f>
        <v xml:space="preserve"> </v>
      </c>
      <c r="N14" s="80" t="str">
        <f>IFERROR(VLOOKUP(C14,[11]Sheet1!$A:$D,4,FALSE)," ")</f>
        <v xml:space="preserve"> </v>
      </c>
      <c r="O14" s="78" t="str">
        <f>IFERROR(VLOOKUP(C14,[12]Sheet1!$A:$D,4,FALSE)," ")</f>
        <v xml:space="preserve"> </v>
      </c>
      <c r="P14" s="73" t="str">
        <f>IFERROR(VLOOKUP(C14,[16]Sheet1!$A:$D,4,FALSE)," ")</f>
        <v xml:space="preserve"> </v>
      </c>
      <c r="Q14" s="94" t="str">
        <f>IFERROR(VLOOKUP(C14,[13]Sheet1!$A:$D,4,FALSE)," ")</f>
        <v xml:space="preserve"> </v>
      </c>
      <c r="R14" s="73" t="str">
        <f>IFERROR(VLOOKUP(C14,[14]Sheet1!$A:$D,4,FALSE)," ")</f>
        <v xml:space="preserve"> </v>
      </c>
      <c r="S14" s="94" t="str">
        <f>IFERROR(VLOOKUP(C14,[15]Sheet1!$A:$D,4,FALSE)," ")</f>
        <v xml:space="preserve"> </v>
      </c>
      <c r="T14" s="101" t="str">
        <f>IFERROR(VLOOKUP(C14,[17]Sheet1!$A:$D,4,FALSE)," ")</f>
        <v xml:space="preserve"> </v>
      </c>
      <c r="U14" s="101">
        <f t="shared" si="0"/>
        <v>0</v>
      </c>
    </row>
    <row r="15" spans="1:21">
      <c r="A15" s="67" t="s">
        <v>3456</v>
      </c>
      <c r="B15" s="53">
        <v>202021060103</v>
      </c>
      <c r="C15" s="49" t="s">
        <v>2328</v>
      </c>
      <c r="D15" s="65" t="str">
        <f>IFERROR(VLOOKUP(C15,[1]Sheet1!$A:$D,4,FALSE)," ")</f>
        <v xml:space="preserve"> </v>
      </c>
      <c r="E15" s="73" t="str">
        <f>IFERROR(VLOOKUP(C15,[2]Sheet1!$A:$D,4,FALSE)," ")</f>
        <v xml:space="preserve"> </v>
      </c>
      <c r="F15" s="72" t="str">
        <f>IFERROR(VLOOKUP(C15,[3]Sheet1!$A:$D,4,FALSE)," ")</f>
        <v xml:space="preserve"> </v>
      </c>
      <c r="G15" s="72" t="str">
        <f>IFERROR(VLOOKUP(C15,[18]Sheet1!$A:$D,4,FALSE)," ")</f>
        <v xml:space="preserve"> </v>
      </c>
      <c r="H15" s="75" t="str">
        <f>IFERROR(VLOOKUP(C15,[5]Sheet1!$A:$D,4,FALSE)," ")</f>
        <v xml:space="preserve"> </v>
      </c>
      <c r="I15" s="75" t="str">
        <f>IFERROR(VLOOKUP(C15,[6]Sheet1!$A:$D,4,FALSE)," ")</f>
        <v xml:space="preserve"> </v>
      </c>
      <c r="J15" s="75" t="str">
        <f>IFERROR(VLOOKUP(C15,[7]Sheet1!$A:$D,4,FALSE)," ")</f>
        <v xml:space="preserve"> </v>
      </c>
      <c r="K15" s="75" t="str">
        <f>IFERROR(VLOOKUP(C15,[8]Sheet1!$A:$D,4,FALSE)," ")</f>
        <v xml:space="preserve"> </v>
      </c>
      <c r="L15" s="76" t="str">
        <f>IFERROR(VLOOKUP(C15,[9]Sheet1!$A:$D,4,FALSE)," ")</f>
        <v xml:space="preserve"> </v>
      </c>
      <c r="M15" s="80" t="str">
        <f>IFERROR(VLOOKUP(C15,[10]Sheet1!$A:$D,4,FALSE)," ")</f>
        <v xml:space="preserve"> </v>
      </c>
      <c r="N15" s="80" t="str">
        <f>IFERROR(VLOOKUP(C15,[11]Sheet1!$A:$D,4,FALSE)," ")</f>
        <v xml:space="preserve"> </v>
      </c>
      <c r="O15" s="78" t="str">
        <f>IFERROR(VLOOKUP(C15,[12]Sheet1!$A:$D,4,FALSE)," ")</f>
        <v xml:space="preserve"> </v>
      </c>
      <c r="P15" s="73" t="str">
        <f>IFERROR(VLOOKUP(C15,[16]Sheet1!$A:$D,4,FALSE)," ")</f>
        <v xml:space="preserve"> </v>
      </c>
      <c r="Q15" s="94" t="str">
        <f>IFERROR(VLOOKUP(C15,[13]Sheet1!$A:$D,4,FALSE)," ")</f>
        <v xml:space="preserve"> </v>
      </c>
      <c r="R15" s="73" t="str">
        <f>IFERROR(VLOOKUP(C15,[14]Sheet1!$A:$D,4,FALSE)," ")</f>
        <v xml:space="preserve"> </v>
      </c>
      <c r="S15" s="94" t="str">
        <f>IFERROR(VLOOKUP(C15,[15]Sheet1!$A:$D,4,FALSE)," ")</f>
        <v xml:space="preserve"> </v>
      </c>
      <c r="T15" s="101" t="str">
        <f>IFERROR(VLOOKUP(C15,[17]Sheet1!$A:$D,4,FALSE)," ")</f>
        <v xml:space="preserve"> </v>
      </c>
      <c r="U15" s="101">
        <f t="shared" si="0"/>
        <v>0</v>
      </c>
    </row>
    <row r="16" spans="1:21">
      <c r="A16" s="67" t="s">
        <v>3456</v>
      </c>
      <c r="B16" s="53">
        <v>202021060148</v>
      </c>
      <c r="C16" s="49" t="s">
        <v>2329</v>
      </c>
      <c r="D16" s="65" t="str">
        <f>IFERROR(VLOOKUP(C16,[1]Sheet1!$A:$D,4,FALSE)," ")</f>
        <v xml:space="preserve"> </v>
      </c>
      <c r="E16" s="73" t="str">
        <f>IFERROR(VLOOKUP(C16,[2]Sheet1!$A:$D,4,FALSE)," ")</f>
        <v xml:space="preserve"> </v>
      </c>
      <c r="F16" s="72" t="str">
        <f>IFERROR(VLOOKUP(C16,[3]Sheet1!$A:$D,4,FALSE)," ")</f>
        <v xml:space="preserve"> </v>
      </c>
      <c r="G16" s="72" t="str">
        <f>IFERROR(VLOOKUP(C16,[18]Sheet1!$A:$D,4,FALSE)," ")</f>
        <v xml:space="preserve"> </v>
      </c>
      <c r="H16" s="75" t="str">
        <f>IFERROR(VLOOKUP(C16,[5]Sheet1!$A:$D,4,FALSE)," ")</f>
        <v xml:space="preserve"> </v>
      </c>
      <c r="I16" s="75" t="str">
        <f>IFERROR(VLOOKUP(C16,[6]Sheet1!$A:$D,4,FALSE)," ")</f>
        <v xml:space="preserve"> </v>
      </c>
      <c r="J16" s="75" t="str">
        <f>IFERROR(VLOOKUP(C16,[7]Sheet1!$A:$D,4,FALSE)," ")</f>
        <v xml:space="preserve"> </v>
      </c>
      <c r="K16" s="75" t="str">
        <f>IFERROR(VLOOKUP(C16,[8]Sheet1!$A:$D,4,FALSE)," ")</f>
        <v xml:space="preserve"> </v>
      </c>
      <c r="L16" s="76" t="str">
        <f>IFERROR(VLOOKUP(C16,[9]Sheet1!$A:$D,4,FALSE)," ")</f>
        <v xml:space="preserve"> </v>
      </c>
      <c r="M16" s="80" t="str">
        <f>IFERROR(VLOOKUP(C16,[10]Sheet1!$A:$D,4,FALSE)," ")</f>
        <v xml:space="preserve"> </v>
      </c>
      <c r="N16" s="80" t="str">
        <f>IFERROR(VLOOKUP(C16,[11]Sheet1!$A:$D,4,FALSE)," ")</f>
        <v xml:space="preserve"> </v>
      </c>
      <c r="O16" s="78" t="str">
        <f>IFERROR(VLOOKUP(C16,[12]Sheet1!$A:$D,4,FALSE)," ")</f>
        <v xml:space="preserve"> </v>
      </c>
      <c r="P16" s="73" t="str">
        <f>IFERROR(VLOOKUP(C16,[16]Sheet1!$A:$D,4,FALSE)," ")</f>
        <v xml:space="preserve"> </v>
      </c>
      <c r="Q16" s="94" t="str">
        <f>IFERROR(VLOOKUP(C16,[13]Sheet1!$A:$D,4,FALSE)," ")</f>
        <v xml:space="preserve"> </v>
      </c>
      <c r="R16" s="73" t="str">
        <f>IFERROR(VLOOKUP(C16,[14]Sheet1!$A:$D,4,FALSE)," ")</f>
        <v xml:space="preserve"> </v>
      </c>
      <c r="S16" s="94" t="str">
        <f>IFERROR(VLOOKUP(C16,[15]Sheet1!$A:$D,4,FALSE)," ")</f>
        <v xml:space="preserve"> </v>
      </c>
      <c r="T16" s="101" t="str">
        <f>IFERROR(VLOOKUP(C16,[17]Sheet1!$A:$D,4,FALSE)," ")</f>
        <v xml:space="preserve"> </v>
      </c>
      <c r="U16" s="101">
        <f t="shared" si="0"/>
        <v>0</v>
      </c>
    </row>
    <row r="17" spans="1:21">
      <c r="A17" s="67" t="s">
        <v>3456</v>
      </c>
      <c r="B17" s="53">
        <v>202021060160</v>
      </c>
      <c r="C17" s="49" t="s">
        <v>2330</v>
      </c>
      <c r="D17" s="65" t="str">
        <f>IFERROR(VLOOKUP(C17,[1]Sheet1!$A:$D,4,FALSE)," ")</f>
        <v xml:space="preserve"> </v>
      </c>
      <c r="E17" s="73" t="str">
        <f>IFERROR(VLOOKUP(C17,[2]Sheet1!$A:$D,4,FALSE)," ")</f>
        <v xml:space="preserve"> </v>
      </c>
      <c r="F17" s="72" t="str">
        <f>IFERROR(VLOOKUP(C17,[3]Sheet1!$A:$D,4,FALSE)," ")</f>
        <v xml:space="preserve"> </v>
      </c>
      <c r="G17" s="72" t="str">
        <f>IFERROR(VLOOKUP(C17,[18]Sheet1!$A:$D,4,FALSE)," ")</f>
        <v xml:space="preserve"> </v>
      </c>
      <c r="H17" s="75" t="str">
        <f>IFERROR(VLOOKUP(C17,[5]Sheet1!$A:$D,4,FALSE)," ")</f>
        <v xml:space="preserve"> </v>
      </c>
      <c r="I17" s="75" t="str">
        <f>IFERROR(VLOOKUP(C17,[6]Sheet1!$A:$D,4,FALSE)," ")</f>
        <v xml:space="preserve"> </v>
      </c>
      <c r="J17" s="75" t="str">
        <f>IFERROR(VLOOKUP(C17,[7]Sheet1!$A:$D,4,FALSE)," ")</f>
        <v xml:space="preserve"> </v>
      </c>
      <c r="K17" s="75" t="str">
        <f>IFERROR(VLOOKUP(C17,[8]Sheet1!$A:$D,4,FALSE)," ")</f>
        <v xml:space="preserve"> </v>
      </c>
      <c r="L17" s="76" t="str">
        <f>IFERROR(VLOOKUP(C17,[9]Sheet1!$A:$D,4,FALSE)," ")</f>
        <v xml:space="preserve"> </v>
      </c>
      <c r="M17" s="80" t="str">
        <f>IFERROR(VLOOKUP(C17,[10]Sheet1!$A:$D,4,FALSE)," ")</f>
        <v xml:space="preserve"> </v>
      </c>
      <c r="N17" s="80" t="str">
        <f>IFERROR(VLOOKUP(C17,[11]Sheet1!$A:$D,4,FALSE)," ")</f>
        <v xml:space="preserve"> </v>
      </c>
      <c r="O17" s="78" t="str">
        <f>IFERROR(VLOOKUP(C17,[12]Sheet1!$A:$D,4,FALSE)," ")</f>
        <v xml:space="preserve"> </v>
      </c>
      <c r="P17" s="73" t="str">
        <f>IFERROR(VLOOKUP(C17,[16]Sheet1!$A:$D,4,FALSE)," ")</f>
        <v xml:space="preserve"> </v>
      </c>
      <c r="Q17" s="94" t="str">
        <f>IFERROR(VLOOKUP(C17,[13]Sheet1!$A:$D,4,FALSE)," ")</f>
        <v xml:space="preserve"> </v>
      </c>
      <c r="R17" s="73" t="str">
        <f>IFERROR(VLOOKUP(C17,[14]Sheet1!$A:$D,4,FALSE)," ")</f>
        <v xml:space="preserve"> </v>
      </c>
      <c r="S17" s="94" t="str">
        <f>IFERROR(VLOOKUP(C17,[15]Sheet1!$A:$D,4,FALSE)," ")</f>
        <v xml:space="preserve"> </v>
      </c>
      <c r="T17" s="101" t="str">
        <f>IFERROR(VLOOKUP(C17,[17]Sheet1!$A:$D,4,FALSE)," ")</f>
        <v xml:space="preserve"> </v>
      </c>
      <c r="U17" s="101">
        <f t="shared" si="0"/>
        <v>0</v>
      </c>
    </row>
    <row r="18" spans="1:21">
      <c r="A18" s="67" t="s">
        <v>3456</v>
      </c>
      <c r="B18" s="53">
        <v>202021060039</v>
      </c>
      <c r="C18" s="49" t="s">
        <v>2331</v>
      </c>
      <c r="D18" s="65" t="str">
        <f>IFERROR(VLOOKUP(C18,[1]Sheet1!$A:$D,4,FALSE)," ")</f>
        <v xml:space="preserve"> </v>
      </c>
      <c r="E18" s="73" t="str">
        <f>IFERROR(VLOOKUP(C18,[2]Sheet1!$A:$D,4,FALSE)," ")</f>
        <v xml:space="preserve"> </v>
      </c>
      <c r="F18" s="72" t="str">
        <f>IFERROR(VLOOKUP(C18,[3]Sheet1!$A:$D,4,FALSE)," ")</f>
        <v xml:space="preserve"> </v>
      </c>
      <c r="G18" s="72" t="str">
        <f>IFERROR(VLOOKUP(C18,[18]Sheet1!$A:$D,4,FALSE)," ")</f>
        <v xml:space="preserve"> </v>
      </c>
      <c r="H18" s="75" t="str">
        <f>IFERROR(VLOOKUP(C18,[5]Sheet1!$A:$D,4,FALSE)," ")</f>
        <v xml:space="preserve"> </v>
      </c>
      <c r="I18" s="75" t="str">
        <f>IFERROR(VLOOKUP(C18,[6]Sheet1!$A:$D,4,FALSE)," ")</f>
        <v xml:space="preserve"> </v>
      </c>
      <c r="J18" s="75" t="str">
        <f>IFERROR(VLOOKUP(C18,[7]Sheet1!$A:$D,4,FALSE)," ")</f>
        <v xml:space="preserve"> </v>
      </c>
      <c r="K18" s="75" t="str">
        <f>IFERROR(VLOOKUP(C18,[8]Sheet1!$A:$D,4,FALSE)," ")</f>
        <v xml:space="preserve"> </v>
      </c>
      <c r="L18" s="76" t="str">
        <f>IFERROR(VLOOKUP(C18,[9]Sheet1!$A:$D,4,FALSE)," ")</f>
        <v xml:space="preserve"> </v>
      </c>
      <c r="M18" s="80" t="str">
        <f>IFERROR(VLOOKUP(C18,[10]Sheet1!$A:$D,4,FALSE)," ")</f>
        <v xml:space="preserve"> </v>
      </c>
      <c r="N18" s="80" t="str">
        <f>IFERROR(VLOOKUP(C18,[11]Sheet1!$A:$D,4,FALSE)," ")</f>
        <v xml:space="preserve"> </v>
      </c>
      <c r="O18" s="78" t="str">
        <f>IFERROR(VLOOKUP(C18,[12]Sheet1!$A:$D,4,FALSE)," ")</f>
        <v xml:space="preserve"> </v>
      </c>
      <c r="P18" s="73" t="str">
        <f>IFERROR(VLOOKUP(C18,[16]Sheet1!$A:$D,4,FALSE)," ")</f>
        <v xml:space="preserve"> </v>
      </c>
      <c r="Q18" s="94" t="str">
        <f>IFERROR(VLOOKUP(C18,[13]Sheet1!$A:$D,4,FALSE)," ")</f>
        <v xml:space="preserve"> </v>
      </c>
      <c r="R18" s="73" t="str">
        <f>IFERROR(VLOOKUP(C18,[14]Sheet1!$A:$D,4,FALSE)," ")</f>
        <v xml:space="preserve"> </v>
      </c>
      <c r="S18" s="94" t="str">
        <f>IFERROR(VLOOKUP(C18,[15]Sheet1!$A:$D,4,FALSE)," ")</f>
        <v xml:space="preserve"> </v>
      </c>
      <c r="T18" s="101" t="str">
        <f>IFERROR(VLOOKUP(C18,[17]Sheet1!$A:$D,4,FALSE)," ")</f>
        <v xml:space="preserve"> </v>
      </c>
      <c r="U18" s="101">
        <f t="shared" si="0"/>
        <v>0</v>
      </c>
    </row>
    <row r="19" spans="1:21">
      <c r="A19" s="67" t="s">
        <v>3456</v>
      </c>
      <c r="B19" s="53">
        <v>202021060257</v>
      </c>
      <c r="C19" s="49" t="s">
        <v>2332</v>
      </c>
      <c r="D19" s="65" t="str">
        <f>IFERROR(VLOOKUP(C19,[1]Sheet1!$A:$D,4,FALSE)," ")</f>
        <v xml:space="preserve"> </v>
      </c>
      <c r="E19" s="73" t="str">
        <f>IFERROR(VLOOKUP(C19,[2]Sheet1!$A:$D,4,FALSE)," ")</f>
        <v>是</v>
      </c>
      <c r="F19" s="72" t="str">
        <f>IFERROR(VLOOKUP(C19,[3]Sheet1!$A:$D,4,FALSE)," ")</f>
        <v>是</v>
      </c>
      <c r="G19" s="72" t="str">
        <f>IFERROR(VLOOKUP(C19,[18]Sheet1!$A:$D,4,FALSE)," ")</f>
        <v xml:space="preserve"> </v>
      </c>
      <c r="H19" s="75" t="str">
        <f>IFERROR(VLOOKUP(C19,[5]Sheet1!$A:$D,4,FALSE)," ")</f>
        <v xml:space="preserve"> </v>
      </c>
      <c r="I19" s="75" t="str">
        <f>IFERROR(VLOOKUP(C19,[6]Sheet1!$A:$D,4,FALSE)," ")</f>
        <v xml:space="preserve"> </v>
      </c>
      <c r="J19" s="75" t="str">
        <f>IFERROR(VLOOKUP(C19,[7]Sheet1!$A:$D,4,FALSE)," ")</f>
        <v xml:space="preserve"> </v>
      </c>
      <c r="K19" s="75" t="str">
        <f>IFERROR(VLOOKUP(C19,[8]Sheet1!$A:$D,4,FALSE)," ")</f>
        <v xml:space="preserve"> </v>
      </c>
      <c r="L19" s="76" t="str">
        <f>IFERROR(VLOOKUP(C19,[9]Sheet1!$A:$D,4,FALSE)," ")</f>
        <v xml:space="preserve"> </v>
      </c>
      <c r="M19" s="80" t="str">
        <f>IFERROR(VLOOKUP(C19,[10]Sheet1!$A:$D,4,FALSE)," ")</f>
        <v xml:space="preserve"> </v>
      </c>
      <c r="N19" s="80" t="str">
        <f>IFERROR(VLOOKUP(C19,[11]Sheet1!$A:$D,4,FALSE)," ")</f>
        <v xml:space="preserve"> </v>
      </c>
      <c r="O19" s="78" t="str">
        <f>IFERROR(VLOOKUP(C19,[12]Sheet1!$A:$D,4,FALSE)," ")</f>
        <v xml:space="preserve"> </v>
      </c>
      <c r="P19" s="73" t="str">
        <f>IFERROR(VLOOKUP(C19,[16]Sheet1!$A:$D,4,FALSE)," ")</f>
        <v xml:space="preserve"> </v>
      </c>
      <c r="Q19" s="94" t="str">
        <f>IFERROR(VLOOKUP(C19,[13]Sheet1!$A:$D,4,FALSE)," ")</f>
        <v xml:space="preserve"> </v>
      </c>
      <c r="R19" s="73" t="str">
        <f>IFERROR(VLOOKUP(C19,[14]Sheet1!$A:$D,4,FALSE)," ")</f>
        <v xml:space="preserve"> </v>
      </c>
      <c r="S19" s="94" t="str">
        <f>IFERROR(VLOOKUP(C19,[15]Sheet1!$A:$D,4,FALSE)," ")</f>
        <v xml:space="preserve"> </v>
      </c>
      <c r="T19" s="101" t="str">
        <f>IFERROR(VLOOKUP(C19,[17]Sheet1!$A:$D,4,FALSE)," ")</f>
        <v xml:space="preserve"> </v>
      </c>
      <c r="U19" s="101">
        <f t="shared" si="0"/>
        <v>2</v>
      </c>
    </row>
    <row r="20" spans="1:21">
      <c r="A20" s="67" t="s">
        <v>3456</v>
      </c>
      <c r="B20" s="53">
        <v>202021060115</v>
      </c>
      <c r="C20" s="49" t="s">
        <v>2333</v>
      </c>
      <c r="D20" s="65" t="str">
        <f>IFERROR(VLOOKUP(C20,[1]Sheet1!$A:$D,4,FALSE)," ")</f>
        <v xml:space="preserve"> </v>
      </c>
      <c r="E20" s="73" t="str">
        <f>IFERROR(VLOOKUP(C20,[2]Sheet1!$A:$D,4,FALSE)," ")</f>
        <v xml:space="preserve"> </v>
      </c>
      <c r="F20" s="72" t="str">
        <f>IFERROR(VLOOKUP(C20,[3]Sheet1!$A:$D,4,FALSE)," ")</f>
        <v xml:space="preserve"> </v>
      </c>
      <c r="G20" s="72" t="str">
        <f>IFERROR(VLOOKUP(C20,[18]Sheet1!$A:$D,4,FALSE)," ")</f>
        <v xml:space="preserve"> </v>
      </c>
      <c r="H20" s="75" t="str">
        <f>IFERROR(VLOOKUP(C20,[5]Sheet1!$A:$D,4,FALSE)," ")</f>
        <v xml:space="preserve"> </v>
      </c>
      <c r="I20" s="75" t="str">
        <f>IFERROR(VLOOKUP(C20,[6]Sheet1!$A:$D,4,FALSE)," ")</f>
        <v xml:space="preserve"> </v>
      </c>
      <c r="J20" s="75" t="str">
        <f>IFERROR(VLOOKUP(C20,[7]Sheet1!$A:$D,4,FALSE)," ")</f>
        <v xml:space="preserve"> </v>
      </c>
      <c r="K20" s="75" t="str">
        <f>IFERROR(VLOOKUP(C20,[8]Sheet1!$A:$D,4,FALSE)," ")</f>
        <v xml:space="preserve"> </v>
      </c>
      <c r="L20" s="76" t="str">
        <f>IFERROR(VLOOKUP(C20,[9]Sheet1!$A:$D,4,FALSE)," ")</f>
        <v xml:space="preserve"> </v>
      </c>
      <c r="M20" s="80" t="str">
        <f>IFERROR(VLOOKUP(C20,[10]Sheet1!$A:$D,4,FALSE)," ")</f>
        <v xml:space="preserve"> </v>
      </c>
      <c r="N20" s="80" t="str">
        <f>IFERROR(VLOOKUP(C20,[11]Sheet1!$A:$D,4,FALSE)," ")</f>
        <v xml:space="preserve"> </v>
      </c>
      <c r="O20" s="78" t="str">
        <f>IFERROR(VLOOKUP(C20,[12]Sheet1!$A:$D,4,FALSE)," ")</f>
        <v xml:space="preserve"> </v>
      </c>
      <c r="P20" s="73" t="str">
        <f>IFERROR(VLOOKUP(C20,[16]Sheet1!$A:$D,4,FALSE)," ")</f>
        <v xml:space="preserve"> </v>
      </c>
      <c r="Q20" s="94" t="str">
        <f>IFERROR(VLOOKUP(C20,[13]Sheet1!$A:$D,4,FALSE)," ")</f>
        <v xml:space="preserve"> </v>
      </c>
      <c r="R20" s="73" t="str">
        <f>IFERROR(VLOOKUP(C20,[14]Sheet1!$A:$D,4,FALSE)," ")</f>
        <v xml:space="preserve"> </v>
      </c>
      <c r="S20" s="94" t="str">
        <f>IFERROR(VLOOKUP(C20,[15]Sheet1!$A:$D,4,FALSE)," ")</f>
        <v xml:space="preserve"> </v>
      </c>
      <c r="T20" s="101" t="str">
        <f>IFERROR(VLOOKUP(C20,[17]Sheet1!$A:$D,4,FALSE)," ")</f>
        <v xml:space="preserve"> </v>
      </c>
      <c r="U20" s="101">
        <f t="shared" si="0"/>
        <v>0</v>
      </c>
    </row>
    <row r="21" spans="1:21">
      <c r="A21" s="67" t="s">
        <v>3456</v>
      </c>
      <c r="B21" s="53">
        <v>202021060281</v>
      </c>
      <c r="C21" s="49" t="s">
        <v>2334</v>
      </c>
      <c r="D21" s="65" t="str">
        <f>IFERROR(VLOOKUP(C21,[1]Sheet1!$A:$D,4,FALSE)," ")</f>
        <v xml:space="preserve"> </v>
      </c>
      <c r="E21" s="73" t="str">
        <f>IFERROR(VLOOKUP(C21,[2]Sheet1!$A:$D,4,FALSE)," ")</f>
        <v xml:space="preserve"> </v>
      </c>
      <c r="F21" s="72" t="str">
        <f>IFERROR(VLOOKUP(C21,[3]Sheet1!$A:$D,4,FALSE)," ")</f>
        <v xml:space="preserve"> </v>
      </c>
      <c r="G21" s="72" t="str">
        <f>IFERROR(VLOOKUP(C21,[18]Sheet1!$A:$D,4,FALSE)," ")</f>
        <v xml:space="preserve"> </v>
      </c>
      <c r="H21" s="75" t="str">
        <f>IFERROR(VLOOKUP(C21,[5]Sheet1!$A:$D,4,FALSE)," ")</f>
        <v xml:space="preserve"> </v>
      </c>
      <c r="I21" s="75" t="str">
        <f>IFERROR(VLOOKUP(C21,[6]Sheet1!$A:$D,4,FALSE)," ")</f>
        <v xml:space="preserve"> </v>
      </c>
      <c r="J21" s="75" t="str">
        <f>IFERROR(VLOOKUP(C21,[7]Sheet1!$A:$D,4,FALSE)," ")</f>
        <v xml:space="preserve"> </v>
      </c>
      <c r="K21" s="75" t="str">
        <f>IFERROR(VLOOKUP(C21,[8]Sheet1!$A:$D,4,FALSE)," ")</f>
        <v xml:space="preserve"> </v>
      </c>
      <c r="L21" s="76" t="str">
        <f>IFERROR(VLOOKUP(C21,[9]Sheet1!$A:$D,4,FALSE)," ")</f>
        <v xml:space="preserve"> </v>
      </c>
      <c r="M21" s="80" t="str">
        <f>IFERROR(VLOOKUP(C21,[10]Sheet1!$A:$D,4,FALSE)," ")</f>
        <v xml:space="preserve"> </v>
      </c>
      <c r="N21" s="80" t="str">
        <f>IFERROR(VLOOKUP(C21,[11]Sheet1!$A:$D,4,FALSE)," ")</f>
        <v xml:space="preserve"> </v>
      </c>
      <c r="O21" s="78" t="str">
        <f>IFERROR(VLOOKUP(C21,[12]Sheet1!$A:$D,4,FALSE)," ")</f>
        <v xml:space="preserve"> </v>
      </c>
      <c r="P21" s="73" t="str">
        <f>IFERROR(VLOOKUP(C21,[16]Sheet1!$A:$D,4,FALSE)," ")</f>
        <v xml:space="preserve"> </v>
      </c>
      <c r="Q21" s="94" t="str">
        <f>IFERROR(VLOOKUP(C21,[13]Sheet1!$A:$D,4,FALSE)," ")</f>
        <v xml:space="preserve"> </v>
      </c>
      <c r="R21" s="73" t="str">
        <f>IFERROR(VLOOKUP(C21,[14]Sheet1!$A:$D,4,FALSE)," ")</f>
        <v>是</v>
      </c>
      <c r="S21" s="94" t="str">
        <f>IFERROR(VLOOKUP(C21,[15]Sheet1!$A:$D,4,FALSE)," ")</f>
        <v xml:space="preserve"> </v>
      </c>
      <c r="T21" s="101" t="str">
        <f>IFERROR(VLOOKUP(C21,[17]Sheet1!$A:$D,4,FALSE)," ")</f>
        <v xml:space="preserve"> </v>
      </c>
      <c r="U21" s="101">
        <f t="shared" si="0"/>
        <v>1</v>
      </c>
    </row>
    <row r="22" spans="1:21">
      <c r="A22" s="67" t="s">
        <v>3456</v>
      </c>
      <c r="B22" s="53">
        <v>202021060161</v>
      </c>
      <c r="C22" s="49" t="s">
        <v>2335</v>
      </c>
      <c r="D22" s="65" t="str">
        <f>IFERROR(VLOOKUP(C22,[1]Sheet1!$A:$D,4,FALSE)," ")</f>
        <v xml:space="preserve"> </v>
      </c>
      <c r="E22" s="73" t="str">
        <f>IFERROR(VLOOKUP(C22,[2]Sheet1!$A:$D,4,FALSE)," ")</f>
        <v>是</v>
      </c>
      <c r="F22" s="72" t="str">
        <f>IFERROR(VLOOKUP(C22,[3]Sheet1!$A:$D,4,FALSE)," ")</f>
        <v xml:space="preserve"> </v>
      </c>
      <c r="G22" s="72" t="str">
        <f>IFERROR(VLOOKUP(C22,[18]Sheet1!$A:$D,4,FALSE)," ")</f>
        <v xml:space="preserve"> </v>
      </c>
      <c r="H22" s="75" t="str">
        <f>IFERROR(VLOOKUP(C22,[5]Sheet1!$A:$D,4,FALSE)," ")</f>
        <v xml:space="preserve"> </v>
      </c>
      <c r="I22" s="75" t="str">
        <f>IFERROR(VLOOKUP(C22,[6]Sheet1!$A:$D,4,FALSE)," ")</f>
        <v xml:space="preserve"> </v>
      </c>
      <c r="J22" s="75" t="str">
        <f>IFERROR(VLOOKUP(C22,[7]Sheet1!$A:$D,4,FALSE)," ")</f>
        <v xml:space="preserve"> </v>
      </c>
      <c r="K22" s="75" t="str">
        <f>IFERROR(VLOOKUP(C22,[8]Sheet1!$A:$D,4,FALSE)," ")</f>
        <v xml:space="preserve"> </v>
      </c>
      <c r="L22" s="76" t="str">
        <f>IFERROR(VLOOKUP(C22,[9]Sheet1!$A:$D,4,FALSE)," ")</f>
        <v xml:space="preserve"> </v>
      </c>
      <c r="M22" s="80" t="str">
        <f>IFERROR(VLOOKUP(C22,[10]Sheet1!$A:$D,4,FALSE)," ")</f>
        <v xml:space="preserve"> </v>
      </c>
      <c r="N22" s="80" t="str">
        <f>IFERROR(VLOOKUP(C22,[11]Sheet1!$A:$D,4,FALSE)," ")</f>
        <v xml:space="preserve"> </v>
      </c>
      <c r="O22" s="78" t="str">
        <f>IFERROR(VLOOKUP(C22,[12]Sheet1!$A:$D,4,FALSE)," ")</f>
        <v xml:space="preserve"> </v>
      </c>
      <c r="P22" s="73" t="str">
        <f>IFERROR(VLOOKUP(C22,[16]Sheet1!$A:$D,4,FALSE)," ")</f>
        <v xml:space="preserve"> </v>
      </c>
      <c r="Q22" s="94" t="str">
        <f>IFERROR(VLOOKUP(C22,[13]Sheet1!$A:$D,4,FALSE)," ")</f>
        <v xml:space="preserve"> </v>
      </c>
      <c r="R22" s="73" t="str">
        <f>IFERROR(VLOOKUP(C22,[14]Sheet1!$A:$D,4,FALSE)," ")</f>
        <v xml:space="preserve"> </v>
      </c>
      <c r="S22" s="94" t="str">
        <f>IFERROR(VLOOKUP(C22,[15]Sheet1!$A:$D,4,FALSE)," ")</f>
        <v xml:space="preserve"> </v>
      </c>
      <c r="T22" s="101" t="str">
        <f>IFERROR(VLOOKUP(C22,[17]Sheet1!$A:$D,4,FALSE)," ")</f>
        <v>是</v>
      </c>
      <c r="U22" s="101">
        <f t="shared" si="0"/>
        <v>2</v>
      </c>
    </row>
    <row r="23" spans="1:21">
      <c r="A23" s="67" t="s">
        <v>3456</v>
      </c>
      <c r="B23" s="53">
        <v>202021060300</v>
      </c>
      <c r="C23" s="49" t="s">
        <v>2336</v>
      </c>
      <c r="D23" s="65" t="str">
        <f>IFERROR(VLOOKUP(C23,[1]Sheet1!$A:$D,4,FALSE)," ")</f>
        <v xml:space="preserve"> </v>
      </c>
      <c r="E23" s="73" t="str">
        <f>IFERROR(VLOOKUP(C23,[2]Sheet1!$A:$D,4,FALSE)," ")</f>
        <v xml:space="preserve"> </v>
      </c>
      <c r="F23" s="72" t="str">
        <f>IFERROR(VLOOKUP(C23,[3]Sheet1!$A:$D,4,FALSE)," ")</f>
        <v xml:space="preserve"> </v>
      </c>
      <c r="G23" s="72" t="str">
        <f>IFERROR(VLOOKUP(C23,[18]Sheet1!$A:$D,4,FALSE)," ")</f>
        <v xml:space="preserve"> </v>
      </c>
      <c r="H23" s="75" t="str">
        <f>IFERROR(VLOOKUP(C23,[5]Sheet1!$A:$D,4,FALSE)," ")</f>
        <v xml:space="preserve"> </v>
      </c>
      <c r="I23" s="75" t="str">
        <f>IFERROR(VLOOKUP(C23,[6]Sheet1!$A:$D,4,FALSE)," ")</f>
        <v xml:space="preserve"> </v>
      </c>
      <c r="J23" s="75" t="str">
        <f>IFERROR(VLOOKUP(C23,[7]Sheet1!$A:$D,4,FALSE)," ")</f>
        <v xml:space="preserve"> </v>
      </c>
      <c r="K23" s="75" t="str">
        <f>IFERROR(VLOOKUP(C23,[8]Sheet1!$A:$D,4,FALSE)," ")</f>
        <v xml:space="preserve"> </v>
      </c>
      <c r="L23" s="76" t="str">
        <f>IFERROR(VLOOKUP(C23,[9]Sheet1!$A:$D,4,FALSE)," ")</f>
        <v xml:space="preserve"> </v>
      </c>
      <c r="M23" s="80" t="str">
        <f>IFERROR(VLOOKUP(C23,[10]Sheet1!$A:$D,4,FALSE)," ")</f>
        <v xml:space="preserve"> </v>
      </c>
      <c r="N23" s="80" t="str">
        <f>IFERROR(VLOOKUP(C23,[11]Sheet1!$A:$D,4,FALSE)," ")</f>
        <v xml:space="preserve"> </v>
      </c>
      <c r="O23" s="78" t="str">
        <f>IFERROR(VLOOKUP(C23,[12]Sheet1!$A:$D,4,FALSE)," ")</f>
        <v xml:space="preserve"> </v>
      </c>
      <c r="P23" s="73" t="str">
        <f>IFERROR(VLOOKUP(C23,[16]Sheet1!$A:$D,4,FALSE)," ")</f>
        <v xml:space="preserve"> </v>
      </c>
      <c r="Q23" s="94" t="str">
        <f>IFERROR(VLOOKUP(C23,[13]Sheet1!$A:$D,4,FALSE)," ")</f>
        <v xml:space="preserve"> </v>
      </c>
      <c r="R23" s="73" t="str">
        <f>IFERROR(VLOOKUP(C23,[14]Sheet1!$A:$D,4,FALSE)," ")</f>
        <v xml:space="preserve"> </v>
      </c>
      <c r="S23" s="94" t="str">
        <f>IFERROR(VLOOKUP(C23,[15]Sheet1!$A:$D,4,FALSE)," ")</f>
        <v xml:space="preserve"> </v>
      </c>
      <c r="T23" s="101" t="str">
        <f>IFERROR(VLOOKUP(C23,[17]Sheet1!$A:$D,4,FALSE)," ")</f>
        <v xml:space="preserve"> </v>
      </c>
      <c r="U23" s="101">
        <f t="shared" si="0"/>
        <v>0</v>
      </c>
    </row>
    <row r="24" spans="1:21">
      <c r="A24" s="67" t="s">
        <v>3456</v>
      </c>
      <c r="B24" s="53">
        <v>202021060346</v>
      </c>
      <c r="C24" s="49" t="s">
        <v>2337</v>
      </c>
      <c r="D24" s="65" t="str">
        <f>IFERROR(VLOOKUP(C24,[1]Sheet1!$A:$D,4,FALSE)," ")</f>
        <v xml:space="preserve"> </v>
      </c>
      <c r="E24" s="73" t="str">
        <f>IFERROR(VLOOKUP(C24,[2]Sheet1!$A:$D,4,FALSE)," ")</f>
        <v xml:space="preserve"> </v>
      </c>
      <c r="F24" s="72" t="str">
        <f>IFERROR(VLOOKUP(C24,[3]Sheet1!$A:$D,4,FALSE)," ")</f>
        <v xml:space="preserve"> </v>
      </c>
      <c r="G24" s="72" t="str">
        <f>IFERROR(VLOOKUP(C24,[18]Sheet1!$A:$D,4,FALSE)," ")</f>
        <v xml:space="preserve"> </v>
      </c>
      <c r="H24" s="75" t="str">
        <f>IFERROR(VLOOKUP(C24,[5]Sheet1!$A:$D,4,FALSE)," ")</f>
        <v xml:space="preserve"> </v>
      </c>
      <c r="I24" s="75" t="str">
        <f>IFERROR(VLOOKUP(C24,[6]Sheet1!$A:$D,4,FALSE)," ")</f>
        <v xml:space="preserve"> </v>
      </c>
      <c r="J24" s="75" t="str">
        <f>IFERROR(VLOOKUP(C24,[7]Sheet1!$A:$D,4,FALSE)," ")</f>
        <v xml:space="preserve"> </v>
      </c>
      <c r="K24" s="75" t="str">
        <f>IFERROR(VLOOKUP(C24,[8]Sheet1!$A:$D,4,FALSE)," ")</f>
        <v xml:space="preserve"> </v>
      </c>
      <c r="L24" s="76" t="str">
        <f>IFERROR(VLOOKUP(C24,[9]Sheet1!$A:$D,4,FALSE)," ")</f>
        <v xml:space="preserve"> </v>
      </c>
      <c r="M24" s="80" t="str">
        <f>IFERROR(VLOOKUP(C24,[10]Sheet1!$A:$D,4,FALSE)," ")</f>
        <v xml:space="preserve"> </v>
      </c>
      <c r="N24" s="80" t="str">
        <f>IFERROR(VLOOKUP(C24,[11]Sheet1!$A:$D,4,FALSE)," ")</f>
        <v xml:space="preserve"> </v>
      </c>
      <c r="O24" s="78" t="str">
        <f>IFERROR(VLOOKUP(C24,[12]Sheet1!$A:$D,4,FALSE)," ")</f>
        <v xml:space="preserve"> </v>
      </c>
      <c r="P24" s="73" t="str">
        <f>IFERROR(VLOOKUP(C24,[16]Sheet1!$A:$D,4,FALSE)," ")</f>
        <v xml:space="preserve"> </v>
      </c>
      <c r="Q24" s="94" t="str">
        <f>IFERROR(VLOOKUP(C24,[13]Sheet1!$A:$D,4,FALSE)," ")</f>
        <v xml:space="preserve"> </v>
      </c>
      <c r="R24" s="73" t="str">
        <f>IFERROR(VLOOKUP(C24,[14]Sheet1!$A:$D,4,FALSE)," ")</f>
        <v xml:space="preserve"> </v>
      </c>
      <c r="S24" s="94" t="str">
        <f>IFERROR(VLOOKUP(C24,[15]Sheet1!$A:$D,4,FALSE)," ")</f>
        <v xml:space="preserve"> </v>
      </c>
      <c r="T24" s="101" t="str">
        <f>IFERROR(VLOOKUP(C24,[17]Sheet1!$A:$D,4,FALSE)," ")</f>
        <v xml:space="preserve"> </v>
      </c>
      <c r="U24" s="101">
        <f t="shared" si="0"/>
        <v>0</v>
      </c>
    </row>
    <row r="25" spans="1:21">
      <c r="A25" s="67" t="s">
        <v>3456</v>
      </c>
      <c r="B25" s="53">
        <v>202021060367</v>
      </c>
      <c r="C25" s="49" t="s">
        <v>2338</v>
      </c>
      <c r="D25" s="65" t="str">
        <f>IFERROR(VLOOKUP(C25,[1]Sheet1!$A:$D,4,FALSE)," ")</f>
        <v xml:space="preserve"> </v>
      </c>
      <c r="E25" s="73" t="str">
        <f>IFERROR(VLOOKUP(C25,[2]Sheet1!$A:$D,4,FALSE)," ")</f>
        <v>是</v>
      </c>
      <c r="F25" s="72" t="str">
        <f>IFERROR(VLOOKUP(C25,[3]Sheet1!$A:$D,4,FALSE)," ")</f>
        <v xml:space="preserve"> </v>
      </c>
      <c r="G25" s="72" t="str">
        <f>IFERROR(VLOOKUP(C25,[18]Sheet1!$A:$D,4,FALSE)," ")</f>
        <v xml:space="preserve"> </v>
      </c>
      <c r="H25" s="75" t="str">
        <f>IFERROR(VLOOKUP(C25,[5]Sheet1!$A:$D,4,FALSE)," ")</f>
        <v xml:space="preserve"> </v>
      </c>
      <c r="I25" s="75" t="str">
        <f>IFERROR(VLOOKUP(C25,[6]Sheet1!$A:$D,4,FALSE)," ")</f>
        <v xml:space="preserve"> </v>
      </c>
      <c r="J25" s="75" t="str">
        <f>IFERROR(VLOOKUP(C25,[7]Sheet1!$A:$D,4,FALSE)," ")</f>
        <v xml:space="preserve"> </v>
      </c>
      <c r="K25" s="75" t="str">
        <f>IFERROR(VLOOKUP(C25,[8]Sheet1!$A:$D,4,FALSE)," ")</f>
        <v xml:space="preserve"> </v>
      </c>
      <c r="L25" s="76" t="str">
        <f>IFERROR(VLOOKUP(C25,[9]Sheet1!$A:$D,4,FALSE)," ")</f>
        <v xml:space="preserve"> </v>
      </c>
      <c r="M25" s="80" t="str">
        <f>IFERROR(VLOOKUP(C25,[10]Sheet1!$A:$D,4,FALSE)," ")</f>
        <v xml:space="preserve"> </v>
      </c>
      <c r="N25" s="80" t="str">
        <f>IFERROR(VLOOKUP(C25,[11]Sheet1!$A:$D,4,FALSE)," ")</f>
        <v xml:space="preserve"> </v>
      </c>
      <c r="O25" s="78" t="str">
        <f>IFERROR(VLOOKUP(C25,[12]Sheet1!$A:$D,4,FALSE)," ")</f>
        <v xml:space="preserve"> </v>
      </c>
      <c r="P25" s="73" t="str">
        <f>IFERROR(VLOOKUP(C25,[16]Sheet1!$A:$D,4,FALSE)," ")</f>
        <v xml:space="preserve"> </v>
      </c>
      <c r="Q25" s="94" t="str">
        <f>IFERROR(VLOOKUP(C25,[13]Sheet1!$A:$D,4,FALSE)," ")</f>
        <v xml:space="preserve"> </v>
      </c>
      <c r="R25" s="73" t="str">
        <f>IFERROR(VLOOKUP(C25,[14]Sheet1!$A:$D,4,FALSE)," ")</f>
        <v xml:space="preserve"> </v>
      </c>
      <c r="S25" s="94" t="str">
        <f>IFERROR(VLOOKUP(C25,[15]Sheet1!$A:$D,4,FALSE)," ")</f>
        <v xml:space="preserve"> </v>
      </c>
      <c r="T25" s="101" t="str">
        <f>IFERROR(VLOOKUP(C25,[17]Sheet1!$A:$D,4,FALSE)," ")</f>
        <v xml:space="preserve"> </v>
      </c>
      <c r="U25" s="101">
        <f t="shared" si="0"/>
        <v>1</v>
      </c>
    </row>
    <row r="26" spans="1:21">
      <c r="A26" s="67" t="s">
        <v>3456</v>
      </c>
      <c r="B26" s="53">
        <v>202021060686</v>
      </c>
      <c r="C26" s="49" t="s">
        <v>2339</v>
      </c>
      <c r="D26" s="65" t="str">
        <f>IFERROR(VLOOKUP(C26,[1]Sheet1!$A:$D,4,FALSE)," ")</f>
        <v xml:space="preserve"> </v>
      </c>
      <c r="E26" s="73" t="str">
        <f>IFERROR(VLOOKUP(C26,[2]Sheet1!$A:$D,4,FALSE)," ")</f>
        <v xml:space="preserve"> </v>
      </c>
      <c r="F26" s="72" t="str">
        <f>IFERROR(VLOOKUP(C26,[3]Sheet1!$A:$D,4,FALSE)," ")</f>
        <v xml:space="preserve"> </v>
      </c>
      <c r="G26" s="72" t="str">
        <f>IFERROR(VLOOKUP(C26,[18]Sheet1!$A:$D,4,FALSE)," ")</f>
        <v xml:space="preserve"> </v>
      </c>
      <c r="H26" s="75" t="str">
        <f>IFERROR(VLOOKUP(C26,[5]Sheet1!$A:$D,4,FALSE)," ")</f>
        <v xml:space="preserve"> </v>
      </c>
      <c r="I26" s="75" t="str">
        <f>IFERROR(VLOOKUP(C26,[6]Sheet1!$A:$D,4,FALSE)," ")</f>
        <v xml:space="preserve"> </v>
      </c>
      <c r="J26" s="75" t="str">
        <f>IFERROR(VLOOKUP(C26,[7]Sheet1!$A:$D,4,FALSE)," ")</f>
        <v xml:space="preserve"> </v>
      </c>
      <c r="K26" s="75" t="str">
        <f>IFERROR(VLOOKUP(C26,[8]Sheet1!$A:$D,4,FALSE)," ")</f>
        <v xml:space="preserve"> </v>
      </c>
      <c r="L26" s="76" t="str">
        <f>IFERROR(VLOOKUP(C26,[9]Sheet1!$A:$D,4,FALSE)," ")</f>
        <v xml:space="preserve"> </v>
      </c>
      <c r="M26" s="80" t="str">
        <f>IFERROR(VLOOKUP(C26,[10]Sheet1!$A:$D,4,FALSE)," ")</f>
        <v xml:space="preserve"> </v>
      </c>
      <c r="N26" s="80" t="str">
        <f>IFERROR(VLOOKUP(C26,[11]Sheet1!$A:$D,4,FALSE)," ")</f>
        <v xml:space="preserve"> </v>
      </c>
      <c r="O26" s="78" t="str">
        <f>IFERROR(VLOOKUP(C26,[12]Sheet1!$A:$D,4,FALSE)," ")</f>
        <v xml:space="preserve"> </v>
      </c>
      <c r="P26" s="73" t="str">
        <f>IFERROR(VLOOKUP(C26,[16]Sheet1!$A:$D,4,FALSE)," ")</f>
        <v xml:space="preserve"> </v>
      </c>
      <c r="Q26" s="94" t="str">
        <f>IFERROR(VLOOKUP(C26,[13]Sheet1!$A:$D,4,FALSE)," ")</f>
        <v xml:space="preserve"> </v>
      </c>
      <c r="R26" s="73" t="str">
        <f>IFERROR(VLOOKUP(C26,[14]Sheet1!$A:$D,4,FALSE)," ")</f>
        <v xml:space="preserve"> </v>
      </c>
      <c r="S26" s="94" t="str">
        <f>IFERROR(VLOOKUP(C26,[15]Sheet1!$A:$D,4,FALSE)," ")</f>
        <v xml:space="preserve"> </v>
      </c>
      <c r="T26" s="101" t="str">
        <f>IFERROR(VLOOKUP(C26,[17]Sheet1!$A:$D,4,FALSE)," ")</f>
        <v xml:space="preserve"> </v>
      </c>
      <c r="U26" s="101">
        <f t="shared" si="0"/>
        <v>0</v>
      </c>
    </row>
    <row r="27" spans="1:21">
      <c r="A27" s="67" t="s">
        <v>3456</v>
      </c>
      <c r="B27" s="53">
        <v>202021060445</v>
      </c>
      <c r="C27" s="49" t="s">
        <v>2340</v>
      </c>
      <c r="D27" s="65" t="str">
        <f>IFERROR(VLOOKUP(C27,[1]Sheet1!$A:$D,4,FALSE)," ")</f>
        <v xml:space="preserve"> </v>
      </c>
      <c r="E27" s="73" t="str">
        <f>IFERROR(VLOOKUP(C27,[2]Sheet1!$A:$D,4,FALSE)," ")</f>
        <v xml:space="preserve"> </v>
      </c>
      <c r="F27" s="72" t="str">
        <f>IFERROR(VLOOKUP(C27,[3]Sheet1!$A:$D,4,FALSE)," ")</f>
        <v xml:space="preserve"> </v>
      </c>
      <c r="G27" s="72" t="str">
        <f>IFERROR(VLOOKUP(C27,[18]Sheet1!$A:$D,4,FALSE)," ")</f>
        <v xml:space="preserve"> </v>
      </c>
      <c r="H27" s="75" t="str">
        <f>IFERROR(VLOOKUP(C27,[5]Sheet1!$A:$D,4,FALSE)," ")</f>
        <v xml:space="preserve"> </v>
      </c>
      <c r="I27" s="75" t="str">
        <f>IFERROR(VLOOKUP(C27,[6]Sheet1!$A:$D,4,FALSE)," ")</f>
        <v xml:space="preserve"> </v>
      </c>
      <c r="J27" s="75" t="str">
        <f>IFERROR(VLOOKUP(C27,[7]Sheet1!$A:$D,4,FALSE)," ")</f>
        <v xml:space="preserve"> </v>
      </c>
      <c r="K27" s="75" t="str">
        <f>IFERROR(VLOOKUP(C27,[8]Sheet1!$A:$D,4,FALSE)," ")</f>
        <v xml:space="preserve"> </v>
      </c>
      <c r="L27" s="76" t="str">
        <f>IFERROR(VLOOKUP(C27,[9]Sheet1!$A:$D,4,FALSE)," ")</f>
        <v xml:space="preserve"> </v>
      </c>
      <c r="M27" s="80" t="str">
        <f>IFERROR(VLOOKUP(C27,[10]Sheet1!$A:$D,4,FALSE)," ")</f>
        <v xml:space="preserve"> </v>
      </c>
      <c r="N27" s="80" t="str">
        <f>IFERROR(VLOOKUP(C27,[11]Sheet1!$A:$D,4,FALSE)," ")</f>
        <v xml:space="preserve"> </v>
      </c>
      <c r="O27" s="78" t="str">
        <f>IFERROR(VLOOKUP(C27,[12]Sheet1!$A:$D,4,FALSE)," ")</f>
        <v xml:space="preserve"> </v>
      </c>
      <c r="P27" s="73" t="str">
        <f>IFERROR(VLOOKUP(C27,[16]Sheet1!$A:$D,4,FALSE)," ")</f>
        <v xml:space="preserve"> </v>
      </c>
      <c r="Q27" s="94" t="str">
        <f>IFERROR(VLOOKUP(C27,[13]Sheet1!$A:$D,4,FALSE)," ")</f>
        <v xml:space="preserve"> </v>
      </c>
      <c r="R27" s="73" t="str">
        <f>IFERROR(VLOOKUP(C27,[14]Sheet1!$A:$D,4,FALSE)," ")</f>
        <v xml:space="preserve"> </v>
      </c>
      <c r="S27" s="94" t="str">
        <f>IFERROR(VLOOKUP(C27,[15]Sheet1!$A:$D,4,FALSE)," ")</f>
        <v xml:space="preserve"> </v>
      </c>
      <c r="T27" s="101" t="str">
        <f>IFERROR(VLOOKUP(C27,[17]Sheet1!$A:$D,4,FALSE)," ")</f>
        <v xml:space="preserve"> </v>
      </c>
      <c r="U27" s="101">
        <f t="shared" si="0"/>
        <v>0</v>
      </c>
    </row>
    <row r="28" spans="1:21">
      <c r="A28" s="67" t="s">
        <v>3456</v>
      </c>
      <c r="B28" s="53">
        <v>202021060565</v>
      </c>
      <c r="C28" s="49" t="s">
        <v>2341</v>
      </c>
      <c r="D28" s="65" t="str">
        <f>IFERROR(VLOOKUP(C28,[1]Sheet1!$A:$D,4,FALSE)," ")</f>
        <v xml:space="preserve"> </v>
      </c>
      <c r="E28" s="73" t="str">
        <f>IFERROR(VLOOKUP(C28,[2]Sheet1!$A:$D,4,FALSE)," ")</f>
        <v>是</v>
      </c>
      <c r="F28" s="72" t="str">
        <f>IFERROR(VLOOKUP(C28,[3]Sheet1!$A:$D,4,FALSE)," ")</f>
        <v>是</v>
      </c>
      <c r="G28" s="72" t="str">
        <f>IFERROR(VLOOKUP(C28,[18]Sheet1!$A:$D,4,FALSE)," ")</f>
        <v xml:space="preserve"> </v>
      </c>
      <c r="H28" s="75" t="str">
        <f>IFERROR(VLOOKUP(C28,[5]Sheet1!$A:$D,4,FALSE)," ")</f>
        <v xml:space="preserve"> </v>
      </c>
      <c r="I28" s="75" t="str">
        <f>IFERROR(VLOOKUP(C28,[6]Sheet1!$A:$D,4,FALSE)," ")</f>
        <v xml:space="preserve"> </v>
      </c>
      <c r="J28" s="75" t="str">
        <f>IFERROR(VLOOKUP(C28,[7]Sheet1!$A:$D,4,FALSE)," ")</f>
        <v xml:space="preserve"> </v>
      </c>
      <c r="K28" s="75" t="str">
        <f>IFERROR(VLOOKUP(C28,[8]Sheet1!$A:$D,4,FALSE)," ")</f>
        <v xml:space="preserve"> </v>
      </c>
      <c r="L28" s="76" t="str">
        <f>IFERROR(VLOOKUP(C28,[9]Sheet1!$A:$D,4,FALSE)," ")</f>
        <v xml:space="preserve"> </v>
      </c>
      <c r="M28" s="80" t="str">
        <f>IFERROR(VLOOKUP(C28,[10]Sheet1!$A:$D,4,FALSE)," ")</f>
        <v xml:space="preserve"> </v>
      </c>
      <c r="N28" s="80" t="str">
        <f>IFERROR(VLOOKUP(C28,[11]Sheet1!$A:$D,4,FALSE)," ")</f>
        <v xml:space="preserve"> </v>
      </c>
      <c r="O28" s="78" t="str">
        <f>IFERROR(VLOOKUP(C28,[12]Sheet1!$A:$D,4,FALSE)," ")</f>
        <v xml:space="preserve"> </v>
      </c>
      <c r="P28" s="73" t="str">
        <f>IFERROR(VLOOKUP(C28,[16]Sheet1!$A:$D,4,FALSE)," ")</f>
        <v>是</v>
      </c>
      <c r="Q28" s="94" t="str">
        <f>IFERROR(VLOOKUP(C28,[13]Sheet1!$A:$D,4,FALSE)," ")</f>
        <v xml:space="preserve"> </v>
      </c>
      <c r="R28" s="73" t="str">
        <f>IFERROR(VLOOKUP(C28,[14]Sheet1!$A:$D,4,FALSE)," ")</f>
        <v xml:space="preserve"> </v>
      </c>
      <c r="S28" s="94" t="str">
        <f>IFERROR(VLOOKUP(C28,[15]Sheet1!$A:$D,4,FALSE)," ")</f>
        <v xml:space="preserve"> </v>
      </c>
      <c r="T28" s="101" t="str">
        <f>IFERROR(VLOOKUP(C28,[17]Sheet1!$A:$D,4,FALSE)," ")</f>
        <v xml:space="preserve"> </v>
      </c>
      <c r="U28" s="101">
        <f t="shared" si="0"/>
        <v>3</v>
      </c>
    </row>
    <row r="29" spans="1:21">
      <c r="A29" s="67" t="s">
        <v>3456</v>
      </c>
      <c r="B29" s="53">
        <v>202021060552</v>
      </c>
      <c r="C29" s="49" t="s">
        <v>2342</v>
      </c>
      <c r="D29" s="65" t="str">
        <f>IFERROR(VLOOKUP(C29,[1]Sheet1!$A:$D,4,FALSE)," ")</f>
        <v xml:space="preserve"> </v>
      </c>
      <c r="E29" s="73" t="str">
        <f>IFERROR(VLOOKUP(C29,[2]Sheet1!$A:$D,4,FALSE)," ")</f>
        <v xml:space="preserve"> </v>
      </c>
      <c r="F29" s="72" t="str">
        <f>IFERROR(VLOOKUP(C29,[3]Sheet1!$A:$D,4,FALSE)," ")</f>
        <v xml:space="preserve"> </v>
      </c>
      <c r="G29" s="72" t="str">
        <f>IFERROR(VLOOKUP(C29,[18]Sheet1!$A:$D,4,FALSE)," ")</f>
        <v xml:space="preserve"> </v>
      </c>
      <c r="H29" s="75" t="str">
        <f>IFERROR(VLOOKUP(C29,[5]Sheet1!$A:$D,4,FALSE)," ")</f>
        <v xml:space="preserve"> </v>
      </c>
      <c r="I29" s="75" t="str">
        <f>IFERROR(VLOOKUP(C29,[6]Sheet1!$A:$D,4,FALSE)," ")</f>
        <v xml:space="preserve"> </v>
      </c>
      <c r="J29" s="75" t="str">
        <f>IFERROR(VLOOKUP(C29,[7]Sheet1!$A:$D,4,FALSE)," ")</f>
        <v xml:space="preserve"> </v>
      </c>
      <c r="K29" s="75" t="str">
        <f>IFERROR(VLOOKUP(C29,[8]Sheet1!$A:$D,4,FALSE)," ")</f>
        <v xml:space="preserve"> </v>
      </c>
      <c r="L29" s="76" t="str">
        <f>IFERROR(VLOOKUP(C29,[9]Sheet1!$A:$D,4,FALSE)," ")</f>
        <v xml:space="preserve"> </v>
      </c>
      <c r="M29" s="80" t="str">
        <f>IFERROR(VLOOKUP(C29,[10]Sheet1!$A:$D,4,FALSE)," ")</f>
        <v xml:space="preserve"> </v>
      </c>
      <c r="N29" s="80" t="str">
        <f>IFERROR(VLOOKUP(C29,[11]Sheet1!$A:$D,4,FALSE)," ")</f>
        <v xml:space="preserve"> </v>
      </c>
      <c r="O29" s="78" t="str">
        <f>IFERROR(VLOOKUP(C29,[12]Sheet1!$A:$D,4,FALSE)," ")</f>
        <v xml:space="preserve"> </v>
      </c>
      <c r="P29" s="73" t="str">
        <f>IFERROR(VLOOKUP(C29,[16]Sheet1!$A:$D,4,FALSE)," ")</f>
        <v xml:space="preserve"> </v>
      </c>
      <c r="Q29" s="94" t="str">
        <f>IFERROR(VLOOKUP(C29,[13]Sheet1!$A:$D,4,FALSE)," ")</f>
        <v xml:space="preserve"> </v>
      </c>
      <c r="R29" s="73" t="str">
        <f>IFERROR(VLOOKUP(C29,[14]Sheet1!$A:$D,4,FALSE)," ")</f>
        <v xml:space="preserve"> </v>
      </c>
      <c r="S29" s="94" t="str">
        <f>IFERROR(VLOOKUP(C29,[15]Sheet1!$A:$D,4,FALSE)," ")</f>
        <v xml:space="preserve"> </v>
      </c>
      <c r="T29" s="101" t="str">
        <f>IFERROR(VLOOKUP(C29,[17]Sheet1!$A:$D,4,FALSE)," ")</f>
        <v xml:space="preserve"> </v>
      </c>
      <c r="U29" s="101">
        <f t="shared" si="0"/>
        <v>0</v>
      </c>
    </row>
    <row r="30" spans="1:21">
      <c r="A30" s="67" t="s">
        <v>3456</v>
      </c>
      <c r="B30" s="53">
        <v>202021060460</v>
      </c>
      <c r="C30" s="49" t="s">
        <v>2343</v>
      </c>
      <c r="D30" s="65" t="str">
        <f>IFERROR(VLOOKUP(C30,[1]Sheet1!$A:$D,4,FALSE)," ")</f>
        <v xml:space="preserve"> </v>
      </c>
      <c r="E30" s="73" t="str">
        <f>IFERROR(VLOOKUP(C30,[2]Sheet1!$A:$D,4,FALSE)," ")</f>
        <v xml:space="preserve"> </v>
      </c>
      <c r="F30" s="72" t="str">
        <f>IFERROR(VLOOKUP(C30,[3]Sheet1!$A:$D,4,FALSE)," ")</f>
        <v xml:space="preserve"> </v>
      </c>
      <c r="G30" s="72" t="str">
        <f>IFERROR(VLOOKUP(C30,[18]Sheet1!$A:$D,4,FALSE)," ")</f>
        <v xml:space="preserve"> </v>
      </c>
      <c r="H30" s="75" t="str">
        <f>IFERROR(VLOOKUP(C30,[5]Sheet1!$A:$D,4,FALSE)," ")</f>
        <v xml:space="preserve"> </v>
      </c>
      <c r="I30" s="75" t="str">
        <f>IFERROR(VLOOKUP(C30,[6]Sheet1!$A:$D,4,FALSE)," ")</f>
        <v xml:space="preserve"> </v>
      </c>
      <c r="J30" s="75" t="str">
        <f>IFERROR(VLOOKUP(C30,[7]Sheet1!$A:$D,4,FALSE)," ")</f>
        <v xml:space="preserve"> </v>
      </c>
      <c r="K30" s="75" t="str">
        <f>IFERROR(VLOOKUP(C30,[8]Sheet1!$A:$D,4,FALSE)," ")</f>
        <v xml:space="preserve"> </v>
      </c>
      <c r="L30" s="76" t="str">
        <f>IFERROR(VLOOKUP(C30,[9]Sheet1!$A:$D,4,FALSE)," ")</f>
        <v xml:space="preserve"> </v>
      </c>
      <c r="M30" s="80" t="str">
        <f>IFERROR(VLOOKUP(C30,[10]Sheet1!$A:$D,4,FALSE)," ")</f>
        <v xml:space="preserve"> </v>
      </c>
      <c r="N30" s="80" t="str">
        <f>IFERROR(VLOOKUP(C30,[11]Sheet1!$A:$D,4,FALSE)," ")</f>
        <v xml:space="preserve"> </v>
      </c>
      <c r="O30" s="78" t="str">
        <f>IFERROR(VLOOKUP(C30,[12]Sheet1!$A:$D,4,FALSE)," ")</f>
        <v xml:space="preserve"> </v>
      </c>
      <c r="P30" s="73" t="str">
        <f>IFERROR(VLOOKUP(C30,[16]Sheet1!$A:$D,4,FALSE)," ")</f>
        <v xml:space="preserve"> </v>
      </c>
      <c r="Q30" s="94" t="str">
        <f>IFERROR(VLOOKUP(C30,[13]Sheet1!$A:$D,4,FALSE)," ")</f>
        <v xml:space="preserve"> </v>
      </c>
      <c r="R30" s="73" t="str">
        <f>IFERROR(VLOOKUP(C30,[14]Sheet1!$A:$D,4,FALSE)," ")</f>
        <v xml:space="preserve"> </v>
      </c>
      <c r="S30" s="94" t="str">
        <f>IFERROR(VLOOKUP(C30,[15]Sheet1!$A:$D,4,FALSE)," ")</f>
        <v xml:space="preserve"> </v>
      </c>
      <c r="T30" s="101" t="str">
        <f>IFERROR(VLOOKUP(C30,[17]Sheet1!$A:$D,4,FALSE)," ")</f>
        <v xml:space="preserve"> </v>
      </c>
      <c r="U30" s="101">
        <f t="shared" si="0"/>
        <v>0</v>
      </c>
    </row>
    <row r="31" spans="1:21">
      <c r="A31" s="67" t="s">
        <v>3456</v>
      </c>
      <c r="B31" s="53">
        <v>202021060591</v>
      </c>
      <c r="C31" s="49" t="s">
        <v>2344</v>
      </c>
      <c r="D31" s="65" t="str">
        <f>IFERROR(VLOOKUP(C31,[1]Sheet1!$A:$D,4,FALSE)," ")</f>
        <v xml:space="preserve"> </v>
      </c>
      <c r="E31" s="73" t="str">
        <f>IFERROR(VLOOKUP(C31,[2]Sheet1!$A:$D,4,FALSE)," ")</f>
        <v>是</v>
      </c>
      <c r="F31" s="72" t="str">
        <f>IFERROR(VLOOKUP(C31,[3]Sheet1!$A:$D,4,FALSE)," ")</f>
        <v xml:space="preserve"> </v>
      </c>
      <c r="G31" s="72" t="str">
        <f>IFERROR(VLOOKUP(C31,[18]Sheet1!$A:$D,4,FALSE)," ")</f>
        <v xml:space="preserve"> </v>
      </c>
      <c r="H31" s="75" t="str">
        <f>IFERROR(VLOOKUP(C31,[5]Sheet1!$A:$D,4,FALSE)," ")</f>
        <v xml:space="preserve"> </v>
      </c>
      <c r="I31" s="75" t="str">
        <f>IFERROR(VLOOKUP(C31,[6]Sheet1!$A:$D,4,FALSE)," ")</f>
        <v xml:space="preserve"> </v>
      </c>
      <c r="J31" s="75" t="str">
        <f>IFERROR(VLOOKUP(C31,[7]Sheet1!$A:$D,4,FALSE)," ")</f>
        <v xml:space="preserve"> </v>
      </c>
      <c r="K31" s="75" t="str">
        <f>IFERROR(VLOOKUP(C31,[8]Sheet1!$A:$D,4,FALSE)," ")</f>
        <v xml:space="preserve"> </v>
      </c>
      <c r="L31" s="76" t="str">
        <f>IFERROR(VLOOKUP(C31,[9]Sheet1!$A:$D,4,FALSE)," ")</f>
        <v xml:space="preserve"> </v>
      </c>
      <c r="M31" s="80" t="str">
        <f>IFERROR(VLOOKUP(C31,[10]Sheet1!$A:$D,4,FALSE)," ")</f>
        <v xml:space="preserve"> </v>
      </c>
      <c r="N31" s="80" t="str">
        <f>IFERROR(VLOOKUP(C31,[11]Sheet1!$A:$D,4,FALSE)," ")</f>
        <v xml:space="preserve"> </v>
      </c>
      <c r="O31" s="78" t="str">
        <f>IFERROR(VLOOKUP(C31,[12]Sheet1!$A:$D,4,FALSE)," ")</f>
        <v xml:space="preserve"> </v>
      </c>
      <c r="P31" s="73" t="str">
        <f>IFERROR(VLOOKUP(C31,[16]Sheet1!$A:$D,4,FALSE)," ")</f>
        <v xml:space="preserve"> </v>
      </c>
      <c r="Q31" s="94" t="str">
        <f>IFERROR(VLOOKUP(C31,[13]Sheet1!$A:$D,4,FALSE)," ")</f>
        <v xml:space="preserve"> </v>
      </c>
      <c r="R31" s="73" t="str">
        <f>IFERROR(VLOOKUP(C31,[14]Sheet1!$A:$D,4,FALSE)," ")</f>
        <v xml:space="preserve"> </v>
      </c>
      <c r="S31" s="94" t="str">
        <f>IFERROR(VLOOKUP(C31,[15]Sheet1!$A:$D,4,FALSE)," ")</f>
        <v xml:space="preserve"> </v>
      </c>
      <c r="T31" s="101" t="str">
        <f>IFERROR(VLOOKUP(C31,[17]Sheet1!$A:$D,4,FALSE)," ")</f>
        <v xml:space="preserve"> </v>
      </c>
      <c r="U31" s="101">
        <f t="shared" si="0"/>
        <v>1</v>
      </c>
    </row>
    <row r="32" spans="1:21">
      <c r="A32" s="67" t="s">
        <v>3456</v>
      </c>
      <c r="B32" s="53">
        <v>202021060021</v>
      </c>
      <c r="C32" s="49" t="s">
        <v>2345</v>
      </c>
      <c r="D32" s="65" t="str">
        <f>IFERROR(VLOOKUP(C32,[1]Sheet1!$A:$D,4,FALSE)," ")</f>
        <v xml:space="preserve"> </v>
      </c>
      <c r="E32" s="73" t="str">
        <f>IFERROR(VLOOKUP(C32,[2]Sheet1!$A:$D,4,FALSE)," ")</f>
        <v xml:space="preserve"> </v>
      </c>
      <c r="F32" s="72" t="str">
        <f>IFERROR(VLOOKUP(C32,[3]Sheet1!$A:$D,4,FALSE)," ")</f>
        <v xml:space="preserve"> </v>
      </c>
      <c r="G32" s="72" t="str">
        <f>IFERROR(VLOOKUP(C32,[18]Sheet1!$A:$D,4,FALSE)," ")</f>
        <v xml:space="preserve"> </v>
      </c>
      <c r="H32" s="75" t="str">
        <f>IFERROR(VLOOKUP(C32,[5]Sheet1!$A:$D,4,FALSE)," ")</f>
        <v xml:space="preserve"> </v>
      </c>
      <c r="I32" s="75" t="str">
        <f>IFERROR(VLOOKUP(C32,[6]Sheet1!$A:$D,4,FALSE)," ")</f>
        <v xml:space="preserve"> </v>
      </c>
      <c r="J32" s="75" t="str">
        <f>IFERROR(VLOOKUP(C32,[7]Sheet1!$A:$D,4,FALSE)," ")</f>
        <v xml:space="preserve"> </v>
      </c>
      <c r="K32" s="75" t="str">
        <f>IFERROR(VLOOKUP(C32,[8]Sheet1!$A:$D,4,FALSE)," ")</f>
        <v xml:space="preserve"> </v>
      </c>
      <c r="L32" s="76" t="str">
        <f>IFERROR(VLOOKUP(C32,[9]Sheet1!$A:$D,4,FALSE)," ")</f>
        <v xml:space="preserve"> </v>
      </c>
      <c r="M32" s="80" t="str">
        <f>IFERROR(VLOOKUP(C32,[10]Sheet1!$A:$D,4,FALSE)," ")</f>
        <v xml:space="preserve"> </v>
      </c>
      <c r="N32" s="80" t="str">
        <f>IFERROR(VLOOKUP(C32,[11]Sheet1!$A:$D,4,FALSE)," ")</f>
        <v xml:space="preserve"> </v>
      </c>
      <c r="O32" s="78" t="str">
        <f>IFERROR(VLOOKUP(C32,[12]Sheet1!$A:$D,4,FALSE)," ")</f>
        <v xml:space="preserve"> </v>
      </c>
      <c r="P32" s="73" t="str">
        <f>IFERROR(VLOOKUP(C32,[16]Sheet1!$A:$D,4,FALSE)," ")</f>
        <v xml:space="preserve"> </v>
      </c>
      <c r="Q32" s="94" t="str">
        <f>IFERROR(VLOOKUP(C32,[13]Sheet1!$A:$D,4,FALSE)," ")</f>
        <v xml:space="preserve"> </v>
      </c>
      <c r="R32" s="73" t="str">
        <f>IFERROR(VLOOKUP(C32,[14]Sheet1!$A:$D,4,FALSE)," ")</f>
        <v xml:space="preserve"> </v>
      </c>
      <c r="S32" s="94" t="str">
        <f>IFERROR(VLOOKUP(C32,[15]Sheet1!$A:$D,4,FALSE)," ")</f>
        <v xml:space="preserve"> </v>
      </c>
      <c r="T32" s="101" t="str">
        <f>IFERROR(VLOOKUP(C32,[17]Sheet1!$A:$D,4,FALSE)," ")</f>
        <v xml:space="preserve"> </v>
      </c>
      <c r="U32" s="101">
        <f t="shared" si="0"/>
        <v>0</v>
      </c>
    </row>
    <row r="33" spans="1:21">
      <c r="A33" s="67" t="s">
        <v>3456</v>
      </c>
      <c r="B33" s="53">
        <v>202021060631</v>
      </c>
      <c r="C33" s="49" t="s">
        <v>2346</v>
      </c>
      <c r="D33" s="65" t="str">
        <f>IFERROR(VLOOKUP(C33,[1]Sheet1!$A:$D,4,FALSE)," ")</f>
        <v xml:space="preserve"> </v>
      </c>
      <c r="E33" s="73" t="str">
        <f>IFERROR(VLOOKUP(C33,[2]Sheet1!$A:$D,4,FALSE)," ")</f>
        <v>是</v>
      </c>
      <c r="F33" s="72" t="str">
        <f>IFERROR(VLOOKUP(C33,[3]Sheet1!$A:$D,4,FALSE)," ")</f>
        <v xml:space="preserve"> </v>
      </c>
      <c r="G33" s="72" t="str">
        <f>IFERROR(VLOOKUP(C33,[18]Sheet1!$A:$D,4,FALSE)," ")</f>
        <v xml:space="preserve"> </v>
      </c>
      <c r="H33" s="75" t="str">
        <f>IFERROR(VLOOKUP(C33,[5]Sheet1!$A:$D,4,FALSE)," ")</f>
        <v xml:space="preserve"> </v>
      </c>
      <c r="I33" s="75" t="str">
        <f>IFERROR(VLOOKUP(C33,[6]Sheet1!$A:$D,4,FALSE)," ")</f>
        <v xml:space="preserve"> </v>
      </c>
      <c r="J33" s="75" t="str">
        <f>IFERROR(VLOOKUP(C33,[7]Sheet1!$A:$D,4,FALSE)," ")</f>
        <v xml:space="preserve"> </v>
      </c>
      <c r="K33" s="75" t="str">
        <f>IFERROR(VLOOKUP(C33,[8]Sheet1!$A:$D,4,FALSE)," ")</f>
        <v xml:space="preserve"> </v>
      </c>
      <c r="L33" s="76" t="str">
        <f>IFERROR(VLOOKUP(C33,[9]Sheet1!$A:$D,4,FALSE)," ")</f>
        <v xml:space="preserve"> </v>
      </c>
      <c r="M33" s="80" t="str">
        <f>IFERROR(VLOOKUP(C33,[10]Sheet1!$A:$D,4,FALSE)," ")</f>
        <v xml:space="preserve"> </v>
      </c>
      <c r="N33" s="80" t="str">
        <f>IFERROR(VLOOKUP(C33,[11]Sheet1!$A:$D,4,FALSE)," ")</f>
        <v xml:space="preserve"> </v>
      </c>
      <c r="O33" s="78" t="str">
        <f>IFERROR(VLOOKUP(C33,[12]Sheet1!$A:$D,4,FALSE)," ")</f>
        <v xml:space="preserve"> </v>
      </c>
      <c r="P33" s="73" t="str">
        <f>IFERROR(VLOOKUP(C33,[16]Sheet1!$A:$D,4,FALSE)," ")</f>
        <v xml:space="preserve"> </v>
      </c>
      <c r="Q33" s="94" t="str">
        <f>IFERROR(VLOOKUP(C33,[13]Sheet1!$A:$D,4,FALSE)," ")</f>
        <v xml:space="preserve"> </v>
      </c>
      <c r="R33" s="73" t="str">
        <f>IFERROR(VLOOKUP(C33,[14]Sheet1!$A:$D,4,FALSE)," ")</f>
        <v xml:space="preserve"> </v>
      </c>
      <c r="S33" s="94" t="str">
        <f>IFERROR(VLOOKUP(C33,[15]Sheet1!$A:$D,4,FALSE)," ")</f>
        <v xml:space="preserve"> </v>
      </c>
      <c r="T33" s="101" t="str">
        <f>IFERROR(VLOOKUP(C33,[17]Sheet1!$A:$D,4,FALSE)," ")</f>
        <v xml:space="preserve"> </v>
      </c>
      <c r="U33" s="101">
        <f t="shared" si="0"/>
        <v>1</v>
      </c>
    </row>
    <row r="34" spans="1:21">
      <c r="A34" s="67" t="s">
        <v>3456</v>
      </c>
      <c r="B34" s="53">
        <v>202028060606</v>
      </c>
      <c r="C34" s="49" t="s">
        <v>2347</v>
      </c>
      <c r="D34" s="65" t="str">
        <f>IFERROR(VLOOKUP(C34,[1]Sheet1!$A:$D,4,FALSE)," ")</f>
        <v xml:space="preserve"> </v>
      </c>
      <c r="E34" s="73" t="str">
        <f>IFERROR(VLOOKUP(C34,[2]Sheet1!$A:$D,4,FALSE)," ")</f>
        <v xml:space="preserve"> </v>
      </c>
      <c r="F34" s="72" t="str">
        <f>IFERROR(VLOOKUP(C34,[3]Sheet1!$A:$D,4,FALSE)," ")</f>
        <v xml:space="preserve"> </v>
      </c>
      <c r="G34" s="72" t="str">
        <f>IFERROR(VLOOKUP(C34,[18]Sheet1!$A:$D,4,FALSE)," ")</f>
        <v xml:space="preserve"> </v>
      </c>
      <c r="H34" s="75" t="str">
        <f>IFERROR(VLOOKUP(C34,[5]Sheet1!$A:$D,4,FALSE)," ")</f>
        <v xml:space="preserve"> </v>
      </c>
      <c r="I34" s="75" t="str">
        <f>IFERROR(VLOOKUP(C34,[6]Sheet1!$A:$D,4,FALSE)," ")</f>
        <v xml:space="preserve"> </v>
      </c>
      <c r="J34" s="75" t="str">
        <f>IFERROR(VLOOKUP(C34,[7]Sheet1!$A:$D,4,FALSE)," ")</f>
        <v xml:space="preserve"> </v>
      </c>
      <c r="K34" s="75" t="str">
        <f>IFERROR(VLOOKUP(C34,[8]Sheet1!$A:$D,4,FALSE)," ")</f>
        <v xml:space="preserve"> </v>
      </c>
      <c r="L34" s="76" t="str">
        <f>IFERROR(VLOOKUP(C34,[9]Sheet1!$A:$D,4,FALSE)," ")</f>
        <v xml:space="preserve"> </v>
      </c>
      <c r="M34" s="80" t="str">
        <f>IFERROR(VLOOKUP(C34,[10]Sheet1!$A:$D,4,FALSE)," ")</f>
        <v xml:space="preserve"> </v>
      </c>
      <c r="N34" s="80" t="str">
        <f>IFERROR(VLOOKUP(C34,[11]Sheet1!$A:$D,4,FALSE)," ")</f>
        <v xml:space="preserve"> </v>
      </c>
      <c r="O34" s="78" t="str">
        <f>IFERROR(VLOOKUP(C34,[12]Sheet1!$A:$D,4,FALSE)," ")</f>
        <v xml:space="preserve"> </v>
      </c>
      <c r="P34" s="73" t="str">
        <f>IFERROR(VLOOKUP(C34,[16]Sheet1!$A:$D,4,FALSE)," ")</f>
        <v xml:space="preserve"> </v>
      </c>
      <c r="Q34" s="94" t="str">
        <f>IFERROR(VLOOKUP(C34,[13]Sheet1!$A:$D,4,FALSE)," ")</f>
        <v xml:space="preserve"> </v>
      </c>
      <c r="R34" s="73" t="str">
        <f>IFERROR(VLOOKUP(C34,[14]Sheet1!$A:$D,4,FALSE)," ")</f>
        <v xml:space="preserve"> </v>
      </c>
      <c r="S34" s="94" t="str">
        <f>IFERROR(VLOOKUP(C34,[15]Sheet1!$A:$D,4,FALSE)," ")</f>
        <v xml:space="preserve"> </v>
      </c>
      <c r="T34" s="101" t="str">
        <f>IFERROR(VLOOKUP(C34,[17]Sheet1!$A:$D,4,FALSE)," ")</f>
        <v xml:space="preserve"> </v>
      </c>
      <c r="U34" s="101">
        <f t="shared" si="0"/>
        <v>0</v>
      </c>
    </row>
    <row r="35" spans="1:21">
      <c r="A35" s="67" t="s">
        <v>3456</v>
      </c>
      <c r="B35" s="53">
        <v>202021060603</v>
      </c>
      <c r="C35" s="49" t="s">
        <v>2348</v>
      </c>
      <c r="D35" s="65" t="str">
        <f>IFERROR(VLOOKUP(C35,[1]Sheet1!$A:$D,4,FALSE)," ")</f>
        <v xml:space="preserve"> </v>
      </c>
      <c r="E35" s="73" t="str">
        <f>IFERROR(VLOOKUP(C35,[2]Sheet1!$A:$D,4,FALSE)," ")</f>
        <v xml:space="preserve"> </v>
      </c>
      <c r="F35" s="72" t="str">
        <f>IFERROR(VLOOKUP(C35,[3]Sheet1!$A:$D,4,FALSE)," ")</f>
        <v xml:space="preserve"> </v>
      </c>
      <c r="G35" s="72" t="str">
        <f>IFERROR(VLOOKUP(C35,[18]Sheet1!$A:$D,4,FALSE)," ")</f>
        <v xml:space="preserve"> </v>
      </c>
      <c r="H35" s="75" t="str">
        <f>IFERROR(VLOOKUP(C35,[5]Sheet1!$A:$D,4,FALSE)," ")</f>
        <v xml:space="preserve"> </v>
      </c>
      <c r="I35" s="75" t="str">
        <f>IFERROR(VLOOKUP(C35,[6]Sheet1!$A:$D,4,FALSE)," ")</f>
        <v xml:space="preserve"> </v>
      </c>
      <c r="J35" s="75" t="str">
        <f>IFERROR(VLOOKUP(C35,[7]Sheet1!$A:$D,4,FALSE)," ")</f>
        <v xml:space="preserve"> </v>
      </c>
      <c r="K35" s="75" t="str">
        <f>IFERROR(VLOOKUP(C35,[8]Sheet1!$A:$D,4,FALSE)," ")</f>
        <v xml:space="preserve"> </v>
      </c>
      <c r="L35" s="76" t="str">
        <f>IFERROR(VLOOKUP(C35,[9]Sheet1!$A:$D,4,FALSE)," ")</f>
        <v xml:space="preserve"> </v>
      </c>
      <c r="M35" s="80" t="str">
        <f>IFERROR(VLOOKUP(C35,[10]Sheet1!$A:$D,4,FALSE)," ")</f>
        <v xml:space="preserve"> </v>
      </c>
      <c r="N35" s="80" t="str">
        <f>IFERROR(VLOOKUP(C35,[11]Sheet1!$A:$D,4,FALSE)," ")</f>
        <v xml:space="preserve"> </v>
      </c>
      <c r="O35" s="78" t="str">
        <f>IFERROR(VLOOKUP(C35,[12]Sheet1!$A:$D,4,FALSE)," ")</f>
        <v xml:space="preserve"> </v>
      </c>
      <c r="P35" s="73" t="str">
        <f>IFERROR(VLOOKUP(C35,[16]Sheet1!$A:$D,4,FALSE)," ")</f>
        <v xml:space="preserve"> </v>
      </c>
      <c r="Q35" s="94" t="str">
        <f>IFERROR(VLOOKUP(C35,[13]Sheet1!$A:$D,4,FALSE)," ")</f>
        <v xml:space="preserve"> </v>
      </c>
      <c r="R35" s="73" t="str">
        <f>IFERROR(VLOOKUP(C35,[14]Sheet1!$A:$D,4,FALSE)," ")</f>
        <v xml:space="preserve"> </v>
      </c>
      <c r="S35" s="94" t="str">
        <f>IFERROR(VLOOKUP(C35,[15]Sheet1!$A:$D,4,FALSE)," ")</f>
        <v xml:space="preserve"> </v>
      </c>
      <c r="T35" s="101" t="str">
        <f>IFERROR(VLOOKUP(C35,[17]Sheet1!$A:$D,4,FALSE)," ")</f>
        <v xml:space="preserve"> </v>
      </c>
      <c r="U35" s="101">
        <f t="shared" si="0"/>
        <v>0</v>
      </c>
    </row>
    <row r="36" spans="1:21">
      <c r="A36" s="67" t="s">
        <v>3456</v>
      </c>
      <c r="B36" s="53">
        <v>202021060500</v>
      </c>
      <c r="C36" s="49" t="s">
        <v>2349</v>
      </c>
      <c r="D36" s="65" t="str">
        <f>IFERROR(VLOOKUP(C36,[1]Sheet1!$A:$D,4,FALSE)," ")</f>
        <v xml:space="preserve"> </v>
      </c>
      <c r="E36" s="73" t="str">
        <f>IFERROR(VLOOKUP(C36,[2]Sheet1!$A:$D,4,FALSE)," ")</f>
        <v>是</v>
      </c>
      <c r="F36" s="72" t="str">
        <f>IFERROR(VLOOKUP(C36,[3]Sheet1!$A:$D,4,FALSE)," ")</f>
        <v>是</v>
      </c>
      <c r="G36" s="72" t="str">
        <f>IFERROR(VLOOKUP(C36,[18]Sheet1!$A:$D,4,FALSE)," ")</f>
        <v xml:space="preserve"> </v>
      </c>
      <c r="H36" s="75" t="str">
        <f>IFERROR(VLOOKUP(C36,[5]Sheet1!$A:$D,4,FALSE)," ")</f>
        <v xml:space="preserve"> </v>
      </c>
      <c r="I36" s="75" t="str">
        <f>IFERROR(VLOOKUP(C36,[6]Sheet1!$A:$D,4,FALSE)," ")</f>
        <v xml:space="preserve"> </v>
      </c>
      <c r="J36" s="75" t="str">
        <f>IFERROR(VLOOKUP(C36,[7]Sheet1!$A:$D,4,FALSE)," ")</f>
        <v xml:space="preserve"> </v>
      </c>
      <c r="K36" s="75" t="str">
        <f>IFERROR(VLOOKUP(C36,[8]Sheet1!$A:$D,4,FALSE)," ")</f>
        <v xml:space="preserve"> </v>
      </c>
      <c r="L36" s="76" t="str">
        <f>IFERROR(VLOOKUP(C36,[9]Sheet1!$A:$D,4,FALSE)," ")</f>
        <v xml:space="preserve"> </v>
      </c>
      <c r="M36" s="80" t="str">
        <f>IFERROR(VLOOKUP(C36,[10]Sheet1!$A:$D,4,FALSE)," ")</f>
        <v xml:space="preserve"> </v>
      </c>
      <c r="N36" s="80" t="str">
        <f>IFERROR(VLOOKUP(C36,[11]Sheet1!$A:$D,4,FALSE)," ")</f>
        <v xml:space="preserve"> </v>
      </c>
      <c r="O36" s="78" t="str">
        <f>IFERROR(VLOOKUP(C36,[12]Sheet1!$A:$D,4,FALSE)," ")</f>
        <v xml:space="preserve"> </v>
      </c>
      <c r="P36" s="73" t="str">
        <f>IFERROR(VLOOKUP(C36,[16]Sheet1!$A:$D,4,FALSE)," ")</f>
        <v xml:space="preserve"> </v>
      </c>
      <c r="Q36" s="94" t="str">
        <f>IFERROR(VLOOKUP(C36,[13]Sheet1!$A:$D,4,FALSE)," ")</f>
        <v xml:space="preserve"> </v>
      </c>
      <c r="R36" s="73" t="str">
        <f>IFERROR(VLOOKUP(C36,[14]Sheet1!$A:$D,4,FALSE)," ")</f>
        <v xml:space="preserve"> </v>
      </c>
      <c r="S36" s="94" t="str">
        <f>IFERROR(VLOOKUP(C36,[15]Sheet1!$A:$D,4,FALSE)," ")</f>
        <v xml:space="preserve"> </v>
      </c>
      <c r="T36" s="101" t="str">
        <f>IFERROR(VLOOKUP(C36,[17]Sheet1!$A:$D,4,FALSE)," ")</f>
        <v xml:space="preserve"> </v>
      </c>
      <c r="U36" s="101">
        <f t="shared" si="0"/>
        <v>2</v>
      </c>
    </row>
    <row r="37" spans="1:21">
      <c r="A37" s="67" t="s">
        <v>3456</v>
      </c>
      <c r="B37" s="53">
        <v>202021060013</v>
      </c>
      <c r="C37" s="49" t="s">
        <v>2350</v>
      </c>
      <c r="D37" s="65" t="str">
        <f>IFERROR(VLOOKUP(C37,[1]Sheet1!$A:$D,4,FALSE)," ")</f>
        <v xml:space="preserve"> </v>
      </c>
      <c r="E37" s="73" t="str">
        <f>IFERROR(VLOOKUP(C37,[2]Sheet1!$A:$D,4,FALSE)," ")</f>
        <v xml:space="preserve"> </v>
      </c>
      <c r="F37" s="72" t="str">
        <f>IFERROR(VLOOKUP(C37,[3]Sheet1!$A:$D,4,FALSE)," ")</f>
        <v xml:space="preserve"> </v>
      </c>
      <c r="G37" s="72" t="str">
        <f>IFERROR(VLOOKUP(C37,[18]Sheet1!$A:$D,4,FALSE)," ")</f>
        <v xml:space="preserve"> </v>
      </c>
      <c r="H37" s="75" t="str">
        <f>IFERROR(VLOOKUP(C37,[5]Sheet1!$A:$D,4,FALSE)," ")</f>
        <v xml:space="preserve"> </v>
      </c>
      <c r="I37" s="75" t="str">
        <f>IFERROR(VLOOKUP(C37,[6]Sheet1!$A:$D,4,FALSE)," ")</f>
        <v xml:space="preserve"> </v>
      </c>
      <c r="J37" s="75" t="str">
        <f>IFERROR(VLOOKUP(C37,[7]Sheet1!$A:$D,4,FALSE)," ")</f>
        <v xml:space="preserve"> </v>
      </c>
      <c r="K37" s="75" t="str">
        <f>IFERROR(VLOOKUP(C37,[8]Sheet1!$A:$D,4,FALSE)," ")</f>
        <v xml:space="preserve"> </v>
      </c>
      <c r="L37" s="76" t="str">
        <f>IFERROR(VLOOKUP(C37,[9]Sheet1!$A:$D,4,FALSE)," ")</f>
        <v xml:space="preserve"> </v>
      </c>
      <c r="M37" s="80" t="str">
        <f>IFERROR(VLOOKUP(C37,[10]Sheet1!$A:$D,4,FALSE)," ")</f>
        <v xml:space="preserve"> </v>
      </c>
      <c r="N37" s="80" t="str">
        <f>IFERROR(VLOOKUP(C37,[11]Sheet1!$A:$D,4,FALSE)," ")</f>
        <v xml:space="preserve"> </v>
      </c>
      <c r="O37" s="78" t="str">
        <f>IFERROR(VLOOKUP(C37,[12]Sheet1!$A:$D,4,FALSE)," ")</f>
        <v xml:space="preserve"> </v>
      </c>
      <c r="P37" s="73" t="str">
        <f>IFERROR(VLOOKUP(C37,[16]Sheet1!$A:$D,4,FALSE)," ")</f>
        <v xml:space="preserve"> </v>
      </c>
      <c r="Q37" s="94" t="str">
        <f>IFERROR(VLOOKUP(C37,[13]Sheet1!$A:$D,4,FALSE)," ")</f>
        <v xml:space="preserve"> </v>
      </c>
      <c r="R37" s="73" t="str">
        <f>IFERROR(VLOOKUP(C37,[14]Sheet1!$A:$D,4,FALSE)," ")</f>
        <v xml:space="preserve"> </v>
      </c>
      <c r="S37" s="94" t="str">
        <f>IFERROR(VLOOKUP(C37,[15]Sheet1!$A:$D,4,FALSE)," ")</f>
        <v xml:space="preserve"> </v>
      </c>
      <c r="T37" s="101" t="str">
        <f>IFERROR(VLOOKUP(C37,[17]Sheet1!$A:$D,4,FALSE)," ")</f>
        <v xml:space="preserve"> </v>
      </c>
      <c r="U37" s="101">
        <f t="shared" si="0"/>
        <v>0</v>
      </c>
    </row>
    <row r="38" spans="1:21">
      <c r="A38" s="67" t="s">
        <v>3456</v>
      </c>
      <c r="B38" s="53">
        <v>202021060003</v>
      </c>
      <c r="C38" s="49" t="s">
        <v>2351</v>
      </c>
      <c r="D38" s="65" t="str">
        <f>IFERROR(VLOOKUP(C38,[1]Sheet1!$A:$D,4,FALSE)," ")</f>
        <v xml:space="preserve"> </v>
      </c>
      <c r="E38" s="73" t="str">
        <f>IFERROR(VLOOKUP(C38,[2]Sheet1!$A:$D,4,FALSE)," ")</f>
        <v xml:space="preserve"> </v>
      </c>
      <c r="F38" s="72" t="str">
        <f>IFERROR(VLOOKUP(C38,[3]Sheet1!$A:$D,4,FALSE)," ")</f>
        <v xml:space="preserve"> </v>
      </c>
      <c r="G38" s="72" t="str">
        <f>IFERROR(VLOOKUP(C38,[18]Sheet1!$A:$D,4,FALSE)," ")</f>
        <v xml:space="preserve"> </v>
      </c>
      <c r="H38" s="75" t="str">
        <f>IFERROR(VLOOKUP(C38,[5]Sheet1!$A:$D,4,FALSE)," ")</f>
        <v xml:space="preserve"> </v>
      </c>
      <c r="I38" s="75" t="str">
        <f>IFERROR(VLOOKUP(C38,[6]Sheet1!$A:$D,4,FALSE)," ")</f>
        <v xml:space="preserve"> </v>
      </c>
      <c r="J38" s="75" t="str">
        <f>IFERROR(VLOOKUP(C38,[7]Sheet1!$A:$D,4,FALSE)," ")</f>
        <v xml:space="preserve"> </v>
      </c>
      <c r="K38" s="75" t="str">
        <f>IFERROR(VLOOKUP(C38,[8]Sheet1!$A:$D,4,FALSE)," ")</f>
        <v xml:space="preserve"> </v>
      </c>
      <c r="L38" s="76" t="str">
        <f>IFERROR(VLOOKUP(C38,[9]Sheet1!$A:$D,4,FALSE)," ")</f>
        <v xml:space="preserve"> </v>
      </c>
      <c r="M38" s="80" t="str">
        <f>IFERROR(VLOOKUP(C38,[10]Sheet1!$A:$D,4,FALSE)," ")</f>
        <v xml:space="preserve"> </v>
      </c>
      <c r="N38" s="80" t="str">
        <f>IFERROR(VLOOKUP(C38,[11]Sheet1!$A:$D,4,FALSE)," ")</f>
        <v xml:space="preserve"> </v>
      </c>
      <c r="O38" s="78" t="str">
        <f>IFERROR(VLOOKUP(C38,[12]Sheet1!$A:$D,4,FALSE)," ")</f>
        <v xml:space="preserve"> </v>
      </c>
      <c r="P38" s="73" t="str">
        <f>IFERROR(VLOOKUP(C38,[16]Sheet1!$A:$D,4,FALSE)," ")</f>
        <v xml:space="preserve"> </v>
      </c>
      <c r="Q38" s="94" t="str">
        <f>IFERROR(VLOOKUP(C38,[13]Sheet1!$A:$D,4,FALSE)," ")</f>
        <v xml:space="preserve"> </v>
      </c>
      <c r="R38" s="73" t="str">
        <f>IFERROR(VLOOKUP(C38,[14]Sheet1!$A:$D,4,FALSE)," ")</f>
        <v>是</v>
      </c>
      <c r="S38" s="94" t="str">
        <f>IFERROR(VLOOKUP(C38,[15]Sheet1!$A:$D,4,FALSE)," ")</f>
        <v xml:space="preserve"> </v>
      </c>
      <c r="T38" s="101" t="str">
        <f>IFERROR(VLOOKUP(C38,[17]Sheet1!$A:$D,4,FALSE)," ")</f>
        <v xml:space="preserve"> </v>
      </c>
      <c r="U38" s="101">
        <f t="shared" si="0"/>
        <v>1</v>
      </c>
    </row>
    <row r="39" spans="1:21">
      <c r="A39" s="67" t="s">
        <v>3456</v>
      </c>
      <c r="B39" s="53">
        <v>202021060237</v>
      </c>
      <c r="C39" s="49" t="s">
        <v>2352</v>
      </c>
      <c r="D39" s="65" t="str">
        <f>IFERROR(VLOOKUP(C39,[1]Sheet1!$A:$D,4,FALSE)," ")</f>
        <v xml:space="preserve"> </v>
      </c>
      <c r="E39" s="73" t="str">
        <f>IFERROR(VLOOKUP(C39,[2]Sheet1!$A:$D,4,FALSE)," ")</f>
        <v xml:space="preserve"> </v>
      </c>
      <c r="F39" s="72" t="str">
        <f>IFERROR(VLOOKUP(C39,[3]Sheet1!$A:$D,4,FALSE)," ")</f>
        <v xml:space="preserve"> </v>
      </c>
      <c r="G39" s="72" t="str">
        <f>IFERROR(VLOOKUP(C39,[18]Sheet1!$A:$D,4,FALSE)," ")</f>
        <v xml:space="preserve"> </v>
      </c>
      <c r="H39" s="75" t="str">
        <f>IFERROR(VLOOKUP(C39,[5]Sheet1!$A:$D,4,FALSE)," ")</f>
        <v xml:space="preserve"> </v>
      </c>
      <c r="I39" s="75" t="str">
        <f>IFERROR(VLOOKUP(C39,[6]Sheet1!$A:$D,4,FALSE)," ")</f>
        <v xml:space="preserve"> </v>
      </c>
      <c r="J39" s="75" t="str">
        <f>IFERROR(VLOOKUP(C39,[7]Sheet1!$A:$D,4,FALSE)," ")</f>
        <v xml:space="preserve"> </v>
      </c>
      <c r="K39" s="75" t="str">
        <f>IFERROR(VLOOKUP(C39,[8]Sheet1!$A:$D,4,FALSE)," ")</f>
        <v>是</v>
      </c>
      <c r="L39" s="76" t="str">
        <f>IFERROR(VLOOKUP(C39,[9]Sheet1!$A:$D,4,FALSE)," ")</f>
        <v xml:space="preserve"> </v>
      </c>
      <c r="M39" s="80" t="str">
        <f>IFERROR(VLOOKUP(C39,[10]Sheet1!$A:$D,4,FALSE)," ")</f>
        <v xml:space="preserve"> </v>
      </c>
      <c r="N39" s="80" t="str">
        <f>IFERROR(VLOOKUP(C39,[11]Sheet1!$A:$D,4,FALSE)," ")</f>
        <v xml:space="preserve"> </v>
      </c>
      <c r="O39" s="78" t="str">
        <f>IFERROR(VLOOKUP(C39,[12]Sheet1!$A:$D,4,FALSE)," ")</f>
        <v>是</v>
      </c>
      <c r="P39" s="73" t="str">
        <f>IFERROR(VLOOKUP(C39,[16]Sheet1!$A:$D,4,FALSE)," ")</f>
        <v xml:space="preserve"> </v>
      </c>
      <c r="Q39" s="94" t="str">
        <f>IFERROR(VLOOKUP(C39,[13]Sheet1!$A:$D,4,FALSE)," ")</f>
        <v xml:space="preserve"> </v>
      </c>
      <c r="R39" s="73" t="str">
        <f>IFERROR(VLOOKUP(C39,[14]Sheet1!$A:$D,4,FALSE)," ")</f>
        <v xml:space="preserve"> </v>
      </c>
      <c r="S39" s="94" t="str">
        <f>IFERROR(VLOOKUP(C39,[15]Sheet1!$A:$D,4,FALSE)," ")</f>
        <v xml:space="preserve"> </v>
      </c>
      <c r="T39" s="101" t="str">
        <f>IFERROR(VLOOKUP(C39,[17]Sheet1!$A:$D,4,FALSE)," ")</f>
        <v xml:space="preserve"> </v>
      </c>
      <c r="U39" s="101">
        <f t="shared" si="0"/>
        <v>2</v>
      </c>
    </row>
    <row r="40" spans="1:21">
      <c r="A40" s="67" t="s">
        <v>3456</v>
      </c>
      <c r="B40" s="53">
        <v>202021060322</v>
      </c>
      <c r="C40" s="49" t="s">
        <v>2353</v>
      </c>
      <c r="D40" s="65" t="str">
        <f>IFERROR(VLOOKUP(C40,[1]Sheet1!$A:$D,4,FALSE)," ")</f>
        <v xml:space="preserve"> </v>
      </c>
      <c r="E40" s="73" t="str">
        <f>IFERROR(VLOOKUP(C40,[2]Sheet1!$A:$D,4,FALSE)," ")</f>
        <v>是</v>
      </c>
      <c r="F40" s="72" t="str">
        <f>IFERROR(VLOOKUP(C40,[3]Sheet1!$A:$D,4,FALSE)," ")</f>
        <v>是</v>
      </c>
      <c r="G40" s="72" t="str">
        <f>IFERROR(VLOOKUP(C40,[18]Sheet1!$A:$D,4,FALSE)," ")</f>
        <v xml:space="preserve"> </v>
      </c>
      <c r="H40" s="75" t="str">
        <f>IFERROR(VLOOKUP(C40,[5]Sheet1!$A:$D,4,FALSE)," ")</f>
        <v xml:space="preserve"> </v>
      </c>
      <c r="I40" s="75" t="str">
        <f>IFERROR(VLOOKUP(C40,[6]Sheet1!$A:$D,4,FALSE)," ")</f>
        <v xml:space="preserve"> </v>
      </c>
      <c r="J40" s="75" t="str">
        <f>IFERROR(VLOOKUP(C40,[7]Sheet1!$A:$D,4,FALSE)," ")</f>
        <v xml:space="preserve"> </v>
      </c>
      <c r="K40" s="75" t="str">
        <f>IFERROR(VLOOKUP(C40,[8]Sheet1!$A:$D,4,FALSE)," ")</f>
        <v xml:space="preserve"> </v>
      </c>
      <c r="L40" s="76" t="str">
        <f>IFERROR(VLOOKUP(C40,[9]Sheet1!$A:$D,4,FALSE)," ")</f>
        <v xml:space="preserve"> </v>
      </c>
      <c r="M40" s="80" t="str">
        <f>IFERROR(VLOOKUP(C40,[10]Sheet1!$A:$D,4,FALSE)," ")</f>
        <v xml:space="preserve"> </v>
      </c>
      <c r="N40" s="80" t="str">
        <f>IFERROR(VLOOKUP(C40,[11]Sheet1!$A:$D,4,FALSE)," ")</f>
        <v xml:space="preserve"> </v>
      </c>
      <c r="O40" s="78" t="str">
        <f>IFERROR(VLOOKUP(C40,[12]Sheet1!$A:$D,4,FALSE)," ")</f>
        <v xml:space="preserve"> </v>
      </c>
      <c r="P40" s="73" t="str">
        <f>IFERROR(VLOOKUP(C40,[16]Sheet1!$A:$D,4,FALSE)," ")</f>
        <v xml:space="preserve"> </v>
      </c>
      <c r="Q40" s="94" t="str">
        <f>IFERROR(VLOOKUP(C40,[13]Sheet1!$A:$D,4,FALSE)," ")</f>
        <v xml:space="preserve"> </v>
      </c>
      <c r="R40" s="73" t="str">
        <f>IFERROR(VLOOKUP(C40,[14]Sheet1!$A:$D,4,FALSE)," ")</f>
        <v xml:space="preserve"> </v>
      </c>
      <c r="S40" s="94" t="str">
        <f>IFERROR(VLOOKUP(C40,[15]Sheet1!$A:$D,4,FALSE)," ")</f>
        <v xml:space="preserve"> </v>
      </c>
      <c r="T40" s="101" t="str">
        <f>IFERROR(VLOOKUP(C40,[17]Sheet1!$A:$D,4,FALSE)," ")</f>
        <v xml:space="preserve"> </v>
      </c>
      <c r="U40" s="101">
        <f t="shared" si="0"/>
        <v>2</v>
      </c>
    </row>
    <row r="41" spans="1:21">
      <c r="A41" s="67" t="s">
        <v>3456</v>
      </c>
      <c r="B41" s="53">
        <v>202021060225</v>
      </c>
      <c r="C41" s="49" t="s">
        <v>2354</v>
      </c>
      <c r="D41" s="65" t="str">
        <f>IFERROR(VLOOKUP(C41,[1]Sheet1!$A:$D,4,FALSE)," ")</f>
        <v xml:space="preserve"> </v>
      </c>
      <c r="E41" s="73" t="str">
        <f>IFERROR(VLOOKUP(C41,[2]Sheet1!$A:$D,4,FALSE)," ")</f>
        <v xml:space="preserve"> </v>
      </c>
      <c r="F41" s="72" t="str">
        <f>IFERROR(VLOOKUP(C41,[3]Sheet1!$A:$D,4,FALSE)," ")</f>
        <v>是</v>
      </c>
      <c r="G41" s="72" t="str">
        <f>IFERROR(VLOOKUP(C41,[18]Sheet1!$A:$D,4,FALSE)," ")</f>
        <v xml:space="preserve"> </v>
      </c>
      <c r="H41" s="75" t="str">
        <f>IFERROR(VLOOKUP(C41,[5]Sheet1!$A:$D,4,FALSE)," ")</f>
        <v xml:space="preserve"> </v>
      </c>
      <c r="I41" s="75" t="str">
        <f>IFERROR(VLOOKUP(C41,[6]Sheet1!$A:$D,4,FALSE)," ")</f>
        <v xml:space="preserve"> </v>
      </c>
      <c r="J41" s="75" t="str">
        <f>IFERROR(VLOOKUP(C41,[7]Sheet1!$A:$D,4,FALSE)," ")</f>
        <v xml:space="preserve"> </v>
      </c>
      <c r="K41" s="75" t="str">
        <f>IFERROR(VLOOKUP(C41,[8]Sheet1!$A:$D,4,FALSE)," ")</f>
        <v xml:space="preserve"> </v>
      </c>
      <c r="L41" s="76" t="str">
        <f>IFERROR(VLOOKUP(C41,[9]Sheet1!$A:$D,4,FALSE)," ")</f>
        <v xml:space="preserve"> </v>
      </c>
      <c r="M41" s="80" t="str">
        <f>IFERROR(VLOOKUP(C41,[10]Sheet1!$A:$D,4,FALSE)," ")</f>
        <v xml:space="preserve"> </v>
      </c>
      <c r="N41" s="80" t="str">
        <f>IFERROR(VLOOKUP(C41,[11]Sheet1!$A:$D,4,FALSE)," ")</f>
        <v xml:space="preserve"> </v>
      </c>
      <c r="O41" s="78" t="str">
        <f>IFERROR(VLOOKUP(C41,[12]Sheet1!$A:$D,4,FALSE)," ")</f>
        <v xml:space="preserve"> </v>
      </c>
      <c r="P41" s="73" t="str">
        <f>IFERROR(VLOOKUP(C41,[16]Sheet1!$A:$D,4,FALSE)," ")</f>
        <v xml:space="preserve"> </v>
      </c>
      <c r="Q41" s="94" t="str">
        <f>IFERROR(VLOOKUP(C41,[13]Sheet1!$A:$D,4,FALSE)," ")</f>
        <v xml:space="preserve"> </v>
      </c>
      <c r="R41" s="73" t="str">
        <f>IFERROR(VLOOKUP(C41,[14]Sheet1!$A:$D,4,FALSE)," ")</f>
        <v xml:space="preserve"> </v>
      </c>
      <c r="S41" s="94" t="str">
        <f>IFERROR(VLOOKUP(C41,[15]Sheet1!$A:$D,4,FALSE)," ")</f>
        <v xml:space="preserve"> </v>
      </c>
      <c r="T41" s="101" t="str">
        <f>IFERROR(VLOOKUP(C41,[17]Sheet1!$A:$D,4,FALSE)," ")</f>
        <v xml:space="preserve"> </v>
      </c>
      <c r="U41" s="101">
        <f t="shared" si="0"/>
        <v>1</v>
      </c>
    </row>
    <row r="42" spans="1:21">
      <c r="A42" s="67" t="s">
        <v>3456</v>
      </c>
      <c r="B42" s="53">
        <v>202021060224</v>
      </c>
      <c r="C42" s="49" t="s">
        <v>2355</v>
      </c>
      <c r="D42" s="65" t="str">
        <f>IFERROR(VLOOKUP(C42,[1]Sheet1!$A:$D,4,FALSE)," ")</f>
        <v xml:space="preserve"> </v>
      </c>
      <c r="E42" s="73" t="str">
        <f>IFERROR(VLOOKUP(C42,[2]Sheet1!$A:$D,4,FALSE)," ")</f>
        <v xml:space="preserve"> </v>
      </c>
      <c r="F42" s="72" t="str">
        <f>IFERROR(VLOOKUP(C42,[3]Sheet1!$A:$D,4,FALSE)," ")</f>
        <v xml:space="preserve"> </v>
      </c>
      <c r="G42" s="72" t="str">
        <f>IFERROR(VLOOKUP(C42,[18]Sheet1!$A:$D,4,FALSE)," ")</f>
        <v xml:space="preserve"> </v>
      </c>
      <c r="H42" s="75" t="str">
        <f>IFERROR(VLOOKUP(C42,[5]Sheet1!$A:$D,4,FALSE)," ")</f>
        <v xml:space="preserve"> </v>
      </c>
      <c r="I42" s="75" t="str">
        <f>IFERROR(VLOOKUP(C42,[6]Sheet1!$A:$D,4,FALSE)," ")</f>
        <v xml:space="preserve"> </v>
      </c>
      <c r="J42" s="75" t="str">
        <f>IFERROR(VLOOKUP(C42,[7]Sheet1!$A:$D,4,FALSE)," ")</f>
        <v xml:space="preserve"> </v>
      </c>
      <c r="K42" s="75" t="str">
        <f>IFERROR(VLOOKUP(C42,[8]Sheet1!$A:$D,4,FALSE)," ")</f>
        <v xml:space="preserve"> </v>
      </c>
      <c r="L42" s="76" t="str">
        <f>IFERROR(VLOOKUP(C42,[9]Sheet1!$A:$D,4,FALSE)," ")</f>
        <v xml:space="preserve"> </v>
      </c>
      <c r="M42" s="80" t="str">
        <f>IFERROR(VLOOKUP(C42,[10]Sheet1!$A:$D,4,FALSE)," ")</f>
        <v xml:space="preserve"> </v>
      </c>
      <c r="N42" s="80" t="str">
        <f>IFERROR(VLOOKUP(C42,[11]Sheet1!$A:$D,4,FALSE)," ")</f>
        <v xml:space="preserve"> </v>
      </c>
      <c r="O42" s="78" t="str">
        <f>IFERROR(VLOOKUP(C42,[12]Sheet1!$A:$D,4,FALSE)," ")</f>
        <v xml:space="preserve"> </v>
      </c>
      <c r="P42" s="73" t="str">
        <f>IFERROR(VLOOKUP(C42,[16]Sheet1!$A:$D,4,FALSE)," ")</f>
        <v xml:space="preserve"> </v>
      </c>
      <c r="Q42" s="94" t="str">
        <f>IFERROR(VLOOKUP(C42,[13]Sheet1!$A:$D,4,FALSE)," ")</f>
        <v xml:space="preserve"> </v>
      </c>
      <c r="R42" s="73" t="str">
        <f>IFERROR(VLOOKUP(C42,[14]Sheet1!$A:$D,4,FALSE)," ")</f>
        <v xml:space="preserve"> </v>
      </c>
      <c r="S42" s="94" t="str">
        <f>IFERROR(VLOOKUP(C42,[15]Sheet1!$A:$D,4,FALSE)," ")</f>
        <v xml:space="preserve"> </v>
      </c>
      <c r="T42" s="101" t="str">
        <f>IFERROR(VLOOKUP(C42,[17]Sheet1!$A:$D,4,FALSE)," ")</f>
        <v xml:space="preserve"> </v>
      </c>
      <c r="U42" s="101">
        <f t="shared" si="0"/>
        <v>0</v>
      </c>
    </row>
    <row r="43" spans="1:21">
      <c r="A43" s="67" t="s">
        <v>3456</v>
      </c>
      <c r="B43" s="53">
        <v>202021060128</v>
      </c>
      <c r="C43" s="49" t="s">
        <v>2356</v>
      </c>
      <c r="D43" s="65" t="str">
        <f>IFERROR(VLOOKUP(C43,[1]Sheet1!$A:$D,4,FALSE)," ")</f>
        <v xml:space="preserve"> </v>
      </c>
      <c r="E43" s="73" t="str">
        <f>IFERROR(VLOOKUP(C43,[2]Sheet1!$A:$D,4,FALSE)," ")</f>
        <v xml:space="preserve"> </v>
      </c>
      <c r="F43" s="72" t="str">
        <f>IFERROR(VLOOKUP(C43,[3]Sheet1!$A:$D,4,FALSE)," ")</f>
        <v xml:space="preserve"> </v>
      </c>
      <c r="G43" s="72" t="str">
        <f>IFERROR(VLOOKUP(C43,[18]Sheet1!$A:$D,4,FALSE)," ")</f>
        <v xml:space="preserve"> </v>
      </c>
      <c r="H43" s="75" t="str">
        <f>IFERROR(VLOOKUP(C43,[5]Sheet1!$A:$D,4,FALSE)," ")</f>
        <v xml:space="preserve"> </v>
      </c>
      <c r="I43" s="75" t="str">
        <f>IFERROR(VLOOKUP(C43,[6]Sheet1!$A:$D,4,FALSE)," ")</f>
        <v xml:space="preserve"> </v>
      </c>
      <c r="J43" s="75" t="str">
        <f>IFERROR(VLOOKUP(C43,[7]Sheet1!$A:$D,4,FALSE)," ")</f>
        <v xml:space="preserve"> </v>
      </c>
      <c r="K43" s="75" t="str">
        <f>IFERROR(VLOOKUP(C43,[8]Sheet1!$A:$D,4,FALSE)," ")</f>
        <v xml:space="preserve"> </v>
      </c>
      <c r="L43" s="76" t="str">
        <f>IFERROR(VLOOKUP(C43,[9]Sheet1!$A:$D,4,FALSE)," ")</f>
        <v xml:space="preserve"> </v>
      </c>
      <c r="M43" s="80" t="str">
        <f>IFERROR(VLOOKUP(C43,[10]Sheet1!$A:$D,4,FALSE)," ")</f>
        <v xml:space="preserve"> </v>
      </c>
      <c r="N43" s="80" t="str">
        <f>IFERROR(VLOOKUP(C43,[11]Sheet1!$A:$D,4,FALSE)," ")</f>
        <v xml:space="preserve"> </v>
      </c>
      <c r="O43" s="78" t="str">
        <f>IFERROR(VLOOKUP(C43,[12]Sheet1!$A:$D,4,FALSE)," ")</f>
        <v xml:space="preserve"> </v>
      </c>
      <c r="P43" s="73" t="str">
        <f>IFERROR(VLOOKUP(C43,[16]Sheet1!$A:$D,4,FALSE)," ")</f>
        <v xml:space="preserve"> </v>
      </c>
      <c r="Q43" s="94" t="str">
        <f>IFERROR(VLOOKUP(C43,[13]Sheet1!$A:$D,4,FALSE)," ")</f>
        <v xml:space="preserve"> </v>
      </c>
      <c r="R43" s="73" t="str">
        <f>IFERROR(VLOOKUP(C43,[14]Sheet1!$A:$D,4,FALSE)," ")</f>
        <v xml:space="preserve"> </v>
      </c>
      <c r="S43" s="94" t="str">
        <f>IFERROR(VLOOKUP(C43,[15]Sheet1!$A:$D,4,FALSE)," ")</f>
        <v xml:space="preserve"> </v>
      </c>
      <c r="T43" s="101" t="str">
        <f>IFERROR(VLOOKUP(C43,[17]Sheet1!$A:$D,4,FALSE)," ")</f>
        <v xml:space="preserve"> </v>
      </c>
      <c r="U43" s="101">
        <f t="shared" si="0"/>
        <v>0</v>
      </c>
    </row>
    <row r="44" spans="1:21">
      <c r="A44" s="67" t="s">
        <v>3456</v>
      </c>
      <c r="B44" s="53">
        <v>202021060318</v>
      </c>
      <c r="C44" s="49" t="s">
        <v>2357</v>
      </c>
      <c r="D44" s="65" t="str">
        <f>IFERROR(VLOOKUP(C44,[1]Sheet1!$A:$D,4,FALSE)," ")</f>
        <v xml:space="preserve"> </v>
      </c>
      <c r="E44" s="73" t="str">
        <f>IFERROR(VLOOKUP(C44,[2]Sheet1!$A:$D,4,FALSE)," ")</f>
        <v xml:space="preserve"> </v>
      </c>
      <c r="F44" s="72" t="str">
        <f>IFERROR(VLOOKUP(C44,[3]Sheet1!$A:$D,4,FALSE)," ")</f>
        <v xml:space="preserve"> </v>
      </c>
      <c r="G44" s="72" t="str">
        <f>IFERROR(VLOOKUP(C44,[18]Sheet1!$A:$D,4,FALSE)," ")</f>
        <v xml:space="preserve"> </v>
      </c>
      <c r="H44" s="75" t="str">
        <f>IFERROR(VLOOKUP(C44,[5]Sheet1!$A:$D,4,FALSE)," ")</f>
        <v xml:space="preserve"> </v>
      </c>
      <c r="I44" s="75" t="str">
        <f>IFERROR(VLOOKUP(C44,[6]Sheet1!$A:$D,4,FALSE)," ")</f>
        <v xml:space="preserve"> </v>
      </c>
      <c r="J44" s="75" t="str">
        <f>IFERROR(VLOOKUP(C44,[7]Sheet1!$A:$D,4,FALSE)," ")</f>
        <v xml:space="preserve"> </v>
      </c>
      <c r="K44" s="75" t="str">
        <f>IFERROR(VLOOKUP(C44,[8]Sheet1!$A:$D,4,FALSE)," ")</f>
        <v xml:space="preserve"> </v>
      </c>
      <c r="L44" s="76" t="str">
        <f>IFERROR(VLOOKUP(C44,[9]Sheet1!$A:$D,4,FALSE)," ")</f>
        <v xml:space="preserve"> </v>
      </c>
      <c r="M44" s="80" t="str">
        <f>IFERROR(VLOOKUP(C44,[10]Sheet1!$A:$D,4,FALSE)," ")</f>
        <v xml:space="preserve"> </v>
      </c>
      <c r="N44" s="80" t="str">
        <f>IFERROR(VLOOKUP(C44,[11]Sheet1!$A:$D,4,FALSE)," ")</f>
        <v xml:space="preserve"> </v>
      </c>
      <c r="O44" s="78" t="str">
        <f>IFERROR(VLOOKUP(C44,[12]Sheet1!$A:$D,4,FALSE)," ")</f>
        <v xml:space="preserve"> </v>
      </c>
      <c r="P44" s="73" t="str">
        <f>IFERROR(VLOOKUP(C44,[16]Sheet1!$A:$D,4,FALSE)," ")</f>
        <v xml:space="preserve"> </v>
      </c>
      <c r="Q44" s="94" t="str">
        <f>IFERROR(VLOOKUP(C44,[13]Sheet1!$A:$D,4,FALSE)," ")</f>
        <v xml:space="preserve"> </v>
      </c>
      <c r="R44" s="73" t="str">
        <f>IFERROR(VLOOKUP(C44,[14]Sheet1!$A:$D,4,FALSE)," ")</f>
        <v xml:space="preserve"> </v>
      </c>
      <c r="S44" s="94" t="str">
        <f>IFERROR(VLOOKUP(C44,[15]Sheet1!$A:$D,4,FALSE)," ")</f>
        <v xml:space="preserve"> </v>
      </c>
      <c r="T44" s="101" t="str">
        <f>IFERROR(VLOOKUP(C44,[17]Sheet1!$A:$D,4,FALSE)," ")</f>
        <v xml:space="preserve"> </v>
      </c>
      <c r="U44" s="101">
        <f t="shared" si="0"/>
        <v>0</v>
      </c>
    </row>
    <row r="45" spans="1:21">
      <c r="A45" s="67" t="s">
        <v>3456</v>
      </c>
      <c r="B45" s="53">
        <v>202021060404</v>
      </c>
      <c r="C45" s="49" t="s">
        <v>2358</v>
      </c>
      <c r="D45" s="65" t="str">
        <f>IFERROR(VLOOKUP(C45,[1]Sheet1!$A:$D,4,FALSE)," ")</f>
        <v xml:space="preserve"> </v>
      </c>
      <c r="E45" s="73" t="str">
        <f>IFERROR(VLOOKUP(C45,[2]Sheet1!$A:$D,4,FALSE)," ")</f>
        <v xml:space="preserve"> </v>
      </c>
      <c r="F45" s="72" t="str">
        <f>IFERROR(VLOOKUP(C45,[3]Sheet1!$A:$D,4,FALSE)," ")</f>
        <v xml:space="preserve"> </v>
      </c>
      <c r="G45" s="72" t="str">
        <f>IFERROR(VLOOKUP(C45,[18]Sheet1!$A:$D,4,FALSE)," ")</f>
        <v xml:space="preserve"> </v>
      </c>
      <c r="H45" s="75" t="str">
        <f>IFERROR(VLOOKUP(C45,[5]Sheet1!$A:$D,4,FALSE)," ")</f>
        <v xml:space="preserve"> </v>
      </c>
      <c r="I45" s="75" t="str">
        <f>IFERROR(VLOOKUP(C45,[6]Sheet1!$A:$D,4,FALSE)," ")</f>
        <v xml:space="preserve"> </v>
      </c>
      <c r="J45" s="75" t="str">
        <f>IFERROR(VLOOKUP(C45,[7]Sheet1!$A:$D,4,FALSE)," ")</f>
        <v xml:space="preserve"> </v>
      </c>
      <c r="K45" s="75" t="str">
        <f>IFERROR(VLOOKUP(C45,[8]Sheet1!$A:$D,4,FALSE)," ")</f>
        <v xml:space="preserve"> </v>
      </c>
      <c r="L45" s="76" t="str">
        <f>IFERROR(VLOOKUP(C45,[9]Sheet1!$A:$D,4,FALSE)," ")</f>
        <v xml:space="preserve"> </v>
      </c>
      <c r="M45" s="80" t="str">
        <f>IFERROR(VLOOKUP(C45,[10]Sheet1!$A:$D,4,FALSE)," ")</f>
        <v xml:space="preserve"> </v>
      </c>
      <c r="N45" s="80" t="str">
        <f>IFERROR(VLOOKUP(C45,[11]Sheet1!$A:$D,4,FALSE)," ")</f>
        <v xml:space="preserve"> </v>
      </c>
      <c r="O45" s="78" t="str">
        <f>IFERROR(VLOOKUP(C45,[12]Sheet1!$A:$D,4,FALSE)," ")</f>
        <v xml:space="preserve"> </v>
      </c>
      <c r="P45" s="73" t="str">
        <f>IFERROR(VLOOKUP(C45,[16]Sheet1!$A:$D,4,FALSE)," ")</f>
        <v xml:space="preserve"> </v>
      </c>
      <c r="Q45" s="94" t="str">
        <f>IFERROR(VLOOKUP(C45,[13]Sheet1!$A:$D,4,FALSE)," ")</f>
        <v xml:space="preserve"> </v>
      </c>
      <c r="R45" s="73" t="str">
        <f>IFERROR(VLOOKUP(C45,[14]Sheet1!$A:$D,4,FALSE)," ")</f>
        <v xml:space="preserve"> </v>
      </c>
      <c r="S45" s="94" t="str">
        <f>IFERROR(VLOOKUP(C45,[15]Sheet1!$A:$D,4,FALSE)," ")</f>
        <v xml:space="preserve"> </v>
      </c>
      <c r="T45" s="101" t="str">
        <f>IFERROR(VLOOKUP(C45,[17]Sheet1!$A:$D,4,FALSE)," ")</f>
        <v xml:space="preserve"> </v>
      </c>
      <c r="U45" s="101">
        <f t="shared" si="0"/>
        <v>0</v>
      </c>
    </row>
    <row r="46" spans="1:21">
      <c r="A46" s="67" t="s">
        <v>3456</v>
      </c>
      <c r="B46" s="53">
        <v>202021060438</v>
      </c>
      <c r="C46" s="49" t="s">
        <v>2359</v>
      </c>
      <c r="D46" s="65" t="str">
        <f>IFERROR(VLOOKUP(C46,[1]Sheet1!$A:$D,4,FALSE)," ")</f>
        <v xml:space="preserve"> </v>
      </c>
      <c r="E46" s="73" t="str">
        <f>IFERROR(VLOOKUP(C46,[2]Sheet1!$A:$D,4,FALSE)," ")</f>
        <v xml:space="preserve"> </v>
      </c>
      <c r="F46" s="72" t="str">
        <f>IFERROR(VLOOKUP(C46,[3]Sheet1!$A:$D,4,FALSE)," ")</f>
        <v xml:space="preserve"> </v>
      </c>
      <c r="G46" s="72" t="str">
        <f>IFERROR(VLOOKUP(C46,[18]Sheet1!$A:$D,4,FALSE)," ")</f>
        <v xml:space="preserve"> </v>
      </c>
      <c r="H46" s="75" t="str">
        <f>IFERROR(VLOOKUP(C46,[5]Sheet1!$A:$D,4,FALSE)," ")</f>
        <v xml:space="preserve"> </v>
      </c>
      <c r="I46" s="75" t="str">
        <f>IFERROR(VLOOKUP(C46,[6]Sheet1!$A:$D,4,FALSE)," ")</f>
        <v xml:space="preserve"> </v>
      </c>
      <c r="J46" s="75" t="str">
        <f>IFERROR(VLOOKUP(C46,[7]Sheet1!$A:$D,4,FALSE)," ")</f>
        <v xml:space="preserve"> </v>
      </c>
      <c r="K46" s="75" t="str">
        <f>IFERROR(VLOOKUP(C46,[8]Sheet1!$A:$D,4,FALSE)," ")</f>
        <v xml:space="preserve"> </v>
      </c>
      <c r="L46" s="76" t="str">
        <f>IFERROR(VLOOKUP(C46,[9]Sheet1!$A:$D,4,FALSE)," ")</f>
        <v xml:space="preserve"> </v>
      </c>
      <c r="M46" s="80" t="str">
        <f>IFERROR(VLOOKUP(C46,[10]Sheet1!$A:$D,4,FALSE)," ")</f>
        <v xml:space="preserve"> </v>
      </c>
      <c r="N46" s="80" t="str">
        <f>IFERROR(VLOOKUP(C46,[11]Sheet1!$A:$D,4,FALSE)," ")</f>
        <v xml:space="preserve"> </v>
      </c>
      <c r="O46" s="78" t="str">
        <f>IFERROR(VLOOKUP(C46,[12]Sheet1!$A:$D,4,FALSE)," ")</f>
        <v xml:space="preserve"> </v>
      </c>
      <c r="P46" s="73" t="str">
        <f>IFERROR(VLOOKUP(C46,[16]Sheet1!$A:$D,4,FALSE)," ")</f>
        <v xml:space="preserve"> </v>
      </c>
      <c r="Q46" s="94" t="str">
        <f>IFERROR(VLOOKUP(C46,[13]Sheet1!$A:$D,4,FALSE)," ")</f>
        <v xml:space="preserve"> </v>
      </c>
      <c r="R46" s="73" t="str">
        <f>IFERROR(VLOOKUP(C46,[14]Sheet1!$A:$D,4,FALSE)," ")</f>
        <v xml:space="preserve"> </v>
      </c>
      <c r="S46" s="94" t="str">
        <f>IFERROR(VLOOKUP(C46,[15]Sheet1!$A:$D,4,FALSE)," ")</f>
        <v xml:space="preserve"> </v>
      </c>
      <c r="T46" s="101" t="str">
        <f>IFERROR(VLOOKUP(C46,[17]Sheet1!$A:$D,4,FALSE)," ")</f>
        <v xml:space="preserve"> </v>
      </c>
      <c r="U46" s="101">
        <f t="shared" si="0"/>
        <v>0</v>
      </c>
    </row>
    <row r="47" spans="1:21">
      <c r="A47" s="67" t="s">
        <v>3456</v>
      </c>
      <c r="B47" s="53">
        <v>202021060278</v>
      </c>
      <c r="C47" s="49" t="s">
        <v>2360</v>
      </c>
      <c r="D47" s="65" t="str">
        <f>IFERROR(VLOOKUP(C47,[1]Sheet1!$A:$D,4,FALSE)," ")</f>
        <v xml:space="preserve"> </v>
      </c>
      <c r="E47" s="73" t="str">
        <f>IFERROR(VLOOKUP(C47,[2]Sheet1!$A:$D,4,FALSE)," ")</f>
        <v xml:space="preserve"> </v>
      </c>
      <c r="F47" s="72" t="str">
        <f>IFERROR(VLOOKUP(C47,[3]Sheet1!$A:$D,4,FALSE)," ")</f>
        <v xml:space="preserve"> </v>
      </c>
      <c r="G47" s="72" t="str">
        <f>IFERROR(VLOOKUP(C47,[18]Sheet1!$A:$D,4,FALSE)," ")</f>
        <v xml:space="preserve"> </v>
      </c>
      <c r="H47" s="75" t="str">
        <f>IFERROR(VLOOKUP(C47,[5]Sheet1!$A:$D,4,FALSE)," ")</f>
        <v xml:space="preserve"> </v>
      </c>
      <c r="I47" s="75" t="str">
        <f>IFERROR(VLOOKUP(C47,[6]Sheet1!$A:$D,4,FALSE)," ")</f>
        <v xml:space="preserve"> </v>
      </c>
      <c r="J47" s="75" t="str">
        <f>IFERROR(VLOOKUP(C47,[7]Sheet1!$A:$D,4,FALSE)," ")</f>
        <v xml:space="preserve"> </v>
      </c>
      <c r="K47" s="75" t="str">
        <f>IFERROR(VLOOKUP(C47,[8]Sheet1!$A:$D,4,FALSE)," ")</f>
        <v xml:space="preserve"> </v>
      </c>
      <c r="L47" s="76" t="str">
        <f>IFERROR(VLOOKUP(C47,[9]Sheet1!$A:$D,4,FALSE)," ")</f>
        <v xml:space="preserve"> </v>
      </c>
      <c r="M47" s="80" t="str">
        <f>IFERROR(VLOOKUP(C47,[10]Sheet1!$A:$D,4,FALSE)," ")</f>
        <v xml:space="preserve"> </v>
      </c>
      <c r="N47" s="80" t="str">
        <f>IFERROR(VLOOKUP(C47,[11]Sheet1!$A:$D,4,FALSE)," ")</f>
        <v xml:space="preserve"> </v>
      </c>
      <c r="O47" s="78" t="str">
        <f>IFERROR(VLOOKUP(C47,[12]Sheet1!$A:$D,4,FALSE)," ")</f>
        <v xml:space="preserve"> </v>
      </c>
      <c r="P47" s="73" t="str">
        <f>IFERROR(VLOOKUP(C47,[16]Sheet1!$A:$D,4,FALSE)," ")</f>
        <v xml:space="preserve"> </v>
      </c>
      <c r="Q47" s="94" t="str">
        <f>IFERROR(VLOOKUP(C47,[13]Sheet1!$A:$D,4,FALSE)," ")</f>
        <v xml:space="preserve"> </v>
      </c>
      <c r="R47" s="73" t="str">
        <f>IFERROR(VLOOKUP(C47,[14]Sheet1!$A:$D,4,FALSE)," ")</f>
        <v xml:space="preserve"> </v>
      </c>
      <c r="S47" s="94" t="str">
        <f>IFERROR(VLOOKUP(C47,[15]Sheet1!$A:$D,4,FALSE)," ")</f>
        <v xml:space="preserve"> </v>
      </c>
      <c r="T47" s="101" t="str">
        <f>IFERROR(VLOOKUP(C47,[17]Sheet1!$A:$D,4,FALSE)," ")</f>
        <v xml:space="preserve"> </v>
      </c>
      <c r="U47" s="101">
        <f t="shared" si="0"/>
        <v>0</v>
      </c>
    </row>
    <row r="48" spans="1:21">
      <c r="A48" s="67" t="s">
        <v>3456</v>
      </c>
      <c r="B48" s="53">
        <v>202021060314</v>
      </c>
      <c r="C48" s="49" t="s">
        <v>2361</v>
      </c>
      <c r="D48" s="65" t="str">
        <f>IFERROR(VLOOKUP(C48,[1]Sheet1!$A:$D,4,FALSE)," ")</f>
        <v xml:space="preserve"> </v>
      </c>
      <c r="E48" s="73" t="str">
        <f>IFERROR(VLOOKUP(C48,[2]Sheet1!$A:$D,4,FALSE)," ")</f>
        <v xml:space="preserve"> </v>
      </c>
      <c r="F48" s="72" t="str">
        <f>IFERROR(VLOOKUP(C48,[3]Sheet1!$A:$D,4,FALSE)," ")</f>
        <v xml:space="preserve"> </v>
      </c>
      <c r="G48" s="72" t="str">
        <f>IFERROR(VLOOKUP(C48,[18]Sheet1!$A:$D,4,FALSE)," ")</f>
        <v xml:space="preserve"> </v>
      </c>
      <c r="H48" s="75" t="str">
        <f>IFERROR(VLOOKUP(C48,[5]Sheet1!$A:$D,4,FALSE)," ")</f>
        <v xml:space="preserve"> </v>
      </c>
      <c r="I48" s="75" t="str">
        <f>IFERROR(VLOOKUP(C48,[6]Sheet1!$A:$D,4,FALSE)," ")</f>
        <v xml:space="preserve"> </v>
      </c>
      <c r="J48" s="75" t="str">
        <f>IFERROR(VLOOKUP(C48,[7]Sheet1!$A:$D,4,FALSE)," ")</f>
        <v xml:space="preserve"> </v>
      </c>
      <c r="K48" s="75" t="str">
        <f>IFERROR(VLOOKUP(C48,[8]Sheet1!$A:$D,4,FALSE)," ")</f>
        <v xml:space="preserve"> </v>
      </c>
      <c r="L48" s="76" t="str">
        <f>IFERROR(VLOOKUP(C48,[9]Sheet1!$A:$D,4,FALSE)," ")</f>
        <v xml:space="preserve"> </v>
      </c>
      <c r="M48" s="80" t="str">
        <f>IFERROR(VLOOKUP(C48,[10]Sheet1!$A:$D,4,FALSE)," ")</f>
        <v xml:space="preserve"> </v>
      </c>
      <c r="N48" s="80" t="str">
        <f>IFERROR(VLOOKUP(C48,[11]Sheet1!$A:$D,4,FALSE)," ")</f>
        <v xml:space="preserve"> </v>
      </c>
      <c r="O48" s="78" t="str">
        <f>IFERROR(VLOOKUP(C48,[12]Sheet1!$A:$D,4,FALSE)," ")</f>
        <v xml:space="preserve"> </v>
      </c>
      <c r="P48" s="73" t="str">
        <f>IFERROR(VLOOKUP(C48,[16]Sheet1!$A:$D,4,FALSE)," ")</f>
        <v xml:space="preserve"> </v>
      </c>
      <c r="Q48" s="94" t="str">
        <f>IFERROR(VLOOKUP(C48,[13]Sheet1!$A:$D,4,FALSE)," ")</f>
        <v xml:space="preserve"> </v>
      </c>
      <c r="R48" s="73" t="str">
        <f>IFERROR(VLOOKUP(C48,[14]Sheet1!$A:$D,4,FALSE)," ")</f>
        <v xml:space="preserve"> </v>
      </c>
      <c r="S48" s="94" t="str">
        <f>IFERROR(VLOOKUP(C48,[15]Sheet1!$A:$D,4,FALSE)," ")</f>
        <v xml:space="preserve"> </v>
      </c>
      <c r="T48" s="101" t="str">
        <f>IFERROR(VLOOKUP(C48,[17]Sheet1!$A:$D,4,FALSE)," ")</f>
        <v xml:space="preserve"> </v>
      </c>
      <c r="U48" s="101">
        <f t="shared" si="0"/>
        <v>0</v>
      </c>
    </row>
    <row r="49" spans="1:21">
      <c r="A49" s="67" t="s">
        <v>3456</v>
      </c>
      <c r="B49" s="53">
        <v>202021060533</v>
      </c>
      <c r="C49" s="49" t="s">
        <v>2362</v>
      </c>
      <c r="D49" s="65" t="str">
        <f>IFERROR(VLOOKUP(C49,[1]Sheet1!$A:$D,4,FALSE)," ")</f>
        <v xml:space="preserve"> </v>
      </c>
      <c r="E49" s="73" t="str">
        <f>IFERROR(VLOOKUP(C49,[2]Sheet1!$A:$D,4,FALSE)," ")</f>
        <v>是</v>
      </c>
      <c r="F49" s="72" t="str">
        <f>IFERROR(VLOOKUP(C49,[3]Sheet1!$A:$D,4,FALSE)," ")</f>
        <v xml:space="preserve"> </v>
      </c>
      <c r="G49" s="72" t="str">
        <f>IFERROR(VLOOKUP(C49,[18]Sheet1!$A:$D,4,FALSE)," ")</f>
        <v xml:space="preserve"> </v>
      </c>
      <c r="H49" s="75" t="str">
        <f>IFERROR(VLOOKUP(C49,[5]Sheet1!$A:$D,4,FALSE)," ")</f>
        <v xml:space="preserve"> </v>
      </c>
      <c r="I49" s="75" t="str">
        <f>IFERROR(VLOOKUP(C49,[6]Sheet1!$A:$D,4,FALSE)," ")</f>
        <v xml:space="preserve"> </v>
      </c>
      <c r="J49" s="75" t="str">
        <f>IFERROR(VLOOKUP(C49,[7]Sheet1!$A:$D,4,FALSE)," ")</f>
        <v xml:space="preserve"> </v>
      </c>
      <c r="K49" s="75" t="str">
        <f>IFERROR(VLOOKUP(C49,[8]Sheet1!$A:$D,4,FALSE)," ")</f>
        <v xml:space="preserve"> </v>
      </c>
      <c r="L49" s="76" t="str">
        <f>IFERROR(VLOOKUP(C49,[9]Sheet1!$A:$D,4,FALSE)," ")</f>
        <v xml:space="preserve"> </v>
      </c>
      <c r="M49" s="80" t="str">
        <f>IFERROR(VLOOKUP(C49,[10]Sheet1!$A:$D,4,FALSE)," ")</f>
        <v xml:space="preserve"> </v>
      </c>
      <c r="N49" s="80" t="str">
        <f>IFERROR(VLOOKUP(C49,[11]Sheet1!$A:$D,4,FALSE)," ")</f>
        <v xml:space="preserve"> </v>
      </c>
      <c r="O49" s="78" t="str">
        <f>IFERROR(VLOOKUP(C49,[12]Sheet1!$A:$D,4,FALSE)," ")</f>
        <v xml:space="preserve"> </v>
      </c>
      <c r="P49" s="73" t="str">
        <f>IFERROR(VLOOKUP(C49,[16]Sheet1!$A:$D,4,FALSE)," ")</f>
        <v xml:space="preserve"> </v>
      </c>
      <c r="Q49" s="94" t="str">
        <f>IFERROR(VLOOKUP(C49,[13]Sheet1!$A:$D,4,FALSE)," ")</f>
        <v xml:space="preserve"> </v>
      </c>
      <c r="R49" s="73" t="str">
        <f>IFERROR(VLOOKUP(C49,[14]Sheet1!$A:$D,4,FALSE)," ")</f>
        <v xml:space="preserve"> </v>
      </c>
      <c r="S49" s="94" t="str">
        <f>IFERROR(VLOOKUP(C49,[15]Sheet1!$A:$D,4,FALSE)," ")</f>
        <v xml:space="preserve"> </v>
      </c>
      <c r="T49" s="101" t="str">
        <f>IFERROR(VLOOKUP(C49,[17]Sheet1!$A:$D,4,FALSE)," ")</f>
        <v xml:space="preserve"> </v>
      </c>
      <c r="U49" s="101">
        <f t="shared" si="0"/>
        <v>1</v>
      </c>
    </row>
    <row r="50" spans="1:21">
      <c r="A50" s="67" t="s">
        <v>3456</v>
      </c>
      <c r="B50" s="53">
        <v>202021060521</v>
      </c>
      <c r="C50" s="49" t="s">
        <v>2363</v>
      </c>
      <c r="D50" s="65" t="str">
        <f>IFERROR(VLOOKUP(C50,[1]Sheet1!$A:$D,4,FALSE)," ")</f>
        <v xml:space="preserve"> </v>
      </c>
      <c r="E50" s="73" t="str">
        <f>IFERROR(VLOOKUP(C50,[2]Sheet1!$A:$D,4,FALSE)," ")</f>
        <v xml:space="preserve"> </v>
      </c>
      <c r="F50" s="72" t="str">
        <f>IFERROR(VLOOKUP(C50,[3]Sheet1!$A:$D,4,FALSE)," ")</f>
        <v xml:space="preserve"> </v>
      </c>
      <c r="G50" s="72" t="str">
        <f>IFERROR(VLOOKUP(C50,[18]Sheet1!$A:$D,4,FALSE)," ")</f>
        <v xml:space="preserve"> </v>
      </c>
      <c r="H50" s="75" t="str">
        <f>IFERROR(VLOOKUP(C50,[5]Sheet1!$A:$D,4,FALSE)," ")</f>
        <v xml:space="preserve"> </v>
      </c>
      <c r="I50" s="75" t="str">
        <f>IFERROR(VLOOKUP(C50,[6]Sheet1!$A:$D,4,FALSE)," ")</f>
        <v xml:space="preserve"> </v>
      </c>
      <c r="J50" s="75" t="str">
        <f>IFERROR(VLOOKUP(C50,[7]Sheet1!$A:$D,4,FALSE)," ")</f>
        <v xml:space="preserve"> </v>
      </c>
      <c r="K50" s="75" t="str">
        <f>IFERROR(VLOOKUP(C50,[8]Sheet1!$A:$D,4,FALSE)," ")</f>
        <v xml:space="preserve"> </v>
      </c>
      <c r="L50" s="76" t="str">
        <f>IFERROR(VLOOKUP(C50,[9]Sheet1!$A:$D,4,FALSE)," ")</f>
        <v xml:space="preserve"> </v>
      </c>
      <c r="M50" s="80" t="str">
        <f>IFERROR(VLOOKUP(C50,[10]Sheet1!$A:$D,4,FALSE)," ")</f>
        <v xml:space="preserve"> </v>
      </c>
      <c r="N50" s="80" t="str">
        <f>IFERROR(VLOOKUP(C50,[11]Sheet1!$A:$D,4,FALSE)," ")</f>
        <v xml:space="preserve"> </v>
      </c>
      <c r="O50" s="78" t="str">
        <f>IFERROR(VLOOKUP(C50,[12]Sheet1!$A:$D,4,FALSE)," ")</f>
        <v xml:space="preserve"> </v>
      </c>
      <c r="P50" s="73" t="str">
        <f>IFERROR(VLOOKUP(C50,[16]Sheet1!$A:$D,4,FALSE)," ")</f>
        <v xml:space="preserve"> </v>
      </c>
      <c r="Q50" s="94" t="str">
        <f>IFERROR(VLOOKUP(C50,[13]Sheet1!$A:$D,4,FALSE)," ")</f>
        <v xml:space="preserve"> </v>
      </c>
      <c r="R50" s="73" t="str">
        <f>IFERROR(VLOOKUP(C50,[14]Sheet1!$A:$D,4,FALSE)," ")</f>
        <v xml:space="preserve"> </v>
      </c>
      <c r="S50" s="94" t="str">
        <f>IFERROR(VLOOKUP(C50,[15]Sheet1!$A:$D,4,FALSE)," ")</f>
        <v xml:space="preserve"> </v>
      </c>
      <c r="T50" s="101" t="str">
        <f>IFERROR(VLOOKUP(C50,[17]Sheet1!$A:$D,4,FALSE)," ")</f>
        <v xml:space="preserve"> </v>
      </c>
      <c r="U50" s="101">
        <f t="shared" si="0"/>
        <v>0</v>
      </c>
    </row>
    <row r="51" spans="1:21">
      <c r="A51" s="67" t="s">
        <v>3456</v>
      </c>
      <c r="B51" s="53">
        <v>202023060655</v>
      </c>
      <c r="C51" s="49" t="s">
        <v>2364</v>
      </c>
      <c r="D51" s="65" t="str">
        <f>IFERROR(VLOOKUP(C51,[1]Sheet1!$A:$D,4,FALSE)," ")</f>
        <v xml:space="preserve"> </v>
      </c>
      <c r="E51" s="73" t="str">
        <f>IFERROR(VLOOKUP(C51,[2]Sheet1!$A:$D,4,FALSE)," ")</f>
        <v xml:space="preserve"> </v>
      </c>
      <c r="F51" s="72" t="str">
        <f>IFERROR(VLOOKUP(C51,[3]Sheet1!$A:$D,4,FALSE)," ")</f>
        <v xml:space="preserve"> </v>
      </c>
      <c r="G51" s="72" t="str">
        <f>IFERROR(VLOOKUP(C51,[18]Sheet1!$A:$D,4,FALSE)," ")</f>
        <v xml:space="preserve"> </v>
      </c>
      <c r="H51" s="75" t="str">
        <f>IFERROR(VLOOKUP(C51,[5]Sheet1!$A:$D,4,FALSE)," ")</f>
        <v xml:space="preserve"> </v>
      </c>
      <c r="I51" s="75" t="str">
        <f>IFERROR(VLOOKUP(C51,[6]Sheet1!$A:$D,4,FALSE)," ")</f>
        <v xml:space="preserve"> </v>
      </c>
      <c r="J51" s="75" t="str">
        <f>IFERROR(VLOOKUP(C51,[7]Sheet1!$A:$D,4,FALSE)," ")</f>
        <v xml:space="preserve"> </v>
      </c>
      <c r="K51" s="75" t="str">
        <f>IFERROR(VLOOKUP(C51,[8]Sheet1!$A:$D,4,FALSE)," ")</f>
        <v xml:space="preserve"> </v>
      </c>
      <c r="L51" s="76" t="str">
        <f>IFERROR(VLOOKUP(C51,[9]Sheet1!$A:$D,4,FALSE)," ")</f>
        <v xml:space="preserve"> </v>
      </c>
      <c r="M51" s="80" t="str">
        <f>IFERROR(VLOOKUP(C51,[10]Sheet1!$A:$D,4,FALSE)," ")</f>
        <v xml:space="preserve"> </v>
      </c>
      <c r="N51" s="80" t="str">
        <f>IFERROR(VLOOKUP(C51,[11]Sheet1!$A:$D,4,FALSE)," ")</f>
        <v xml:space="preserve"> </v>
      </c>
      <c r="O51" s="78" t="str">
        <f>IFERROR(VLOOKUP(C51,[12]Sheet1!$A:$D,4,FALSE)," ")</f>
        <v xml:space="preserve"> </v>
      </c>
      <c r="P51" s="73" t="str">
        <f>IFERROR(VLOOKUP(C51,[16]Sheet1!$A:$D,4,FALSE)," ")</f>
        <v xml:space="preserve"> </v>
      </c>
      <c r="Q51" s="94" t="str">
        <f>IFERROR(VLOOKUP(C51,[13]Sheet1!$A:$D,4,FALSE)," ")</f>
        <v xml:space="preserve"> </v>
      </c>
      <c r="R51" s="73" t="str">
        <f>IFERROR(VLOOKUP(C51,[14]Sheet1!$A:$D,4,FALSE)," ")</f>
        <v xml:space="preserve"> </v>
      </c>
      <c r="S51" s="94" t="str">
        <f>IFERROR(VLOOKUP(C51,[15]Sheet1!$A:$D,4,FALSE)," ")</f>
        <v xml:space="preserve"> </v>
      </c>
      <c r="T51" s="101" t="str">
        <f>IFERROR(VLOOKUP(C51,[17]Sheet1!$A:$D,4,FALSE)," ")</f>
        <v xml:space="preserve"> </v>
      </c>
      <c r="U51" s="101">
        <f t="shared" si="0"/>
        <v>0</v>
      </c>
    </row>
    <row r="52" spans="1:21">
      <c r="A52" s="67" t="s">
        <v>3456</v>
      </c>
      <c r="B52" s="53">
        <v>202021060488</v>
      </c>
      <c r="C52" s="49" t="s">
        <v>2365</v>
      </c>
      <c r="D52" s="65" t="str">
        <f>IFERROR(VLOOKUP(C52,[1]Sheet1!$A:$D,4,FALSE)," ")</f>
        <v xml:space="preserve"> </v>
      </c>
      <c r="E52" s="73" t="str">
        <f>IFERROR(VLOOKUP(C52,[2]Sheet1!$A:$D,4,FALSE)," ")</f>
        <v xml:space="preserve"> </v>
      </c>
      <c r="F52" s="72" t="str">
        <f>IFERROR(VLOOKUP(C52,[3]Sheet1!$A:$D,4,FALSE)," ")</f>
        <v xml:space="preserve"> </v>
      </c>
      <c r="G52" s="72" t="str">
        <f>IFERROR(VLOOKUP(C52,[18]Sheet1!$A:$D,4,FALSE)," ")</f>
        <v xml:space="preserve"> </v>
      </c>
      <c r="H52" s="75" t="str">
        <f>IFERROR(VLOOKUP(C52,[5]Sheet1!$A:$D,4,FALSE)," ")</f>
        <v xml:space="preserve"> </v>
      </c>
      <c r="I52" s="75" t="str">
        <f>IFERROR(VLOOKUP(C52,[6]Sheet1!$A:$D,4,FALSE)," ")</f>
        <v xml:space="preserve"> </v>
      </c>
      <c r="J52" s="75" t="str">
        <f>IFERROR(VLOOKUP(C52,[7]Sheet1!$A:$D,4,FALSE)," ")</f>
        <v xml:space="preserve"> </v>
      </c>
      <c r="K52" s="75" t="str">
        <f>IFERROR(VLOOKUP(C52,[8]Sheet1!$A:$D,4,FALSE)," ")</f>
        <v xml:space="preserve"> </v>
      </c>
      <c r="L52" s="76" t="str">
        <f>IFERROR(VLOOKUP(C52,[9]Sheet1!$A:$D,4,FALSE)," ")</f>
        <v xml:space="preserve"> </v>
      </c>
      <c r="M52" s="80" t="str">
        <f>IFERROR(VLOOKUP(C52,[10]Sheet1!$A:$D,4,FALSE)," ")</f>
        <v xml:space="preserve"> </v>
      </c>
      <c r="N52" s="80" t="str">
        <f>IFERROR(VLOOKUP(C52,[11]Sheet1!$A:$D,4,FALSE)," ")</f>
        <v xml:space="preserve"> </v>
      </c>
      <c r="O52" s="78" t="str">
        <f>IFERROR(VLOOKUP(C52,[12]Sheet1!$A:$D,4,FALSE)," ")</f>
        <v xml:space="preserve"> </v>
      </c>
      <c r="P52" s="73" t="str">
        <f>IFERROR(VLOOKUP(C52,[16]Sheet1!$A:$D,4,FALSE)," ")</f>
        <v xml:space="preserve"> </v>
      </c>
      <c r="Q52" s="94" t="str">
        <f>IFERROR(VLOOKUP(C52,[13]Sheet1!$A:$D,4,FALSE)," ")</f>
        <v xml:space="preserve"> </v>
      </c>
      <c r="R52" s="73" t="str">
        <f>IFERROR(VLOOKUP(C52,[14]Sheet1!$A:$D,4,FALSE)," ")</f>
        <v xml:space="preserve"> </v>
      </c>
      <c r="S52" s="94" t="str">
        <f>IFERROR(VLOOKUP(C52,[15]Sheet1!$A:$D,4,FALSE)," ")</f>
        <v xml:space="preserve"> </v>
      </c>
      <c r="T52" s="101" t="str">
        <f>IFERROR(VLOOKUP(C52,[17]Sheet1!$A:$D,4,FALSE)," ")</f>
        <v xml:space="preserve"> </v>
      </c>
      <c r="U52" s="101">
        <f t="shared" si="0"/>
        <v>0</v>
      </c>
    </row>
    <row r="53" spans="1:21">
      <c r="A53" s="67" t="s">
        <v>3456</v>
      </c>
      <c r="B53" s="53">
        <v>202021060503</v>
      </c>
      <c r="C53" s="49" t="s">
        <v>2366</v>
      </c>
      <c r="D53" s="65" t="str">
        <f>IFERROR(VLOOKUP(C53,[1]Sheet1!$A:$D,4,FALSE)," ")</f>
        <v xml:space="preserve"> </v>
      </c>
      <c r="E53" s="73" t="str">
        <f>IFERROR(VLOOKUP(C53,[2]Sheet1!$A:$D,4,FALSE)," ")</f>
        <v xml:space="preserve"> </v>
      </c>
      <c r="F53" s="72" t="str">
        <f>IFERROR(VLOOKUP(C53,[3]Sheet1!$A:$D,4,FALSE)," ")</f>
        <v xml:space="preserve"> </v>
      </c>
      <c r="G53" s="72" t="str">
        <f>IFERROR(VLOOKUP(C53,[18]Sheet1!$A:$D,4,FALSE)," ")</f>
        <v xml:space="preserve"> </v>
      </c>
      <c r="H53" s="75" t="str">
        <f>IFERROR(VLOOKUP(C53,[5]Sheet1!$A:$D,4,FALSE)," ")</f>
        <v xml:space="preserve"> </v>
      </c>
      <c r="I53" s="75" t="str">
        <f>IFERROR(VLOOKUP(C53,[6]Sheet1!$A:$D,4,FALSE)," ")</f>
        <v xml:space="preserve"> </v>
      </c>
      <c r="J53" s="75" t="str">
        <f>IFERROR(VLOOKUP(C53,[7]Sheet1!$A:$D,4,FALSE)," ")</f>
        <v xml:space="preserve"> </v>
      </c>
      <c r="K53" s="75" t="str">
        <f>IFERROR(VLOOKUP(C53,[8]Sheet1!$A:$D,4,FALSE)," ")</f>
        <v xml:space="preserve"> </v>
      </c>
      <c r="L53" s="76" t="str">
        <f>IFERROR(VLOOKUP(C53,[9]Sheet1!$A:$D,4,FALSE)," ")</f>
        <v xml:space="preserve"> </v>
      </c>
      <c r="M53" s="80" t="str">
        <f>IFERROR(VLOOKUP(C53,[10]Sheet1!$A:$D,4,FALSE)," ")</f>
        <v xml:space="preserve"> </v>
      </c>
      <c r="N53" s="80" t="str">
        <f>IFERROR(VLOOKUP(C53,[11]Sheet1!$A:$D,4,FALSE)," ")</f>
        <v xml:space="preserve"> </v>
      </c>
      <c r="O53" s="78" t="str">
        <f>IFERROR(VLOOKUP(C53,[12]Sheet1!$A:$D,4,FALSE)," ")</f>
        <v xml:space="preserve"> </v>
      </c>
      <c r="P53" s="73" t="str">
        <f>IFERROR(VLOOKUP(C53,[16]Sheet1!$A:$D,4,FALSE)," ")</f>
        <v xml:space="preserve"> </v>
      </c>
      <c r="Q53" s="94" t="str">
        <f>IFERROR(VLOOKUP(C53,[13]Sheet1!$A:$D,4,FALSE)," ")</f>
        <v xml:space="preserve"> </v>
      </c>
      <c r="R53" s="73" t="str">
        <f>IFERROR(VLOOKUP(C53,[14]Sheet1!$A:$D,4,FALSE)," ")</f>
        <v xml:space="preserve"> </v>
      </c>
      <c r="S53" s="94" t="str">
        <f>IFERROR(VLOOKUP(C53,[15]Sheet1!$A:$D,4,FALSE)," ")</f>
        <v xml:space="preserve"> </v>
      </c>
      <c r="T53" s="101" t="str">
        <f>IFERROR(VLOOKUP(C53,[17]Sheet1!$A:$D,4,FALSE)," ")</f>
        <v xml:space="preserve"> </v>
      </c>
      <c r="U53" s="101">
        <f t="shared" si="0"/>
        <v>0</v>
      </c>
    </row>
    <row r="54" spans="1:21">
      <c r="A54" s="67" t="s">
        <v>3456</v>
      </c>
      <c r="B54" s="53">
        <v>202021060464</v>
      </c>
      <c r="C54" s="49" t="s">
        <v>2367</v>
      </c>
      <c r="D54" s="65" t="str">
        <f>IFERROR(VLOOKUP(C54,[1]Sheet1!$A:$D,4,FALSE)," ")</f>
        <v xml:space="preserve"> </v>
      </c>
      <c r="E54" s="73" t="str">
        <f>IFERROR(VLOOKUP(C54,[2]Sheet1!$A:$D,4,FALSE)," ")</f>
        <v xml:space="preserve"> </v>
      </c>
      <c r="F54" s="72" t="str">
        <f>IFERROR(VLOOKUP(C54,[3]Sheet1!$A:$D,4,FALSE)," ")</f>
        <v xml:space="preserve"> </v>
      </c>
      <c r="G54" s="72" t="str">
        <f>IFERROR(VLOOKUP(C54,[18]Sheet1!$A:$D,4,FALSE)," ")</f>
        <v xml:space="preserve"> </v>
      </c>
      <c r="H54" s="75" t="str">
        <f>IFERROR(VLOOKUP(C54,[5]Sheet1!$A:$D,4,FALSE)," ")</f>
        <v xml:space="preserve"> </v>
      </c>
      <c r="I54" s="75" t="str">
        <f>IFERROR(VLOOKUP(C54,[6]Sheet1!$A:$D,4,FALSE)," ")</f>
        <v xml:space="preserve"> </v>
      </c>
      <c r="J54" s="75" t="str">
        <f>IFERROR(VLOOKUP(C54,[7]Sheet1!$A:$D,4,FALSE)," ")</f>
        <v xml:space="preserve"> </v>
      </c>
      <c r="K54" s="75" t="str">
        <f>IFERROR(VLOOKUP(C54,[8]Sheet1!$A:$D,4,FALSE)," ")</f>
        <v xml:space="preserve"> </v>
      </c>
      <c r="L54" s="76" t="str">
        <f>IFERROR(VLOOKUP(C54,[9]Sheet1!$A:$D,4,FALSE)," ")</f>
        <v xml:space="preserve"> </v>
      </c>
      <c r="M54" s="80" t="str">
        <f>IFERROR(VLOOKUP(C54,[10]Sheet1!$A:$D,4,FALSE)," ")</f>
        <v xml:space="preserve"> </v>
      </c>
      <c r="N54" s="80" t="str">
        <f>IFERROR(VLOOKUP(C54,[11]Sheet1!$A:$D,4,FALSE)," ")</f>
        <v xml:space="preserve"> </v>
      </c>
      <c r="O54" s="78" t="str">
        <f>IFERROR(VLOOKUP(C54,[12]Sheet1!$A:$D,4,FALSE)," ")</f>
        <v xml:space="preserve"> </v>
      </c>
      <c r="P54" s="73" t="str">
        <f>IFERROR(VLOOKUP(C54,[16]Sheet1!$A:$D,4,FALSE)," ")</f>
        <v xml:space="preserve"> </v>
      </c>
      <c r="Q54" s="94" t="str">
        <f>IFERROR(VLOOKUP(C54,[13]Sheet1!$A:$D,4,FALSE)," ")</f>
        <v xml:space="preserve"> </v>
      </c>
      <c r="R54" s="73" t="str">
        <f>IFERROR(VLOOKUP(C54,[14]Sheet1!$A:$D,4,FALSE)," ")</f>
        <v xml:space="preserve"> </v>
      </c>
      <c r="S54" s="94" t="str">
        <f>IFERROR(VLOOKUP(C54,[15]Sheet1!$A:$D,4,FALSE)," ")</f>
        <v xml:space="preserve"> </v>
      </c>
      <c r="T54" s="101" t="str">
        <f>IFERROR(VLOOKUP(C54,[17]Sheet1!$A:$D,4,FALSE)," ")</f>
        <v>是</v>
      </c>
      <c r="U54" s="101">
        <f t="shared" si="0"/>
        <v>1</v>
      </c>
    </row>
    <row r="55" spans="1:21">
      <c r="A55" s="67" t="s">
        <v>3457</v>
      </c>
      <c r="B55" s="27" t="s">
        <v>2368</v>
      </c>
      <c r="C55" s="27" t="s">
        <v>2369</v>
      </c>
      <c r="D55" s="65" t="str">
        <f>IFERROR(VLOOKUP(C55,[1]Sheet1!$A:$D,4,FALSE)," ")</f>
        <v xml:space="preserve"> </v>
      </c>
      <c r="E55" s="73" t="str">
        <f>IFERROR(VLOOKUP(C55,[2]Sheet1!$A:$D,4,FALSE)," ")</f>
        <v xml:space="preserve"> </v>
      </c>
      <c r="F55" s="72" t="str">
        <f>IFERROR(VLOOKUP(C55,[3]Sheet1!$A:$D,4,FALSE)," ")</f>
        <v xml:space="preserve"> </v>
      </c>
      <c r="G55" s="72" t="str">
        <f>IFERROR(VLOOKUP(C55,[18]Sheet1!$A:$D,4,FALSE)," ")</f>
        <v xml:space="preserve"> </v>
      </c>
      <c r="H55" s="75" t="str">
        <f>IFERROR(VLOOKUP(C55,[5]Sheet1!$A:$D,4,FALSE)," ")</f>
        <v xml:space="preserve"> </v>
      </c>
      <c r="I55" s="75" t="str">
        <f>IFERROR(VLOOKUP(C55,[6]Sheet1!$A:$D,4,FALSE)," ")</f>
        <v xml:space="preserve"> </v>
      </c>
      <c r="J55" s="75" t="str">
        <f>IFERROR(VLOOKUP(C55,[7]Sheet1!$A:$D,4,FALSE)," ")</f>
        <v xml:space="preserve"> </v>
      </c>
      <c r="K55" s="75" t="str">
        <f>IFERROR(VLOOKUP(C55,[8]Sheet1!$A:$D,4,FALSE)," ")</f>
        <v xml:space="preserve"> </v>
      </c>
      <c r="L55" s="76" t="str">
        <f>IFERROR(VLOOKUP(C55,[9]Sheet1!$A:$D,4,FALSE)," ")</f>
        <v xml:space="preserve"> </v>
      </c>
      <c r="M55" s="80" t="str">
        <f>IFERROR(VLOOKUP(C55,[10]Sheet1!$A:$D,4,FALSE)," ")</f>
        <v xml:space="preserve"> </v>
      </c>
      <c r="N55" s="80" t="str">
        <f>IFERROR(VLOOKUP(C55,[11]Sheet1!$A:$D,4,FALSE)," ")</f>
        <v xml:space="preserve"> </v>
      </c>
      <c r="O55" s="78" t="str">
        <f>IFERROR(VLOOKUP(C55,[12]Sheet1!$A:$D,4,FALSE)," ")</f>
        <v xml:space="preserve"> </v>
      </c>
      <c r="P55" s="73" t="str">
        <f>IFERROR(VLOOKUP(C55,[16]Sheet1!$A:$D,4,FALSE)," ")</f>
        <v xml:space="preserve"> </v>
      </c>
      <c r="Q55" s="94" t="str">
        <f>IFERROR(VLOOKUP(C55,[13]Sheet1!$A:$D,4,FALSE)," ")</f>
        <v xml:space="preserve"> </v>
      </c>
      <c r="R55" s="73" t="str">
        <f>IFERROR(VLOOKUP(C55,[14]Sheet1!$A:$D,4,FALSE)," ")</f>
        <v xml:space="preserve"> </v>
      </c>
      <c r="S55" s="94" t="str">
        <f>IFERROR(VLOOKUP(C55,[15]Sheet1!$A:$D,4,FALSE)," ")</f>
        <v xml:space="preserve"> </v>
      </c>
      <c r="T55" s="101" t="str">
        <f>IFERROR(VLOOKUP(C55,[17]Sheet1!$A:$D,4,FALSE)," ")</f>
        <v xml:space="preserve"> </v>
      </c>
      <c r="U55" s="101">
        <f t="shared" si="0"/>
        <v>0</v>
      </c>
    </row>
    <row r="56" spans="1:21">
      <c r="A56" s="67" t="s">
        <v>3457</v>
      </c>
      <c r="B56" s="27" t="s">
        <v>2370</v>
      </c>
      <c r="C56" s="27" t="s">
        <v>2371</v>
      </c>
      <c r="D56" s="65" t="str">
        <f>IFERROR(VLOOKUP(C56,[1]Sheet1!$A:$D,4,FALSE)," ")</f>
        <v xml:space="preserve"> </v>
      </c>
      <c r="E56" s="73" t="str">
        <f>IFERROR(VLOOKUP(C56,[2]Sheet1!$A:$D,4,FALSE)," ")</f>
        <v xml:space="preserve"> </v>
      </c>
      <c r="F56" s="72" t="str">
        <f>IFERROR(VLOOKUP(C56,[3]Sheet1!$A:$D,4,FALSE)," ")</f>
        <v xml:space="preserve"> </v>
      </c>
      <c r="G56" s="72" t="str">
        <f>IFERROR(VLOOKUP(C56,[18]Sheet1!$A:$D,4,FALSE)," ")</f>
        <v xml:space="preserve"> </v>
      </c>
      <c r="H56" s="75" t="str">
        <f>IFERROR(VLOOKUP(C56,[5]Sheet1!$A:$D,4,FALSE)," ")</f>
        <v xml:space="preserve"> </v>
      </c>
      <c r="I56" s="75" t="str">
        <f>IFERROR(VLOOKUP(C56,[6]Sheet1!$A:$D,4,FALSE)," ")</f>
        <v xml:space="preserve"> </v>
      </c>
      <c r="J56" s="75" t="str">
        <f>IFERROR(VLOOKUP(C56,[7]Sheet1!$A:$D,4,FALSE)," ")</f>
        <v xml:space="preserve"> </v>
      </c>
      <c r="K56" s="75" t="str">
        <f>IFERROR(VLOOKUP(C56,[8]Sheet1!$A:$D,4,FALSE)," ")</f>
        <v xml:space="preserve"> </v>
      </c>
      <c r="L56" s="76" t="str">
        <f>IFERROR(VLOOKUP(C56,[9]Sheet1!$A:$D,4,FALSE)," ")</f>
        <v xml:space="preserve"> </v>
      </c>
      <c r="M56" s="80" t="str">
        <f>IFERROR(VLOOKUP(C56,[10]Sheet1!$A:$D,4,FALSE)," ")</f>
        <v xml:space="preserve"> </v>
      </c>
      <c r="N56" s="80" t="str">
        <f>IFERROR(VLOOKUP(C56,[11]Sheet1!$A:$D,4,FALSE)," ")</f>
        <v xml:space="preserve"> </v>
      </c>
      <c r="O56" s="78" t="str">
        <f>IFERROR(VLOOKUP(C56,[12]Sheet1!$A:$D,4,FALSE)," ")</f>
        <v xml:space="preserve"> </v>
      </c>
      <c r="P56" s="73" t="str">
        <f>IFERROR(VLOOKUP(C56,[16]Sheet1!$A:$D,4,FALSE)," ")</f>
        <v xml:space="preserve"> </v>
      </c>
      <c r="Q56" s="94" t="str">
        <f>IFERROR(VLOOKUP(C56,[13]Sheet1!$A:$D,4,FALSE)," ")</f>
        <v xml:space="preserve"> </v>
      </c>
      <c r="R56" s="73" t="str">
        <f>IFERROR(VLOOKUP(C56,[14]Sheet1!$A:$D,4,FALSE)," ")</f>
        <v xml:space="preserve"> </v>
      </c>
      <c r="S56" s="94" t="str">
        <f>IFERROR(VLOOKUP(C56,[15]Sheet1!$A:$D,4,FALSE)," ")</f>
        <v xml:space="preserve"> </v>
      </c>
      <c r="T56" s="101" t="str">
        <f>IFERROR(VLOOKUP(C56,[17]Sheet1!$A:$D,4,FALSE)," ")</f>
        <v xml:space="preserve"> </v>
      </c>
      <c r="U56" s="101">
        <f t="shared" si="0"/>
        <v>0</v>
      </c>
    </row>
    <row r="57" spans="1:21">
      <c r="A57" s="67" t="s">
        <v>3457</v>
      </c>
      <c r="B57" s="27" t="s">
        <v>2372</v>
      </c>
      <c r="C57" s="27" t="s">
        <v>2373</v>
      </c>
      <c r="D57" s="65" t="str">
        <f>IFERROR(VLOOKUP(C57,[1]Sheet1!$A:$D,4,FALSE)," ")</f>
        <v xml:space="preserve"> </v>
      </c>
      <c r="E57" s="73" t="str">
        <f>IFERROR(VLOOKUP(C57,[2]Sheet1!$A:$D,4,FALSE)," ")</f>
        <v xml:space="preserve"> </v>
      </c>
      <c r="F57" s="72" t="str">
        <f>IFERROR(VLOOKUP(C57,[3]Sheet1!$A:$D,4,FALSE)," ")</f>
        <v xml:space="preserve"> </v>
      </c>
      <c r="G57" s="72" t="str">
        <f>IFERROR(VLOOKUP(C57,[18]Sheet1!$A:$D,4,FALSE)," ")</f>
        <v xml:space="preserve"> </v>
      </c>
      <c r="H57" s="75" t="str">
        <f>IFERROR(VLOOKUP(C57,[5]Sheet1!$A:$D,4,FALSE)," ")</f>
        <v xml:space="preserve"> </v>
      </c>
      <c r="I57" s="75" t="str">
        <f>IFERROR(VLOOKUP(C57,[6]Sheet1!$A:$D,4,FALSE)," ")</f>
        <v xml:space="preserve"> </v>
      </c>
      <c r="J57" s="75" t="str">
        <f>IFERROR(VLOOKUP(C57,[7]Sheet1!$A:$D,4,FALSE)," ")</f>
        <v xml:space="preserve"> </v>
      </c>
      <c r="K57" s="75" t="str">
        <f>IFERROR(VLOOKUP(C57,[8]Sheet1!$A:$D,4,FALSE)," ")</f>
        <v xml:space="preserve"> </v>
      </c>
      <c r="L57" s="76" t="str">
        <f>IFERROR(VLOOKUP(C57,[9]Sheet1!$A:$D,4,FALSE)," ")</f>
        <v xml:space="preserve"> </v>
      </c>
      <c r="M57" s="80" t="str">
        <f>IFERROR(VLOOKUP(C57,[10]Sheet1!$A:$D,4,FALSE)," ")</f>
        <v xml:space="preserve"> </v>
      </c>
      <c r="N57" s="80" t="str">
        <f>IFERROR(VLOOKUP(C57,[11]Sheet1!$A:$D,4,FALSE)," ")</f>
        <v xml:space="preserve"> </v>
      </c>
      <c r="O57" s="78" t="str">
        <f>IFERROR(VLOOKUP(C57,[12]Sheet1!$A:$D,4,FALSE)," ")</f>
        <v xml:space="preserve"> </v>
      </c>
      <c r="P57" s="73" t="str">
        <f>IFERROR(VLOOKUP(C57,[16]Sheet1!$A:$D,4,FALSE)," ")</f>
        <v xml:space="preserve"> </v>
      </c>
      <c r="Q57" s="94" t="str">
        <f>IFERROR(VLOOKUP(C57,[13]Sheet1!$A:$D,4,FALSE)," ")</f>
        <v xml:space="preserve"> </v>
      </c>
      <c r="R57" s="73" t="str">
        <f>IFERROR(VLOOKUP(C57,[14]Sheet1!$A:$D,4,FALSE)," ")</f>
        <v xml:space="preserve"> </v>
      </c>
      <c r="S57" s="94" t="str">
        <f>IFERROR(VLOOKUP(C57,[15]Sheet1!$A:$D,4,FALSE)," ")</f>
        <v>是</v>
      </c>
      <c r="T57" s="101" t="str">
        <f>IFERROR(VLOOKUP(C57,[17]Sheet1!$A:$D,4,FALSE)," ")</f>
        <v xml:space="preserve"> </v>
      </c>
      <c r="U57" s="101">
        <f t="shared" si="0"/>
        <v>1</v>
      </c>
    </row>
    <row r="58" spans="1:21">
      <c r="A58" s="67" t="s">
        <v>3457</v>
      </c>
      <c r="B58" s="27" t="s">
        <v>2374</v>
      </c>
      <c r="C58" s="27" t="s">
        <v>2375</v>
      </c>
      <c r="D58" s="65" t="str">
        <f>IFERROR(VLOOKUP(C58,[1]Sheet1!$A:$D,4,FALSE)," ")</f>
        <v xml:space="preserve"> </v>
      </c>
      <c r="E58" s="73" t="str">
        <f>IFERROR(VLOOKUP(C58,[2]Sheet1!$A:$D,4,FALSE)," ")</f>
        <v xml:space="preserve"> </v>
      </c>
      <c r="F58" s="72" t="str">
        <f>IFERROR(VLOOKUP(C58,[3]Sheet1!$A:$D,4,FALSE)," ")</f>
        <v xml:space="preserve"> </v>
      </c>
      <c r="G58" s="72" t="str">
        <f>IFERROR(VLOOKUP(C58,[18]Sheet1!$A:$D,4,FALSE)," ")</f>
        <v xml:space="preserve"> </v>
      </c>
      <c r="H58" s="75" t="str">
        <f>IFERROR(VLOOKUP(C58,[5]Sheet1!$A:$D,4,FALSE)," ")</f>
        <v xml:space="preserve"> </v>
      </c>
      <c r="I58" s="75" t="str">
        <f>IFERROR(VLOOKUP(C58,[6]Sheet1!$A:$D,4,FALSE)," ")</f>
        <v xml:space="preserve"> </v>
      </c>
      <c r="J58" s="75" t="str">
        <f>IFERROR(VLOOKUP(C58,[7]Sheet1!$A:$D,4,FALSE)," ")</f>
        <v xml:space="preserve"> </v>
      </c>
      <c r="K58" s="75" t="str">
        <f>IFERROR(VLOOKUP(C58,[8]Sheet1!$A:$D,4,FALSE)," ")</f>
        <v xml:space="preserve"> </v>
      </c>
      <c r="L58" s="76" t="str">
        <f>IFERROR(VLOOKUP(C58,[9]Sheet1!$A:$D,4,FALSE)," ")</f>
        <v xml:space="preserve"> </v>
      </c>
      <c r="M58" s="80" t="str">
        <f>IFERROR(VLOOKUP(C58,[10]Sheet1!$A:$D,4,FALSE)," ")</f>
        <v xml:space="preserve"> </v>
      </c>
      <c r="N58" s="80" t="str">
        <f>IFERROR(VLOOKUP(C58,[11]Sheet1!$A:$D,4,FALSE)," ")</f>
        <v xml:space="preserve"> </v>
      </c>
      <c r="O58" s="78" t="str">
        <f>IFERROR(VLOOKUP(C58,[12]Sheet1!$A:$D,4,FALSE)," ")</f>
        <v xml:space="preserve"> </v>
      </c>
      <c r="P58" s="73" t="str">
        <f>IFERROR(VLOOKUP(C58,[16]Sheet1!$A:$D,4,FALSE)," ")</f>
        <v xml:space="preserve"> </v>
      </c>
      <c r="Q58" s="94" t="str">
        <f>IFERROR(VLOOKUP(C58,[13]Sheet1!$A:$D,4,FALSE)," ")</f>
        <v xml:space="preserve"> </v>
      </c>
      <c r="R58" s="73" t="str">
        <f>IFERROR(VLOOKUP(C58,[14]Sheet1!$A:$D,4,FALSE)," ")</f>
        <v xml:space="preserve"> </v>
      </c>
      <c r="S58" s="94" t="str">
        <f>IFERROR(VLOOKUP(C58,[15]Sheet1!$A:$D,4,FALSE)," ")</f>
        <v xml:space="preserve"> </v>
      </c>
      <c r="T58" s="101" t="str">
        <f>IFERROR(VLOOKUP(C58,[17]Sheet1!$A:$D,4,FALSE)," ")</f>
        <v xml:space="preserve"> </v>
      </c>
      <c r="U58" s="101">
        <f t="shared" si="0"/>
        <v>0</v>
      </c>
    </row>
    <row r="59" spans="1:21">
      <c r="A59" s="67" t="s">
        <v>3457</v>
      </c>
      <c r="B59" s="27" t="s">
        <v>2376</v>
      </c>
      <c r="C59" s="27" t="s">
        <v>2377</v>
      </c>
      <c r="D59" s="65" t="str">
        <f>IFERROR(VLOOKUP(C59,[1]Sheet1!$A:$D,4,FALSE)," ")</f>
        <v xml:space="preserve"> </v>
      </c>
      <c r="E59" s="73" t="str">
        <f>IFERROR(VLOOKUP(C59,[2]Sheet1!$A:$D,4,FALSE)," ")</f>
        <v xml:space="preserve"> </v>
      </c>
      <c r="F59" s="72" t="str">
        <f>IFERROR(VLOOKUP(C59,[3]Sheet1!$A:$D,4,FALSE)," ")</f>
        <v xml:space="preserve"> </v>
      </c>
      <c r="G59" s="72" t="str">
        <f>IFERROR(VLOOKUP(C59,[18]Sheet1!$A:$D,4,FALSE)," ")</f>
        <v xml:space="preserve"> </v>
      </c>
      <c r="H59" s="75" t="str">
        <f>IFERROR(VLOOKUP(C59,[5]Sheet1!$A:$D,4,FALSE)," ")</f>
        <v xml:space="preserve"> </v>
      </c>
      <c r="I59" s="75" t="str">
        <f>IFERROR(VLOOKUP(C59,[6]Sheet1!$A:$D,4,FALSE)," ")</f>
        <v xml:space="preserve"> </v>
      </c>
      <c r="J59" s="75" t="str">
        <f>IFERROR(VLOOKUP(C59,[7]Sheet1!$A:$D,4,FALSE)," ")</f>
        <v xml:space="preserve"> </v>
      </c>
      <c r="K59" s="75" t="str">
        <f>IFERROR(VLOOKUP(C59,[8]Sheet1!$A:$D,4,FALSE)," ")</f>
        <v xml:space="preserve"> </v>
      </c>
      <c r="L59" s="76" t="str">
        <f>IFERROR(VLOOKUP(C59,[9]Sheet1!$A:$D,4,FALSE)," ")</f>
        <v xml:space="preserve"> </v>
      </c>
      <c r="M59" s="80" t="str">
        <f>IFERROR(VLOOKUP(C59,[10]Sheet1!$A:$D,4,FALSE)," ")</f>
        <v xml:space="preserve"> </v>
      </c>
      <c r="N59" s="80" t="str">
        <f>IFERROR(VLOOKUP(C59,[11]Sheet1!$A:$D,4,FALSE)," ")</f>
        <v xml:space="preserve"> </v>
      </c>
      <c r="O59" s="78" t="str">
        <f>IFERROR(VLOOKUP(C59,[12]Sheet1!$A:$D,4,FALSE)," ")</f>
        <v xml:space="preserve"> </v>
      </c>
      <c r="P59" s="73" t="str">
        <f>IFERROR(VLOOKUP(C59,[16]Sheet1!$A:$D,4,FALSE)," ")</f>
        <v xml:space="preserve"> </v>
      </c>
      <c r="Q59" s="94" t="str">
        <f>IFERROR(VLOOKUP(C59,[13]Sheet1!$A:$D,4,FALSE)," ")</f>
        <v xml:space="preserve"> </v>
      </c>
      <c r="R59" s="73" t="str">
        <f>IFERROR(VLOOKUP(C59,[14]Sheet1!$A:$D,4,FALSE)," ")</f>
        <v xml:space="preserve"> </v>
      </c>
      <c r="S59" s="94" t="str">
        <f>IFERROR(VLOOKUP(C59,[15]Sheet1!$A:$D,4,FALSE)," ")</f>
        <v xml:space="preserve"> </v>
      </c>
      <c r="T59" s="101" t="str">
        <f>IFERROR(VLOOKUP(C59,[17]Sheet1!$A:$D,4,FALSE)," ")</f>
        <v xml:space="preserve"> </v>
      </c>
      <c r="U59" s="101">
        <f t="shared" si="0"/>
        <v>0</v>
      </c>
    </row>
    <row r="60" spans="1:21">
      <c r="A60" s="67" t="s">
        <v>3457</v>
      </c>
      <c r="B60" s="27" t="s">
        <v>2378</v>
      </c>
      <c r="C60" s="27" t="s">
        <v>2379</v>
      </c>
      <c r="D60" s="65" t="str">
        <f>IFERROR(VLOOKUP(C60,[1]Sheet1!$A:$D,4,FALSE)," ")</f>
        <v xml:space="preserve"> </v>
      </c>
      <c r="E60" s="73" t="str">
        <f>IFERROR(VLOOKUP(C60,[2]Sheet1!$A:$D,4,FALSE)," ")</f>
        <v xml:space="preserve"> </v>
      </c>
      <c r="F60" s="72" t="str">
        <f>IFERROR(VLOOKUP(C60,[3]Sheet1!$A:$D,4,FALSE)," ")</f>
        <v xml:space="preserve"> </v>
      </c>
      <c r="G60" s="72" t="str">
        <f>IFERROR(VLOOKUP(C60,[18]Sheet1!$A:$D,4,FALSE)," ")</f>
        <v xml:space="preserve"> </v>
      </c>
      <c r="H60" s="75" t="str">
        <f>IFERROR(VLOOKUP(C60,[5]Sheet1!$A:$D,4,FALSE)," ")</f>
        <v xml:space="preserve"> </v>
      </c>
      <c r="I60" s="75" t="str">
        <f>IFERROR(VLOOKUP(C60,[6]Sheet1!$A:$D,4,FALSE)," ")</f>
        <v xml:space="preserve"> </v>
      </c>
      <c r="J60" s="75" t="str">
        <f>IFERROR(VLOOKUP(C60,[7]Sheet1!$A:$D,4,FALSE)," ")</f>
        <v xml:space="preserve"> </v>
      </c>
      <c r="K60" s="75" t="str">
        <f>IFERROR(VLOOKUP(C60,[8]Sheet1!$A:$D,4,FALSE)," ")</f>
        <v xml:space="preserve"> </v>
      </c>
      <c r="L60" s="76" t="str">
        <f>IFERROR(VLOOKUP(C60,[9]Sheet1!$A:$D,4,FALSE)," ")</f>
        <v xml:space="preserve"> </v>
      </c>
      <c r="M60" s="80" t="str">
        <f>IFERROR(VLOOKUP(C60,[10]Sheet1!$A:$D,4,FALSE)," ")</f>
        <v xml:space="preserve"> </v>
      </c>
      <c r="N60" s="80" t="str">
        <f>IFERROR(VLOOKUP(C60,[11]Sheet1!$A:$D,4,FALSE)," ")</f>
        <v xml:space="preserve"> </v>
      </c>
      <c r="O60" s="78" t="str">
        <f>IFERROR(VLOOKUP(C60,[12]Sheet1!$A:$D,4,FALSE)," ")</f>
        <v xml:space="preserve"> </v>
      </c>
      <c r="P60" s="73" t="str">
        <f>IFERROR(VLOOKUP(C60,[16]Sheet1!$A:$D,4,FALSE)," ")</f>
        <v xml:space="preserve"> </v>
      </c>
      <c r="Q60" s="94" t="str">
        <f>IFERROR(VLOOKUP(C60,[13]Sheet1!$A:$D,4,FALSE)," ")</f>
        <v xml:space="preserve"> </v>
      </c>
      <c r="R60" s="73" t="str">
        <f>IFERROR(VLOOKUP(C60,[14]Sheet1!$A:$D,4,FALSE)," ")</f>
        <v xml:space="preserve"> </v>
      </c>
      <c r="S60" s="94" t="str">
        <f>IFERROR(VLOOKUP(C60,[15]Sheet1!$A:$D,4,FALSE)," ")</f>
        <v xml:space="preserve"> </v>
      </c>
      <c r="T60" s="101" t="str">
        <f>IFERROR(VLOOKUP(C60,[17]Sheet1!$A:$D,4,FALSE)," ")</f>
        <v xml:space="preserve"> </v>
      </c>
      <c r="U60" s="101">
        <f t="shared" si="0"/>
        <v>0</v>
      </c>
    </row>
    <row r="61" spans="1:21">
      <c r="A61" s="67" t="s">
        <v>3457</v>
      </c>
      <c r="B61" s="27" t="s">
        <v>2380</v>
      </c>
      <c r="C61" s="27" t="s">
        <v>2381</v>
      </c>
      <c r="D61" s="65" t="str">
        <f>IFERROR(VLOOKUP(C61,[1]Sheet1!$A:$D,4,FALSE)," ")</f>
        <v xml:space="preserve"> </v>
      </c>
      <c r="E61" s="73" t="str">
        <f>IFERROR(VLOOKUP(C61,[2]Sheet1!$A:$D,4,FALSE)," ")</f>
        <v xml:space="preserve"> </v>
      </c>
      <c r="F61" s="72" t="str">
        <f>IFERROR(VLOOKUP(C61,[3]Sheet1!$A:$D,4,FALSE)," ")</f>
        <v xml:space="preserve"> </v>
      </c>
      <c r="G61" s="72" t="str">
        <f>IFERROR(VLOOKUP(C61,[18]Sheet1!$A:$D,4,FALSE)," ")</f>
        <v xml:space="preserve"> </v>
      </c>
      <c r="H61" s="75" t="str">
        <f>IFERROR(VLOOKUP(C61,[5]Sheet1!$A:$D,4,FALSE)," ")</f>
        <v xml:space="preserve"> </v>
      </c>
      <c r="I61" s="75" t="str">
        <f>IFERROR(VLOOKUP(C61,[6]Sheet1!$A:$D,4,FALSE)," ")</f>
        <v xml:space="preserve"> </v>
      </c>
      <c r="J61" s="75" t="str">
        <f>IFERROR(VLOOKUP(C61,[7]Sheet1!$A:$D,4,FALSE)," ")</f>
        <v xml:space="preserve"> </v>
      </c>
      <c r="K61" s="75" t="str">
        <f>IFERROR(VLOOKUP(C61,[8]Sheet1!$A:$D,4,FALSE)," ")</f>
        <v xml:space="preserve"> </v>
      </c>
      <c r="L61" s="76" t="str">
        <f>IFERROR(VLOOKUP(C61,[9]Sheet1!$A:$D,4,FALSE)," ")</f>
        <v xml:space="preserve"> </v>
      </c>
      <c r="M61" s="80" t="str">
        <f>IFERROR(VLOOKUP(C61,[10]Sheet1!$A:$D,4,FALSE)," ")</f>
        <v xml:space="preserve"> </v>
      </c>
      <c r="N61" s="80" t="str">
        <f>IFERROR(VLOOKUP(C61,[11]Sheet1!$A:$D,4,FALSE)," ")</f>
        <v xml:space="preserve"> </v>
      </c>
      <c r="O61" s="78" t="str">
        <f>IFERROR(VLOOKUP(C61,[12]Sheet1!$A:$D,4,FALSE)," ")</f>
        <v xml:space="preserve"> </v>
      </c>
      <c r="P61" s="73" t="str">
        <f>IFERROR(VLOOKUP(C61,[16]Sheet1!$A:$D,4,FALSE)," ")</f>
        <v xml:space="preserve"> </v>
      </c>
      <c r="Q61" s="94" t="str">
        <f>IFERROR(VLOOKUP(C61,[13]Sheet1!$A:$D,4,FALSE)," ")</f>
        <v xml:space="preserve"> </v>
      </c>
      <c r="R61" s="73" t="str">
        <f>IFERROR(VLOOKUP(C61,[14]Sheet1!$A:$D,4,FALSE)," ")</f>
        <v xml:space="preserve"> </v>
      </c>
      <c r="S61" s="94" t="str">
        <f>IFERROR(VLOOKUP(C61,[15]Sheet1!$A:$D,4,FALSE)," ")</f>
        <v xml:space="preserve"> </v>
      </c>
      <c r="T61" s="101" t="str">
        <f>IFERROR(VLOOKUP(C61,[17]Sheet1!$A:$D,4,FALSE)," ")</f>
        <v xml:space="preserve"> </v>
      </c>
      <c r="U61" s="101">
        <f t="shared" si="0"/>
        <v>0</v>
      </c>
    </row>
    <row r="62" spans="1:21">
      <c r="A62" s="67" t="s">
        <v>3457</v>
      </c>
      <c r="B62" s="27" t="s">
        <v>2382</v>
      </c>
      <c r="C62" s="27" t="s">
        <v>2383</v>
      </c>
      <c r="D62" s="65" t="str">
        <f>IFERROR(VLOOKUP(C62,[1]Sheet1!$A:$D,4,FALSE)," ")</f>
        <v>是</v>
      </c>
      <c r="E62" s="73" t="str">
        <f>IFERROR(VLOOKUP(C62,[2]Sheet1!$A:$D,4,FALSE)," ")</f>
        <v xml:space="preserve"> </v>
      </c>
      <c r="F62" s="72" t="str">
        <f>IFERROR(VLOOKUP(C62,[3]Sheet1!$A:$D,4,FALSE)," ")</f>
        <v xml:space="preserve"> </v>
      </c>
      <c r="G62" s="72" t="str">
        <f>IFERROR(VLOOKUP(C62,[18]Sheet1!$A:$D,4,FALSE)," ")</f>
        <v xml:space="preserve"> </v>
      </c>
      <c r="H62" s="75" t="str">
        <f>IFERROR(VLOOKUP(C62,[5]Sheet1!$A:$D,4,FALSE)," ")</f>
        <v xml:space="preserve"> </v>
      </c>
      <c r="I62" s="75" t="str">
        <f>IFERROR(VLOOKUP(C62,[6]Sheet1!$A:$D,4,FALSE)," ")</f>
        <v xml:space="preserve"> </v>
      </c>
      <c r="J62" s="75" t="str">
        <f>IFERROR(VLOOKUP(C62,[7]Sheet1!$A:$D,4,FALSE)," ")</f>
        <v xml:space="preserve"> </v>
      </c>
      <c r="K62" s="75" t="str">
        <f>IFERROR(VLOOKUP(C62,[8]Sheet1!$A:$D,4,FALSE)," ")</f>
        <v xml:space="preserve"> </v>
      </c>
      <c r="L62" s="76" t="str">
        <f>IFERROR(VLOOKUP(C62,[9]Sheet1!$A:$D,4,FALSE)," ")</f>
        <v xml:space="preserve"> </v>
      </c>
      <c r="M62" s="80" t="str">
        <f>IFERROR(VLOOKUP(C62,[10]Sheet1!$A:$D,4,FALSE)," ")</f>
        <v xml:space="preserve"> </v>
      </c>
      <c r="N62" s="80" t="str">
        <f>IFERROR(VLOOKUP(C62,[11]Sheet1!$A:$D,4,FALSE)," ")</f>
        <v xml:space="preserve"> </v>
      </c>
      <c r="O62" s="78" t="str">
        <f>IFERROR(VLOOKUP(C62,[12]Sheet1!$A:$D,4,FALSE)," ")</f>
        <v xml:space="preserve"> </v>
      </c>
      <c r="P62" s="73" t="str">
        <f>IFERROR(VLOOKUP(C62,[16]Sheet1!$A:$D,4,FALSE)," ")</f>
        <v xml:space="preserve"> </v>
      </c>
      <c r="Q62" s="94" t="str">
        <f>IFERROR(VLOOKUP(C62,[13]Sheet1!$A:$D,4,FALSE)," ")</f>
        <v xml:space="preserve"> </v>
      </c>
      <c r="R62" s="73" t="str">
        <f>IFERROR(VLOOKUP(C62,[14]Sheet1!$A:$D,4,FALSE)," ")</f>
        <v xml:space="preserve"> </v>
      </c>
      <c r="S62" s="94" t="str">
        <f>IFERROR(VLOOKUP(C62,[15]Sheet1!$A:$D,4,FALSE)," ")</f>
        <v xml:space="preserve"> </v>
      </c>
      <c r="T62" s="101" t="str">
        <f>IFERROR(VLOOKUP(C62,[17]Sheet1!$A:$D,4,FALSE)," ")</f>
        <v xml:space="preserve"> </v>
      </c>
      <c r="U62" s="101">
        <f t="shared" si="0"/>
        <v>1</v>
      </c>
    </row>
    <row r="63" spans="1:21">
      <c r="A63" s="67" t="s">
        <v>3457</v>
      </c>
      <c r="B63" s="27" t="s">
        <v>2384</v>
      </c>
      <c r="C63" s="27" t="s">
        <v>2385</v>
      </c>
      <c r="D63" s="65" t="str">
        <f>IFERROR(VLOOKUP(C63,[1]Sheet1!$A:$D,4,FALSE)," ")</f>
        <v xml:space="preserve"> </v>
      </c>
      <c r="E63" s="73" t="str">
        <f>IFERROR(VLOOKUP(C63,[2]Sheet1!$A:$D,4,FALSE)," ")</f>
        <v xml:space="preserve"> </v>
      </c>
      <c r="F63" s="72" t="str">
        <f>IFERROR(VLOOKUP(C63,[3]Sheet1!$A:$D,4,FALSE)," ")</f>
        <v xml:space="preserve"> </v>
      </c>
      <c r="G63" s="72" t="str">
        <f>IFERROR(VLOOKUP(C63,[18]Sheet1!$A:$D,4,FALSE)," ")</f>
        <v xml:space="preserve"> </v>
      </c>
      <c r="H63" s="75" t="str">
        <f>IFERROR(VLOOKUP(C63,[5]Sheet1!$A:$D,4,FALSE)," ")</f>
        <v xml:space="preserve"> </v>
      </c>
      <c r="I63" s="75" t="str">
        <f>IFERROR(VLOOKUP(C63,[6]Sheet1!$A:$D,4,FALSE)," ")</f>
        <v xml:space="preserve"> </v>
      </c>
      <c r="J63" s="75" t="str">
        <f>IFERROR(VLOOKUP(C63,[7]Sheet1!$A:$D,4,FALSE)," ")</f>
        <v xml:space="preserve"> </v>
      </c>
      <c r="K63" s="75" t="str">
        <f>IFERROR(VLOOKUP(C63,[8]Sheet1!$A:$D,4,FALSE)," ")</f>
        <v xml:space="preserve"> </v>
      </c>
      <c r="L63" s="76" t="str">
        <f>IFERROR(VLOOKUP(C63,[9]Sheet1!$A:$D,4,FALSE)," ")</f>
        <v xml:space="preserve"> </v>
      </c>
      <c r="M63" s="80" t="str">
        <f>IFERROR(VLOOKUP(C63,[10]Sheet1!$A:$D,4,FALSE)," ")</f>
        <v xml:space="preserve"> </v>
      </c>
      <c r="N63" s="80" t="str">
        <f>IFERROR(VLOOKUP(C63,[11]Sheet1!$A:$D,4,FALSE)," ")</f>
        <v xml:space="preserve"> </v>
      </c>
      <c r="O63" s="78" t="str">
        <f>IFERROR(VLOOKUP(C63,[12]Sheet1!$A:$D,4,FALSE)," ")</f>
        <v xml:space="preserve"> </v>
      </c>
      <c r="P63" s="73" t="str">
        <f>IFERROR(VLOOKUP(C63,[16]Sheet1!$A:$D,4,FALSE)," ")</f>
        <v xml:space="preserve"> </v>
      </c>
      <c r="Q63" s="94" t="str">
        <f>IFERROR(VLOOKUP(C63,[13]Sheet1!$A:$D,4,FALSE)," ")</f>
        <v xml:space="preserve"> </v>
      </c>
      <c r="R63" s="73" t="str">
        <f>IFERROR(VLOOKUP(C63,[14]Sheet1!$A:$D,4,FALSE)," ")</f>
        <v xml:space="preserve"> </v>
      </c>
      <c r="S63" s="94" t="str">
        <f>IFERROR(VLOOKUP(C63,[15]Sheet1!$A:$D,4,FALSE)," ")</f>
        <v xml:space="preserve"> </v>
      </c>
      <c r="T63" s="101" t="str">
        <f>IFERROR(VLOOKUP(C63,[17]Sheet1!$A:$D,4,FALSE)," ")</f>
        <v xml:space="preserve"> </v>
      </c>
      <c r="U63" s="101">
        <f t="shared" si="0"/>
        <v>0</v>
      </c>
    </row>
    <row r="64" spans="1:21">
      <c r="A64" s="67" t="s">
        <v>3457</v>
      </c>
      <c r="B64" s="27" t="s">
        <v>2386</v>
      </c>
      <c r="C64" s="27" t="s">
        <v>2387</v>
      </c>
      <c r="D64" s="65" t="str">
        <f>IFERROR(VLOOKUP(C64,[1]Sheet1!$A:$D,4,FALSE)," ")</f>
        <v xml:space="preserve"> </v>
      </c>
      <c r="E64" s="73" t="str">
        <f>IFERROR(VLOOKUP(C64,[2]Sheet1!$A:$D,4,FALSE)," ")</f>
        <v xml:space="preserve"> </v>
      </c>
      <c r="F64" s="72" t="str">
        <f>IFERROR(VLOOKUP(C64,[3]Sheet1!$A:$D,4,FALSE)," ")</f>
        <v xml:space="preserve"> </v>
      </c>
      <c r="G64" s="72" t="str">
        <f>IFERROR(VLOOKUP(C64,[18]Sheet1!$A:$D,4,FALSE)," ")</f>
        <v xml:space="preserve"> </v>
      </c>
      <c r="H64" s="75" t="str">
        <f>IFERROR(VLOOKUP(C64,[5]Sheet1!$A:$D,4,FALSE)," ")</f>
        <v xml:space="preserve"> </v>
      </c>
      <c r="I64" s="75" t="str">
        <f>IFERROR(VLOOKUP(C64,[6]Sheet1!$A:$D,4,FALSE)," ")</f>
        <v xml:space="preserve"> </v>
      </c>
      <c r="J64" s="75" t="str">
        <f>IFERROR(VLOOKUP(C64,[7]Sheet1!$A:$D,4,FALSE)," ")</f>
        <v xml:space="preserve"> </v>
      </c>
      <c r="K64" s="75" t="str">
        <f>IFERROR(VLOOKUP(C64,[8]Sheet1!$A:$D,4,FALSE)," ")</f>
        <v xml:space="preserve"> </v>
      </c>
      <c r="L64" s="76" t="str">
        <f>IFERROR(VLOOKUP(C64,[9]Sheet1!$A:$D,4,FALSE)," ")</f>
        <v xml:space="preserve"> </v>
      </c>
      <c r="M64" s="80" t="str">
        <f>IFERROR(VLOOKUP(C64,[10]Sheet1!$A:$D,4,FALSE)," ")</f>
        <v xml:space="preserve"> </v>
      </c>
      <c r="N64" s="80" t="str">
        <f>IFERROR(VLOOKUP(C64,[11]Sheet1!$A:$D,4,FALSE)," ")</f>
        <v xml:space="preserve"> </v>
      </c>
      <c r="O64" s="78" t="str">
        <f>IFERROR(VLOOKUP(C64,[12]Sheet1!$A:$D,4,FALSE)," ")</f>
        <v xml:space="preserve"> </v>
      </c>
      <c r="P64" s="73" t="str">
        <f>IFERROR(VLOOKUP(C64,[16]Sheet1!$A:$D,4,FALSE)," ")</f>
        <v xml:space="preserve"> </v>
      </c>
      <c r="Q64" s="94" t="str">
        <f>IFERROR(VLOOKUP(C64,[13]Sheet1!$A:$D,4,FALSE)," ")</f>
        <v xml:space="preserve"> </v>
      </c>
      <c r="R64" s="73" t="str">
        <f>IFERROR(VLOOKUP(C64,[14]Sheet1!$A:$D,4,FALSE)," ")</f>
        <v xml:space="preserve"> </v>
      </c>
      <c r="S64" s="94" t="str">
        <f>IFERROR(VLOOKUP(C64,[15]Sheet1!$A:$D,4,FALSE)," ")</f>
        <v xml:space="preserve"> </v>
      </c>
      <c r="T64" s="101" t="str">
        <f>IFERROR(VLOOKUP(C64,[17]Sheet1!$A:$D,4,FALSE)," ")</f>
        <v xml:space="preserve"> </v>
      </c>
      <c r="U64" s="101">
        <f t="shared" si="0"/>
        <v>0</v>
      </c>
    </row>
    <row r="65" spans="1:21">
      <c r="A65" s="67" t="s">
        <v>3457</v>
      </c>
      <c r="B65" s="27" t="s">
        <v>2388</v>
      </c>
      <c r="C65" s="27" t="s">
        <v>2389</v>
      </c>
      <c r="D65" s="65" t="str">
        <f>IFERROR(VLOOKUP(C65,[1]Sheet1!$A:$D,4,FALSE)," ")</f>
        <v xml:space="preserve"> </v>
      </c>
      <c r="E65" s="73" t="str">
        <f>IFERROR(VLOOKUP(C65,[2]Sheet1!$A:$D,4,FALSE)," ")</f>
        <v xml:space="preserve"> </v>
      </c>
      <c r="F65" s="72" t="str">
        <f>IFERROR(VLOOKUP(C65,[3]Sheet1!$A:$D,4,FALSE)," ")</f>
        <v xml:space="preserve"> </v>
      </c>
      <c r="G65" s="72" t="str">
        <f>IFERROR(VLOOKUP(C65,[18]Sheet1!$A:$D,4,FALSE)," ")</f>
        <v xml:space="preserve"> </v>
      </c>
      <c r="H65" s="75" t="str">
        <f>IFERROR(VLOOKUP(C65,[5]Sheet1!$A:$D,4,FALSE)," ")</f>
        <v xml:space="preserve"> </v>
      </c>
      <c r="I65" s="75" t="str">
        <f>IFERROR(VLOOKUP(C65,[6]Sheet1!$A:$D,4,FALSE)," ")</f>
        <v xml:space="preserve"> </v>
      </c>
      <c r="J65" s="75" t="str">
        <f>IFERROR(VLOOKUP(C65,[7]Sheet1!$A:$D,4,FALSE)," ")</f>
        <v xml:space="preserve"> </v>
      </c>
      <c r="K65" s="75" t="str">
        <f>IFERROR(VLOOKUP(C65,[8]Sheet1!$A:$D,4,FALSE)," ")</f>
        <v xml:space="preserve"> </v>
      </c>
      <c r="L65" s="76" t="str">
        <f>IFERROR(VLOOKUP(C65,[9]Sheet1!$A:$D,4,FALSE)," ")</f>
        <v xml:space="preserve"> </v>
      </c>
      <c r="M65" s="80" t="str">
        <f>IFERROR(VLOOKUP(C65,[10]Sheet1!$A:$D,4,FALSE)," ")</f>
        <v xml:space="preserve"> </v>
      </c>
      <c r="N65" s="80" t="str">
        <f>IFERROR(VLOOKUP(C65,[11]Sheet1!$A:$D,4,FALSE)," ")</f>
        <v xml:space="preserve"> </v>
      </c>
      <c r="O65" s="78" t="str">
        <f>IFERROR(VLOOKUP(C65,[12]Sheet1!$A:$D,4,FALSE)," ")</f>
        <v xml:space="preserve"> </v>
      </c>
      <c r="P65" s="73" t="str">
        <f>IFERROR(VLOOKUP(C65,[16]Sheet1!$A:$D,4,FALSE)," ")</f>
        <v xml:space="preserve"> </v>
      </c>
      <c r="Q65" s="94" t="str">
        <f>IFERROR(VLOOKUP(C65,[13]Sheet1!$A:$D,4,FALSE)," ")</f>
        <v xml:space="preserve"> </v>
      </c>
      <c r="R65" s="73" t="str">
        <f>IFERROR(VLOOKUP(C65,[14]Sheet1!$A:$D,4,FALSE)," ")</f>
        <v xml:space="preserve"> </v>
      </c>
      <c r="S65" s="94" t="str">
        <f>IFERROR(VLOOKUP(C65,[15]Sheet1!$A:$D,4,FALSE)," ")</f>
        <v xml:space="preserve"> </v>
      </c>
      <c r="T65" s="101" t="str">
        <f>IFERROR(VLOOKUP(C65,[17]Sheet1!$A:$D,4,FALSE)," ")</f>
        <v xml:space="preserve"> </v>
      </c>
      <c r="U65" s="101">
        <f t="shared" si="0"/>
        <v>0</v>
      </c>
    </row>
    <row r="66" spans="1:21">
      <c r="A66" s="67" t="s">
        <v>3457</v>
      </c>
      <c r="B66" s="27" t="s">
        <v>2390</v>
      </c>
      <c r="C66" s="27" t="s">
        <v>2391</v>
      </c>
      <c r="D66" s="65" t="str">
        <f>IFERROR(VLOOKUP(C66,[1]Sheet1!$A:$D,4,FALSE)," ")</f>
        <v xml:space="preserve"> </v>
      </c>
      <c r="E66" s="73" t="str">
        <f>IFERROR(VLOOKUP(C66,[2]Sheet1!$A:$D,4,FALSE)," ")</f>
        <v>是</v>
      </c>
      <c r="F66" s="72" t="str">
        <f>IFERROR(VLOOKUP(C66,[3]Sheet1!$A:$D,4,FALSE)," ")</f>
        <v xml:space="preserve"> </v>
      </c>
      <c r="G66" s="72" t="str">
        <f>IFERROR(VLOOKUP(C66,[18]Sheet1!$A:$D,4,FALSE)," ")</f>
        <v xml:space="preserve"> </v>
      </c>
      <c r="H66" s="75" t="str">
        <f>IFERROR(VLOOKUP(C66,[5]Sheet1!$A:$D,4,FALSE)," ")</f>
        <v xml:space="preserve"> </v>
      </c>
      <c r="I66" s="75" t="str">
        <f>IFERROR(VLOOKUP(C66,[6]Sheet1!$A:$D,4,FALSE)," ")</f>
        <v xml:space="preserve"> </v>
      </c>
      <c r="J66" s="75" t="str">
        <f>IFERROR(VLOOKUP(C66,[7]Sheet1!$A:$D,4,FALSE)," ")</f>
        <v xml:space="preserve"> </v>
      </c>
      <c r="K66" s="75" t="str">
        <f>IFERROR(VLOOKUP(C66,[8]Sheet1!$A:$D,4,FALSE)," ")</f>
        <v xml:space="preserve"> </v>
      </c>
      <c r="L66" s="76" t="str">
        <f>IFERROR(VLOOKUP(C66,[9]Sheet1!$A:$D,4,FALSE)," ")</f>
        <v xml:space="preserve"> </v>
      </c>
      <c r="M66" s="80" t="str">
        <f>IFERROR(VLOOKUP(C66,[10]Sheet1!$A:$D,4,FALSE)," ")</f>
        <v xml:space="preserve"> </v>
      </c>
      <c r="N66" s="80" t="str">
        <f>IFERROR(VLOOKUP(C66,[11]Sheet1!$A:$D,4,FALSE)," ")</f>
        <v xml:space="preserve"> </v>
      </c>
      <c r="O66" s="78" t="str">
        <f>IFERROR(VLOOKUP(C66,[12]Sheet1!$A:$D,4,FALSE)," ")</f>
        <v xml:space="preserve"> </v>
      </c>
      <c r="P66" s="73" t="str">
        <f>IFERROR(VLOOKUP(C66,[16]Sheet1!$A:$D,4,FALSE)," ")</f>
        <v xml:space="preserve"> </v>
      </c>
      <c r="Q66" s="94" t="str">
        <f>IFERROR(VLOOKUP(C66,[13]Sheet1!$A:$D,4,FALSE)," ")</f>
        <v xml:space="preserve"> </v>
      </c>
      <c r="R66" s="73" t="str">
        <f>IFERROR(VLOOKUP(C66,[14]Sheet1!$A:$D,4,FALSE)," ")</f>
        <v xml:space="preserve"> </v>
      </c>
      <c r="S66" s="94" t="str">
        <f>IFERROR(VLOOKUP(C66,[15]Sheet1!$A:$D,4,FALSE)," ")</f>
        <v xml:space="preserve"> </v>
      </c>
      <c r="T66" s="101" t="str">
        <f>IFERROR(VLOOKUP(C66,[17]Sheet1!$A:$D,4,FALSE)," ")</f>
        <v xml:space="preserve"> </v>
      </c>
      <c r="U66" s="101">
        <f t="shared" si="0"/>
        <v>1</v>
      </c>
    </row>
    <row r="67" spans="1:21">
      <c r="A67" s="67" t="s">
        <v>3457</v>
      </c>
      <c r="B67" s="27" t="s">
        <v>2392</v>
      </c>
      <c r="C67" s="27" t="s">
        <v>2393</v>
      </c>
      <c r="D67" s="65" t="str">
        <f>IFERROR(VLOOKUP(C67,[1]Sheet1!$A:$D,4,FALSE)," ")</f>
        <v xml:space="preserve"> </v>
      </c>
      <c r="E67" s="73" t="str">
        <f>IFERROR(VLOOKUP(C67,[2]Sheet1!$A:$D,4,FALSE)," ")</f>
        <v xml:space="preserve"> </v>
      </c>
      <c r="F67" s="72" t="str">
        <f>IFERROR(VLOOKUP(C67,[3]Sheet1!$A:$D,4,FALSE)," ")</f>
        <v xml:space="preserve"> </v>
      </c>
      <c r="G67" s="72" t="str">
        <f>IFERROR(VLOOKUP(C67,[18]Sheet1!$A:$D,4,FALSE)," ")</f>
        <v xml:space="preserve"> </v>
      </c>
      <c r="H67" s="75" t="str">
        <f>IFERROR(VLOOKUP(C67,[5]Sheet1!$A:$D,4,FALSE)," ")</f>
        <v xml:space="preserve"> </v>
      </c>
      <c r="I67" s="75" t="str">
        <f>IFERROR(VLOOKUP(C67,[6]Sheet1!$A:$D,4,FALSE)," ")</f>
        <v xml:space="preserve"> </v>
      </c>
      <c r="J67" s="75" t="str">
        <f>IFERROR(VLOOKUP(C67,[7]Sheet1!$A:$D,4,FALSE)," ")</f>
        <v xml:space="preserve"> </v>
      </c>
      <c r="K67" s="75" t="str">
        <f>IFERROR(VLOOKUP(C67,[8]Sheet1!$A:$D,4,FALSE)," ")</f>
        <v xml:space="preserve"> </v>
      </c>
      <c r="L67" s="76" t="str">
        <f>IFERROR(VLOOKUP(C67,[9]Sheet1!$A:$D,4,FALSE)," ")</f>
        <v xml:space="preserve"> </v>
      </c>
      <c r="M67" s="80" t="str">
        <f>IFERROR(VLOOKUP(C67,[10]Sheet1!$A:$D,4,FALSE)," ")</f>
        <v xml:space="preserve"> </v>
      </c>
      <c r="N67" s="80" t="str">
        <f>IFERROR(VLOOKUP(C67,[11]Sheet1!$A:$D,4,FALSE)," ")</f>
        <v xml:space="preserve"> </v>
      </c>
      <c r="O67" s="78" t="str">
        <f>IFERROR(VLOOKUP(C67,[12]Sheet1!$A:$D,4,FALSE)," ")</f>
        <v xml:space="preserve"> </v>
      </c>
      <c r="P67" s="73" t="str">
        <f>IFERROR(VLOOKUP(C67,[16]Sheet1!$A:$D,4,FALSE)," ")</f>
        <v xml:space="preserve"> </v>
      </c>
      <c r="Q67" s="94" t="str">
        <f>IFERROR(VLOOKUP(C67,[13]Sheet1!$A:$D,4,FALSE)," ")</f>
        <v xml:space="preserve"> </v>
      </c>
      <c r="R67" s="73" t="str">
        <f>IFERROR(VLOOKUP(C67,[14]Sheet1!$A:$D,4,FALSE)," ")</f>
        <v xml:space="preserve"> </v>
      </c>
      <c r="S67" s="94" t="str">
        <f>IFERROR(VLOOKUP(C67,[15]Sheet1!$A:$D,4,FALSE)," ")</f>
        <v xml:space="preserve"> </v>
      </c>
      <c r="T67" s="101" t="str">
        <f>IFERROR(VLOOKUP(C67,[17]Sheet1!$A:$D,4,FALSE)," ")</f>
        <v xml:space="preserve"> </v>
      </c>
      <c r="U67" s="101">
        <f t="shared" si="0"/>
        <v>0</v>
      </c>
    </row>
    <row r="68" spans="1:21">
      <c r="A68" s="67" t="s">
        <v>3457</v>
      </c>
      <c r="B68" s="27" t="s">
        <v>2394</v>
      </c>
      <c r="C68" s="27" t="s">
        <v>2395</v>
      </c>
      <c r="D68" s="65" t="str">
        <f>IFERROR(VLOOKUP(C68,[1]Sheet1!$A:$D,4,FALSE)," ")</f>
        <v xml:space="preserve"> </v>
      </c>
      <c r="E68" s="73" t="str">
        <f>IFERROR(VLOOKUP(C68,[2]Sheet1!$A:$D,4,FALSE)," ")</f>
        <v xml:space="preserve"> </v>
      </c>
      <c r="F68" s="72" t="str">
        <f>IFERROR(VLOOKUP(C68,[3]Sheet1!$A:$D,4,FALSE)," ")</f>
        <v xml:space="preserve"> </v>
      </c>
      <c r="G68" s="72" t="str">
        <f>IFERROR(VLOOKUP(C68,[18]Sheet1!$A:$D,4,FALSE)," ")</f>
        <v xml:space="preserve"> </v>
      </c>
      <c r="H68" s="75" t="str">
        <f>IFERROR(VLOOKUP(C68,[5]Sheet1!$A:$D,4,FALSE)," ")</f>
        <v xml:space="preserve"> </v>
      </c>
      <c r="I68" s="75" t="str">
        <f>IFERROR(VLOOKUP(C68,[6]Sheet1!$A:$D,4,FALSE)," ")</f>
        <v xml:space="preserve"> </v>
      </c>
      <c r="J68" s="75" t="str">
        <f>IFERROR(VLOOKUP(C68,[7]Sheet1!$A:$D,4,FALSE)," ")</f>
        <v xml:space="preserve"> </v>
      </c>
      <c r="K68" s="75" t="str">
        <f>IFERROR(VLOOKUP(C68,[8]Sheet1!$A:$D,4,FALSE)," ")</f>
        <v xml:space="preserve"> </v>
      </c>
      <c r="L68" s="76" t="str">
        <f>IFERROR(VLOOKUP(C68,[9]Sheet1!$A:$D,4,FALSE)," ")</f>
        <v xml:space="preserve"> </v>
      </c>
      <c r="M68" s="80" t="str">
        <f>IFERROR(VLOOKUP(C68,[10]Sheet1!$A:$D,4,FALSE)," ")</f>
        <v xml:space="preserve"> </v>
      </c>
      <c r="N68" s="80" t="str">
        <f>IFERROR(VLOOKUP(C68,[11]Sheet1!$A:$D,4,FALSE)," ")</f>
        <v xml:space="preserve"> </v>
      </c>
      <c r="O68" s="78" t="str">
        <f>IFERROR(VLOOKUP(C68,[12]Sheet1!$A:$D,4,FALSE)," ")</f>
        <v xml:space="preserve"> </v>
      </c>
      <c r="P68" s="73" t="str">
        <f>IFERROR(VLOOKUP(C68,[16]Sheet1!$A:$D,4,FALSE)," ")</f>
        <v xml:space="preserve"> </v>
      </c>
      <c r="Q68" s="94" t="str">
        <f>IFERROR(VLOOKUP(C68,[13]Sheet1!$A:$D,4,FALSE)," ")</f>
        <v xml:space="preserve"> </v>
      </c>
      <c r="R68" s="73" t="str">
        <f>IFERROR(VLOOKUP(C68,[14]Sheet1!$A:$D,4,FALSE)," ")</f>
        <v xml:space="preserve"> </v>
      </c>
      <c r="S68" s="94" t="str">
        <f>IFERROR(VLOOKUP(C68,[15]Sheet1!$A:$D,4,FALSE)," ")</f>
        <v xml:space="preserve"> </v>
      </c>
      <c r="T68" s="101" t="str">
        <f>IFERROR(VLOOKUP(C68,[17]Sheet1!$A:$D,4,FALSE)," ")</f>
        <v xml:space="preserve"> </v>
      </c>
      <c r="U68" s="101">
        <f t="shared" si="0"/>
        <v>0</v>
      </c>
    </row>
    <row r="69" spans="1:21">
      <c r="A69" s="67" t="s">
        <v>3457</v>
      </c>
      <c r="B69" s="27" t="s">
        <v>2396</v>
      </c>
      <c r="C69" s="27" t="s">
        <v>2397</v>
      </c>
      <c r="D69" s="65" t="str">
        <f>IFERROR(VLOOKUP(C69,[1]Sheet1!$A:$D,4,FALSE)," ")</f>
        <v xml:space="preserve"> </v>
      </c>
      <c r="E69" s="73" t="str">
        <f>IFERROR(VLOOKUP(C69,[2]Sheet1!$A:$D,4,FALSE)," ")</f>
        <v xml:space="preserve"> </v>
      </c>
      <c r="F69" s="72" t="str">
        <f>IFERROR(VLOOKUP(C69,[3]Sheet1!$A:$D,4,FALSE)," ")</f>
        <v xml:space="preserve"> </v>
      </c>
      <c r="G69" s="72" t="str">
        <f>IFERROR(VLOOKUP(C69,[18]Sheet1!$A:$D,4,FALSE)," ")</f>
        <v xml:space="preserve"> </v>
      </c>
      <c r="H69" s="75" t="str">
        <f>IFERROR(VLOOKUP(C69,[5]Sheet1!$A:$D,4,FALSE)," ")</f>
        <v xml:space="preserve"> </v>
      </c>
      <c r="I69" s="75" t="str">
        <f>IFERROR(VLOOKUP(C69,[6]Sheet1!$A:$D,4,FALSE)," ")</f>
        <v xml:space="preserve"> </v>
      </c>
      <c r="J69" s="75" t="str">
        <f>IFERROR(VLOOKUP(C69,[7]Sheet1!$A:$D,4,FALSE)," ")</f>
        <v xml:space="preserve"> </v>
      </c>
      <c r="K69" s="75" t="str">
        <f>IFERROR(VLOOKUP(C69,[8]Sheet1!$A:$D,4,FALSE)," ")</f>
        <v xml:space="preserve"> </v>
      </c>
      <c r="L69" s="76" t="str">
        <f>IFERROR(VLOOKUP(C69,[9]Sheet1!$A:$D,4,FALSE)," ")</f>
        <v xml:space="preserve"> </v>
      </c>
      <c r="M69" s="80" t="str">
        <f>IFERROR(VLOOKUP(C69,[10]Sheet1!$A:$D,4,FALSE)," ")</f>
        <v xml:space="preserve"> </v>
      </c>
      <c r="N69" s="80" t="str">
        <f>IFERROR(VLOOKUP(C69,[11]Sheet1!$A:$D,4,FALSE)," ")</f>
        <v xml:space="preserve"> </v>
      </c>
      <c r="O69" s="78" t="str">
        <f>IFERROR(VLOOKUP(C69,[12]Sheet1!$A:$D,4,FALSE)," ")</f>
        <v xml:space="preserve"> </v>
      </c>
      <c r="P69" s="73" t="str">
        <f>IFERROR(VLOOKUP(C69,[16]Sheet1!$A:$D,4,FALSE)," ")</f>
        <v xml:space="preserve"> </v>
      </c>
      <c r="Q69" s="94" t="str">
        <f>IFERROR(VLOOKUP(C69,[13]Sheet1!$A:$D,4,FALSE)," ")</f>
        <v xml:space="preserve"> </v>
      </c>
      <c r="R69" s="73" t="str">
        <f>IFERROR(VLOOKUP(C69,[14]Sheet1!$A:$D,4,FALSE)," ")</f>
        <v xml:space="preserve"> </v>
      </c>
      <c r="S69" s="94" t="str">
        <f>IFERROR(VLOOKUP(C69,[15]Sheet1!$A:$D,4,FALSE)," ")</f>
        <v xml:space="preserve"> </v>
      </c>
      <c r="T69" s="101" t="str">
        <f>IFERROR(VLOOKUP(C69,[17]Sheet1!$A:$D,4,FALSE)," ")</f>
        <v xml:space="preserve"> </v>
      </c>
      <c r="U69" s="101">
        <f t="shared" ref="U69:U132" si="1">COUNTIF(C69:T69,"是")</f>
        <v>0</v>
      </c>
    </row>
    <row r="70" spans="1:21">
      <c r="A70" s="67" t="s">
        <v>3457</v>
      </c>
      <c r="B70" s="27" t="s">
        <v>2398</v>
      </c>
      <c r="C70" s="27" t="s">
        <v>2399</v>
      </c>
      <c r="D70" s="65" t="str">
        <f>IFERROR(VLOOKUP(C70,[1]Sheet1!$A:$D,4,FALSE)," ")</f>
        <v>是</v>
      </c>
      <c r="E70" s="73" t="str">
        <f>IFERROR(VLOOKUP(C70,[2]Sheet1!$A:$D,4,FALSE)," ")</f>
        <v xml:space="preserve"> </v>
      </c>
      <c r="F70" s="72" t="str">
        <f>IFERROR(VLOOKUP(C70,[3]Sheet1!$A:$D,4,FALSE)," ")</f>
        <v xml:space="preserve"> </v>
      </c>
      <c r="G70" s="72" t="str">
        <f>IFERROR(VLOOKUP(C70,[18]Sheet1!$A:$D,4,FALSE)," ")</f>
        <v xml:space="preserve"> </v>
      </c>
      <c r="H70" s="75" t="str">
        <f>IFERROR(VLOOKUP(C70,[5]Sheet1!$A:$D,4,FALSE)," ")</f>
        <v xml:space="preserve"> </v>
      </c>
      <c r="I70" s="75" t="str">
        <f>IFERROR(VLOOKUP(C70,[6]Sheet1!$A:$D,4,FALSE)," ")</f>
        <v xml:space="preserve"> </v>
      </c>
      <c r="J70" s="75" t="str">
        <f>IFERROR(VLOOKUP(C70,[7]Sheet1!$A:$D,4,FALSE)," ")</f>
        <v xml:space="preserve"> </v>
      </c>
      <c r="K70" s="75" t="str">
        <f>IFERROR(VLOOKUP(C70,[8]Sheet1!$A:$D,4,FALSE)," ")</f>
        <v xml:space="preserve"> </v>
      </c>
      <c r="L70" s="76" t="str">
        <f>IFERROR(VLOOKUP(C70,[9]Sheet1!$A:$D,4,FALSE)," ")</f>
        <v xml:space="preserve"> </v>
      </c>
      <c r="M70" s="80" t="str">
        <f>IFERROR(VLOOKUP(C70,[10]Sheet1!$A:$D,4,FALSE)," ")</f>
        <v xml:space="preserve"> </v>
      </c>
      <c r="N70" s="80" t="str">
        <f>IFERROR(VLOOKUP(C70,[11]Sheet1!$A:$D,4,FALSE)," ")</f>
        <v xml:space="preserve"> </v>
      </c>
      <c r="O70" s="78" t="str">
        <f>IFERROR(VLOOKUP(C70,[12]Sheet1!$A:$D,4,FALSE)," ")</f>
        <v xml:space="preserve"> </v>
      </c>
      <c r="P70" s="73" t="str">
        <f>IFERROR(VLOOKUP(C70,[16]Sheet1!$A:$D,4,FALSE)," ")</f>
        <v xml:space="preserve"> </v>
      </c>
      <c r="Q70" s="94" t="str">
        <f>IFERROR(VLOOKUP(C70,[13]Sheet1!$A:$D,4,FALSE)," ")</f>
        <v xml:space="preserve"> </v>
      </c>
      <c r="R70" s="73" t="str">
        <f>IFERROR(VLOOKUP(C70,[14]Sheet1!$A:$D,4,FALSE)," ")</f>
        <v xml:space="preserve"> </v>
      </c>
      <c r="S70" s="94" t="str">
        <f>IFERROR(VLOOKUP(C70,[15]Sheet1!$A:$D,4,FALSE)," ")</f>
        <v xml:space="preserve"> </v>
      </c>
      <c r="T70" s="101" t="str">
        <f>IFERROR(VLOOKUP(C70,[17]Sheet1!$A:$D,4,FALSE)," ")</f>
        <v xml:space="preserve"> </v>
      </c>
      <c r="U70" s="101">
        <f t="shared" si="1"/>
        <v>1</v>
      </c>
    </row>
    <row r="71" spans="1:21">
      <c r="A71" s="67" t="s">
        <v>3457</v>
      </c>
      <c r="B71" s="27" t="s">
        <v>2400</v>
      </c>
      <c r="C71" s="27" t="s">
        <v>2401</v>
      </c>
      <c r="D71" s="65" t="str">
        <f>IFERROR(VLOOKUP(C71,[1]Sheet1!$A:$D,4,FALSE)," ")</f>
        <v xml:space="preserve"> </v>
      </c>
      <c r="E71" s="73" t="str">
        <f>IFERROR(VLOOKUP(C71,[2]Sheet1!$A:$D,4,FALSE)," ")</f>
        <v xml:space="preserve"> </v>
      </c>
      <c r="F71" s="72" t="str">
        <f>IFERROR(VLOOKUP(C71,[3]Sheet1!$A:$D,4,FALSE)," ")</f>
        <v xml:space="preserve"> </v>
      </c>
      <c r="G71" s="72" t="str">
        <f>IFERROR(VLOOKUP(C71,[18]Sheet1!$A:$D,4,FALSE)," ")</f>
        <v xml:space="preserve"> </v>
      </c>
      <c r="H71" s="75" t="str">
        <f>IFERROR(VLOOKUP(C71,[5]Sheet1!$A:$D,4,FALSE)," ")</f>
        <v xml:space="preserve"> </v>
      </c>
      <c r="I71" s="75" t="str">
        <f>IFERROR(VLOOKUP(C71,[6]Sheet1!$A:$D,4,FALSE)," ")</f>
        <v xml:space="preserve"> </v>
      </c>
      <c r="J71" s="75" t="str">
        <f>IFERROR(VLOOKUP(C71,[7]Sheet1!$A:$D,4,FALSE)," ")</f>
        <v xml:space="preserve"> </v>
      </c>
      <c r="K71" s="75" t="str">
        <f>IFERROR(VLOOKUP(C71,[8]Sheet1!$A:$D,4,FALSE)," ")</f>
        <v xml:space="preserve"> </v>
      </c>
      <c r="L71" s="76" t="str">
        <f>IFERROR(VLOOKUP(C71,[9]Sheet1!$A:$D,4,FALSE)," ")</f>
        <v xml:space="preserve"> </v>
      </c>
      <c r="M71" s="80" t="str">
        <f>IFERROR(VLOOKUP(C71,[10]Sheet1!$A:$D,4,FALSE)," ")</f>
        <v xml:space="preserve"> </v>
      </c>
      <c r="N71" s="80" t="str">
        <f>IFERROR(VLOOKUP(C71,[11]Sheet1!$A:$D,4,FALSE)," ")</f>
        <v xml:space="preserve"> </v>
      </c>
      <c r="O71" s="78" t="str">
        <f>IFERROR(VLOOKUP(C71,[12]Sheet1!$A:$D,4,FALSE)," ")</f>
        <v xml:space="preserve"> </v>
      </c>
      <c r="P71" s="73" t="str">
        <f>IFERROR(VLOOKUP(C71,[16]Sheet1!$A:$D,4,FALSE)," ")</f>
        <v xml:space="preserve"> </v>
      </c>
      <c r="Q71" s="94" t="str">
        <f>IFERROR(VLOOKUP(C71,[13]Sheet1!$A:$D,4,FALSE)," ")</f>
        <v xml:space="preserve"> </v>
      </c>
      <c r="R71" s="73" t="str">
        <f>IFERROR(VLOOKUP(C71,[14]Sheet1!$A:$D,4,FALSE)," ")</f>
        <v>是</v>
      </c>
      <c r="S71" s="94" t="str">
        <f>IFERROR(VLOOKUP(C71,[15]Sheet1!$A:$D,4,FALSE)," ")</f>
        <v>是</v>
      </c>
      <c r="T71" s="101" t="str">
        <f>IFERROR(VLOOKUP(C71,[17]Sheet1!$A:$D,4,FALSE)," ")</f>
        <v xml:space="preserve"> </v>
      </c>
      <c r="U71" s="101">
        <f t="shared" si="1"/>
        <v>2</v>
      </c>
    </row>
    <row r="72" spans="1:21">
      <c r="A72" s="67" t="s">
        <v>3457</v>
      </c>
      <c r="B72" s="27" t="s">
        <v>2402</v>
      </c>
      <c r="C72" s="27" t="s">
        <v>2403</v>
      </c>
      <c r="D72" s="65" t="str">
        <f>IFERROR(VLOOKUP(C72,[1]Sheet1!$A:$D,4,FALSE)," ")</f>
        <v xml:space="preserve"> </v>
      </c>
      <c r="E72" s="73" t="str">
        <f>IFERROR(VLOOKUP(C72,[2]Sheet1!$A:$D,4,FALSE)," ")</f>
        <v xml:space="preserve"> </v>
      </c>
      <c r="F72" s="72" t="str">
        <f>IFERROR(VLOOKUP(C72,[3]Sheet1!$A:$D,4,FALSE)," ")</f>
        <v xml:space="preserve"> </v>
      </c>
      <c r="G72" s="72" t="str">
        <f>IFERROR(VLOOKUP(C72,[18]Sheet1!$A:$D,4,FALSE)," ")</f>
        <v xml:space="preserve"> </v>
      </c>
      <c r="H72" s="75" t="str">
        <f>IFERROR(VLOOKUP(C72,[5]Sheet1!$A:$D,4,FALSE)," ")</f>
        <v xml:space="preserve"> </v>
      </c>
      <c r="I72" s="75" t="str">
        <f>IFERROR(VLOOKUP(C72,[6]Sheet1!$A:$D,4,FALSE)," ")</f>
        <v xml:space="preserve"> </v>
      </c>
      <c r="J72" s="75" t="str">
        <f>IFERROR(VLOOKUP(C72,[7]Sheet1!$A:$D,4,FALSE)," ")</f>
        <v xml:space="preserve"> </v>
      </c>
      <c r="K72" s="75" t="str">
        <f>IFERROR(VLOOKUP(C72,[8]Sheet1!$A:$D,4,FALSE)," ")</f>
        <v xml:space="preserve"> </v>
      </c>
      <c r="L72" s="76" t="str">
        <f>IFERROR(VLOOKUP(C72,[9]Sheet1!$A:$D,4,FALSE)," ")</f>
        <v xml:space="preserve"> </v>
      </c>
      <c r="M72" s="80" t="str">
        <f>IFERROR(VLOOKUP(C72,[10]Sheet1!$A:$D,4,FALSE)," ")</f>
        <v xml:space="preserve"> </v>
      </c>
      <c r="N72" s="80" t="str">
        <f>IFERROR(VLOOKUP(C72,[11]Sheet1!$A:$D,4,FALSE)," ")</f>
        <v xml:space="preserve"> </v>
      </c>
      <c r="O72" s="78" t="str">
        <f>IFERROR(VLOOKUP(C72,[12]Sheet1!$A:$D,4,FALSE)," ")</f>
        <v xml:space="preserve"> </v>
      </c>
      <c r="P72" s="73" t="str">
        <f>IFERROR(VLOOKUP(C72,[16]Sheet1!$A:$D,4,FALSE)," ")</f>
        <v xml:space="preserve"> </v>
      </c>
      <c r="Q72" s="94" t="str">
        <f>IFERROR(VLOOKUP(C72,[13]Sheet1!$A:$D,4,FALSE)," ")</f>
        <v xml:space="preserve"> </v>
      </c>
      <c r="R72" s="73" t="str">
        <f>IFERROR(VLOOKUP(C72,[14]Sheet1!$A:$D,4,FALSE)," ")</f>
        <v xml:space="preserve"> </v>
      </c>
      <c r="S72" s="94" t="str">
        <f>IFERROR(VLOOKUP(C72,[15]Sheet1!$A:$D,4,FALSE)," ")</f>
        <v xml:space="preserve"> </v>
      </c>
      <c r="T72" s="101" t="str">
        <f>IFERROR(VLOOKUP(C72,[17]Sheet1!$A:$D,4,FALSE)," ")</f>
        <v xml:space="preserve"> </v>
      </c>
      <c r="U72" s="101">
        <f t="shared" si="1"/>
        <v>0</v>
      </c>
    </row>
    <row r="73" spans="1:21">
      <c r="A73" s="67" t="s">
        <v>3457</v>
      </c>
      <c r="B73" s="27" t="s">
        <v>2404</v>
      </c>
      <c r="C73" s="27" t="s">
        <v>2405</v>
      </c>
      <c r="D73" s="65" t="str">
        <f>IFERROR(VLOOKUP(C73,[1]Sheet1!$A:$D,4,FALSE)," ")</f>
        <v xml:space="preserve"> </v>
      </c>
      <c r="E73" s="73" t="str">
        <f>IFERROR(VLOOKUP(C73,[2]Sheet1!$A:$D,4,FALSE)," ")</f>
        <v xml:space="preserve"> </v>
      </c>
      <c r="F73" s="72" t="str">
        <f>IFERROR(VLOOKUP(C73,[3]Sheet1!$A:$D,4,FALSE)," ")</f>
        <v xml:space="preserve"> </v>
      </c>
      <c r="G73" s="72" t="str">
        <f>IFERROR(VLOOKUP(C73,[18]Sheet1!$A:$D,4,FALSE)," ")</f>
        <v xml:space="preserve"> </v>
      </c>
      <c r="H73" s="75" t="str">
        <f>IFERROR(VLOOKUP(C73,[5]Sheet1!$A:$D,4,FALSE)," ")</f>
        <v xml:space="preserve"> </v>
      </c>
      <c r="I73" s="75" t="str">
        <f>IFERROR(VLOOKUP(C73,[6]Sheet1!$A:$D,4,FALSE)," ")</f>
        <v xml:space="preserve"> </v>
      </c>
      <c r="J73" s="75" t="str">
        <f>IFERROR(VLOOKUP(C73,[7]Sheet1!$A:$D,4,FALSE)," ")</f>
        <v xml:space="preserve"> </v>
      </c>
      <c r="K73" s="75" t="str">
        <f>IFERROR(VLOOKUP(C73,[8]Sheet1!$A:$D,4,FALSE)," ")</f>
        <v xml:space="preserve"> </v>
      </c>
      <c r="L73" s="76" t="str">
        <f>IFERROR(VLOOKUP(C73,[9]Sheet1!$A:$D,4,FALSE)," ")</f>
        <v xml:space="preserve"> </v>
      </c>
      <c r="M73" s="80" t="str">
        <f>IFERROR(VLOOKUP(C73,[10]Sheet1!$A:$D,4,FALSE)," ")</f>
        <v xml:space="preserve"> </v>
      </c>
      <c r="N73" s="80" t="str">
        <f>IFERROR(VLOOKUP(C73,[11]Sheet1!$A:$D,4,FALSE)," ")</f>
        <v xml:space="preserve"> </v>
      </c>
      <c r="O73" s="78" t="str">
        <f>IFERROR(VLOOKUP(C73,[12]Sheet1!$A:$D,4,FALSE)," ")</f>
        <v xml:space="preserve"> </v>
      </c>
      <c r="P73" s="73" t="str">
        <f>IFERROR(VLOOKUP(C73,[16]Sheet1!$A:$D,4,FALSE)," ")</f>
        <v xml:space="preserve"> </v>
      </c>
      <c r="Q73" s="94" t="str">
        <f>IFERROR(VLOOKUP(C73,[13]Sheet1!$A:$D,4,FALSE)," ")</f>
        <v xml:space="preserve"> </v>
      </c>
      <c r="R73" s="73" t="str">
        <f>IFERROR(VLOOKUP(C73,[14]Sheet1!$A:$D,4,FALSE)," ")</f>
        <v xml:space="preserve"> </v>
      </c>
      <c r="S73" s="94" t="str">
        <f>IFERROR(VLOOKUP(C73,[15]Sheet1!$A:$D,4,FALSE)," ")</f>
        <v xml:space="preserve"> </v>
      </c>
      <c r="T73" s="101" t="str">
        <f>IFERROR(VLOOKUP(C73,[17]Sheet1!$A:$D,4,FALSE)," ")</f>
        <v xml:space="preserve"> </v>
      </c>
      <c r="U73" s="101">
        <f t="shared" si="1"/>
        <v>0</v>
      </c>
    </row>
    <row r="74" spans="1:21">
      <c r="A74" s="67" t="s">
        <v>3457</v>
      </c>
      <c r="B74" s="27" t="s">
        <v>2406</v>
      </c>
      <c r="C74" s="27" t="s">
        <v>2407</v>
      </c>
      <c r="D74" s="65" t="str">
        <f>IFERROR(VLOOKUP(C74,[1]Sheet1!$A:$D,4,FALSE)," ")</f>
        <v xml:space="preserve"> </v>
      </c>
      <c r="E74" s="73" t="str">
        <f>IFERROR(VLOOKUP(C74,[2]Sheet1!$A:$D,4,FALSE)," ")</f>
        <v xml:space="preserve"> </v>
      </c>
      <c r="F74" s="72" t="str">
        <f>IFERROR(VLOOKUP(C74,[3]Sheet1!$A:$D,4,FALSE)," ")</f>
        <v xml:space="preserve"> </v>
      </c>
      <c r="G74" s="72" t="str">
        <f>IFERROR(VLOOKUP(C74,[18]Sheet1!$A:$D,4,FALSE)," ")</f>
        <v xml:space="preserve"> </v>
      </c>
      <c r="H74" s="75" t="str">
        <f>IFERROR(VLOOKUP(C74,[5]Sheet1!$A:$D,4,FALSE)," ")</f>
        <v xml:space="preserve"> </v>
      </c>
      <c r="I74" s="75" t="str">
        <f>IFERROR(VLOOKUP(C74,[6]Sheet1!$A:$D,4,FALSE)," ")</f>
        <v xml:space="preserve"> </v>
      </c>
      <c r="J74" s="75" t="str">
        <f>IFERROR(VLOOKUP(C74,[7]Sheet1!$A:$D,4,FALSE)," ")</f>
        <v xml:space="preserve"> </v>
      </c>
      <c r="K74" s="75" t="str">
        <f>IFERROR(VLOOKUP(C74,[8]Sheet1!$A:$D,4,FALSE)," ")</f>
        <v xml:space="preserve"> </v>
      </c>
      <c r="L74" s="76" t="str">
        <f>IFERROR(VLOOKUP(C74,[9]Sheet1!$A:$D,4,FALSE)," ")</f>
        <v xml:space="preserve"> </v>
      </c>
      <c r="M74" s="80" t="str">
        <f>IFERROR(VLOOKUP(C74,[10]Sheet1!$A:$D,4,FALSE)," ")</f>
        <v xml:space="preserve"> </v>
      </c>
      <c r="N74" s="80" t="str">
        <f>IFERROR(VLOOKUP(C74,[11]Sheet1!$A:$D,4,FALSE)," ")</f>
        <v xml:space="preserve"> </v>
      </c>
      <c r="O74" s="78" t="str">
        <f>IFERROR(VLOOKUP(C74,[12]Sheet1!$A:$D,4,FALSE)," ")</f>
        <v xml:space="preserve"> </v>
      </c>
      <c r="P74" s="73" t="str">
        <f>IFERROR(VLOOKUP(C74,[16]Sheet1!$A:$D,4,FALSE)," ")</f>
        <v xml:space="preserve"> </v>
      </c>
      <c r="Q74" s="94" t="str">
        <f>IFERROR(VLOOKUP(C74,[13]Sheet1!$A:$D,4,FALSE)," ")</f>
        <v xml:space="preserve"> </v>
      </c>
      <c r="R74" s="73" t="str">
        <f>IFERROR(VLOOKUP(C74,[14]Sheet1!$A:$D,4,FALSE)," ")</f>
        <v xml:space="preserve"> </v>
      </c>
      <c r="S74" s="94" t="str">
        <f>IFERROR(VLOOKUP(C74,[15]Sheet1!$A:$D,4,FALSE)," ")</f>
        <v xml:space="preserve"> </v>
      </c>
      <c r="T74" s="101" t="str">
        <f>IFERROR(VLOOKUP(C74,[17]Sheet1!$A:$D,4,FALSE)," ")</f>
        <v xml:space="preserve"> </v>
      </c>
      <c r="U74" s="101">
        <f t="shared" si="1"/>
        <v>0</v>
      </c>
    </row>
    <row r="75" spans="1:21">
      <c r="A75" s="67" t="s">
        <v>3457</v>
      </c>
      <c r="B75" s="27" t="s">
        <v>2408</v>
      </c>
      <c r="C75" s="27" t="s">
        <v>2409</v>
      </c>
      <c r="D75" s="65" t="str">
        <f>IFERROR(VLOOKUP(C75,[1]Sheet1!$A:$D,4,FALSE)," ")</f>
        <v xml:space="preserve"> </v>
      </c>
      <c r="E75" s="73" t="str">
        <f>IFERROR(VLOOKUP(C75,[2]Sheet1!$A:$D,4,FALSE)," ")</f>
        <v xml:space="preserve"> </v>
      </c>
      <c r="F75" s="72" t="str">
        <f>IFERROR(VLOOKUP(C75,[3]Sheet1!$A:$D,4,FALSE)," ")</f>
        <v xml:space="preserve"> </v>
      </c>
      <c r="G75" s="72" t="str">
        <f>IFERROR(VLOOKUP(C75,[18]Sheet1!$A:$D,4,FALSE)," ")</f>
        <v xml:space="preserve"> </v>
      </c>
      <c r="H75" s="75" t="str">
        <f>IFERROR(VLOOKUP(C75,[5]Sheet1!$A:$D,4,FALSE)," ")</f>
        <v xml:space="preserve"> </v>
      </c>
      <c r="I75" s="75" t="str">
        <f>IFERROR(VLOOKUP(C75,[6]Sheet1!$A:$D,4,FALSE)," ")</f>
        <v xml:space="preserve"> </v>
      </c>
      <c r="J75" s="75" t="str">
        <f>IFERROR(VLOOKUP(C75,[7]Sheet1!$A:$D,4,FALSE)," ")</f>
        <v xml:space="preserve"> </v>
      </c>
      <c r="K75" s="75" t="str">
        <f>IFERROR(VLOOKUP(C75,[8]Sheet1!$A:$D,4,FALSE)," ")</f>
        <v xml:space="preserve"> </v>
      </c>
      <c r="L75" s="76" t="str">
        <f>IFERROR(VLOOKUP(C75,[9]Sheet1!$A:$D,4,FALSE)," ")</f>
        <v xml:space="preserve"> </v>
      </c>
      <c r="M75" s="80" t="str">
        <f>IFERROR(VLOOKUP(C75,[10]Sheet1!$A:$D,4,FALSE)," ")</f>
        <v xml:space="preserve"> </v>
      </c>
      <c r="N75" s="80" t="str">
        <f>IFERROR(VLOOKUP(C75,[11]Sheet1!$A:$D,4,FALSE)," ")</f>
        <v xml:space="preserve"> </v>
      </c>
      <c r="O75" s="78" t="str">
        <f>IFERROR(VLOOKUP(C75,[12]Sheet1!$A:$D,4,FALSE)," ")</f>
        <v xml:space="preserve"> </v>
      </c>
      <c r="P75" s="73" t="str">
        <f>IFERROR(VLOOKUP(C75,[16]Sheet1!$A:$D,4,FALSE)," ")</f>
        <v xml:space="preserve"> </v>
      </c>
      <c r="Q75" s="94" t="str">
        <f>IFERROR(VLOOKUP(C75,[13]Sheet1!$A:$D,4,FALSE)," ")</f>
        <v xml:space="preserve"> </v>
      </c>
      <c r="R75" s="73" t="str">
        <f>IFERROR(VLOOKUP(C75,[14]Sheet1!$A:$D,4,FALSE)," ")</f>
        <v xml:space="preserve"> </v>
      </c>
      <c r="S75" s="94" t="str">
        <f>IFERROR(VLOOKUP(C75,[15]Sheet1!$A:$D,4,FALSE)," ")</f>
        <v xml:space="preserve"> </v>
      </c>
      <c r="T75" s="101" t="str">
        <f>IFERROR(VLOOKUP(C75,[17]Sheet1!$A:$D,4,FALSE)," ")</f>
        <v xml:space="preserve"> </v>
      </c>
      <c r="U75" s="101">
        <f t="shared" si="1"/>
        <v>0</v>
      </c>
    </row>
    <row r="76" spans="1:21">
      <c r="A76" s="67" t="s">
        <v>3457</v>
      </c>
      <c r="B76" s="27" t="s">
        <v>2410</v>
      </c>
      <c r="C76" s="27" t="s">
        <v>2411</v>
      </c>
      <c r="D76" s="65" t="str">
        <f>IFERROR(VLOOKUP(C76,[1]Sheet1!$A:$D,4,FALSE)," ")</f>
        <v xml:space="preserve"> </v>
      </c>
      <c r="E76" s="73" t="str">
        <f>IFERROR(VLOOKUP(C76,[2]Sheet1!$A:$D,4,FALSE)," ")</f>
        <v xml:space="preserve"> </v>
      </c>
      <c r="F76" s="72" t="str">
        <f>IFERROR(VLOOKUP(C76,[3]Sheet1!$A:$D,4,FALSE)," ")</f>
        <v xml:space="preserve"> </v>
      </c>
      <c r="G76" s="72" t="str">
        <f>IFERROR(VLOOKUP(C76,[18]Sheet1!$A:$D,4,FALSE)," ")</f>
        <v xml:space="preserve"> </v>
      </c>
      <c r="H76" s="75" t="str">
        <f>IFERROR(VLOOKUP(C76,[5]Sheet1!$A:$D,4,FALSE)," ")</f>
        <v xml:space="preserve"> </v>
      </c>
      <c r="I76" s="75" t="str">
        <f>IFERROR(VLOOKUP(C76,[6]Sheet1!$A:$D,4,FALSE)," ")</f>
        <v xml:space="preserve"> </v>
      </c>
      <c r="J76" s="75" t="str">
        <f>IFERROR(VLOOKUP(C76,[7]Sheet1!$A:$D,4,FALSE)," ")</f>
        <v xml:space="preserve"> </v>
      </c>
      <c r="K76" s="75" t="str">
        <f>IFERROR(VLOOKUP(C76,[8]Sheet1!$A:$D,4,FALSE)," ")</f>
        <v xml:space="preserve"> </v>
      </c>
      <c r="L76" s="76" t="str">
        <f>IFERROR(VLOOKUP(C76,[9]Sheet1!$A:$D,4,FALSE)," ")</f>
        <v xml:space="preserve"> </v>
      </c>
      <c r="M76" s="80" t="str">
        <f>IFERROR(VLOOKUP(C76,[10]Sheet1!$A:$D,4,FALSE)," ")</f>
        <v xml:space="preserve"> </v>
      </c>
      <c r="N76" s="80" t="str">
        <f>IFERROR(VLOOKUP(C76,[11]Sheet1!$A:$D,4,FALSE)," ")</f>
        <v xml:space="preserve"> </v>
      </c>
      <c r="O76" s="78" t="str">
        <f>IFERROR(VLOOKUP(C76,[12]Sheet1!$A:$D,4,FALSE)," ")</f>
        <v xml:space="preserve"> </v>
      </c>
      <c r="P76" s="73" t="str">
        <f>IFERROR(VLOOKUP(C76,[16]Sheet1!$A:$D,4,FALSE)," ")</f>
        <v xml:space="preserve"> </v>
      </c>
      <c r="Q76" s="94" t="str">
        <f>IFERROR(VLOOKUP(C76,[13]Sheet1!$A:$D,4,FALSE)," ")</f>
        <v xml:space="preserve"> </v>
      </c>
      <c r="R76" s="73" t="str">
        <f>IFERROR(VLOOKUP(C76,[14]Sheet1!$A:$D,4,FALSE)," ")</f>
        <v xml:space="preserve"> </v>
      </c>
      <c r="S76" s="94" t="str">
        <f>IFERROR(VLOOKUP(C76,[15]Sheet1!$A:$D,4,FALSE)," ")</f>
        <v xml:space="preserve"> </v>
      </c>
      <c r="T76" s="101" t="str">
        <f>IFERROR(VLOOKUP(C76,[17]Sheet1!$A:$D,4,FALSE)," ")</f>
        <v xml:space="preserve"> </v>
      </c>
      <c r="U76" s="101">
        <f t="shared" si="1"/>
        <v>0</v>
      </c>
    </row>
    <row r="77" spans="1:21">
      <c r="A77" s="67" t="s">
        <v>3457</v>
      </c>
      <c r="B77" s="27" t="s">
        <v>2412</v>
      </c>
      <c r="C77" s="27" t="s">
        <v>2413</v>
      </c>
      <c r="D77" s="65" t="str">
        <f>IFERROR(VLOOKUP(C77,[1]Sheet1!$A:$D,4,FALSE)," ")</f>
        <v xml:space="preserve"> </v>
      </c>
      <c r="E77" s="73" t="str">
        <f>IFERROR(VLOOKUP(C77,[2]Sheet1!$A:$D,4,FALSE)," ")</f>
        <v xml:space="preserve"> </v>
      </c>
      <c r="F77" s="72" t="str">
        <f>IFERROR(VLOOKUP(C77,[3]Sheet1!$A:$D,4,FALSE)," ")</f>
        <v xml:space="preserve"> </v>
      </c>
      <c r="G77" s="72" t="str">
        <f>IFERROR(VLOOKUP(C77,[18]Sheet1!$A:$D,4,FALSE)," ")</f>
        <v xml:space="preserve"> </v>
      </c>
      <c r="H77" s="75" t="str">
        <f>IFERROR(VLOOKUP(C77,[5]Sheet1!$A:$D,4,FALSE)," ")</f>
        <v xml:space="preserve"> </v>
      </c>
      <c r="I77" s="75" t="str">
        <f>IFERROR(VLOOKUP(C77,[6]Sheet1!$A:$D,4,FALSE)," ")</f>
        <v xml:space="preserve"> </v>
      </c>
      <c r="J77" s="75" t="str">
        <f>IFERROR(VLOOKUP(C77,[7]Sheet1!$A:$D,4,FALSE)," ")</f>
        <v xml:space="preserve"> </v>
      </c>
      <c r="K77" s="75" t="str">
        <f>IFERROR(VLOOKUP(C77,[8]Sheet1!$A:$D,4,FALSE)," ")</f>
        <v xml:space="preserve"> </v>
      </c>
      <c r="L77" s="76" t="str">
        <f>IFERROR(VLOOKUP(C77,[9]Sheet1!$A:$D,4,FALSE)," ")</f>
        <v xml:space="preserve"> </v>
      </c>
      <c r="M77" s="80" t="str">
        <f>IFERROR(VLOOKUP(C77,[10]Sheet1!$A:$D,4,FALSE)," ")</f>
        <v xml:space="preserve"> </v>
      </c>
      <c r="N77" s="80" t="str">
        <f>IFERROR(VLOOKUP(C77,[11]Sheet1!$A:$D,4,FALSE)," ")</f>
        <v xml:space="preserve"> </v>
      </c>
      <c r="O77" s="78" t="str">
        <f>IFERROR(VLOOKUP(C77,[12]Sheet1!$A:$D,4,FALSE)," ")</f>
        <v xml:space="preserve"> </v>
      </c>
      <c r="P77" s="73" t="str">
        <f>IFERROR(VLOOKUP(C77,[16]Sheet1!$A:$D,4,FALSE)," ")</f>
        <v xml:space="preserve"> </v>
      </c>
      <c r="Q77" s="94" t="str">
        <f>IFERROR(VLOOKUP(C77,[13]Sheet1!$A:$D,4,FALSE)," ")</f>
        <v xml:space="preserve"> </v>
      </c>
      <c r="R77" s="73" t="str">
        <f>IFERROR(VLOOKUP(C77,[14]Sheet1!$A:$D,4,FALSE)," ")</f>
        <v xml:space="preserve"> </v>
      </c>
      <c r="S77" s="94" t="str">
        <f>IFERROR(VLOOKUP(C77,[15]Sheet1!$A:$D,4,FALSE)," ")</f>
        <v xml:space="preserve"> </v>
      </c>
      <c r="T77" s="101" t="str">
        <f>IFERROR(VLOOKUP(C77,[17]Sheet1!$A:$D,4,FALSE)," ")</f>
        <v xml:space="preserve"> </v>
      </c>
      <c r="U77" s="101">
        <f t="shared" si="1"/>
        <v>0</v>
      </c>
    </row>
    <row r="78" spans="1:21">
      <c r="A78" s="67" t="s">
        <v>3457</v>
      </c>
      <c r="B78" s="27" t="s">
        <v>2414</v>
      </c>
      <c r="C78" s="27" t="s">
        <v>2415</v>
      </c>
      <c r="D78" s="65" t="str">
        <f>IFERROR(VLOOKUP(C78,[1]Sheet1!$A:$D,4,FALSE)," ")</f>
        <v xml:space="preserve"> </v>
      </c>
      <c r="E78" s="73" t="str">
        <f>IFERROR(VLOOKUP(C78,[2]Sheet1!$A:$D,4,FALSE)," ")</f>
        <v xml:space="preserve"> </v>
      </c>
      <c r="F78" s="72" t="str">
        <f>IFERROR(VLOOKUP(C78,[3]Sheet1!$A:$D,4,FALSE)," ")</f>
        <v xml:space="preserve"> </v>
      </c>
      <c r="G78" s="72" t="str">
        <f>IFERROR(VLOOKUP(C78,[18]Sheet1!$A:$D,4,FALSE)," ")</f>
        <v xml:space="preserve"> </v>
      </c>
      <c r="H78" s="75" t="str">
        <f>IFERROR(VLOOKUP(C78,[5]Sheet1!$A:$D,4,FALSE)," ")</f>
        <v xml:space="preserve"> </v>
      </c>
      <c r="I78" s="75" t="str">
        <f>IFERROR(VLOOKUP(C78,[6]Sheet1!$A:$D,4,FALSE)," ")</f>
        <v xml:space="preserve"> </v>
      </c>
      <c r="J78" s="75" t="str">
        <f>IFERROR(VLOOKUP(C78,[7]Sheet1!$A:$D,4,FALSE)," ")</f>
        <v xml:space="preserve"> </v>
      </c>
      <c r="K78" s="75" t="str">
        <f>IFERROR(VLOOKUP(C78,[8]Sheet1!$A:$D,4,FALSE)," ")</f>
        <v xml:space="preserve"> </v>
      </c>
      <c r="L78" s="76" t="str">
        <f>IFERROR(VLOOKUP(C78,[9]Sheet1!$A:$D,4,FALSE)," ")</f>
        <v xml:space="preserve"> </v>
      </c>
      <c r="M78" s="80" t="str">
        <f>IFERROR(VLOOKUP(C78,[10]Sheet1!$A:$D,4,FALSE)," ")</f>
        <v xml:space="preserve"> </v>
      </c>
      <c r="N78" s="80" t="str">
        <f>IFERROR(VLOOKUP(C78,[11]Sheet1!$A:$D,4,FALSE)," ")</f>
        <v xml:space="preserve"> </v>
      </c>
      <c r="O78" s="78" t="str">
        <f>IFERROR(VLOOKUP(C78,[12]Sheet1!$A:$D,4,FALSE)," ")</f>
        <v xml:space="preserve"> </v>
      </c>
      <c r="P78" s="73" t="str">
        <f>IFERROR(VLOOKUP(C78,[16]Sheet1!$A:$D,4,FALSE)," ")</f>
        <v xml:space="preserve"> </v>
      </c>
      <c r="Q78" s="94" t="str">
        <f>IFERROR(VLOOKUP(C78,[13]Sheet1!$A:$D,4,FALSE)," ")</f>
        <v xml:space="preserve"> </v>
      </c>
      <c r="R78" s="73" t="str">
        <f>IFERROR(VLOOKUP(C78,[14]Sheet1!$A:$D,4,FALSE)," ")</f>
        <v xml:space="preserve"> </v>
      </c>
      <c r="S78" s="94" t="str">
        <f>IFERROR(VLOOKUP(C78,[15]Sheet1!$A:$D,4,FALSE)," ")</f>
        <v xml:space="preserve"> </v>
      </c>
      <c r="T78" s="101" t="str">
        <f>IFERROR(VLOOKUP(C78,[17]Sheet1!$A:$D,4,FALSE)," ")</f>
        <v xml:space="preserve"> </v>
      </c>
      <c r="U78" s="101">
        <f t="shared" si="1"/>
        <v>0</v>
      </c>
    </row>
    <row r="79" spans="1:21">
      <c r="A79" s="67" t="s">
        <v>3457</v>
      </c>
      <c r="B79" s="27" t="s">
        <v>2416</v>
      </c>
      <c r="C79" s="27" t="s">
        <v>2417</v>
      </c>
      <c r="D79" s="65" t="str">
        <f>IFERROR(VLOOKUP(C79,[1]Sheet1!$A:$D,4,FALSE)," ")</f>
        <v xml:space="preserve"> </v>
      </c>
      <c r="E79" s="73" t="str">
        <f>IFERROR(VLOOKUP(C79,[2]Sheet1!$A:$D,4,FALSE)," ")</f>
        <v xml:space="preserve"> </v>
      </c>
      <c r="F79" s="72" t="str">
        <f>IFERROR(VLOOKUP(C79,[3]Sheet1!$A:$D,4,FALSE)," ")</f>
        <v xml:space="preserve"> </v>
      </c>
      <c r="G79" s="72" t="str">
        <f>IFERROR(VLOOKUP(C79,[18]Sheet1!$A:$D,4,FALSE)," ")</f>
        <v xml:space="preserve"> </v>
      </c>
      <c r="H79" s="75" t="str">
        <f>IFERROR(VLOOKUP(C79,[5]Sheet1!$A:$D,4,FALSE)," ")</f>
        <v xml:space="preserve"> </v>
      </c>
      <c r="I79" s="75" t="str">
        <f>IFERROR(VLOOKUP(C79,[6]Sheet1!$A:$D,4,FALSE)," ")</f>
        <v xml:space="preserve"> </v>
      </c>
      <c r="J79" s="75" t="str">
        <f>IFERROR(VLOOKUP(C79,[7]Sheet1!$A:$D,4,FALSE)," ")</f>
        <v xml:space="preserve"> </v>
      </c>
      <c r="K79" s="75" t="str">
        <f>IFERROR(VLOOKUP(C79,[8]Sheet1!$A:$D,4,FALSE)," ")</f>
        <v xml:space="preserve"> </v>
      </c>
      <c r="L79" s="76" t="str">
        <f>IFERROR(VLOOKUP(C79,[9]Sheet1!$A:$D,4,FALSE)," ")</f>
        <v xml:space="preserve"> </v>
      </c>
      <c r="M79" s="80" t="str">
        <f>IFERROR(VLOOKUP(C79,[10]Sheet1!$A:$D,4,FALSE)," ")</f>
        <v xml:space="preserve"> </v>
      </c>
      <c r="N79" s="80" t="str">
        <f>IFERROR(VLOOKUP(C79,[11]Sheet1!$A:$D,4,FALSE)," ")</f>
        <v xml:space="preserve"> </v>
      </c>
      <c r="O79" s="78" t="str">
        <f>IFERROR(VLOOKUP(C79,[12]Sheet1!$A:$D,4,FALSE)," ")</f>
        <v xml:space="preserve"> </v>
      </c>
      <c r="P79" s="73" t="str">
        <f>IFERROR(VLOOKUP(C79,[16]Sheet1!$A:$D,4,FALSE)," ")</f>
        <v xml:space="preserve"> </v>
      </c>
      <c r="Q79" s="94" t="str">
        <f>IFERROR(VLOOKUP(C79,[13]Sheet1!$A:$D,4,FALSE)," ")</f>
        <v xml:space="preserve"> </v>
      </c>
      <c r="R79" s="73" t="str">
        <f>IFERROR(VLOOKUP(C79,[14]Sheet1!$A:$D,4,FALSE)," ")</f>
        <v xml:space="preserve"> </v>
      </c>
      <c r="S79" s="94" t="str">
        <f>IFERROR(VLOOKUP(C79,[15]Sheet1!$A:$D,4,FALSE)," ")</f>
        <v xml:space="preserve"> </v>
      </c>
      <c r="T79" s="101" t="str">
        <f>IFERROR(VLOOKUP(C79,[17]Sheet1!$A:$D,4,FALSE)," ")</f>
        <v xml:space="preserve"> </v>
      </c>
      <c r="U79" s="101">
        <f t="shared" si="1"/>
        <v>0</v>
      </c>
    </row>
    <row r="80" spans="1:21">
      <c r="A80" s="67" t="s">
        <v>3457</v>
      </c>
      <c r="B80" s="27" t="s">
        <v>2418</v>
      </c>
      <c r="C80" s="27" t="s">
        <v>2419</v>
      </c>
      <c r="D80" s="65" t="str">
        <f>IFERROR(VLOOKUP(C80,[1]Sheet1!$A:$D,4,FALSE)," ")</f>
        <v xml:space="preserve"> </v>
      </c>
      <c r="E80" s="73" t="str">
        <f>IFERROR(VLOOKUP(C80,[2]Sheet1!$A:$D,4,FALSE)," ")</f>
        <v xml:space="preserve"> </v>
      </c>
      <c r="F80" s="72" t="str">
        <f>IFERROR(VLOOKUP(C80,[3]Sheet1!$A:$D,4,FALSE)," ")</f>
        <v xml:space="preserve"> </v>
      </c>
      <c r="G80" s="72" t="str">
        <f>IFERROR(VLOOKUP(C80,[18]Sheet1!$A:$D,4,FALSE)," ")</f>
        <v xml:space="preserve"> </v>
      </c>
      <c r="H80" s="75" t="str">
        <f>IFERROR(VLOOKUP(C80,[5]Sheet1!$A:$D,4,FALSE)," ")</f>
        <v xml:space="preserve"> </v>
      </c>
      <c r="I80" s="75" t="str">
        <f>IFERROR(VLOOKUP(C80,[6]Sheet1!$A:$D,4,FALSE)," ")</f>
        <v xml:space="preserve"> </v>
      </c>
      <c r="J80" s="75" t="str">
        <f>IFERROR(VLOOKUP(C80,[7]Sheet1!$A:$D,4,FALSE)," ")</f>
        <v xml:space="preserve"> </v>
      </c>
      <c r="K80" s="75" t="str">
        <f>IFERROR(VLOOKUP(C80,[8]Sheet1!$A:$D,4,FALSE)," ")</f>
        <v xml:space="preserve"> </v>
      </c>
      <c r="L80" s="76" t="str">
        <f>IFERROR(VLOOKUP(C80,[9]Sheet1!$A:$D,4,FALSE)," ")</f>
        <v xml:space="preserve"> </v>
      </c>
      <c r="M80" s="80" t="str">
        <f>IFERROR(VLOOKUP(C80,[10]Sheet1!$A:$D,4,FALSE)," ")</f>
        <v xml:space="preserve"> </v>
      </c>
      <c r="N80" s="80" t="str">
        <f>IFERROR(VLOOKUP(C80,[11]Sheet1!$A:$D,4,FALSE)," ")</f>
        <v xml:space="preserve"> </v>
      </c>
      <c r="O80" s="78" t="str">
        <f>IFERROR(VLOOKUP(C80,[12]Sheet1!$A:$D,4,FALSE)," ")</f>
        <v xml:space="preserve"> </v>
      </c>
      <c r="P80" s="73" t="str">
        <f>IFERROR(VLOOKUP(C80,[16]Sheet1!$A:$D,4,FALSE)," ")</f>
        <v xml:space="preserve"> </v>
      </c>
      <c r="Q80" s="94" t="str">
        <f>IFERROR(VLOOKUP(C80,[13]Sheet1!$A:$D,4,FALSE)," ")</f>
        <v xml:space="preserve"> </v>
      </c>
      <c r="R80" s="73" t="str">
        <f>IFERROR(VLOOKUP(C80,[14]Sheet1!$A:$D,4,FALSE)," ")</f>
        <v xml:space="preserve"> </v>
      </c>
      <c r="S80" s="94" t="str">
        <f>IFERROR(VLOOKUP(C80,[15]Sheet1!$A:$D,4,FALSE)," ")</f>
        <v>是</v>
      </c>
      <c r="T80" s="101" t="str">
        <f>IFERROR(VLOOKUP(C80,[17]Sheet1!$A:$D,4,FALSE)," ")</f>
        <v xml:space="preserve"> </v>
      </c>
      <c r="U80" s="101">
        <f t="shared" si="1"/>
        <v>1</v>
      </c>
    </row>
    <row r="81" spans="1:21">
      <c r="A81" s="67" t="s">
        <v>3457</v>
      </c>
      <c r="B81" s="27" t="s">
        <v>2420</v>
      </c>
      <c r="C81" s="27" t="s">
        <v>2421</v>
      </c>
      <c r="D81" s="65" t="str">
        <f>IFERROR(VLOOKUP(C81,[1]Sheet1!$A:$D,4,FALSE)," ")</f>
        <v xml:space="preserve"> </v>
      </c>
      <c r="E81" s="73" t="str">
        <f>IFERROR(VLOOKUP(C81,[2]Sheet1!$A:$D,4,FALSE)," ")</f>
        <v xml:space="preserve"> </v>
      </c>
      <c r="F81" s="72" t="str">
        <f>IFERROR(VLOOKUP(C81,[3]Sheet1!$A:$D,4,FALSE)," ")</f>
        <v xml:space="preserve"> </v>
      </c>
      <c r="G81" s="72" t="str">
        <f>IFERROR(VLOOKUP(C81,[18]Sheet1!$A:$D,4,FALSE)," ")</f>
        <v xml:space="preserve"> </v>
      </c>
      <c r="H81" s="75" t="str">
        <f>IFERROR(VLOOKUP(C81,[5]Sheet1!$A:$D,4,FALSE)," ")</f>
        <v xml:space="preserve"> </v>
      </c>
      <c r="I81" s="75" t="str">
        <f>IFERROR(VLOOKUP(C81,[6]Sheet1!$A:$D,4,FALSE)," ")</f>
        <v xml:space="preserve"> </v>
      </c>
      <c r="J81" s="75" t="str">
        <f>IFERROR(VLOOKUP(C81,[7]Sheet1!$A:$D,4,FALSE)," ")</f>
        <v xml:space="preserve"> </v>
      </c>
      <c r="K81" s="75" t="str">
        <f>IFERROR(VLOOKUP(C81,[8]Sheet1!$A:$D,4,FALSE)," ")</f>
        <v xml:space="preserve"> </v>
      </c>
      <c r="L81" s="76" t="str">
        <f>IFERROR(VLOOKUP(C81,[9]Sheet1!$A:$D,4,FALSE)," ")</f>
        <v xml:space="preserve"> </v>
      </c>
      <c r="M81" s="80" t="str">
        <f>IFERROR(VLOOKUP(C81,[10]Sheet1!$A:$D,4,FALSE)," ")</f>
        <v xml:space="preserve"> </v>
      </c>
      <c r="N81" s="80" t="str">
        <f>IFERROR(VLOOKUP(C81,[11]Sheet1!$A:$D,4,FALSE)," ")</f>
        <v xml:space="preserve"> </v>
      </c>
      <c r="O81" s="78" t="str">
        <f>IFERROR(VLOOKUP(C81,[12]Sheet1!$A:$D,4,FALSE)," ")</f>
        <v xml:space="preserve"> </v>
      </c>
      <c r="P81" s="73" t="str">
        <f>IFERROR(VLOOKUP(C81,[16]Sheet1!$A:$D,4,FALSE)," ")</f>
        <v xml:space="preserve"> </v>
      </c>
      <c r="Q81" s="94" t="str">
        <f>IFERROR(VLOOKUP(C81,[13]Sheet1!$A:$D,4,FALSE)," ")</f>
        <v xml:space="preserve"> </v>
      </c>
      <c r="R81" s="73" t="str">
        <f>IFERROR(VLOOKUP(C81,[14]Sheet1!$A:$D,4,FALSE)," ")</f>
        <v xml:space="preserve"> </v>
      </c>
      <c r="S81" s="94" t="str">
        <f>IFERROR(VLOOKUP(C81,[15]Sheet1!$A:$D,4,FALSE)," ")</f>
        <v xml:space="preserve"> </v>
      </c>
      <c r="T81" s="101" t="str">
        <f>IFERROR(VLOOKUP(C81,[17]Sheet1!$A:$D,4,FALSE)," ")</f>
        <v xml:space="preserve"> </v>
      </c>
      <c r="U81" s="101">
        <f t="shared" si="1"/>
        <v>0</v>
      </c>
    </row>
    <row r="82" spans="1:21">
      <c r="A82" s="67" t="s">
        <v>3457</v>
      </c>
      <c r="B82" s="27" t="s">
        <v>2422</v>
      </c>
      <c r="C82" s="27" t="s">
        <v>2423</v>
      </c>
      <c r="D82" s="65" t="str">
        <f>IFERROR(VLOOKUP(C82,[1]Sheet1!$A:$D,4,FALSE)," ")</f>
        <v xml:space="preserve"> </v>
      </c>
      <c r="E82" s="73" t="str">
        <f>IFERROR(VLOOKUP(C82,[2]Sheet1!$A:$D,4,FALSE)," ")</f>
        <v xml:space="preserve"> </v>
      </c>
      <c r="F82" s="72" t="str">
        <f>IFERROR(VLOOKUP(C82,[3]Sheet1!$A:$D,4,FALSE)," ")</f>
        <v xml:space="preserve"> </v>
      </c>
      <c r="G82" s="72" t="str">
        <f>IFERROR(VLOOKUP(C82,[18]Sheet1!$A:$D,4,FALSE)," ")</f>
        <v xml:space="preserve"> </v>
      </c>
      <c r="H82" s="75" t="str">
        <f>IFERROR(VLOOKUP(C82,[5]Sheet1!$A:$D,4,FALSE)," ")</f>
        <v xml:space="preserve"> </v>
      </c>
      <c r="I82" s="75" t="str">
        <f>IFERROR(VLOOKUP(C82,[6]Sheet1!$A:$D,4,FALSE)," ")</f>
        <v xml:space="preserve"> </v>
      </c>
      <c r="J82" s="75" t="str">
        <f>IFERROR(VLOOKUP(C82,[7]Sheet1!$A:$D,4,FALSE)," ")</f>
        <v xml:space="preserve"> </v>
      </c>
      <c r="K82" s="75" t="str">
        <f>IFERROR(VLOOKUP(C82,[8]Sheet1!$A:$D,4,FALSE)," ")</f>
        <v xml:space="preserve"> </v>
      </c>
      <c r="L82" s="76" t="str">
        <f>IFERROR(VLOOKUP(C82,[9]Sheet1!$A:$D,4,FALSE)," ")</f>
        <v xml:space="preserve"> </v>
      </c>
      <c r="M82" s="80" t="str">
        <f>IFERROR(VLOOKUP(C82,[10]Sheet1!$A:$D,4,FALSE)," ")</f>
        <v xml:space="preserve"> </v>
      </c>
      <c r="N82" s="80" t="str">
        <f>IFERROR(VLOOKUP(C82,[11]Sheet1!$A:$D,4,FALSE)," ")</f>
        <v xml:space="preserve"> </v>
      </c>
      <c r="O82" s="78" t="str">
        <f>IFERROR(VLOOKUP(C82,[12]Sheet1!$A:$D,4,FALSE)," ")</f>
        <v xml:space="preserve"> </v>
      </c>
      <c r="P82" s="73" t="str">
        <f>IFERROR(VLOOKUP(C82,[16]Sheet1!$A:$D,4,FALSE)," ")</f>
        <v xml:space="preserve"> </v>
      </c>
      <c r="Q82" s="94" t="str">
        <f>IFERROR(VLOOKUP(C82,[13]Sheet1!$A:$D,4,FALSE)," ")</f>
        <v xml:space="preserve"> </v>
      </c>
      <c r="R82" s="73" t="str">
        <f>IFERROR(VLOOKUP(C82,[14]Sheet1!$A:$D,4,FALSE)," ")</f>
        <v>是</v>
      </c>
      <c r="S82" s="94" t="str">
        <f>IFERROR(VLOOKUP(C82,[15]Sheet1!$A:$D,4,FALSE)," ")</f>
        <v xml:space="preserve"> </v>
      </c>
      <c r="T82" s="101" t="str">
        <f>IFERROR(VLOOKUP(C82,[17]Sheet1!$A:$D,4,FALSE)," ")</f>
        <v>是</v>
      </c>
      <c r="U82" s="101">
        <f t="shared" si="1"/>
        <v>2</v>
      </c>
    </row>
    <row r="83" spans="1:21">
      <c r="A83" s="67" t="s">
        <v>3457</v>
      </c>
      <c r="B83" s="27" t="s">
        <v>2424</v>
      </c>
      <c r="C83" s="27" t="s">
        <v>2425</v>
      </c>
      <c r="D83" s="65" t="str">
        <f>IFERROR(VLOOKUP(C83,[1]Sheet1!$A:$D,4,FALSE)," ")</f>
        <v>是</v>
      </c>
      <c r="E83" s="73" t="str">
        <f>IFERROR(VLOOKUP(C83,[2]Sheet1!$A:$D,4,FALSE)," ")</f>
        <v xml:space="preserve"> </v>
      </c>
      <c r="F83" s="72" t="str">
        <f>IFERROR(VLOOKUP(C83,[3]Sheet1!$A:$D,4,FALSE)," ")</f>
        <v>是</v>
      </c>
      <c r="G83" s="72" t="str">
        <f>IFERROR(VLOOKUP(C83,[18]Sheet1!$A:$D,4,FALSE)," ")</f>
        <v xml:space="preserve"> </v>
      </c>
      <c r="H83" s="75" t="str">
        <f>IFERROR(VLOOKUP(C83,[5]Sheet1!$A:$D,4,FALSE)," ")</f>
        <v xml:space="preserve"> </v>
      </c>
      <c r="I83" s="75" t="str">
        <f>IFERROR(VLOOKUP(C83,[6]Sheet1!$A:$D,4,FALSE)," ")</f>
        <v xml:space="preserve"> </v>
      </c>
      <c r="J83" s="75" t="str">
        <f>IFERROR(VLOOKUP(C83,[7]Sheet1!$A:$D,4,FALSE)," ")</f>
        <v xml:space="preserve"> </v>
      </c>
      <c r="K83" s="75" t="str">
        <f>IFERROR(VLOOKUP(C83,[8]Sheet1!$A:$D,4,FALSE)," ")</f>
        <v xml:space="preserve"> </v>
      </c>
      <c r="L83" s="76" t="str">
        <f>IFERROR(VLOOKUP(C83,[9]Sheet1!$A:$D,4,FALSE)," ")</f>
        <v xml:space="preserve"> </v>
      </c>
      <c r="M83" s="80" t="str">
        <f>IFERROR(VLOOKUP(C83,[10]Sheet1!$A:$D,4,FALSE)," ")</f>
        <v xml:space="preserve"> </v>
      </c>
      <c r="N83" s="80" t="str">
        <f>IFERROR(VLOOKUP(C83,[11]Sheet1!$A:$D,4,FALSE)," ")</f>
        <v xml:space="preserve"> </v>
      </c>
      <c r="O83" s="78" t="str">
        <f>IFERROR(VLOOKUP(C83,[12]Sheet1!$A:$D,4,FALSE)," ")</f>
        <v xml:space="preserve"> </v>
      </c>
      <c r="P83" s="73" t="str">
        <f>IFERROR(VLOOKUP(C83,[16]Sheet1!$A:$D,4,FALSE)," ")</f>
        <v xml:space="preserve"> </v>
      </c>
      <c r="Q83" s="94" t="str">
        <f>IFERROR(VLOOKUP(C83,[13]Sheet1!$A:$D,4,FALSE)," ")</f>
        <v xml:space="preserve"> </v>
      </c>
      <c r="R83" s="73" t="str">
        <f>IFERROR(VLOOKUP(C83,[14]Sheet1!$A:$D,4,FALSE)," ")</f>
        <v xml:space="preserve"> </v>
      </c>
      <c r="S83" s="94" t="str">
        <f>IFERROR(VLOOKUP(C83,[15]Sheet1!$A:$D,4,FALSE)," ")</f>
        <v xml:space="preserve"> </v>
      </c>
      <c r="T83" s="101" t="str">
        <f>IFERROR(VLOOKUP(C83,[17]Sheet1!$A:$D,4,FALSE)," ")</f>
        <v xml:space="preserve"> </v>
      </c>
      <c r="U83" s="101">
        <f t="shared" si="1"/>
        <v>2</v>
      </c>
    </row>
    <row r="84" spans="1:21">
      <c r="A84" s="67" t="s">
        <v>3457</v>
      </c>
      <c r="B84" s="27" t="s">
        <v>2426</v>
      </c>
      <c r="C84" s="27" t="s">
        <v>2427</v>
      </c>
      <c r="D84" s="65" t="str">
        <f>IFERROR(VLOOKUP(C84,[1]Sheet1!$A:$D,4,FALSE)," ")</f>
        <v xml:space="preserve"> </v>
      </c>
      <c r="E84" s="73" t="str">
        <f>IFERROR(VLOOKUP(C84,[2]Sheet1!$A:$D,4,FALSE)," ")</f>
        <v xml:space="preserve"> </v>
      </c>
      <c r="F84" s="72" t="str">
        <f>IFERROR(VLOOKUP(C84,[3]Sheet1!$A:$D,4,FALSE)," ")</f>
        <v xml:space="preserve"> </v>
      </c>
      <c r="G84" s="72" t="str">
        <f>IFERROR(VLOOKUP(C84,[18]Sheet1!$A:$D,4,FALSE)," ")</f>
        <v xml:space="preserve"> </v>
      </c>
      <c r="H84" s="75" t="str">
        <f>IFERROR(VLOOKUP(C84,[5]Sheet1!$A:$D,4,FALSE)," ")</f>
        <v xml:space="preserve"> </v>
      </c>
      <c r="I84" s="75" t="str">
        <f>IFERROR(VLOOKUP(C84,[6]Sheet1!$A:$D,4,FALSE)," ")</f>
        <v xml:space="preserve"> </v>
      </c>
      <c r="J84" s="75" t="str">
        <f>IFERROR(VLOOKUP(C84,[7]Sheet1!$A:$D,4,FALSE)," ")</f>
        <v xml:space="preserve"> </v>
      </c>
      <c r="K84" s="75" t="str">
        <f>IFERROR(VLOOKUP(C84,[8]Sheet1!$A:$D,4,FALSE)," ")</f>
        <v xml:space="preserve"> </v>
      </c>
      <c r="L84" s="76" t="str">
        <f>IFERROR(VLOOKUP(C84,[9]Sheet1!$A:$D,4,FALSE)," ")</f>
        <v xml:space="preserve"> </v>
      </c>
      <c r="M84" s="80" t="str">
        <f>IFERROR(VLOOKUP(C84,[10]Sheet1!$A:$D,4,FALSE)," ")</f>
        <v xml:space="preserve"> </v>
      </c>
      <c r="N84" s="80" t="str">
        <f>IFERROR(VLOOKUP(C84,[11]Sheet1!$A:$D,4,FALSE)," ")</f>
        <v xml:space="preserve"> </v>
      </c>
      <c r="O84" s="78" t="str">
        <f>IFERROR(VLOOKUP(C84,[12]Sheet1!$A:$D,4,FALSE)," ")</f>
        <v xml:space="preserve"> </v>
      </c>
      <c r="P84" s="73" t="str">
        <f>IFERROR(VLOOKUP(C84,[16]Sheet1!$A:$D,4,FALSE)," ")</f>
        <v xml:space="preserve"> </v>
      </c>
      <c r="Q84" s="94" t="str">
        <f>IFERROR(VLOOKUP(C84,[13]Sheet1!$A:$D,4,FALSE)," ")</f>
        <v xml:space="preserve"> </v>
      </c>
      <c r="R84" s="73" t="str">
        <f>IFERROR(VLOOKUP(C84,[14]Sheet1!$A:$D,4,FALSE)," ")</f>
        <v xml:space="preserve"> </v>
      </c>
      <c r="S84" s="94" t="str">
        <f>IFERROR(VLOOKUP(C84,[15]Sheet1!$A:$D,4,FALSE)," ")</f>
        <v xml:space="preserve"> </v>
      </c>
      <c r="T84" s="101" t="str">
        <f>IFERROR(VLOOKUP(C84,[17]Sheet1!$A:$D,4,FALSE)," ")</f>
        <v xml:space="preserve"> </v>
      </c>
      <c r="U84" s="101">
        <f t="shared" si="1"/>
        <v>0</v>
      </c>
    </row>
    <row r="85" spans="1:21">
      <c r="A85" s="67" t="s">
        <v>3457</v>
      </c>
      <c r="B85" s="27" t="s">
        <v>2428</v>
      </c>
      <c r="C85" s="27" t="s">
        <v>2429</v>
      </c>
      <c r="D85" s="65" t="str">
        <f>IFERROR(VLOOKUP(C85,[1]Sheet1!$A:$D,4,FALSE)," ")</f>
        <v xml:space="preserve"> </v>
      </c>
      <c r="E85" s="73" t="str">
        <f>IFERROR(VLOOKUP(C85,[2]Sheet1!$A:$D,4,FALSE)," ")</f>
        <v xml:space="preserve"> </v>
      </c>
      <c r="F85" s="72" t="str">
        <f>IFERROR(VLOOKUP(C85,[3]Sheet1!$A:$D,4,FALSE)," ")</f>
        <v>是</v>
      </c>
      <c r="G85" s="72" t="str">
        <f>IFERROR(VLOOKUP(C85,[18]Sheet1!$A:$D,4,FALSE)," ")</f>
        <v xml:space="preserve"> </v>
      </c>
      <c r="H85" s="75" t="str">
        <f>IFERROR(VLOOKUP(C85,[5]Sheet1!$A:$D,4,FALSE)," ")</f>
        <v xml:space="preserve"> </v>
      </c>
      <c r="I85" s="75" t="str">
        <f>IFERROR(VLOOKUP(C85,[6]Sheet1!$A:$D,4,FALSE)," ")</f>
        <v xml:space="preserve"> </v>
      </c>
      <c r="J85" s="75" t="str">
        <f>IFERROR(VLOOKUP(C85,[7]Sheet1!$A:$D,4,FALSE)," ")</f>
        <v xml:space="preserve"> </v>
      </c>
      <c r="K85" s="75" t="str">
        <f>IFERROR(VLOOKUP(C85,[8]Sheet1!$A:$D,4,FALSE)," ")</f>
        <v xml:space="preserve"> </v>
      </c>
      <c r="L85" s="76" t="str">
        <f>IFERROR(VLOOKUP(C85,[9]Sheet1!$A:$D,4,FALSE)," ")</f>
        <v xml:space="preserve"> </v>
      </c>
      <c r="M85" s="80" t="str">
        <f>IFERROR(VLOOKUP(C85,[10]Sheet1!$A:$D,4,FALSE)," ")</f>
        <v xml:space="preserve"> </v>
      </c>
      <c r="N85" s="80" t="str">
        <f>IFERROR(VLOOKUP(C85,[11]Sheet1!$A:$D,4,FALSE)," ")</f>
        <v xml:space="preserve"> </v>
      </c>
      <c r="O85" s="78" t="str">
        <f>IFERROR(VLOOKUP(C85,[12]Sheet1!$A:$D,4,FALSE)," ")</f>
        <v xml:space="preserve"> </v>
      </c>
      <c r="P85" s="73" t="str">
        <f>IFERROR(VLOOKUP(C85,[16]Sheet1!$A:$D,4,FALSE)," ")</f>
        <v xml:space="preserve"> </v>
      </c>
      <c r="Q85" s="94" t="str">
        <f>IFERROR(VLOOKUP(C85,[13]Sheet1!$A:$D,4,FALSE)," ")</f>
        <v xml:space="preserve"> </v>
      </c>
      <c r="R85" s="73" t="str">
        <f>IFERROR(VLOOKUP(C85,[14]Sheet1!$A:$D,4,FALSE)," ")</f>
        <v xml:space="preserve"> </v>
      </c>
      <c r="S85" s="94" t="str">
        <f>IFERROR(VLOOKUP(C85,[15]Sheet1!$A:$D,4,FALSE)," ")</f>
        <v xml:space="preserve"> </v>
      </c>
      <c r="T85" s="101" t="str">
        <f>IFERROR(VLOOKUP(C85,[17]Sheet1!$A:$D,4,FALSE)," ")</f>
        <v xml:space="preserve"> </v>
      </c>
      <c r="U85" s="101">
        <f t="shared" si="1"/>
        <v>1</v>
      </c>
    </row>
    <row r="86" spans="1:21">
      <c r="A86" s="67" t="s">
        <v>3457</v>
      </c>
      <c r="B86" s="27" t="s">
        <v>2430</v>
      </c>
      <c r="C86" s="27" t="s">
        <v>2431</v>
      </c>
      <c r="D86" s="65" t="str">
        <f>IFERROR(VLOOKUP(C86,[1]Sheet1!$A:$D,4,FALSE)," ")</f>
        <v xml:space="preserve"> </v>
      </c>
      <c r="E86" s="73" t="str">
        <f>IFERROR(VLOOKUP(C86,[2]Sheet1!$A:$D,4,FALSE)," ")</f>
        <v xml:space="preserve"> </v>
      </c>
      <c r="F86" s="72" t="str">
        <f>IFERROR(VLOOKUP(C86,[3]Sheet1!$A:$D,4,FALSE)," ")</f>
        <v xml:space="preserve"> </v>
      </c>
      <c r="G86" s="72" t="str">
        <f>IFERROR(VLOOKUP(C86,[18]Sheet1!$A:$D,4,FALSE)," ")</f>
        <v xml:space="preserve"> </v>
      </c>
      <c r="H86" s="75" t="str">
        <f>IFERROR(VLOOKUP(C86,[5]Sheet1!$A:$D,4,FALSE)," ")</f>
        <v xml:space="preserve"> </v>
      </c>
      <c r="I86" s="75" t="str">
        <f>IFERROR(VLOOKUP(C86,[6]Sheet1!$A:$D,4,FALSE)," ")</f>
        <v xml:space="preserve"> </v>
      </c>
      <c r="J86" s="75" t="str">
        <f>IFERROR(VLOOKUP(C86,[7]Sheet1!$A:$D,4,FALSE)," ")</f>
        <v xml:space="preserve"> </v>
      </c>
      <c r="K86" s="75" t="str">
        <f>IFERROR(VLOOKUP(C86,[8]Sheet1!$A:$D,4,FALSE)," ")</f>
        <v xml:space="preserve"> </v>
      </c>
      <c r="L86" s="76" t="str">
        <f>IFERROR(VLOOKUP(C86,[9]Sheet1!$A:$D,4,FALSE)," ")</f>
        <v xml:space="preserve"> </v>
      </c>
      <c r="M86" s="80" t="str">
        <f>IFERROR(VLOOKUP(C86,[10]Sheet1!$A:$D,4,FALSE)," ")</f>
        <v xml:space="preserve"> </v>
      </c>
      <c r="N86" s="80" t="str">
        <f>IFERROR(VLOOKUP(C86,[11]Sheet1!$A:$D,4,FALSE)," ")</f>
        <v xml:space="preserve"> </v>
      </c>
      <c r="O86" s="78" t="str">
        <f>IFERROR(VLOOKUP(C86,[12]Sheet1!$A:$D,4,FALSE)," ")</f>
        <v xml:space="preserve"> </v>
      </c>
      <c r="P86" s="73" t="str">
        <f>IFERROR(VLOOKUP(C86,[16]Sheet1!$A:$D,4,FALSE)," ")</f>
        <v xml:space="preserve"> </v>
      </c>
      <c r="Q86" s="94" t="str">
        <f>IFERROR(VLOOKUP(C86,[13]Sheet1!$A:$D,4,FALSE)," ")</f>
        <v xml:space="preserve"> </v>
      </c>
      <c r="R86" s="73" t="str">
        <f>IFERROR(VLOOKUP(C86,[14]Sheet1!$A:$D,4,FALSE)," ")</f>
        <v xml:space="preserve"> </v>
      </c>
      <c r="S86" s="94" t="str">
        <f>IFERROR(VLOOKUP(C86,[15]Sheet1!$A:$D,4,FALSE)," ")</f>
        <v xml:space="preserve"> </v>
      </c>
      <c r="T86" s="101" t="str">
        <f>IFERROR(VLOOKUP(C86,[17]Sheet1!$A:$D,4,FALSE)," ")</f>
        <v xml:space="preserve"> </v>
      </c>
      <c r="U86" s="101">
        <f t="shared" si="1"/>
        <v>0</v>
      </c>
    </row>
    <row r="87" spans="1:21">
      <c r="A87" s="67" t="s">
        <v>3457</v>
      </c>
      <c r="B87" s="27" t="s">
        <v>2432</v>
      </c>
      <c r="C87" s="27" t="s">
        <v>2433</v>
      </c>
      <c r="D87" s="65" t="str">
        <f>IFERROR(VLOOKUP(C87,[1]Sheet1!$A:$D,4,FALSE)," ")</f>
        <v xml:space="preserve"> </v>
      </c>
      <c r="E87" s="73" t="str">
        <f>IFERROR(VLOOKUP(C87,[2]Sheet1!$A:$D,4,FALSE)," ")</f>
        <v xml:space="preserve"> </v>
      </c>
      <c r="F87" s="72" t="str">
        <f>IFERROR(VLOOKUP(C87,[3]Sheet1!$A:$D,4,FALSE)," ")</f>
        <v xml:space="preserve"> </v>
      </c>
      <c r="G87" s="72" t="str">
        <f>IFERROR(VLOOKUP(C87,[18]Sheet1!$A:$D,4,FALSE)," ")</f>
        <v xml:space="preserve"> </v>
      </c>
      <c r="H87" s="75" t="str">
        <f>IFERROR(VLOOKUP(C87,[5]Sheet1!$A:$D,4,FALSE)," ")</f>
        <v xml:space="preserve"> </v>
      </c>
      <c r="I87" s="75" t="str">
        <f>IFERROR(VLOOKUP(C87,[6]Sheet1!$A:$D,4,FALSE)," ")</f>
        <v xml:space="preserve"> </v>
      </c>
      <c r="J87" s="75" t="str">
        <f>IFERROR(VLOOKUP(C87,[7]Sheet1!$A:$D,4,FALSE)," ")</f>
        <v xml:space="preserve"> </v>
      </c>
      <c r="K87" s="75" t="str">
        <f>IFERROR(VLOOKUP(C87,[8]Sheet1!$A:$D,4,FALSE)," ")</f>
        <v xml:space="preserve"> </v>
      </c>
      <c r="L87" s="76" t="str">
        <f>IFERROR(VLOOKUP(C87,[9]Sheet1!$A:$D,4,FALSE)," ")</f>
        <v xml:space="preserve"> </v>
      </c>
      <c r="M87" s="80" t="str">
        <f>IFERROR(VLOOKUP(C87,[10]Sheet1!$A:$D,4,FALSE)," ")</f>
        <v xml:space="preserve"> </v>
      </c>
      <c r="N87" s="80" t="str">
        <f>IFERROR(VLOOKUP(C87,[11]Sheet1!$A:$D,4,FALSE)," ")</f>
        <v xml:space="preserve"> </v>
      </c>
      <c r="O87" s="78" t="str">
        <f>IFERROR(VLOOKUP(C87,[12]Sheet1!$A:$D,4,FALSE)," ")</f>
        <v xml:space="preserve"> </v>
      </c>
      <c r="P87" s="73" t="str">
        <f>IFERROR(VLOOKUP(C87,[16]Sheet1!$A:$D,4,FALSE)," ")</f>
        <v xml:space="preserve"> </v>
      </c>
      <c r="Q87" s="94" t="str">
        <f>IFERROR(VLOOKUP(C87,[13]Sheet1!$A:$D,4,FALSE)," ")</f>
        <v xml:space="preserve"> </v>
      </c>
      <c r="R87" s="73" t="str">
        <f>IFERROR(VLOOKUP(C87,[14]Sheet1!$A:$D,4,FALSE)," ")</f>
        <v xml:space="preserve"> </v>
      </c>
      <c r="S87" s="94" t="str">
        <f>IFERROR(VLOOKUP(C87,[15]Sheet1!$A:$D,4,FALSE)," ")</f>
        <v xml:space="preserve"> </v>
      </c>
      <c r="T87" s="101" t="str">
        <f>IFERROR(VLOOKUP(C87,[17]Sheet1!$A:$D,4,FALSE)," ")</f>
        <v xml:space="preserve"> </v>
      </c>
      <c r="U87" s="101">
        <f t="shared" si="1"/>
        <v>0</v>
      </c>
    </row>
    <row r="88" spans="1:21">
      <c r="A88" s="67" t="s">
        <v>3457</v>
      </c>
      <c r="B88" s="27" t="s">
        <v>2434</v>
      </c>
      <c r="C88" s="27" t="s">
        <v>2435</v>
      </c>
      <c r="D88" s="65" t="str">
        <f>IFERROR(VLOOKUP(C88,[1]Sheet1!$A:$D,4,FALSE)," ")</f>
        <v xml:space="preserve"> </v>
      </c>
      <c r="E88" s="73" t="str">
        <f>IFERROR(VLOOKUP(C88,[2]Sheet1!$A:$D,4,FALSE)," ")</f>
        <v xml:space="preserve"> </v>
      </c>
      <c r="F88" s="72" t="str">
        <f>IFERROR(VLOOKUP(C88,[3]Sheet1!$A:$D,4,FALSE)," ")</f>
        <v xml:space="preserve"> </v>
      </c>
      <c r="G88" s="72" t="str">
        <f>IFERROR(VLOOKUP(C88,[18]Sheet1!$A:$D,4,FALSE)," ")</f>
        <v xml:space="preserve"> </v>
      </c>
      <c r="H88" s="75" t="str">
        <f>IFERROR(VLOOKUP(C88,[5]Sheet1!$A:$D,4,FALSE)," ")</f>
        <v xml:space="preserve"> </v>
      </c>
      <c r="I88" s="75" t="str">
        <f>IFERROR(VLOOKUP(C88,[6]Sheet1!$A:$D,4,FALSE)," ")</f>
        <v xml:space="preserve"> </v>
      </c>
      <c r="J88" s="75" t="str">
        <f>IFERROR(VLOOKUP(C88,[7]Sheet1!$A:$D,4,FALSE)," ")</f>
        <v xml:space="preserve"> </v>
      </c>
      <c r="K88" s="75" t="str">
        <f>IFERROR(VLOOKUP(C88,[8]Sheet1!$A:$D,4,FALSE)," ")</f>
        <v xml:space="preserve"> </v>
      </c>
      <c r="L88" s="76" t="str">
        <f>IFERROR(VLOOKUP(C88,[9]Sheet1!$A:$D,4,FALSE)," ")</f>
        <v xml:space="preserve"> </v>
      </c>
      <c r="M88" s="80" t="str">
        <f>IFERROR(VLOOKUP(C88,[10]Sheet1!$A:$D,4,FALSE)," ")</f>
        <v xml:space="preserve"> </v>
      </c>
      <c r="N88" s="80" t="str">
        <f>IFERROR(VLOOKUP(C88,[11]Sheet1!$A:$D,4,FALSE)," ")</f>
        <v xml:space="preserve"> </v>
      </c>
      <c r="O88" s="78" t="str">
        <f>IFERROR(VLOOKUP(C88,[12]Sheet1!$A:$D,4,FALSE)," ")</f>
        <v xml:space="preserve"> </v>
      </c>
      <c r="P88" s="73" t="str">
        <f>IFERROR(VLOOKUP(C88,[16]Sheet1!$A:$D,4,FALSE)," ")</f>
        <v xml:space="preserve"> </v>
      </c>
      <c r="Q88" s="94" t="str">
        <f>IFERROR(VLOOKUP(C88,[13]Sheet1!$A:$D,4,FALSE)," ")</f>
        <v xml:space="preserve"> </v>
      </c>
      <c r="R88" s="73" t="str">
        <f>IFERROR(VLOOKUP(C88,[14]Sheet1!$A:$D,4,FALSE)," ")</f>
        <v xml:space="preserve"> </v>
      </c>
      <c r="S88" s="94" t="str">
        <f>IFERROR(VLOOKUP(C88,[15]Sheet1!$A:$D,4,FALSE)," ")</f>
        <v>是</v>
      </c>
      <c r="T88" s="101" t="str">
        <f>IFERROR(VLOOKUP(C88,[17]Sheet1!$A:$D,4,FALSE)," ")</f>
        <v xml:space="preserve"> </v>
      </c>
      <c r="U88" s="101">
        <f t="shared" si="1"/>
        <v>1</v>
      </c>
    </row>
    <row r="89" spans="1:21">
      <c r="A89" s="67" t="s">
        <v>3457</v>
      </c>
      <c r="B89" s="27" t="s">
        <v>2436</v>
      </c>
      <c r="C89" s="27" t="s">
        <v>2437</v>
      </c>
      <c r="D89" s="65" t="str">
        <f>IFERROR(VLOOKUP(C89,[1]Sheet1!$A:$D,4,FALSE)," ")</f>
        <v xml:space="preserve"> </v>
      </c>
      <c r="E89" s="73" t="str">
        <f>IFERROR(VLOOKUP(C89,[2]Sheet1!$A:$D,4,FALSE)," ")</f>
        <v xml:space="preserve"> </v>
      </c>
      <c r="F89" s="72" t="str">
        <f>IFERROR(VLOOKUP(C89,[3]Sheet1!$A:$D,4,FALSE)," ")</f>
        <v xml:space="preserve"> </v>
      </c>
      <c r="G89" s="72" t="str">
        <f>IFERROR(VLOOKUP(C89,[18]Sheet1!$A:$D,4,FALSE)," ")</f>
        <v xml:space="preserve"> </v>
      </c>
      <c r="H89" s="75" t="str">
        <f>IFERROR(VLOOKUP(C89,[5]Sheet1!$A:$D,4,FALSE)," ")</f>
        <v xml:space="preserve"> </v>
      </c>
      <c r="I89" s="75" t="str">
        <f>IFERROR(VLOOKUP(C89,[6]Sheet1!$A:$D,4,FALSE)," ")</f>
        <v xml:space="preserve"> </v>
      </c>
      <c r="J89" s="75" t="str">
        <f>IFERROR(VLOOKUP(C89,[7]Sheet1!$A:$D,4,FALSE)," ")</f>
        <v xml:space="preserve"> </v>
      </c>
      <c r="K89" s="75" t="str">
        <f>IFERROR(VLOOKUP(C89,[8]Sheet1!$A:$D,4,FALSE)," ")</f>
        <v xml:space="preserve"> </v>
      </c>
      <c r="L89" s="76" t="str">
        <f>IFERROR(VLOOKUP(C89,[9]Sheet1!$A:$D,4,FALSE)," ")</f>
        <v xml:space="preserve"> </v>
      </c>
      <c r="M89" s="80" t="str">
        <f>IFERROR(VLOOKUP(C89,[10]Sheet1!$A:$D,4,FALSE)," ")</f>
        <v xml:space="preserve"> </v>
      </c>
      <c r="N89" s="80" t="str">
        <f>IFERROR(VLOOKUP(C89,[11]Sheet1!$A:$D,4,FALSE)," ")</f>
        <v xml:space="preserve"> </v>
      </c>
      <c r="O89" s="78" t="str">
        <f>IFERROR(VLOOKUP(C89,[12]Sheet1!$A:$D,4,FALSE)," ")</f>
        <v xml:space="preserve"> </v>
      </c>
      <c r="P89" s="73" t="str">
        <f>IFERROR(VLOOKUP(C89,[16]Sheet1!$A:$D,4,FALSE)," ")</f>
        <v xml:space="preserve"> </v>
      </c>
      <c r="Q89" s="94" t="str">
        <f>IFERROR(VLOOKUP(C89,[13]Sheet1!$A:$D,4,FALSE)," ")</f>
        <v xml:space="preserve"> </v>
      </c>
      <c r="R89" s="73" t="str">
        <f>IFERROR(VLOOKUP(C89,[14]Sheet1!$A:$D,4,FALSE)," ")</f>
        <v xml:space="preserve"> </v>
      </c>
      <c r="S89" s="94" t="str">
        <f>IFERROR(VLOOKUP(C89,[15]Sheet1!$A:$D,4,FALSE)," ")</f>
        <v xml:space="preserve"> </v>
      </c>
      <c r="T89" s="101" t="str">
        <f>IFERROR(VLOOKUP(C89,[17]Sheet1!$A:$D,4,FALSE)," ")</f>
        <v xml:space="preserve"> </v>
      </c>
      <c r="U89" s="101">
        <f t="shared" si="1"/>
        <v>0</v>
      </c>
    </row>
    <row r="90" spans="1:21">
      <c r="A90" s="67" t="s">
        <v>3457</v>
      </c>
      <c r="B90" s="27" t="s">
        <v>2438</v>
      </c>
      <c r="C90" s="27" t="s">
        <v>2439</v>
      </c>
      <c r="D90" s="65" t="str">
        <f>IFERROR(VLOOKUP(C90,[1]Sheet1!$A:$D,4,FALSE)," ")</f>
        <v>是</v>
      </c>
      <c r="E90" s="73" t="str">
        <f>IFERROR(VLOOKUP(C90,[2]Sheet1!$A:$D,4,FALSE)," ")</f>
        <v xml:space="preserve"> </v>
      </c>
      <c r="F90" s="72" t="str">
        <f>IFERROR(VLOOKUP(C90,[3]Sheet1!$A:$D,4,FALSE)," ")</f>
        <v xml:space="preserve"> </v>
      </c>
      <c r="G90" s="72" t="str">
        <f>IFERROR(VLOOKUP(C90,[18]Sheet1!$A:$D,4,FALSE)," ")</f>
        <v xml:space="preserve"> </v>
      </c>
      <c r="H90" s="75" t="str">
        <f>IFERROR(VLOOKUP(C90,[5]Sheet1!$A:$D,4,FALSE)," ")</f>
        <v xml:space="preserve"> </v>
      </c>
      <c r="I90" s="75" t="str">
        <f>IFERROR(VLOOKUP(C90,[6]Sheet1!$A:$D,4,FALSE)," ")</f>
        <v xml:space="preserve"> </v>
      </c>
      <c r="J90" s="75" t="str">
        <f>IFERROR(VLOOKUP(C90,[7]Sheet1!$A:$D,4,FALSE)," ")</f>
        <v xml:space="preserve"> </v>
      </c>
      <c r="K90" s="75" t="str">
        <f>IFERROR(VLOOKUP(C90,[8]Sheet1!$A:$D,4,FALSE)," ")</f>
        <v xml:space="preserve"> </v>
      </c>
      <c r="L90" s="76" t="str">
        <f>IFERROR(VLOOKUP(C90,[9]Sheet1!$A:$D,4,FALSE)," ")</f>
        <v xml:space="preserve"> </v>
      </c>
      <c r="M90" s="80" t="str">
        <f>IFERROR(VLOOKUP(C90,[10]Sheet1!$A:$D,4,FALSE)," ")</f>
        <v xml:space="preserve"> </v>
      </c>
      <c r="N90" s="80" t="str">
        <f>IFERROR(VLOOKUP(C90,[11]Sheet1!$A:$D,4,FALSE)," ")</f>
        <v xml:space="preserve"> </v>
      </c>
      <c r="O90" s="78" t="str">
        <f>IFERROR(VLOOKUP(C90,[12]Sheet1!$A:$D,4,FALSE)," ")</f>
        <v xml:space="preserve"> </v>
      </c>
      <c r="P90" s="73" t="str">
        <f>IFERROR(VLOOKUP(C90,[16]Sheet1!$A:$D,4,FALSE)," ")</f>
        <v xml:space="preserve"> </v>
      </c>
      <c r="Q90" s="94" t="str">
        <f>IFERROR(VLOOKUP(C90,[13]Sheet1!$A:$D,4,FALSE)," ")</f>
        <v xml:space="preserve"> </v>
      </c>
      <c r="R90" s="73" t="str">
        <f>IFERROR(VLOOKUP(C90,[14]Sheet1!$A:$D,4,FALSE)," ")</f>
        <v xml:space="preserve"> </v>
      </c>
      <c r="S90" s="94" t="str">
        <f>IFERROR(VLOOKUP(C90,[15]Sheet1!$A:$D,4,FALSE)," ")</f>
        <v xml:space="preserve"> </v>
      </c>
      <c r="T90" s="101" t="str">
        <f>IFERROR(VLOOKUP(C90,[17]Sheet1!$A:$D,4,FALSE)," ")</f>
        <v xml:space="preserve"> </v>
      </c>
      <c r="U90" s="101">
        <f t="shared" si="1"/>
        <v>1</v>
      </c>
    </row>
    <row r="91" spans="1:21">
      <c r="A91" s="67" t="s">
        <v>3457</v>
      </c>
      <c r="B91" s="27" t="s">
        <v>2440</v>
      </c>
      <c r="C91" s="27" t="s">
        <v>2441</v>
      </c>
      <c r="D91" s="65" t="str">
        <f>IFERROR(VLOOKUP(C91,[1]Sheet1!$A:$D,4,FALSE)," ")</f>
        <v xml:space="preserve"> </v>
      </c>
      <c r="E91" s="73" t="str">
        <f>IFERROR(VLOOKUP(C91,[2]Sheet1!$A:$D,4,FALSE)," ")</f>
        <v xml:space="preserve"> </v>
      </c>
      <c r="F91" s="72" t="str">
        <f>IFERROR(VLOOKUP(C91,[3]Sheet1!$A:$D,4,FALSE)," ")</f>
        <v xml:space="preserve"> </v>
      </c>
      <c r="G91" s="72" t="str">
        <f>IFERROR(VLOOKUP(C91,[18]Sheet1!$A:$D,4,FALSE)," ")</f>
        <v xml:space="preserve"> </v>
      </c>
      <c r="H91" s="75" t="str">
        <f>IFERROR(VLOOKUP(C91,[5]Sheet1!$A:$D,4,FALSE)," ")</f>
        <v xml:space="preserve"> </v>
      </c>
      <c r="I91" s="75" t="str">
        <f>IFERROR(VLOOKUP(C91,[6]Sheet1!$A:$D,4,FALSE)," ")</f>
        <v xml:space="preserve"> </v>
      </c>
      <c r="J91" s="75" t="str">
        <f>IFERROR(VLOOKUP(C91,[7]Sheet1!$A:$D,4,FALSE)," ")</f>
        <v xml:space="preserve"> </v>
      </c>
      <c r="K91" s="75" t="str">
        <f>IFERROR(VLOOKUP(C91,[8]Sheet1!$A:$D,4,FALSE)," ")</f>
        <v xml:space="preserve"> </v>
      </c>
      <c r="L91" s="76" t="str">
        <f>IFERROR(VLOOKUP(C91,[9]Sheet1!$A:$D,4,FALSE)," ")</f>
        <v xml:space="preserve"> </v>
      </c>
      <c r="M91" s="80" t="str">
        <f>IFERROR(VLOOKUP(C91,[10]Sheet1!$A:$D,4,FALSE)," ")</f>
        <v xml:space="preserve"> </v>
      </c>
      <c r="N91" s="80" t="str">
        <f>IFERROR(VLOOKUP(C91,[11]Sheet1!$A:$D,4,FALSE)," ")</f>
        <v xml:space="preserve"> </v>
      </c>
      <c r="O91" s="78" t="str">
        <f>IFERROR(VLOOKUP(C91,[12]Sheet1!$A:$D,4,FALSE)," ")</f>
        <v xml:space="preserve"> </v>
      </c>
      <c r="P91" s="73" t="str">
        <f>IFERROR(VLOOKUP(C91,[16]Sheet1!$A:$D,4,FALSE)," ")</f>
        <v xml:space="preserve"> </v>
      </c>
      <c r="Q91" s="94" t="str">
        <f>IFERROR(VLOOKUP(C91,[13]Sheet1!$A:$D,4,FALSE)," ")</f>
        <v xml:space="preserve"> </v>
      </c>
      <c r="R91" s="73" t="str">
        <f>IFERROR(VLOOKUP(C91,[14]Sheet1!$A:$D,4,FALSE)," ")</f>
        <v xml:space="preserve"> </v>
      </c>
      <c r="S91" s="94" t="str">
        <f>IFERROR(VLOOKUP(C91,[15]Sheet1!$A:$D,4,FALSE)," ")</f>
        <v xml:space="preserve"> </v>
      </c>
      <c r="T91" s="101" t="str">
        <f>IFERROR(VLOOKUP(C91,[17]Sheet1!$A:$D,4,FALSE)," ")</f>
        <v xml:space="preserve"> </v>
      </c>
      <c r="U91" s="101">
        <f t="shared" si="1"/>
        <v>0</v>
      </c>
    </row>
    <row r="92" spans="1:21">
      <c r="A92" s="67" t="s">
        <v>3457</v>
      </c>
      <c r="B92" s="27" t="s">
        <v>2442</v>
      </c>
      <c r="C92" s="27" t="s">
        <v>2443</v>
      </c>
      <c r="D92" s="65" t="str">
        <f>IFERROR(VLOOKUP(C92,[1]Sheet1!$A:$D,4,FALSE)," ")</f>
        <v>是</v>
      </c>
      <c r="E92" s="73" t="str">
        <f>IFERROR(VLOOKUP(C92,[2]Sheet1!$A:$D,4,FALSE)," ")</f>
        <v xml:space="preserve"> </v>
      </c>
      <c r="F92" s="72" t="str">
        <f>IFERROR(VLOOKUP(C92,[3]Sheet1!$A:$D,4,FALSE)," ")</f>
        <v xml:space="preserve"> </v>
      </c>
      <c r="G92" s="72" t="str">
        <f>IFERROR(VLOOKUP(C92,[18]Sheet1!$A:$D,4,FALSE)," ")</f>
        <v xml:space="preserve"> </v>
      </c>
      <c r="H92" s="75" t="str">
        <f>IFERROR(VLOOKUP(C92,[5]Sheet1!$A:$D,4,FALSE)," ")</f>
        <v xml:space="preserve"> </v>
      </c>
      <c r="I92" s="75" t="str">
        <f>IFERROR(VLOOKUP(C92,[6]Sheet1!$A:$D,4,FALSE)," ")</f>
        <v xml:space="preserve"> </v>
      </c>
      <c r="J92" s="75" t="str">
        <f>IFERROR(VLOOKUP(C92,[7]Sheet1!$A:$D,4,FALSE)," ")</f>
        <v xml:space="preserve"> </v>
      </c>
      <c r="K92" s="75" t="str">
        <f>IFERROR(VLOOKUP(C92,[8]Sheet1!$A:$D,4,FALSE)," ")</f>
        <v xml:space="preserve"> </v>
      </c>
      <c r="L92" s="76" t="str">
        <f>IFERROR(VLOOKUP(C92,[9]Sheet1!$A:$D,4,FALSE)," ")</f>
        <v xml:space="preserve"> </v>
      </c>
      <c r="M92" s="80" t="str">
        <f>IFERROR(VLOOKUP(C92,[10]Sheet1!$A:$D,4,FALSE)," ")</f>
        <v xml:space="preserve"> </v>
      </c>
      <c r="N92" s="80" t="str">
        <f>IFERROR(VLOOKUP(C92,[11]Sheet1!$A:$D,4,FALSE)," ")</f>
        <v xml:space="preserve"> </v>
      </c>
      <c r="O92" s="78" t="str">
        <f>IFERROR(VLOOKUP(C92,[12]Sheet1!$A:$D,4,FALSE)," ")</f>
        <v xml:space="preserve"> </v>
      </c>
      <c r="P92" s="73" t="str">
        <f>IFERROR(VLOOKUP(C92,[16]Sheet1!$A:$D,4,FALSE)," ")</f>
        <v xml:space="preserve"> </v>
      </c>
      <c r="Q92" s="94" t="str">
        <f>IFERROR(VLOOKUP(C92,[13]Sheet1!$A:$D,4,FALSE)," ")</f>
        <v xml:space="preserve"> </v>
      </c>
      <c r="R92" s="73" t="str">
        <f>IFERROR(VLOOKUP(C92,[14]Sheet1!$A:$D,4,FALSE)," ")</f>
        <v xml:space="preserve"> </v>
      </c>
      <c r="S92" s="94" t="str">
        <f>IFERROR(VLOOKUP(C92,[15]Sheet1!$A:$D,4,FALSE)," ")</f>
        <v xml:space="preserve"> </v>
      </c>
      <c r="T92" s="101" t="str">
        <f>IFERROR(VLOOKUP(C92,[17]Sheet1!$A:$D,4,FALSE)," ")</f>
        <v xml:space="preserve"> </v>
      </c>
      <c r="U92" s="101">
        <f t="shared" si="1"/>
        <v>1</v>
      </c>
    </row>
    <row r="93" spans="1:21">
      <c r="A93" s="67" t="s">
        <v>3457</v>
      </c>
      <c r="B93" s="27" t="s">
        <v>2444</v>
      </c>
      <c r="C93" s="27" t="s">
        <v>2445</v>
      </c>
      <c r="D93" s="65" t="str">
        <f>IFERROR(VLOOKUP(C93,[1]Sheet1!$A:$D,4,FALSE)," ")</f>
        <v xml:space="preserve"> </v>
      </c>
      <c r="E93" s="73" t="str">
        <f>IFERROR(VLOOKUP(C93,[2]Sheet1!$A:$D,4,FALSE)," ")</f>
        <v>是</v>
      </c>
      <c r="F93" s="72" t="str">
        <f>IFERROR(VLOOKUP(C93,[3]Sheet1!$A:$D,4,FALSE)," ")</f>
        <v xml:space="preserve"> </v>
      </c>
      <c r="G93" s="72" t="str">
        <f>IFERROR(VLOOKUP(C93,[18]Sheet1!$A:$D,4,FALSE)," ")</f>
        <v xml:space="preserve"> </v>
      </c>
      <c r="H93" s="75" t="str">
        <f>IFERROR(VLOOKUP(C93,[5]Sheet1!$A:$D,4,FALSE)," ")</f>
        <v xml:space="preserve"> </v>
      </c>
      <c r="I93" s="75" t="str">
        <f>IFERROR(VLOOKUP(C93,[6]Sheet1!$A:$D,4,FALSE)," ")</f>
        <v xml:space="preserve"> </v>
      </c>
      <c r="J93" s="75" t="str">
        <f>IFERROR(VLOOKUP(C93,[7]Sheet1!$A:$D,4,FALSE)," ")</f>
        <v xml:space="preserve"> </v>
      </c>
      <c r="K93" s="75" t="str">
        <f>IFERROR(VLOOKUP(C93,[8]Sheet1!$A:$D,4,FALSE)," ")</f>
        <v xml:space="preserve"> </v>
      </c>
      <c r="L93" s="76" t="str">
        <f>IFERROR(VLOOKUP(C93,[9]Sheet1!$A:$D,4,FALSE)," ")</f>
        <v xml:space="preserve"> </v>
      </c>
      <c r="M93" s="80" t="str">
        <f>IFERROR(VLOOKUP(C93,[10]Sheet1!$A:$D,4,FALSE)," ")</f>
        <v xml:space="preserve"> </v>
      </c>
      <c r="N93" s="80" t="str">
        <f>IFERROR(VLOOKUP(C93,[11]Sheet1!$A:$D,4,FALSE)," ")</f>
        <v xml:space="preserve"> </v>
      </c>
      <c r="O93" s="78" t="str">
        <f>IFERROR(VLOOKUP(C93,[12]Sheet1!$A:$D,4,FALSE)," ")</f>
        <v>是</v>
      </c>
      <c r="P93" s="73" t="str">
        <f>IFERROR(VLOOKUP(C93,[16]Sheet1!$A:$D,4,FALSE)," ")</f>
        <v xml:space="preserve"> </v>
      </c>
      <c r="Q93" s="94" t="str">
        <f>IFERROR(VLOOKUP(C93,[13]Sheet1!$A:$D,4,FALSE)," ")</f>
        <v xml:space="preserve"> </v>
      </c>
      <c r="R93" s="73" t="str">
        <f>IFERROR(VLOOKUP(C93,[14]Sheet1!$A:$D,4,FALSE)," ")</f>
        <v>是</v>
      </c>
      <c r="S93" s="94" t="str">
        <f>IFERROR(VLOOKUP(C93,[15]Sheet1!$A:$D,4,FALSE)," ")</f>
        <v>是</v>
      </c>
      <c r="T93" s="101" t="str">
        <f>IFERROR(VLOOKUP(C93,[17]Sheet1!$A:$D,4,FALSE)," ")</f>
        <v xml:space="preserve"> </v>
      </c>
      <c r="U93" s="101">
        <f t="shared" si="1"/>
        <v>4</v>
      </c>
    </row>
    <row r="94" spans="1:21">
      <c r="A94" s="67" t="s">
        <v>3457</v>
      </c>
      <c r="B94" s="27" t="s">
        <v>2446</v>
      </c>
      <c r="C94" s="27" t="s">
        <v>2447</v>
      </c>
      <c r="D94" s="65" t="str">
        <f>IFERROR(VLOOKUP(C94,[1]Sheet1!$A:$D,4,FALSE)," ")</f>
        <v xml:space="preserve"> </v>
      </c>
      <c r="E94" s="73" t="str">
        <f>IFERROR(VLOOKUP(C94,[2]Sheet1!$A:$D,4,FALSE)," ")</f>
        <v xml:space="preserve"> </v>
      </c>
      <c r="F94" s="72" t="str">
        <f>IFERROR(VLOOKUP(C94,[3]Sheet1!$A:$D,4,FALSE)," ")</f>
        <v xml:space="preserve"> </v>
      </c>
      <c r="G94" s="72" t="str">
        <f>IFERROR(VLOOKUP(C94,[18]Sheet1!$A:$D,4,FALSE)," ")</f>
        <v xml:space="preserve"> </v>
      </c>
      <c r="H94" s="75" t="str">
        <f>IFERROR(VLOOKUP(C94,[5]Sheet1!$A:$D,4,FALSE)," ")</f>
        <v xml:space="preserve"> </v>
      </c>
      <c r="I94" s="75" t="str">
        <f>IFERROR(VLOOKUP(C94,[6]Sheet1!$A:$D,4,FALSE)," ")</f>
        <v xml:space="preserve"> </v>
      </c>
      <c r="J94" s="75" t="str">
        <f>IFERROR(VLOOKUP(C94,[7]Sheet1!$A:$D,4,FALSE)," ")</f>
        <v xml:space="preserve"> </v>
      </c>
      <c r="K94" s="75" t="str">
        <f>IFERROR(VLOOKUP(C94,[8]Sheet1!$A:$D,4,FALSE)," ")</f>
        <v xml:space="preserve"> </v>
      </c>
      <c r="L94" s="76" t="str">
        <f>IFERROR(VLOOKUP(C94,[9]Sheet1!$A:$D,4,FALSE)," ")</f>
        <v xml:space="preserve"> </v>
      </c>
      <c r="M94" s="80" t="str">
        <f>IFERROR(VLOOKUP(C94,[10]Sheet1!$A:$D,4,FALSE)," ")</f>
        <v xml:space="preserve"> </v>
      </c>
      <c r="N94" s="80" t="str">
        <f>IFERROR(VLOOKUP(C94,[11]Sheet1!$A:$D,4,FALSE)," ")</f>
        <v xml:space="preserve"> </v>
      </c>
      <c r="O94" s="78" t="str">
        <f>IFERROR(VLOOKUP(C94,[12]Sheet1!$A:$D,4,FALSE)," ")</f>
        <v xml:space="preserve"> </v>
      </c>
      <c r="P94" s="73" t="str">
        <f>IFERROR(VLOOKUP(C94,[16]Sheet1!$A:$D,4,FALSE)," ")</f>
        <v xml:space="preserve"> </v>
      </c>
      <c r="Q94" s="94" t="str">
        <f>IFERROR(VLOOKUP(C94,[13]Sheet1!$A:$D,4,FALSE)," ")</f>
        <v xml:space="preserve"> </v>
      </c>
      <c r="R94" s="73" t="str">
        <f>IFERROR(VLOOKUP(C94,[14]Sheet1!$A:$D,4,FALSE)," ")</f>
        <v xml:space="preserve"> </v>
      </c>
      <c r="S94" s="94" t="str">
        <f>IFERROR(VLOOKUP(C94,[15]Sheet1!$A:$D,4,FALSE)," ")</f>
        <v xml:space="preserve"> </v>
      </c>
      <c r="T94" s="101" t="str">
        <f>IFERROR(VLOOKUP(C94,[17]Sheet1!$A:$D,4,FALSE)," ")</f>
        <v xml:space="preserve"> </v>
      </c>
      <c r="U94" s="101">
        <f t="shared" si="1"/>
        <v>0</v>
      </c>
    </row>
    <row r="95" spans="1:21">
      <c r="A95" s="67" t="s">
        <v>3457</v>
      </c>
      <c r="B95" s="27" t="s">
        <v>2448</v>
      </c>
      <c r="C95" s="27" t="s">
        <v>2449</v>
      </c>
      <c r="D95" s="65" t="str">
        <f>IFERROR(VLOOKUP(C95,[1]Sheet1!$A:$D,4,FALSE)," ")</f>
        <v xml:space="preserve"> </v>
      </c>
      <c r="E95" s="73" t="str">
        <f>IFERROR(VLOOKUP(C95,[2]Sheet1!$A:$D,4,FALSE)," ")</f>
        <v xml:space="preserve"> </v>
      </c>
      <c r="F95" s="72" t="str">
        <f>IFERROR(VLOOKUP(C95,[3]Sheet1!$A:$D,4,FALSE)," ")</f>
        <v xml:space="preserve"> </v>
      </c>
      <c r="G95" s="72" t="str">
        <f>IFERROR(VLOOKUP(C95,[18]Sheet1!$A:$D,4,FALSE)," ")</f>
        <v xml:space="preserve"> </v>
      </c>
      <c r="H95" s="75" t="str">
        <f>IFERROR(VLOOKUP(C95,[5]Sheet1!$A:$D,4,FALSE)," ")</f>
        <v xml:space="preserve"> </v>
      </c>
      <c r="I95" s="75" t="str">
        <f>IFERROR(VLOOKUP(C95,[6]Sheet1!$A:$D,4,FALSE)," ")</f>
        <v xml:space="preserve"> </v>
      </c>
      <c r="J95" s="75" t="str">
        <f>IFERROR(VLOOKUP(C95,[7]Sheet1!$A:$D,4,FALSE)," ")</f>
        <v xml:space="preserve"> </v>
      </c>
      <c r="K95" s="75" t="str">
        <f>IFERROR(VLOOKUP(C95,[8]Sheet1!$A:$D,4,FALSE)," ")</f>
        <v xml:space="preserve"> </v>
      </c>
      <c r="L95" s="76" t="str">
        <f>IFERROR(VLOOKUP(C95,[9]Sheet1!$A:$D,4,FALSE)," ")</f>
        <v xml:space="preserve"> </v>
      </c>
      <c r="M95" s="80" t="str">
        <f>IFERROR(VLOOKUP(C95,[10]Sheet1!$A:$D,4,FALSE)," ")</f>
        <v xml:space="preserve"> </v>
      </c>
      <c r="N95" s="80" t="str">
        <f>IFERROR(VLOOKUP(C95,[11]Sheet1!$A:$D,4,FALSE)," ")</f>
        <v xml:space="preserve"> </v>
      </c>
      <c r="O95" s="78" t="str">
        <f>IFERROR(VLOOKUP(C95,[12]Sheet1!$A:$D,4,FALSE)," ")</f>
        <v xml:space="preserve"> </v>
      </c>
      <c r="P95" s="73" t="str">
        <f>IFERROR(VLOOKUP(C95,[16]Sheet1!$A:$D,4,FALSE)," ")</f>
        <v xml:space="preserve"> </v>
      </c>
      <c r="Q95" s="94" t="str">
        <f>IFERROR(VLOOKUP(C95,[13]Sheet1!$A:$D,4,FALSE)," ")</f>
        <v xml:space="preserve"> </v>
      </c>
      <c r="R95" s="73" t="str">
        <f>IFERROR(VLOOKUP(C95,[14]Sheet1!$A:$D,4,FALSE)," ")</f>
        <v xml:space="preserve"> </v>
      </c>
      <c r="S95" s="94" t="str">
        <f>IFERROR(VLOOKUP(C95,[15]Sheet1!$A:$D,4,FALSE)," ")</f>
        <v xml:space="preserve"> </v>
      </c>
      <c r="T95" s="101" t="str">
        <f>IFERROR(VLOOKUP(C95,[17]Sheet1!$A:$D,4,FALSE)," ")</f>
        <v xml:space="preserve"> </v>
      </c>
      <c r="U95" s="101">
        <f t="shared" si="1"/>
        <v>0</v>
      </c>
    </row>
    <row r="96" spans="1:21">
      <c r="A96" s="67" t="s">
        <v>3457</v>
      </c>
      <c r="B96" s="27" t="s">
        <v>2450</v>
      </c>
      <c r="C96" s="27" t="s">
        <v>2451</v>
      </c>
      <c r="D96" s="65" t="str">
        <f>IFERROR(VLOOKUP(C96,[1]Sheet1!$A:$D,4,FALSE)," ")</f>
        <v xml:space="preserve"> </v>
      </c>
      <c r="E96" s="73" t="str">
        <f>IFERROR(VLOOKUP(C96,[2]Sheet1!$A:$D,4,FALSE)," ")</f>
        <v xml:space="preserve"> </v>
      </c>
      <c r="F96" s="72" t="str">
        <f>IFERROR(VLOOKUP(C96,[3]Sheet1!$A:$D,4,FALSE)," ")</f>
        <v xml:space="preserve"> </v>
      </c>
      <c r="G96" s="72" t="str">
        <f>IFERROR(VLOOKUP(C96,[18]Sheet1!$A:$D,4,FALSE)," ")</f>
        <v xml:space="preserve"> </v>
      </c>
      <c r="H96" s="75" t="str">
        <f>IFERROR(VLOOKUP(C96,[5]Sheet1!$A:$D,4,FALSE)," ")</f>
        <v xml:space="preserve"> </v>
      </c>
      <c r="I96" s="75" t="str">
        <f>IFERROR(VLOOKUP(C96,[6]Sheet1!$A:$D,4,FALSE)," ")</f>
        <v xml:space="preserve"> </v>
      </c>
      <c r="J96" s="75" t="str">
        <f>IFERROR(VLOOKUP(C96,[7]Sheet1!$A:$D,4,FALSE)," ")</f>
        <v xml:space="preserve"> </v>
      </c>
      <c r="K96" s="75" t="str">
        <f>IFERROR(VLOOKUP(C96,[8]Sheet1!$A:$D,4,FALSE)," ")</f>
        <v xml:space="preserve"> </v>
      </c>
      <c r="L96" s="76" t="str">
        <f>IFERROR(VLOOKUP(C96,[9]Sheet1!$A:$D,4,FALSE)," ")</f>
        <v xml:space="preserve"> </v>
      </c>
      <c r="M96" s="80" t="str">
        <f>IFERROR(VLOOKUP(C96,[10]Sheet1!$A:$D,4,FALSE)," ")</f>
        <v xml:space="preserve"> </v>
      </c>
      <c r="N96" s="80" t="str">
        <f>IFERROR(VLOOKUP(C96,[11]Sheet1!$A:$D,4,FALSE)," ")</f>
        <v xml:space="preserve"> </v>
      </c>
      <c r="O96" s="78" t="str">
        <f>IFERROR(VLOOKUP(C96,[12]Sheet1!$A:$D,4,FALSE)," ")</f>
        <v xml:space="preserve"> </v>
      </c>
      <c r="P96" s="73" t="str">
        <f>IFERROR(VLOOKUP(C96,[16]Sheet1!$A:$D,4,FALSE)," ")</f>
        <v xml:space="preserve"> </v>
      </c>
      <c r="Q96" s="94" t="str">
        <f>IFERROR(VLOOKUP(C96,[13]Sheet1!$A:$D,4,FALSE)," ")</f>
        <v xml:space="preserve"> </v>
      </c>
      <c r="R96" s="73" t="str">
        <f>IFERROR(VLOOKUP(C96,[14]Sheet1!$A:$D,4,FALSE)," ")</f>
        <v>是</v>
      </c>
      <c r="S96" s="94" t="str">
        <f>IFERROR(VLOOKUP(C96,[15]Sheet1!$A:$D,4,FALSE)," ")</f>
        <v>是</v>
      </c>
      <c r="T96" s="101" t="str">
        <f>IFERROR(VLOOKUP(C96,[17]Sheet1!$A:$D,4,FALSE)," ")</f>
        <v xml:space="preserve"> </v>
      </c>
      <c r="U96" s="101">
        <f t="shared" si="1"/>
        <v>2</v>
      </c>
    </row>
    <row r="97" spans="1:21">
      <c r="A97" s="67" t="s">
        <v>3457</v>
      </c>
      <c r="B97" s="27" t="s">
        <v>2452</v>
      </c>
      <c r="C97" s="27" t="s">
        <v>2453</v>
      </c>
      <c r="D97" s="65" t="str">
        <f>IFERROR(VLOOKUP(C97,[1]Sheet1!$A:$D,4,FALSE)," ")</f>
        <v xml:space="preserve"> </v>
      </c>
      <c r="E97" s="73" t="str">
        <f>IFERROR(VLOOKUP(C97,[2]Sheet1!$A:$D,4,FALSE)," ")</f>
        <v xml:space="preserve"> </v>
      </c>
      <c r="F97" s="72" t="str">
        <f>IFERROR(VLOOKUP(C97,[3]Sheet1!$A:$D,4,FALSE)," ")</f>
        <v xml:space="preserve"> </v>
      </c>
      <c r="G97" s="72" t="str">
        <f>IFERROR(VLOOKUP(C97,[18]Sheet1!$A:$D,4,FALSE)," ")</f>
        <v xml:space="preserve"> </v>
      </c>
      <c r="H97" s="75" t="str">
        <f>IFERROR(VLOOKUP(C97,[5]Sheet1!$A:$D,4,FALSE)," ")</f>
        <v xml:space="preserve"> </v>
      </c>
      <c r="I97" s="75" t="str">
        <f>IFERROR(VLOOKUP(C97,[6]Sheet1!$A:$D,4,FALSE)," ")</f>
        <v xml:space="preserve"> </v>
      </c>
      <c r="J97" s="75" t="str">
        <f>IFERROR(VLOOKUP(C97,[7]Sheet1!$A:$D,4,FALSE)," ")</f>
        <v xml:space="preserve"> </v>
      </c>
      <c r="K97" s="75" t="str">
        <f>IFERROR(VLOOKUP(C97,[8]Sheet1!$A:$D,4,FALSE)," ")</f>
        <v xml:space="preserve"> </v>
      </c>
      <c r="L97" s="76" t="str">
        <f>IFERROR(VLOOKUP(C97,[9]Sheet1!$A:$D,4,FALSE)," ")</f>
        <v xml:space="preserve"> </v>
      </c>
      <c r="M97" s="80" t="str">
        <f>IFERROR(VLOOKUP(C97,[10]Sheet1!$A:$D,4,FALSE)," ")</f>
        <v xml:space="preserve"> </v>
      </c>
      <c r="N97" s="80" t="str">
        <f>IFERROR(VLOOKUP(C97,[11]Sheet1!$A:$D,4,FALSE)," ")</f>
        <v xml:space="preserve"> </v>
      </c>
      <c r="O97" s="78" t="str">
        <f>IFERROR(VLOOKUP(C97,[12]Sheet1!$A:$D,4,FALSE)," ")</f>
        <v xml:space="preserve"> </v>
      </c>
      <c r="P97" s="73" t="str">
        <f>IFERROR(VLOOKUP(C97,[16]Sheet1!$A:$D,4,FALSE)," ")</f>
        <v xml:space="preserve"> </v>
      </c>
      <c r="Q97" s="94" t="str">
        <f>IFERROR(VLOOKUP(C97,[13]Sheet1!$A:$D,4,FALSE)," ")</f>
        <v xml:space="preserve"> </v>
      </c>
      <c r="R97" s="73" t="str">
        <f>IFERROR(VLOOKUP(C97,[14]Sheet1!$A:$D,4,FALSE)," ")</f>
        <v>是</v>
      </c>
      <c r="S97" s="94" t="str">
        <f>IFERROR(VLOOKUP(C97,[15]Sheet1!$A:$D,4,FALSE)," ")</f>
        <v xml:space="preserve"> </v>
      </c>
      <c r="T97" s="101" t="str">
        <f>IFERROR(VLOOKUP(C97,[17]Sheet1!$A:$D,4,FALSE)," ")</f>
        <v xml:space="preserve"> </v>
      </c>
      <c r="U97" s="101">
        <f t="shared" si="1"/>
        <v>1</v>
      </c>
    </row>
    <row r="98" spans="1:21">
      <c r="A98" s="67" t="s">
        <v>3457</v>
      </c>
      <c r="B98" s="27" t="s">
        <v>2454</v>
      </c>
      <c r="C98" s="27" t="s">
        <v>2455</v>
      </c>
      <c r="D98" s="65" t="str">
        <f>IFERROR(VLOOKUP(C98,[1]Sheet1!$A:$D,4,FALSE)," ")</f>
        <v xml:space="preserve"> </v>
      </c>
      <c r="E98" s="73" t="str">
        <f>IFERROR(VLOOKUP(C98,[2]Sheet1!$A:$D,4,FALSE)," ")</f>
        <v xml:space="preserve"> </v>
      </c>
      <c r="F98" s="72" t="str">
        <f>IFERROR(VLOOKUP(C98,[3]Sheet1!$A:$D,4,FALSE)," ")</f>
        <v xml:space="preserve"> </v>
      </c>
      <c r="G98" s="72" t="str">
        <f>IFERROR(VLOOKUP(C98,[18]Sheet1!$A:$D,4,FALSE)," ")</f>
        <v xml:space="preserve"> </v>
      </c>
      <c r="H98" s="75" t="str">
        <f>IFERROR(VLOOKUP(C98,[5]Sheet1!$A:$D,4,FALSE)," ")</f>
        <v xml:space="preserve"> </v>
      </c>
      <c r="I98" s="75" t="str">
        <f>IFERROR(VLOOKUP(C98,[6]Sheet1!$A:$D,4,FALSE)," ")</f>
        <v xml:space="preserve"> </v>
      </c>
      <c r="J98" s="75" t="str">
        <f>IFERROR(VLOOKUP(C98,[7]Sheet1!$A:$D,4,FALSE)," ")</f>
        <v xml:space="preserve"> </v>
      </c>
      <c r="K98" s="75" t="str">
        <f>IFERROR(VLOOKUP(C98,[8]Sheet1!$A:$D,4,FALSE)," ")</f>
        <v xml:space="preserve"> </v>
      </c>
      <c r="L98" s="76" t="str">
        <f>IFERROR(VLOOKUP(C98,[9]Sheet1!$A:$D,4,FALSE)," ")</f>
        <v xml:space="preserve"> </v>
      </c>
      <c r="M98" s="80" t="str">
        <f>IFERROR(VLOOKUP(C98,[10]Sheet1!$A:$D,4,FALSE)," ")</f>
        <v xml:space="preserve"> </v>
      </c>
      <c r="N98" s="80" t="str">
        <f>IFERROR(VLOOKUP(C98,[11]Sheet1!$A:$D,4,FALSE)," ")</f>
        <v xml:space="preserve"> </v>
      </c>
      <c r="O98" s="78" t="str">
        <f>IFERROR(VLOOKUP(C98,[12]Sheet1!$A:$D,4,FALSE)," ")</f>
        <v xml:space="preserve"> </v>
      </c>
      <c r="P98" s="73" t="str">
        <f>IFERROR(VLOOKUP(C98,[16]Sheet1!$A:$D,4,FALSE)," ")</f>
        <v xml:space="preserve"> </v>
      </c>
      <c r="Q98" s="94" t="str">
        <f>IFERROR(VLOOKUP(C98,[13]Sheet1!$A:$D,4,FALSE)," ")</f>
        <v xml:space="preserve"> </v>
      </c>
      <c r="R98" s="73" t="str">
        <f>IFERROR(VLOOKUP(C98,[14]Sheet1!$A:$D,4,FALSE)," ")</f>
        <v xml:space="preserve"> </v>
      </c>
      <c r="S98" s="94" t="str">
        <f>IFERROR(VLOOKUP(C98,[15]Sheet1!$A:$D,4,FALSE)," ")</f>
        <v xml:space="preserve"> </v>
      </c>
      <c r="T98" s="101" t="str">
        <f>IFERROR(VLOOKUP(C98,[17]Sheet1!$A:$D,4,FALSE)," ")</f>
        <v xml:space="preserve"> </v>
      </c>
      <c r="U98" s="101">
        <f t="shared" si="1"/>
        <v>0</v>
      </c>
    </row>
    <row r="99" spans="1:21">
      <c r="A99" s="67" t="s">
        <v>3457</v>
      </c>
      <c r="B99" s="27" t="s">
        <v>2456</v>
      </c>
      <c r="C99" s="27" t="s">
        <v>2457</v>
      </c>
      <c r="D99" s="65" t="str">
        <f>IFERROR(VLOOKUP(C99,[1]Sheet1!$A:$D,4,FALSE)," ")</f>
        <v xml:space="preserve"> </v>
      </c>
      <c r="E99" s="73" t="str">
        <f>IFERROR(VLOOKUP(C99,[2]Sheet1!$A:$D,4,FALSE)," ")</f>
        <v xml:space="preserve"> </v>
      </c>
      <c r="F99" s="72" t="str">
        <f>IFERROR(VLOOKUP(C99,[3]Sheet1!$A:$D,4,FALSE)," ")</f>
        <v xml:space="preserve"> </v>
      </c>
      <c r="G99" s="72" t="str">
        <f>IFERROR(VLOOKUP(C99,[18]Sheet1!$A:$D,4,FALSE)," ")</f>
        <v xml:space="preserve"> </v>
      </c>
      <c r="H99" s="75" t="str">
        <f>IFERROR(VLOOKUP(C99,[5]Sheet1!$A:$D,4,FALSE)," ")</f>
        <v xml:space="preserve"> </v>
      </c>
      <c r="I99" s="75" t="str">
        <f>IFERROR(VLOOKUP(C99,[6]Sheet1!$A:$D,4,FALSE)," ")</f>
        <v xml:space="preserve"> </v>
      </c>
      <c r="J99" s="75" t="str">
        <f>IFERROR(VLOOKUP(C99,[7]Sheet1!$A:$D,4,FALSE)," ")</f>
        <v xml:space="preserve"> </v>
      </c>
      <c r="K99" s="75" t="str">
        <f>IFERROR(VLOOKUP(C99,[8]Sheet1!$A:$D,4,FALSE)," ")</f>
        <v xml:space="preserve"> </v>
      </c>
      <c r="L99" s="76" t="str">
        <f>IFERROR(VLOOKUP(C99,[9]Sheet1!$A:$D,4,FALSE)," ")</f>
        <v xml:space="preserve"> </v>
      </c>
      <c r="M99" s="80" t="str">
        <f>IFERROR(VLOOKUP(C99,[10]Sheet1!$A:$D,4,FALSE)," ")</f>
        <v xml:space="preserve"> </v>
      </c>
      <c r="N99" s="80" t="str">
        <f>IFERROR(VLOOKUP(C99,[11]Sheet1!$A:$D,4,FALSE)," ")</f>
        <v xml:space="preserve"> </v>
      </c>
      <c r="O99" s="78" t="str">
        <f>IFERROR(VLOOKUP(C99,[12]Sheet1!$A:$D,4,FALSE)," ")</f>
        <v xml:space="preserve"> </v>
      </c>
      <c r="P99" s="73" t="str">
        <f>IFERROR(VLOOKUP(C99,[16]Sheet1!$A:$D,4,FALSE)," ")</f>
        <v xml:space="preserve"> </v>
      </c>
      <c r="Q99" s="94" t="str">
        <f>IFERROR(VLOOKUP(C99,[13]Sheet1!$A:$D,4,FALSE)," ")</f>
        <v xml:space="preserve"> </v>
      </c>
      <c r="R99" s="73" t="str">
        <f>IFERROR(VLOOKUP(C99,[14]Sheet1!$A:$D,4,FALSE)," ")</f>
        <v xml:space="preserve"> </v>
      </c>
      <c r="S99" s="94" t="str">
        <f>IFERROR(VLOOKUP(C99,[15]Sheet1!$A:$D,4,FALSE)," ")</f>
        <v xml:space="preserve"> </v>
      </c>
      <c r="T99" s="101" t="str">
        <f>IFERROR(VLOOKUP(C99,[17]Sheet1!$A:$D,4,FALSE)," ")</f>
        <v xml:space="preserve"> </v>
      </c>
      <c r="U99" s="101">
        <f t="shared" si="1"/>
        <v>0</v>
      </c>
    </row>
    <row r="100" spans="1:21">
      <c r="A100" s="67" t="s">
        <v>3457</v>
      </c>
      <c r="B100" s="27" t="s">
        <v>2458</v>
      </c>
      <c r="C100" s="27" t="s">
        <v>2459</v>
      </c>
      <c r="D100" s="65" t="str">
        <f>IFERROR(VLOOKUP(C100,[1]Sheet1!$A:$D,4,FALSE)," ")</f>
        <v xml:space="preserve"> </v>
      </c>
      <c r="E100" s="73" t="str">
        <f>IFERROR(VLOOKUP(C100,[2]Sheet1!$A:$D,4,FALSE)," ")</f>
        <v xml:space="preserve"> </v>
      </c>
      <c r="F100" s="72" t="str">
        <f>IFERROR(VLOOKUP(C100,[3]Sheet1!$A:$D,4,FALSE)," ")</f>
        <v xml:space="preserve"> </v>
      </c>
      <c r="G100" s="72" t="str">
        <f>IFERROR(VLOOKUP(C100,[18]Sheet1!$A:$D,4,FALSE)," ")</f>
        <v xml:space="preserve"> </v>
      </c>
      <c r="H100" s="75" t="str">
        <f>IFERROR(VLOOKUP(C100,[5]Sheet1!$A:$D,4,FALSE)," ")</f>
        <v xml:space="preserve"> </v>
      </c>
      <c r="I100" s="75" t="str">
        <f>IFERROR(VLOOKUP(C100,[6]Sheet1!$A:$D,4,FALSE)," ")</f>
        <v xml:space="preserve"> </v>
      </c>
      <c r="J100" s="75" t="str">
        <f>IFERROR(VLOOKUP(C100,[7]Sheet1!$A:$D,4,FALSE)," ")</f>
        <v xml:space="preserve"> </v>
      </c>
      <c r="K100" s="75" t="str">
        <f>IFERROR(VLOOKUP(C100,[8]Sheet1!$A:$D,4,FALSE)," ")</f>
        <v xml:space="preserve"> </v>
      </c>
      <c r="L100" s="76" t="str">
        <f>IFERROR(VLOOKUP(C100,[9]Sheet1!$A:$D,4,FALSE)," ")</f>
        <v xml:space="preserve"> </v>
      </c>
      <c r="M100" s="80" t="str">
        <f>IFERROR(VLOOKUP(C100,[10]Sheet1!$A:$D,4,FALSE)," ")</f>
        <v xml:space="preserve"> </v>
      </c>
      <c r="N100" s="80" t="str">
        <f>IFERROR(VLOOKUP(C100,[11]Sheet1!$A:$D,4,FALSE)," ")</f>
        <v xml:space="preserve"> </v>
      </c>
      <c r="O100" s="78" t="str">
        <f>IFERROR(VLOOKUP(C100,[12]Sheet1!$A:$D,4,FALSE)," ")</f>
        <v xml:space="preserve"> </v>
      </c>
      <c r="P100" s="73" t="str">
        <f>IFERROR(VLOOKUP(C100,[16]Sheet1!$A:$D,4,FALSE)," ")</f>
        <v xml:space="preserve"> </v>
      </c>
      <c r="Q100" s="94" t="str">
        <f>IFERROR(VLOOKUP(C100,[13]Sheet1!$A:$D,4,FALSE)," ")</f>
        <v xml:space="preserve"> </v>
      </c>
      <c r="R100" s="73" t="str">
        <f>IFERROR(VLOOKUP(C100,[14]Sheet1!$A:$D,4,FALSE)," ")</f>
        <v xml:space="preserve"> </v>
      </c>
      <c r="S100" s="94" t="str">
        <f>IFERROR(VLOOKUP(C100,[15]Sheet1!$A:$D,4,FALSE)," ")</f>
        <v xml:space="preserve"> </v>
      </c>
      <c r="T100" s="101" t="str">
        <f>IFERROR(VLOOKUP(C100,[17]Sheet1!$A:$D,4,FALSE)," ")</f>
        <v xml:space="preserve"> </v>
      </c>
      <c r="U100" s="101">
        <f t="shared" si="1"/>
        <v>0</v>
      </c>
    </row>
    <row r="101" spans="1:21">
      <c r="A101" s="67" t="s">
        <v>3457</v>
      </c>
      <c r="B101" s="27" t="s">
        <v>2460</v>
      </c>
      <c r="C101" s="27" t="s">
        <v>2461</v>
      </c>
      <c r="D101" s="65" t="str">
        <f>IFERROR(VLOOKUP(C101,[1]Sheet1!$A:$D,4,FALSE)," ")</f>
        <v xml:space="preserve"> </v>
      </c>
      <c r="E101" s="73" t="str">
        <f>IFERROR(VLOOKUP(C101,[2]Sheet1!$A:$D,4,FALSE)," ")</f>
        <v xml:space="preserve"> </v>
      </c>
      <c r="F101" s="72" t="str">
        <f>IFERROR(VLOOKUP(C101,[3]Sheet1!$A:$D,4,FALSE)," ")</f>
        <v xml:space="preserve"> </v>
      </c>
      <c r="G101" s="72" t="str">
        <f>IFERROR(VLOOKUP(C101,[18]Sheet1!$A:$D,4,FALSE)," ")</f>
        <v xml:space="preserve"> </v>
      </c>
      <c r="H101" s="75" t="str">
        <f>IFERROR(VLOOKUP(C101,[5]Sheet1!$A:$D,4,FALSE)," ")</f>
        <v xml:space="preserve"> </v>
      </c>
      <c r="I101" s="75" t="str">
        <f>IFERROR(VLOOKUP(C101,[6]Sheet1!$A:$D,4,FALSE)," ")</f>
        <v xml:space="preserve"> </v>
      </c>
      <c r="J101" s="75" t="str">
        <f>IFERROR(VLOOKUP(C101,[7]Sheet1!$A:$D,4,FALSE)," ")</f>
        <v xml:space="preserve"> </v>
      </c>
      <c r="K101" s="75" t="str">
        <f>IFERROR(VLOOKUP(C101,[8]Sheet1!$A:$D,4,FALSE)," ")</f>
        <v xml:space="preserve"> </v>
      </c>
      <c r="L101" s="76" t="str">
        <f>IFERROR(VLOOKUP(C101,[9]Sheet1!$A:$D,4,FALSE)," ")</f>
        <v xml:space="preserve"> </v>
      </c>
      <c r="M101" s="80" t="str">
        <f>IFERROR(VLOOKUP(C101,[10]Sheet1!$A:$D,4,FALSE)," ")</f>
        <v xml:space="preserve"> </v>
      </c>
      <c r="N101" s="80" t="str">
        <f>IFERROR(VLOOKUP(C101,[11]Sheet1!$A:$D,4,FALSE)," ")</f>
        <v xml:space="preserve"> </v>
      </c>
      <c r="O101" s="78" t="str">
        <f>IFERROR(VLOOKUP(C101,[12]Sheet1!$A:$D,4,FALSE)," ")</f>
        <v xml:space="preserve"> </v>
      </c>
      <c r="P101" s="73" t="str">
        <f>IFERROR(VLOOKUP(C101,[16]Sheet1!$A:$D,4,FALSE)," ")</f>
        <v xml:space="preserve"> </v>
      </c>
      <c r="Q101" s="94" t="str">
        <f>IFERROR(VLOOKUP(C101,[13]Sheet1!$A:$D,4,FALSE)," ")</f>
        <v xml:space="preserve"> </v>
      </c>
      <c r="R101" s="73" t="str">
        <f>IFERROR(VLOOKUP(C101,[14]Sheet1!$A:$D,4,FALSE)," ")</f>
        <v xml:space="preserve"> </v>
      </c>
      <c r="S101" s="94" t="str">
        <f>IFERROR(VLOOKUP(C101,[15]Sheet1!$A:$D,4,FALSE)," ")</f>
        <v xml:space="preserve"> </v>
      </c>
      <c r="T101" s="101" t="str">
        <f>IFERROR(VLOOKUP(C101,[17]Sheet1!$A:$D,4,FALSE)," ")</f>
        <v xml:space="preserve"> </v>
      </c>
      <c r="U101" s="101">
        <f t="shared" si="1"/>
        <v>0</v>
      </c>
    </row>
    <row r="102" spans="1:21">
      <c r="A102" s="67" t="s">
        <v>3457</v>
      </c>
      <c r="B102" s="27" t="s">
        <v>2462</v>
      </c>
      <c r="C102" s="27" t="s">
        <v>2463</v>
      </c>
      <c r="D102" s="65" t="str">
        <f>IFERROR(VLOOKUP(C102,[1]Sheet1!$A:$D,4,FALSE)," ")</f>
        <v xml:space="preserve"> </v>
      </c>
      <c r="E102" s="73" t="str">
        <f>IFERROR(VLOOKUP(C102,[2]Sheet1!$A:$D,4,FALSE)," ")</f>
        <v xml:space="preserve"> </v>
      </c>
      <c r="F102" s="72" t="str">
        <f>IFERROR(VLOOKUP(C102,[3]Sheet1!$A:$D,4,FALSE)," ")</f>
        <v xml:space="preserve"> </v>
      </c>
      <c r="G102" s="72" t="str">
        <f>IFERROR(VLOOKUP(C102,[18]Sheet1!$A:$D,4,FALSE)," ")</f>
        <v xml:space="preserve"> </v>
      </c>
      <c r="H102" s="75" t="str">
        <f>IFERROR(VLOOKUP(C102,[5]Sheet1!$A:$D,4,FALSE)," ")</f>
        <v xml:space="preserve"> </v>
      </c>
      <c r="I102" s="75" t="str">
        <f>IFERROR(VLOOKUP(C102,[6]Sheet1!$A:$D,4,FALSE)," ")</f>
        <v xml:space="preserve"> </v>
      </c>
      <c r="J102" s="75" t="str">
        <f>IFERROR(VLOOKUP(C102,[7]Sheet1!$A:$D,4,FALSE)," ")</f>
        <v xml:space="preserve"> </v>
      </c>
      <c r="K102" s="75" t="str">
        <f>IFERROR(VLOOKUP(C102,[8]Sheet1!$A:$D,4,FALSE)," ")</f>
        <v xml:space="preserve"> </v>
      </c>
      <c r="L102" s="76" t="str">
        <f>IFERROR(VLOOKUP(C102,[9]Sheet1!$A:$D,4,FALSE)," ")</f>
        <v xml:space="preserve"> </v>
      </c>
      <c r="M102" s="80" t="str">
        <f>IFERROR(VLOOKUP(C102,[10]Sheet1!$A:$D,4,FALSE)," ")</f>
        <v xml:space="preserve"> </v>
      </c>
      <c r="N102" s="80" t="str">
        <f>IFERROR(VLOOKUP(C102,[11]Sheet1!$A:$D,4,FALSE)," ")</f>
        <v xml:space="preserve"> </v>
      </c>
      <c r="O102" s="78" t="str">
        <f>IFERROR(VLOOKUP(C102,[12]Sheet1!$A:$D,4,FALSE)," ")</f>
        <v xml:space="preserve"> </v>
      </c>
      <c r="P102" s="73" t="str">
        <f>IFERROR(VLOOKUP(C102,[16]Sheet1!$A:$D,4,FALSE)," ")</f>
        <v xml:space="preserve"> </v>
      </c>
      <c r="Q102" s="94" t="str">
        <f>IFERROR(VLOOKUP(C102,[13]Sheet1!$A:$D,4,FALSE)," ")</f>
        <v xml:space="preserve"> </v>
      </c>
      <c r="R102" s="73" t="str">
        <f>IFERROR(VLOOKUP(C102,[14]Sheet1!$A:$D,4,FALSE)," ")</f>
        <v xml:space="preserve"> </v>
      </c>
      <c r="S102" s="94" t="str">
        <f>IFERROR(VLOOKUP(C102,[15]Sheet1!$A:$D,4,FALSE)," ")</f>
        <v xml:space="preserve"> </v>
      </c>
      <c r="T102" s="101" t="str">
        <f>IFERROR(VLOOKUP(C102,[17]Sheet1!$A:$D,4,FALSE)," ")</f>
        <v xml:space="preserve"> </v>
      </c>
      <c r="U102" s="101">
        <f t="shared" si="1"/>
        <v>0</v>
      </c>
    </row>
    <row r="103" spans="1:21">
      <c r="A103" s="67" t="s">
        <v>3457</v>
      </c>
      <c r="B103" s="27" t="s">
        <v>2464</v>
      </c>
      <c r="C103" s="27" t="s">
        <v>2465</v>
      </c>
      <c r="D103" s="65" t="str">
        <f>IFERROR(VLOOKUP(C103,[1]Sheet1!$A:$D,4,FALSE)," ")</f>
        <v xml:space="preserve"> </v>
      </c>
      <c r="E103" s="73" t="str">
        <f>IFERROR(VLOOKUP(C103,[2]Sheet1!$A:$D,4,FALSE)," ")</f>
        <v xml:space="preserve"> </v>
      </c>
      <c r="F103" s="72" t="str">
        <f>IFERROR(VLOOKUP(C103,[3]Sheet1!$A:$D,4,FALSE)," ")</f>
        <v xml:space="preserve"> </v>
      </c>
      <c r="G103" s="72" t="str">
        <f>IFERROR(VLOOKUP(C103,[18]Sheet1!$A:$D,4,FALSE)," ")</f>
        <v xml:space="preserve"> </v>
      </c>
      <c r="H103" s="75" t="str">
        <f>IFERROR(VLOOKUP(C103,[5]Sheet1!$A:$D,4,FALSE)," ")</f>
        <v xml:space="preserve"> </v>
      </c>
      <c r="I103" s="75" t="str">
        <f>IFERROR(VLOOKUP(C103,[6]Sheet1!$A:$D,4,FALSE)," ")</f>
        <v xml:space="preserve"> </v>
      </c>
      <c r="J103" s="75" t="str">
        <f>IFERROR(VLOOKUP(C103,[7]Sheet1!$A:$D,4,FALSE)," ")</f>
        <v xml:space="preserve"> </v>
      </c>
      <c r="K103" s="75" t="str">
        <f>IFERROR(VLOOKUP(C103,[8]Sheet1!$A:$D,4,FALSE)," ")</f>
        <v xml:space="preserve"> </v>
      </c>
      <c r="L103" s="76" t="str">
        <f>IFERROR(VLOOKUP(C103,[9]Sheet1!$A:$D,4,FALSE)," ")</f>
        <v xml:space="preserve"> </v>
      </c>
      <c r="M103" s="80" t="str">
        <f>IFERROR(VLOOKUP(C103,[10]Sheet1!$A:$D,4,FALSE)," ")</f>
        <v xml:space="preserve"> </v>
      </c>
      <c r="N103" s="80" t="str">
        <f>IFERROR(VLOOKUP(C103,[11]Sheet1!$A:$D,4,FALSE)," ")</f>
        <v xml:space="preserve"> </v>
      </c>
      <c r="O103" s="78" t="str">
        <f>IFERROR(VLOOKUP(C103,[12]Sheet1!$A:$D,4,FALSE)," ")</f>
        <v xml:space="preserve"> </v>
      </c>
      <c r="P103" s="73" t="str">
        <f>IFERROR(VLOOKUP(C103,[16]Sheet1!$A:$D,4,FALSE)," ")</f>
        <v xml:space="preserve"> </v>
      </c>
      <c r="Q103" s="94" t="str">
        <f>IFERROR(VLOOKUP(C103,[13]Sheet1!$A:$D,4,FALSE)," ")</f>
        <v xml:space="preserve"> </v>
      </c>
      <c r="R103" s="73" t="str">
        <f>IFERROR(VLOOKUP(C103,[14]Sheet1!$A:$D,4,FALSE)," ")</f>
        <v xml:space="preserve"> </v>
      </c>
      <c r="S103" s="94" t="str">
        <f>IFERROR(VLOOKUP(C103,[15]Sheet1!$A:$D,4,FALSE)," ")</f>
        <v xml:space="preserve"> </v>
      </c>
      <c r="T103" s="101" t="str">
        <f>IFERROR(VLOOKUP(C103,[17]Sheet1!$A:$D,4,FALSE)," ")</f>
        <v xml:space="preserve"> </v>
      </c>
      <c r="U103" s="101">
        <f t="shared" si="1"/>
        <v>0</v>
      </c>
    </row>
    <row r="104" spans="1:21">
      <c r="A104" s="67" t="s">
        <v>3457</v>
      </c>
      <c r="B104" s="27" t="s">
        <v>2466</v>
      </c>
      <c r="C104" s="27" t="s">
        <v>2467</v>
      </c>
      <c r="D104" s="65" t="str">
        <f>IFERROR(VLOOKUP(C104,[1]Sheet1!$A:$D,4,FALSE)," ")</f>
        <v xml:space="preserve"> </v>
      </c>
      <c r="E104" s="73" t="str">
        <f>IFERROR(VLOOKUP(C104,[2]Sheet1!$A:$D,4,FALSE)," ")</f>
        <v xml:space="preserve"> </v>
      </c>
      <c r="F104" s="72" t="str">
        <f>IFERROR(VLOOKUP(C104,[3]Sheet1!$A:$D,4,FALSE)," ")</f>
        <v xml:space="preserve"> </v>
      </c>
      <c r="G104" s="72" t="str">
        <f>IFERROR(VLOOKUP(C104,[18]Sheet1!$A:$D,4,FALSE)," ")</f>
        <v xml:space="preserve"> </v>
      </c>
      <c r="H104" s="75" t="str">
        <f>IFERROR(VLOOKUP(C104,[5]Sheet1!$A:$D,4,FALSE)," ")</f>
        <v xml:space="preserve"> </v>
      </c>
      <c r="I104" s="75" t="str">
        <f>IFERROR(VLOOKUP(C104,[6]Sheet1!$A:$D,4,FALSE)," ")</f>
        <v xml:space="preserve"> </v>
      </c>
      <c r="J104" s="75" t="str">
        <f>IFERROR(VLOOKUP(C104,[7]Sheet1!$A:$D,4,FALSE)," ")</f>
        <v xml:space="preserve"> </v>
      </c>
      <c r="K104" s="75" t="str">
        <f>IFERROR(VLOOKUP(C104,[8]Sheet1!$A:$D,4,FALSE)," ")</f>
        <v xml:space="preserve"> </v>
      </c>
      <c r="L104" s="76" t="str">
        <f>IFERROR(VLOOKUP(C104,[9]Sheet1!$A:$D,4,FALSE)," ")</f>
        <v xml:space="preserve"> </v>
      </c>
      <c r="M104" s="80" t="str">
        <f>IFERROR(VLOOKUP(C104,[10]Sheet1!$A:$D,4,FALSE)," ")</f>
        <v xml:space="preserve"> </v>
      </c>
      <c r="N104" s="80" t="str">
        <f>IFERROR(VLOOKUP(C104,[11]Sheet1!$A:$D,4,FALSE)," ")</f>
        <v xml:space="preserve"> </v>
      </c>
      <c r="O104" s="78" t="str">
        <f>IFERROR(VLOOKUP(C104,[12]Sheet1!$A:$D,4,FALSE)," ")</f>
        <v xml:space="preserve"> </v>
      </c>
      <c r="P104" s="73" t="str">
        <f>IFERROR(VLOOKUP(C104,[16]Sheet1!$A:$D,4,FALSE)," ")</f>
        <v xml:space="preserve"> </v>
      </c>
      <c r="Q104" s="94" t="str">
        <f>IFERROR(VLOOKUP(C104,[13]Sheet1!$A:$D,4,FALSE)," ")</f>
        <v xml:space="preserve"> </v>
      </c>
      <c r="R104" s="73" t="str">
        <f>IFERROR(VLOOKUP(C104,[14]Sheet1!$A:$D,4,FALSE)," ")</f>
        <v xml:space="preserve"> </v>
      </c>
      <c r="S104" s="94" t="str">
        <f>IFERROR(VLOOKUP(C104,[15]Sheet1!$A:$D,4,FALSE)," ")</f>
        <v xml:space="preserve"> </v>
      </c>
      <c r="T104" s="101" t="str">
        <f>IFERROR(VLOOKUP(C104,[17]Sheet1!$A:$D,4,FALSE)," ")</f>
        <v xml:space="preserve"> </v>
      </c>
      <c r="U104" s="101">
        <f t="shared" si="1"/>
        <v>0</v>
      </c>
    </row>
    <row r="105" spans="1:21">
      <c r="A105" s="67" t="s">
        <v>3457</v>
      </c>
      <c r="B105" s="27" t="s">
        <v>2468</v>
      </c>
      <c r="C105" s="27" t="s">
        <v>2469</v>
      </c>
      <c r="D105" s="65" t="str">
        <f>IFERROR(VLOOKUP(C105,[1]Sheet1!$A:$D,4,FALSE)," ")</f>
        <v xml:space="preserve"> </v>
      </c>
      <c r="E105" s="73" t="str">
        <f>IFERROR(VLOOKUP(C105,[2]Sheet1!$A:$D,4,FALSE)," ")</f>
        <v xml:space="preserve"> </v>
      </c>
      <c r="F105" s="72" t="str">
        <f>IFERROR(VLOOKUP(C105,[3]Sheet1!$A:$D,4,FALSE)," ")</f>
        <v xml:space="preserve"> </v>
      </c>
      <c r="G105" s="72" t="str">
        <f>IFERROR(VLOOKUP(C105,[18]Sheet1!$A:$D,4,FALSE)," ")</f>
        <v xml:space="preserve"> </v>
      </c>
      <c r="H105" s="75" t="str">
        <f>IFERROR(VLOOKUP(C105,[5]Sheet1!$A:$D,4,FALSE)," ")</f>
        <v xml:space="preserve"> </v>
      </c>
      <c r="I105" s="75" t="str">
        <f>IFERROR(VLOOKUP(C105,[6]Sheet1!$A:$D,4,FALSE)," ")</f>
        <v xml:space="preserve"> </v>
      </c>
      <c r="J105" s="75" t="str">
        <f>IFERROR(VLOOKUP(C105,[7]Sheet1!$A:$D,4,FALSE)," ")</f>
        <v xml:space="preserve"> </v>
      </c>
      <c r="K105" s="75" t="str">
        <f>IFERROR(VLOOKUP(C105,[8]Sheet1!$A:$D,4,FALSE)," ")</f>
        <v xml:space="preserve"> </v>
      </c>
      <c r="L105" s="76" t="str">
        <f>IFERROR(VLOOKUP(C105,[9]Sheet1!$A:$D,4,FALSE)," ")</f>
        <v xml:space="preserve"> </v>
      </c>
      <c r="M105" s="80" t="str">
        <f>IFERROR(VLOOKUP(C105,[10]Sheet1!$A:$D,4,FALSE)," ")</f>
        <v xml:space="preserve"> </v>
      </c>
      <c r="N105" s="80" t="str">
        <f>IFERROR(VLOOKUP(C105,[11]Sheet1!$A:$D,4,FALSE)," ")</f>
        <v xml:space="preserve"> </v>
      </c>
      <c r="O105" s="78" t="str">
        <f>IFERROR(VLOOKUP(C105,[12]Sheet1!$A:$D,4,FALSE)," ")</f>
        <v xml:space="preserve"> </v>
      </c>
      <c r="P105" s="73" t="str">
        <f>IFERROR(VLOOKUP(C105,[16]Sheet1!$A:$D,4,FALSE)," ")</f>
        <v xml:space="preserve"> </v>
      </c>
      <c r="Q105" s="94" t="str">
        <f>IFERROR(VLOOKUP(C105,[13]Sheet1!$A:$D,4,FALSE)," ")</f>
        <v xml:space="preserve"> </v>
      </c>
      <c r="R105" s="73" t="str">
        <f>IFERROR(VLOOKUP(C105,[14]Sheet1!$A:$D,4,FALSE)," ")</f>
        <v xml:space="preserve"> </v>
      </c>
      <c r="S105" s="94" t="str">
        <f>IFERROR(VLOOKUP(C105,[15]Sheet1!$A:$D,4,FALSE)," ")</f>
        <v xml:space="preserve"> </v>
      </c>
      <c r="T105" s="101" t="str">
        <f>IFERROR(VLOOKUP(C105,[17]Sheet1!$A:$D,4,FALSE)," ")</f>
        <v xml:space="preserve"> </v>
      </c>
      <c r="U105" s="101">
        <f t="shared" si="1"/>
        <v>0</v>
      </c>
    </row>
    <row r="106" spans="1:21">
      <c r="A106" s="67" t="s">
        <v>3458</v>
      </c>
      <c r="B106" s="27" t="s">
        <v>2470</v>
      </c>
      <c r="C106" s="27" t="s">
        <v>2471</v>
      </c>
      <c r="D106" s="65" t="str">
        <f>IFERROR(VLOOKUP(C106,[1]Sheet1!$A:$D,4,FALSE)," ")</f>
        <v xml:space="preserve"> </v>
      </c>
      <c r="E106" s="73" t="str">
        <f>IFERROR(VLOOKUP(C106,[2]Sheet1!$A:$D,4,FALSE)," ")</f>
        <v xml:space="preserve"> </v>
      </c>
      <c r="F106" s="72" t="str">
        <f>IFERROR(VLOOKUP(C106,[3]Sheet1!$A:$D,4,FALSE)," ")</f>
        <v>是</v>
      </c>
      <c r="G106" s="72" t="str">
        <f>IFERROR(VLOOKUP(C106,[18]Sheet1!$A:$D,4,FALSE)," ")</f>
        <v xml:space="preserve"> </v>
      </c>
      <c r="H106" s="75" t="str">
        <f>IFERROR(VLOOKUP(C106,[5]Sheet1!$A:$D,4,FALSE)," ")</f>
        <v xml:space="preserve"> </v>
      </c>
      <c r="I106" s="75" t="str">
        <f>IFERROR(VLOOKUP(C106,[6]Sheet1!$A:$D,4,FALSE)," ")</f>
        <v xml:space="preserve"> </v>
      </c>
      <c r="J106" s="75" t="str">
        <f>IFERROR(VLOOKUP(C106,[7]Sheet1!$A:$D,4,FALSE)," ")</f>
        <v xml:space="preserve"> </v>
      </c>
      <c r="K106" s="75" t="str">
        <f>IFERROR(VLOOKUP(C106,[8]Sheet1!$A:$D,4,FALSE)," ")</f>
        <v xml:space="preserve"> </v>
      </c>
      <c r="L106" s="76" t="str">
        <f>IFERROR(VLOOKUP(C106,[9]Sheet1!$A:$D,4,FALSE)," ")</f>
        <v xml:space="preserve"> </v>
      </c>
      <c r="M106" s="80" t="str">
        <f>IFERROR(VLOOKUP(C106,[10]Sheet1!$A:$D,4,FALSE)," ")</f>
        <v xml:space="preserve"> </v>
      </c>
      <c r="N106" s="80" t="str">
        <f>IFERROR(VLOOKUP(C106,[11]Sheet1!$A:$D,4,FALSE)," ")</f>
        <v xml:space="preserve"> </v>
      </c>
      <c r="O106" s="78" t="str">
        <f>IFERROR(VLOOKUP(C106,[12]Sheet1!$A:$D,4,FALSE)," ")</f>
        <v xml:space="preserve"> </v>
      </c>
      <c r="P106" s="73" t="str">
        <f>IFERROR(VLOOKUP(C106,[16]Sheet1!$A:$D,4,FALSE)," ")</f>
        <v xml:space="preserve"> </v>
      </c>
      <c r="Q106" s="94" t="str">
        <f>IFERROR(VLOOKUP(C106,[13]Sheet1!$A:$D,4,FALSE)," ")</f>
        <v xml:space="preserve"> </v>
      </c>
      <c r="R106" s="73" t="str">
        <f>IFERROR(VLOOKUP(C106,[14]Sheet1!$A:$D,4,FALSE)," ")</f>
        <v xml:space="preserve"> </v>
      </c>
      <c r="S106" s="94" t="str">
        <f>IFERROR(VLOOKUP(C106,[15]Sheet1!$A:$D,4,FALSE)," ")</f>
        <v xml:space="preserve"> </v>
      </c>
      <c r="T106" s="101" t="str">
        <f>IFERROR(VLOOKUP(C106,[17]Sheet1!$A:$D,4,FALSE)," ")</f>
        <v>是</v>
      </c>
      <c r="U106" s="101">
        <f t="shared" si="1"/>
        <v>2</v>
      </c>
    </row>
    <row r="107" spans="1:21">
      <c r="A107" s="67" t="s">
        <v>3458</v>
      </c>
      <c r="B107" s="27" t="s">
        <v>2472</v>
      </c>
      <c r="C107" s="27" t="s">
        <v>2473</v>
      </c>
      <c r="D107" s="65" t="str">
        <f>IFERROR(VLOOKUP(C107,[1]Sheet1!$A:$D,4,FALSE)," ")</f>
        <v xml:space="preserve"> </v>
      </c>
      <c r="E107" s="73" t="str">
        <f>IFERROR(VLOOKUP(C107,[2]Sheet1!$A:$D,4,FALSE)," ")</f>
        <v xml:space="preserve"> </v>
      </c>
      <c r="F107" s="72" t="str">
        <f>IFERROR(VLOOKUP(C107,[3]Sheet1!$A:$D,4,FALSE)," ")</f>
        <v xml:space="preserve"> </v>
      </c>
      <c r="G107" s="72" t="str">
        <f>IFERROR(VLOOKUP(C107,[18]Sheet1!$A:$D,4,FALSE)," ")</f>
        <v xml:space="preserve"> </v>
      </c>
      <c r="H107" s="75" t="str">
        <f>IFERROR(VLOOKUP(C107,[5]Sheet1!$A:$D,4,FALSE)," ")</f>
        <v xml:space="preserve"> </v>
      </c>
      <c r="I107" s="75" t="str">
        <f>IFERROR(VLOOKUP(C107,[6]Sheet1!$A:$D,4,FALSE)," ")</f>
        <v xml:space="preserve"> </v>
      </c>
      <c r="J107" s="75" t="str">
        <f>IFERROR(VLOOKUP(C107,[7]Sheet1!$A:$D,4,FALSE)," ")</f>
        <v xml:space="preserve"> </v>
      </c>
      <c r="K107" s="75" t="str">
        <f>IFERROR(VLOOKUP(C107,[8]Sheet1!$A:$D,4,FALSE)," ")</f>
        <v xml:space="preserve"> </v>
      </c>
      <c r="L107" s="76" t="str">
        <f>IFERROR(VLOOKUP(C107,[9]Sheet1!$A:$D,4,FALSE)," ")</f>
        <v xml:space="preserve"> </v>
      </c>
      <c r="M107" s="80" t="str">
        <f>IFERROR(VLOOKUP(C107,[10]Sheet1!$A:$D,4,FALSE)," ")</f>
        <v xml:space="preserve"> </v>
      </c>
      <c r="N107" s="80" t="str">
        <f>IFERROR(VLOOKUP(C107,[11]Sheet1!$A:$D,4,FALSE)," ")</f>
        <v xml:space="preserve"> </v>
      </c>
      <c r="O107" s="78" t="str">
        <f>IFERROR(VLOOKUP(C107,[12]Sheet1!$A:$D,4,FALSE)," ")</f>
        <v xml:space="preserve"> </v>
      </c>
      <c r="P107" s="73" t="str">
        <f>IFERROR(VLOOKUP(C107,[16]Sheet1!$A:$D,4,FALSE)," ")</f>
        <v xml:space="preserve"> </v>
      </c>
      <c r="Q107" s="94" t="str">
        <f>IFERROR(VLOOKUP(C107,[13]Sheet1!$A:$D,4,FALSE)," ")</f>
        <v xml:space="preserve"> </v>
      </c>
      <c r="R107" s="73" t="str">
        <f>IFERROR(VLOOKUP(C107,[14]Sheet1!$A:$D,4,FALSE)," ")</f>
        <v xml:space="preserve"> </v>
      </c>
      <c r="S107" s="94" t="str">
        <f>IFERROR(VLOOKUP(C107,[15]Sheet1!$A:$D,4,FALSE)," ")</f>
        <v xml:space="preserve"> </v>
      </c>
      <c r="T107" s="101" t="str">
        <f>IFERROR(VLOOKUP(C107,[17]Sheet1!$A:$D,4,FALSE)," ")</f>
        <v>是</v>
      </c>
      <c r="U107" s="101">
        <f t="shared" si="1"/>
        <v>1</v>
      </c>
    </row>
    <row r="108" spans="1:21">
      <c r="A108" s="67" t="s">
        <v>3458</v>
      </c>
      <c r="B108" s="27" t="s">
        <v>2474</v>
      </c>
      <c r="C108" s="27" t="s">
        <v>2475</v>
      </c>
      <c r="D108" s="65" t="str">
        <f>IFERROR(VLOOKUP(C108,[1]Sheet1!$A:$D,4,FALSE)," ")</f>
        <v xml:space="preserve"> </v>
      </c>
      <c r="E108" s="73" t="str">
        <f>IFERROR(VLOOKUP(C108,[2]Sheet1!$A:$D,4,FALSE)," ")</f>
        <v xml:space="preserve"> </v>
      </c>
      <c r="F108" s="72" t="str">
        <f>IFERROR(VLOOKUP(C108,[3]Sheet1!$A:$D,4,FALSE)," ")</f>
        <v xml:space="preserve"> </v>
      </c>
      <c r="G108" s="72" t="str">
        <f>IFERROR(VLOOKUP(C108,[18]Sheet1!$A:$D,4,FALSE)," ")</f>
        <v xml:space="preserve"> </v>
      </c>
      <c r="H108" s="75" t="str">
        <f>IFERROR(VLOOKUP(C108,[5]Sheet1!$A:$D,4,FALSE)," ")</f>
        <v xml:space="preserve"> </v>
      </c>
      <c r="I108" s="75" t="str">
        <f>IFERROR(VLOOKUP(C108,[6]Sheet1!$A:$D,4,FALSE)," ")</f>
        <v xml:space="preserve"> </v>
      </c>
      <c r="J108" s="75" t="str">
        <f>IFERROR(VLOOKUP(C108,[7]Sheet1!$A:$D,4,FALSE)," ")</f>
        <v xml:space="preserve"> </v>
      </c>
      <c r="K108" s="75" t="str">
        <f>IFERROR(VLOOKUP(C108,[8]Sheet1!$A:$D,4,FALSE)," ")</f>
        <v xml:space="preserve"> </v>
      </c>
      <c r="L108" s="76" t="str">
        <f>IFERROR(VLOOKUP(C108,[9]Sheet1!$A:$D,4,FALSE)," ")</f>
        <v xml:space="preserve"> </v>
      </c>
      <c r="M108" s="80" t="str">
        <f>IFERROR(VLOOKUP(C108,[10]Sheet1!$A:$D,4,FALSE)," ")</f>
        <v xml:space="preserve"> </v>
      </c>
      <c r="N108" s="80" t="str">
        <f>IFERROR(VLOOKUP(C108,[11]Sheet1!$A:$D,4,FALSE)," ")</f>
        <v xml:space="preserve"> </v>
      </c>
      <c r="O108" s="78" t="str">
        <f>IFERROR(VLOOKUP(C108,[12]Sheet1!$A:$D,4,FALSE)," ")</f>
        <v xml:space="preserve"> </v>
      </c>
      <c r="P108" s="73" t="str">
        <f>IFERROR(VLOOKUP(C108,[16]Sheet1!$A:$D,4,FALSE)," ")</f>
        <v xml:space="preserve"> </v>
      </c>
      <c r="Q108" s="94" t="str">
        <f>IFERROR(VLOOKUP(C108,[13]Sheet1!$A:$D,4,FALSE)," ")</f>
        <v xml:space="preserve"> </v>
      </c>
      <c r="R108" s="73" t="str">
        <f>IFERROR(VLOOKUP(C108,[14]Sheet1!$A:$D,4,FALSE)," ")</f>
        <v xml:space="preserve"> </v>
      </c>
      <c r="S108" s="94" t="str">
        <f>IFERROR(VLOOKUP(C108,[15]Sheet1!$A:$D,4,FALSE)," ")</f>
        <v xml:space="preserve"> </v>
      </c>
      <c r="T108" s="101" t="str">
        <f>IFERROR(VLOOKUP(C108,[17]Sheet1!$A:$D,4,FALSE)," ")</f>
        <v>是</v>
      </c>
      <c r="U108" s="101">
        <f t="shared" si="1"/>
        <v>1</v>
      </c>
    </row>
    <row r="109" spans="1:21">
      <c r="A109" s="67" t="s">
        <v>3458</v>
      </c>
      <c r="B109" s="27" t="s">
        <v>2476</v>
      </c>
      <c r="C109" s="27" t="s">
        <v>269</v>
      </c>
      <c r="D109" s="65" t="str">
        <f>IFERROR(VLOOKUP(C109,[1]Sheet1!$A:$D,4,FALSE)," ")</f>
        <v xml:space="preserve"> </v>
      </c>
      <c r="E109" s="73" t="str">
        <f>IFERROR(VLOOKUP(C109,[2]Sheet1!$A:$D,4,FALSE)," ")</f>
        <v xml:space="preserve"> </v>
      </c>
      <c r="F109" s="72" t="str">
        <f>IFERROR(VLOOKUP(C109,[3]Sheet1!$A:$D,4,FALSE)," ")</f>
        <v>是</v>
      </c>
      <c r="G109" s="72" t="str">
        <f>IFERROR(VLOOKUP(C109,[18]Sheet1!$A:$D,4,FALSE)," ")</f>
        <v xml:space="preserve"> </v>
      </c>
      <c r="H109" s="75" t="str">
        <f>IFERROR(VLOOKUP(C109,[5]Sheet1!$A:$D,4,FALSE)," ")</f>
        <v xml:space="preserve"> </v>
      </c>
      <c r="I109" s="75" t="str">
        <f>IFERROR(VLOOKUP(C109,[6]Sheet1!$A:$D,4,FALSE)," ")</f>
        <v xml:space="preserve"> </v>
      </c>
      <c r="J109" s="75" t="str">
        <f>IFERROR(VLOOKUP(C109,[7]Sheet1!$A:$D,4,FALSE)," ")</f>
        <v xml:space="preserve"> </v>
      </c>
      <c r="K109" s="75" t="str">
        <f>IFERROR(VLOOKUP(C109,[8]Sheet1!$A:$D,4,FALSE)," ")</f>
        <v xml:space="preserve"> </v>
      </c>
      <c r="L109" s="76" t="str">
        <f>IFERROR(VLOOKUP(C109,[9]Sheet1!$A:$D,4,FALSE)," ")</f>
        <v xml:space="preserve"> </v>
      </c>
      <c r="M109" s="80" t="str">
        <f>IFERROR(VLOOKUP(C109,[10]Sheet1!$A:$D,4,FALSE)," ")</f>
        <v xml:space="preserve"> </v>
      </c>
      <c r="N109" s="80" t="str">
        <f>IFERROR(VLOOKUP(C109,[11]Sheet1!$A:$D,4,FALSE)," ")</f>
        <v xml:space="preserve"> </v>
      </c>
      <c r="O109" s="78" t="str">
        <f>IFERROR(VLOOKUP(C109,[12]Sheet1!$A:$D,4,FALSE)," ")</f>
        <v xml:space="preserve"> </v>
      </c>
      <c r="P109" s="73" t="str">
        <f>IFERROR(VLOOKUP(C109,[16]Sheet1!$A:$D,4,FALSE)," ")</f>
        <v xml:space="preserve"> </v>
      </c>
      <c r="Q109" s="94" t="str">
        <f>IFERROR(VLOOKUP(C109,[13]Sheet1!$A:$D,4,FALSE)," ")</f>
        <v xml:space="preserve"> </v>
      </c>
      <c r="R109" s="73" t="str">
        <f>IFERROR(VLOOKUP(C109,[14]Sheet1!$A:$D,4,FALSE)," ")</f>
        <v xml:space="preserve"> </v>
      </c>
      <c r="S109" s="94" t="str">
        <f>IFERROR(VLOOKUP(C109,[15]Sheet1!$A:$D,4,FALSE)," ")</f>
        <v xml:space="preserve"> </v>
      </c>
      <c r="T109" s="101" t="str">
        <f>IFERROR(VLOOKUP(C109,[17]Sheet1!$A:$D,4,FALSE)," ")</f>
        <v>是</v>
      </c>
      <c r="U109" s="101">
        <f t="shared" si="1"/>
        <v>2</v>
      </c>
    </row>
    <row r="110" spans="1:21">
      <c r="A110" s="67" t="s">
        <v>3458</v>
      </c>
      <c r="B110" s="27" t="s">
        <v>2477</v>
      </c>
      <c r="C110" s="27" t="s">
        <v>2478</v>
      </c>
      <c r="D110" s="65" t="str">
        <f>IFERROR(VLOOKUP(C110,[1]Sheet1!$A:$D,4,FALSE)," ")</f>
        <v xml:space="preserve"> </v>
      </c>
      <c r="E110" s="73" t="str">
        <f>IFERROR(VLOOKUP(C110,[2]Sheet1!$A:$D,4,FALSE)," ")</f>
        <v xml:space="preserve"> </v>
      </c>
      <c r="F110" s="72" t="str">
        <f>IFERROR(VLOOKUP(C110,[3]Sheet1!$A:$D,4,FALSE)," ")</f>
        <v xml:space="preserve"> </v>
      </c>
      <c r="G110" s="72" t="str">
        <f>IFERROR(VLOOKUP(C110,[18]Sheet1!$A:$D,4,FALSE)," ")</f>
        <v xml:space="preserve"> </v>
      </c>
      <c r="H110" s="75" t="str">
        <f>IFERROR(VLOOKUP(C110,[5]Sheet1!$A:$D,4,FALSE)," ")</f>
        <v xml:space="preserve"> </v>
      </c>
      <c r="I110" s="75" t="str">
        <f>IFERROR(VLOOKUP(C110,[6]Sheet1!$A:$D,4,FALSE)," ")</f>
        <v xml:space="preserve"> </v>
      </c>
      <c r="J110" s="75" t="str">
        <f>IFERROR(VLOOKUP(C110,[7]Sheet1!$A:$D,4,FALSE)," ")</f>
        <v xml:space="preserve"> </v>
      </c>
      <c r="K110" s="75" t="str">
        <f>IFERROR(VLOOKUP(C110,[8]Sheet1!$A:$D,4,FALSE)," ")</f>
        <v xml:space="preserve"> </v>
      </c>
      <c r="L110" s="76" t="str">
        <f>IFERROR(VLOOKUP(C110,[9]Sheet1!$A:$D,4,FALSE)," ")</f>
        <v xml:space="preserve"> </v>
      </c>
      <c r="M110" s="80" t="str">
        <f>IFERROR(VLOOKUP(C110,[10]Sheet1!$A:$D,4,FALSE)," ")</f>
        <v xml:space="preserve"> </v>
      </c>
      <c r="N110" s="80" t="str">
        <f>IFERROR(VLOOKUP(C110,[11]Sheet1!$A:$D,4,FALSE)," ")</f>
        <v xml:space="preserve"> </v>
      </c>
      <c r="O110" s="78" t="str">
        <f>IFERROR(VLOOKUP(C110,[12]Sheet1!$A:$D,4,FALSE)," ")</f>
        <v xml:space="preserve"> </v>
      </c>
      <c r="P110" s="73" t="str">
        <f>IFERROR(VLOOKUP(C110,[16]Sheet1!$A:$D,4,FALSE)," ")</f>
        <v xml:space="preserve"> </v>
      </c>
      <c r="Q110" s="94" t="str">
        <f>IFERROR(VLOOKUP(C110,[13]Sheet1!$A:$D,4,FALSE)," ")</f>
        <v xml:space="preserve"> </v>
      </c>
      <c r="R110" s="73" t="str">
        <f>IFERROR(VLOOKUP(C110,[14]Sheet1!$A:$D,4,FALSE)," ")</f>
        <v xml:space="preserve"> </v>
      </c>
      <c r="S110" s="94" t="str">
        <f>IFERROR(VLOOKUP(C110,[15]Sheet1!$A:$D,4,FALSE)," ")</f>
        <v xml:space="preserve"> </v>
      </c>
      <c r="T110" s="101" t="str">
        <f>IFERROR(VLOOKUP(C110,[17]Sheet1!$A:$D,4,FALSE)," ")</f>
        <v xml:space="preserve"> </v>
      </c>
      <c r="U110" s="101">
        <f t="shared" si="1"/>
        <v>0</v>
      </c>
    </row>
    <row r="111" spans="1:21">
      <c r="A111" s="67" t="s">
        <v>3458</v>
      </c>
      <c r="B111" s="27" t="s">
        <v>2479</v>
      </c>
      <c r="C111" s="27" t="s">
        <v>2480</v>
      </c>
      <c r="D111" s="65" t="str">
        <f>IFERROR(VLOOKUP(C111,[1]Sheet1!$A:$D,4,FALSE)," ")</f>
        <v xml:space="preserve"> </v>
      </c>
      <c r="E111" s="73" t="str">
        <f>IFERROR(VLOOKUP(C111,[2]Sheet1!$A:$D,4,FALSE)," ")</f>
        <v xml:space="preserve"> </v>
      </c>
      <c r="F111" s="72" t="str">
        <f>IFERROR(VLOOKUP(C111,[3]Sheet1!$A:$D,4,FALSE)," ")</f>
        <v xml:space="preserve"> </v>
      </c>
      <c r="G111" s="72" t="str">
        <f>IFERROR(VLOOKUP(C111,[18]Sheet1!$A:$D,4,FALSE)," ")</f>
        <v xml:space="preserve"> </v>
      </c>
      <c r="H111" s="75" t="str">
        <f>IFERROR(VLOOKUP(C111,[5]Sheet1!$A:$D,4,FALSE)," ")</f>
        <v xml:space="preserve"> </v>
      </c>
      <c r="I111" s="75" t="str">
        <f>IFERROR(VLOOKUP(C111,[6]Sheet1!$A:$D,4,FALSE)," ")</f>
        <v xml:space="preserve"> </v>
      </c>
      <c r="J111" s="75" t="str">
        <f>IFERROR(VLOOKUP(C111,[7]Sheet1!$A:$D,4,FALSE)," ")</f>
        <v xml:space="preserve"> </v>
      </c>
      <c r="K111" s="75" t="str">
        <f>IFERROR(VLOOKUP(C111,[8]Sheet1!$A:$D,4,FALSE)," ")</f>
        <v xml:space="preserve"> </v>
      </c>
      <c r="L111" s="76" t="str">
        <f>IFERROR(VLOOKUP(C111,[9]Sheet1!$A:$D,4,FALSE)," ")</f>
        <v xml:space="preserve"> </v>
      </c>
      <c r="M111" s="80" t="str">
        <f>IFERROR(VLOOKUP(C111,[10]Sheet1!$A:$D,4,FALSE)," ")</f>
        <v xml:space="preserve"> </v>
      </c>
      <c r="N111" s="80" t="str">
        <f>IFERROR(VLOOKUP(C111,[11]Sheet1!$A:$D,4,FALSE)," ")</f>
        <v xml:space="preserve"> </v>
      </c>
      <c r="O111" s="78" t="str">
        <f>IFERROR(VLOOKUP(C111,[12]Sheet1!$A:$D,4,FALSE)," ")</f>
        <v xml:space="preserve"> </v>
      </c>
      <c r="P111" s="73" t="str">
        <f>IFERROR(VLOOKUP(C111,[16]Sheet1!$A:$D,4,FALSE)," ")</f>
        <v xml:space="preserve"> </v>
      </c>
      <c r="Q111" s="94" t="str">
        <f>IFERROR(VLOOKUP(C111,[13]Sheet1!$A:$D,4,FALSE)," ")</f>
        <v xml:space="preserve"> </v>
      </c>
      <c r="R111" s="73" t="str">
        <f>IFERROR(VLOOKUP(C111,[14]Sheet1!$A:$D,4,FALSE)," ")</f>
        <v xml:space="preserve"> </v>
      </c>
      <c r="S111" s="94" t="str">
        <f>IFERROR(VLOOKUP(C111,[15]Sheet1!$A:$D,4,FALSE)," ")</f>
        <v xml:space="preserve"> </v>
      </c>
      <c r="T111" s="101" t="str">
        <f>IFERROR(VLOOKUP(C111,[17]Sheet1!$A:$D,4,FALSE)," ")</f>
        <v>是</v>
      </c>
      <c r="U111" s="101">
        <f t="shared" si="1"/>
        <v>1</v>
      </c>
    </row>
    <row r="112" spans="1:21">
      <c r="A112" s="67" t="s">
        <v>3458</v>
      </c>
      <c r="B112" s="27" t="s">
        <v>2481</v>
      </c>
      <c r="C112" s="27" t="s">
        <v>2482</v>
      </c>
      <c r="D112" s="65" t="str">
        <f>IFERROR(VLOOKUP(C112,[1]Sheet1!$A:$D,4,FALSE)," ")</f>
        <v xml:space="preserve"> </v>
      </c>
      <c r="E112" s="73" t="str">
        <f>IFERROR(VLOOKUP(C112,[2]Sheet1!$A:$D,4,FALSE)," ")</f>
        <v xml:space="preserve"> </v>
      </c>
      <c r="F112" s="72" t="str">
        <f>IFERROR(VLOOKUP(C112,[3]Sheet1!$A:$D,4,FALSE)," ")</f>
        <v xml:space="preserve"> </v>
      </c>
      <c r="G112" s="72" t="str">
        <f>IFERROR(VLOOKUP(C112,[18]Sheet1!$A:$D,4,FALSE)," ")</f>
        <v xml:space="preserve"> </v>
      </c>
      <c r="H112" s="75" t="str">
        <f>IFERROR(VLOOKUP(C112,[5]Sheet1!$A:$D,4,FALSE)," ")</f>
        <v xml:space="preserve"> </v>
      </c>
      <c r="I112" s="75" t="str">
        <f>IFERROR(VLOOKUP(C112,[6]Sheet1!$A:$D,4,FALSE)," ")</f>
        <v xml:space="preserve"> </v>
      </c>
      <c r="J112" s="75" t="str">
        <f>IFERROR(VLOOKUP(C112,[7]Sheet1!$A:$D,4,FALSE)," ")</f>
        <v xml:space="preserve"> </v>
      </c>
      <c r="K112" s="75" t="str">
        <f>IFERROR(VLOOKUP(C112,[8]Sheet1!$A:$D,4,FALSE)," ")</f>
        <v xml:space="preserve"> </v>
      </c>
      <c r="L112" s="76" t="str">
        <f>IFERROR(VLOOKUP(C112,[9]Sheet1!$A:$D,4,FALSE)," ")</f>
        <v xml:space="preserve"> </v>
      </c>
      <c r="M112" s="80" t="str">
        <f>IFERROR(VLOOKUP(C112,[10]Sheet1!$A:$D,4,FALSE)," ")</f>
        <v xml:space="preserve"> </v>
      </c>
      <c r="N112" s="80" t="str">
        <f>IFERROR(VLOOKUP(C112,[11]Sheet1!$A:$D,4,FALSE)," ")</f>
        <v xml:space="preserve"> </v>
      </c>
      <c r="O112" s="78" t="str">
        <f>IFERROR(VLOOKUP(C112,[12]Sheet1!$A:$D,4,FALSE)," ")</f>
        <v xml:space="preserve"> </v>
      </c>
      <c r="P112" s="73" t="str">
        <f>IFERROR(VLOOKUP(C112,[16]Sheet1!$A:$D,4,FALSE)," ")</f>
        <v xml:space="preserve"> </v>
      </c>
      <c r="Q112" s="94" t="str">
        <f>IFERROR(VLOOKUP(C112,[13]Sheet1!$A:$D,4,FALSE)," ")</f>
        <v xml:space="preserve"> </v>
      </c>
      <c r="R112" s="73" t="str">
        <f>IFERROR(VLOOKUP(C112,[14]Sheet1!$A:$D,4,FALSE)," ")</f>
        <v>是</v>
      </c>
      <c r="S112" s="94" t="str">
        <f>IFERROR(VLOOKUP(C112,[15]Sheet1!$A:$D,4,FALSE)," ")</f>
        <v xml:space="preserve"> </v>
      </c>
      <c r="T112" s="101" t="str">
        <f>IFERROR(VLOOKUP(C112,[17]Sheet1!$A:$D,4,FALSE)," ")</f>
        <v xml:space="preserve"> </v>
      </c>
      <c r="U112" s="101">
        <f t="shared" si="1"/>
        <v>1</v>
      </c>
    </row>
    <row r="113" spans="1:21">
      <c r="A113" s="67" t="s">
        <v>3458</v>
      </c>
      <c r="B113" s="27" t="s">
        <v>2483</v>
      </c>
      <c r="C113" s="27" t="s">
        <v>2484</v>
      </c>
      <c r="D113" s="65" t="str">
        <f>IFERROR(VLOOKUP(C113,[1]Sheet1!$A:$D,4,FALSE)," ")</f>
        <v xml:space="preserve"> </v>
      </c>
      <c r="E113" s="73" t="str">
        <f>IFERROR(VLOOKUP(C113,[2]Sheet1!$A:$D,4,FALSE)," ")</f>
        <v xml:space="preserve"> </v>
      </c>
      <c r="F113" s="72" t="str">
        <f>IFERROR(VLOOKUP(C113,[3]Sheet1!$A:$D,4,FALSE)," ")</f>
        <v xml:space="preserve"> </v>
      </c>
      <c r="G113" s="72" t="str">
        <f>IFERROR(VLOOKUP(C113,[18]Sheet1!$A:$D,4,FALSE)," ")</f>
        <v xml:space="preserve"> </v>
      </c>
      <c r="H113" s="75" t="str">
        <f>IFERROR(VLOOKUP(C113,[5]Sheet1!$A:$D,4,FALSE)," ")</f>
        <v xml:space="preserve"> </v>
      </c>
      <c r="I113" s="75" t="str">
        <f>IFERROR(VLOOKUP(C113,[6]Sheet1!$A:$D,4,FALSE)," ")</f>
        <v xml:space="preserve"> </v>
      </c>
      <c r="J113" s="75" t="str">
        <f>IFERROR(VLOOKUP(C113,[7]Sheet1!$A:$D,4,FALSE)," ")</f>
        <v xml:space="preserve"> </v>
      </c>
      <c r="K113" s="75" t="str">
        <f>IFERROR(VLOOKUP(C113,[8]Sheet1!$A:$D,4,FALSE)," ")</f>
        <v xml:space="preserve"> </v>
      </c>
      <c r="L113" s="76" t="str">
        <f>IFERROR(VLOOKUP(C113,[9]Sheet1!$A:$D,4,FALSE)," ")</f>
        <v xml:space="preserve"> </v>
      </c>
      <c r="M113" s="80" t="str">
        <f>IFERROR(VLOOKUP(C113,[10]Sheet1!$A:$D,4,FALSE)," ")</f>
        <v xml:space="preserve"> </v>
      </c>
      <c r="N113" s="80" t="str">
        <f>IFERROR(VLOOKUP(C113,[11]Sheet1!$A:$D,4,FALSE)," ")</f>
        <v xml:space="preserve"> </v>
      </c>
      <c r="O113" s="78" t="str">
        <f>IFERROR(VLOOKUP(C113,[12]Sheet1!$A:$D,4,FALSE)," ")</f>
        <v xml:space="preserve"> </v>
      </c>
      <c r="P113" s="73" t="str">
        <f>IFERROR(VLOOKUP(C113,[16]Sheet1!$A:$D,4,FALSE)," ")</f>
        <v xml:space="preserve"> </v>
      </c>
      <c r="Q113" s="94" t="str">
        <f>IFERROR(VLOOKUP(C113,[13]Sheet1!$A:$D,4,FALSE)," ")</f>
        <v xml:space="preserve"> </v>
      </c>
      <c r="R113" s="73" t="str">
        <f>IFERROR(VLOOKUP(C113,[14]Sheet1!$A:$D,4,FALSE)," ")</f>
        <v xml:space="preserve"> </v>
      </c>
      <c r="S113" s="94" t="str">
        <f>IFERROR(VLOOKUP(C113,[15]Sheet1!$A:$D,4,FALSE)," ")</f>
        <v xml:space="preserve"> </v>
      </c>
      <c r="T113" s="101" t="str">
        <f>IFERROR(VLOOKUP(C113,[17]Sheet1!$A:$D,4,FALSE)," ")</f>
        <v xml:space="preserve"> </v>
      </c>
      <c r="U113" s="101">
        <f t="shared" si="1"/>
        <v>0</v>
      </c>
    </row>
    <row r="114" spans="1:21">
      <c r="A114" s="67" t="s">
        <v>3458</v>
      </c>
      <c r="B114" s="27" t="s">
        <v>2485</v>
      </c>
      <c r="C114" s="27" t="s">
        <v>2486</v>
      </c>
      <c r="D114" s="65" t="str">
        <f>IFERROR(VLOOKUP(C114,[1]Sheet1!$A:$D,4,FALSE)," ")</f>
        <v xml:space="preserve"> </v>
      </c>
      <c r="E114" s="73" t="str">
        <f>IFERROR(VLOOKUP(C114,[2]Sheet1!$A:$D,4,FALSE)," ")</f>
        <v xml:space="preserve"> </v>
      </c>
      <c r="F114" s="72" t="str">
        <f>IFERROR(VLOOKUP(C114,[3]Sheet1!$A:$D,4,FALSE)," ")</f>
        <v xml:space="preserve"> </v>
      </c>
      <c r="G114" s="72" t="str">
        <f>IFERROR(VLOOKUP(C114,[18]Sheet1!$A:$D,4,FALSE)," ")</f>
        <v xml:space="preserve"> </v>
      </c>
      <c r="H114" s="75" t="str">
        <f>IFERROR(VLOOKUP(C114,[5]Sheet1!$A:$D,4,FALSE)," ")</f>
        <v xml:space="preserve"> </v>
      </c>
      <c r="I114" s="75" t="str">
        <f>IFERROR(VLOOKUP(C114,[6]Sheet1!$A:$D,4,FALSE)," ")</f>
        <v xml:space="preserve"> </v>
      </c>
      <c r="J114" s="75" t="str">
        <f>IFERROR(VLOOKUP(C114,[7]Sheet1!$A:$D,4,FALSE)," ")</f>
        <v xml:space="preserve"> </v>
      </c>
      <c r="K114" s="75" t="str">
        <f>IFERROR(VLOOKUP(C114,[8]Sheet1!$A:$D,4,FALSE)," ")</f>
        <v xml:space="preserve"> </v>
      </c>
      <c r="L114" s="76" t="str">
        <f>IFERROR(VLOOKUP(C114,[9]Sheet1!$A:$D,4,FALSE)," ")</f>
        <v xml:space="preserve"> </v>
      </c>
      <c r="M114" s="80" t="str">
        <f>IFERROR(VLOOKUP(C114,[10]Sheet1!$A:$D,4,FALSE)," ")</f>
        <v xml:space="preserve"> </v>
      </c>
      <c r="N114" s="80" t="str">
        <f>IFERROR(VLOOKUP(C114,[11]Sheet1!$A:$D,4,FALSE)," ")</f>
        <v xml:space="preserve"> </v>
      </c>
      <c r="O114" s="78" t="str">
        <f>IFERROR(VLOOKUP(C114,[12]Sheet1!$A:$D,4,FALSE)," ")</f>
        <v xml:space="preserve"> </v>
      </c>
      <c r="P114" s="73" t="str">
        <f>IFERROR(VLOOKUP(C114,[16]Sheet1!$A:$D,4,FALSE)," ")</f>
        <v xml:space="preserve"> </v>
      </c>
      <c r="Q114" s="94" t="str">
        <f>IFERROR(VLOOKUP(C114,[13]Sheet1!$A:$D,4,FALSE)," ")</f>
        <v xml:space="preserve"> </v>
      </c>
      <c r="R114" s="73" t="str">
        <f>IFERROR(VLOOKUP(C114,[14]Sheet1!$A:$D,4,FALSE)," ")</f>
        <v xml:space="preserve"> </v>
      </c>
      <c r="S114" s="94" t="str">
        <f>IFERROR(VLOOKUP(C114,[15]Sheet1!$A:$D,4,FALSE)," ")</f>
        <v xml:space="preserve"> </v>
      </c>
      <c r="T114" s="101" t="str">
        <f>IFERROR(VLOOKUP(C114,[17]Sheet1!$A:$D,4,FALSE)," ")</f>
        <v xml:space="preserve"> </v>
      </c>
      <c r="U114" s="101">
        <f t="shared" si="1"/>
        <v>0</v>
      </c>
    </row>
    <row r="115" spans="1:21">
      <c r="A115" s="67" t="s">
        <v>3458</v>
      </c>
      <c r="B115" s="27" t="s">
        <v>2487</v>
      </c>
      <c r="C115" s="27" t="s">
        <v>2488</v>
      </c>
      <c r="D115" s="65" t="str">
        <f>IFERROR(VLOOKUP(C115,[1]Sheet1!$A:$D,4,FALSE)," ")</f>
        <v xml:space="preserve"> </v>
      </c>
      <c r="E115" s="73" t="str">
        <f>IFERROR(VLOOKUP(C115,[2]Sheet1!$A:$D,4,FALSE)," ")</f>
        <v xml:space="preserve"> </v>
      </c>
      <c r="F115" s="72" t="str">
        <f>IFERROR(VLOOKUP(C115,[3]Sheet1!$A:$D,4,FALSE)," ")</f>
        <v xml:space="preserve"> </v>
      </c>
      <c r="G115" s="72" t="str">
        <f>IFERROR(VLOOKUP(C115,[18]Sheet1!$A:$D,4,FALSE)," ")</f>
        <v xml:space="preserve"> </v>
      </c>
      <c r="H115" s="75" t="str">
        <f>IFERROR(VLOOKUP(C115,[5]Sheet1!$A:$D,4,FALSE)," ")</f>
        <v xml:space="preserve"> </v>
      </c>
      <c r="I115" s="75" t="str">
        <f>IFERROR(VLOOKUP(C115,[6]Sheet1!$A:$D,4,FALSE)," ")</f>
        <v xml:space="preserve"> </v>
      </c>
      <c r="J115" s="75" t="str">
        <f>IFERROR(VLOOKUP(C115,[7]Sheet1!$A:$D,4,FALSE)," ")</f>
        <v xml:space="preserve"> </v>
      </c>
      <c r="K115" s="75" t="str">
        <f>IFERROR(VLOOKUP(C115,[8]Sheet1!$A:$D,4,FALSE)," ")</f>
        <v xml:space="preserve"> </v>
      </c>
      <c r="L115" s="76" t="str">
        <f>IFERROR(VLOOKUP(C115,[9]Sheet1!$A:$D,4,FALSE)," ")</f>
        <v xml:space="preserve"> </v>
      </c>
      <c r="M115" s="80" t="str">
        <f>IFERROR(VLOOKUP(C115,[10]Sheet1!$A:$D,4,FALSE)," ")</f>
        <v xml:space="preserve"> </v>
      </c>
      <c r="N115" s="80" t="str">
        <f>IFERROR(VLOOKUP(C115,[11]Sheet1!$A:$D,4,FALSE)," ")</f>
        <v xml:space="preserve"> </v>
      </c>
      <c r="O115" s="78" t="str">
        <f>IFERROR(VLOOKUP(C115,[12]Sheet1!$A:$D,4,FALSE)," ")</f>
        <v xml:space="preserve"> </v>
      </c>
      <c r="P115" s="73" t="str">
        <f>IFERROR(VLOOKUP(C115,[16]Sheet1!$A:$D,4,FALSE)," ")</f>
        <v xml:space="preserve"> </v>
      </c>
      <c r="Q115" s="94" t="str">
        <f>IFERROR(VLOOKUP(C115,[13]Sheet1!$A:$D,4,FALSE)," ")</f>
        <v xml:space="preserve"> </v>
      </c>
      <c r="R115" s="73" t="str">
        <f>IFERROR(VLOOKUP(C115,[14]Sheet1!$A:$D,4,FALSE)," ")</f>
        <v xml:space="preserve"> </v>
      </c>
      <c r="S115" s="94" t="str">
        <f>IFERROR(VLOOKUP(C115,[15]Sheet1!$A:$D,4,FALSE)," ")</f>
        <v xml:space="preserve"> </v>
      </c>
      <c r="T115" s="101" t="str">
        <f>IFERROR(VLOOKUP(C115,[17]Sheet1!$A:$D,4,FALSE)," ")</f>
        <v xml:space="preserve"> </v>
      </c>
      <c r="U115" s="101">
        <f t="shared" si="1"/>
        <v>0</v>
      </c>
    </row>
    <row r="116" spans="1:21">
      <c r="A116" s="67" t="s">
        <v>3458</v>
      </c>
      <c r="B116" s="27" t="s">
        <v>2489</v>
      </c>
      <c r="C116" s="27" t="s">
        <v>2490</v>
      </c>
      <c r="D116" s="65" t="str">
        <f>IFERROR(VLOOKUP(C116,[1]Sheet1!$A:$D,4,FALSE)," ")</f>
        <v xml:space="preserve"> </v>
      </c>
      <c r="E116" s="73" t="str">
        <f>IFERROR(VLOOKUP(C116,[2]Sheet1!$A:$D,4,FALSE)," ")</f>
        <v xml:space="preserve"> </v>
      </c>
      <c r="F116" s="72" t="str">
        <f>IFERROR(VLOOKUP(C116,[3]Sheet1!$A:$D,4,FALSE)," ")</f>
        <v xml:space="preserve"> </v>
      </c>
      <c r="G116" s="72" t="str">
        <f>IFERROR(VLOOKUP(C116,[18]Sheet1!$A:$D,4,FALSE)," ")</f>
        <v xml:space="preserve"> </v>
      </c>
      <c r="H116" s="75" t="str">
        <f>IFERROR(VLOOKUP(C116,[5]Sheet1!$A:$D,4,FALSE)," ")</f>
        <v xml:space="preserve"> </v>
      </c>
      <c r="I116" s="75" t="str">
        <f>IFERROR(VLOOKUP(C116,[6]Sheet1!$A:$D,4,FALSE)," ")</f>
        <v xml:space="preserve"> </v>
      </c>
      <c r="J116" s="75" t="str">
        <f>IFERROR(VLOOKUP(C116,[7]Sheet1!$A:$D,4,FALSE)," ")</f>
        <v xml:space="preserve"> </v>
      </c>
      <c r="K116" s="75" t="str">
        <f>IFERROR(VLOOKUP(C116,[8]Sheet1!$A:$D,4,FALSE)," ")</f>
        <v xml:space="preserve"> </v>
      </c>
      <c r="L116" s="76" t="str">
        <f>IFERROR(VLOOKUP(C116,[9]Sheet1!$A:$D,4,FALSE)," ")</f>
        <v xml:space="preserve"> </v>
      </c>
      <c r="M116" s="80" t="str">
        <f>IFERROR(VLOOKUP(C116,[10]Sheet1!$A:$D,4,FALSE)," ")</f>
        <v xml:space="preserve"> </v>
      </c>
      <c r="N116" s="80" t="str">
        <f>IFERROR(VLOOKUP(C116,[11]Sheet1!$A:$D,4,FALSE)," ")</f>
        <v xml:space="preserve"> </v>
      </c>
      <c r="O116" s="78" t="str">
        <f>IFERROR(VLOOKUP(C116,[12]Sheet1!$A:$D,4,FALSE)," ")</f>
        <v xml:space="preserve"> </v>
      </c>
      <c r="P116" s="73" t="str">
        <f>IFERROR(VLOOKUP(C116,[16]Sheet1!$A:$D,4,FALSE)," ")</f>
        <v xml:space="preserve"> </v>
      </c>
      <c r="Q116" s="94" t="str">
        <f>IFERROR(VLOOKUP(C116,[13]Sheet1!$A:$D,4,FALSE)," ")</f>
        <v xml:space="preserve"> </v>
      </c>
      <c r="R116" s="73" t="str">
        <f>IFERROR(VLOOKUP(C116,[14]Sheet1!$A:$D,4,FALSE)," ")</f>
        <v xml:space="preserve"> </v>
      </c>
      <c r="S116" s="94" t="str">
        <f>IFERROR(VLOOKUP(C116,[15]Sheet1!$A:$D,4,FALSE)," ")</f>
        <v xml:space="preserve"> </v>
      </c>
      <c r="T116" s="101" t="str">
        <f>IFERROR(VLOOKUP(C116,[17]Sheet1!$A:$D,4,FALSE)," ")</f>
        <v xml:space="preserve"> </v>
      </c>
      <c r="U116" s="101">
        <f t="shared" si="1"/>
        <v>0</v>
      </c>
    </row>
    <row r="117" spans="1:21">
      <c r="A117" s="67" t="s">
        <v>3458</v>
      </c>
      <c r="B117" s="27" t="s">
        <v>2491</v>
      </c>
      <c r="C117" s="27" t="s">
        <v>2492</v>
      </c>
      <c r="D117" s="65" t="str">
        <f>IFERROR(VLOOKUP(C117,[1]Sheet1!$A:$D,4,FALSE)," ")</f>
        <v xml:space="preserve"> </v>
      </c>
      <c r="E117" s="73" t="str">
        <f>IFERROR(VLOOKUP(C117,[2]Sheet1!$A:$D,4,FALSE)," ")</f>
        <v xml:space="preserve"> </v>
      </c>
      <c r="F117" s="72" t="str">
        <f>IFERROR(VLOOKUP(C117,[3]Sheet1!$A:$D,4,FALSE)," ")</f>
        <v xml:space="preserve"> </v>
      </c>
      <c r="G117" s="72" t="str">
        <f>IFERROR(VLOOKUP(C117,[18]Sheet1!$A:$D,4,FALSE)," ")</f>
        <v xml:space="preserve"> </v>
      </c>
      <c r="H117" s="75" t="str">
        <f>IFERROR(VLOOKUP(C117,[5]Sheet1!$A:$D,4,FALSE)," ")</f>
        <v xml:space="preserve"> </v>
      </c>
      <c r="I117" s="75" t="str">
        <f>IFERROR(VLOOKUP(C117,[6]Sheet1!$A:$D,4,FALSE)," ")</f>
        <v xml:space="preserve"> </v>
      </c>
      <c r="J117" s="75" t="str">
        <f>IFERROR(VLOOKUP(C117,[7]Sheet1!$A:$D,4,FALSE)," ")</f>
        <v xml:space="preserve"> </v>
      </c>
      <c r="K117" s="75" t="str">
        <f>IFERROR(VLOOKUP(C117,[8]Sheet1!$A:$D,4,FALSE)," ")</f>
        <v xml:space="preserve"> </v>
      </c>
      <c r="L117" s="76" t="str">
        <f>IFERROR(VLOOKUP(C117,[9]Sheet1!$A:$D,4,FALSE)," ")</f>
        <v xml:space="preserve"> </v>
      </c>
      <c r="M117" s="80" t="str">
        <f>IFERROR(VLOOKUP(C117,[10]Sheet1!$A:$D,4,FALSE)," ")</f>
        <v xml:space="preserve"> </v>
      </c>
      <c r="N117" s="80" t="str">
        <f>IFERROR(VLOOKUP(C117,[11]Sheet1!$A:$D,4,FALSE)," ")</f>
        <v xml:space="preserve"> </v>
      </c>
      <c r="O117" s="78" t="str">
        <f>IFERROR(VLOOKUP(C117,[12]Sheet1!$A:$D,4,FALSE)," ")</f>
        <v xml:space="preserve"> </v>
      </c>
      <c r="P117" s="73" t="str">
        <f>IFERROR(VLOOKUP(C117,[16]Sheet1!$A:$D,4,FALSE)," ")</f>
        <v xml:space="preserve"> </v>
      </c>
      <c r="Q117" s="94" t="str">
        <f>IFERROR(VLOOKUP(C117,[13]Sheet1!$A:$D,4,FALSE)," ")</f>
        <v xml:space="preserve"> </v>
      </c>
      <c r="R117" s="73" t="str">
        <f>IFERROR(VLOOKUP(C117,[14]Sheet1!$A:$D,4,FALSE)," ")</f>
        <v xml:space="preserve"> </v>
      </c>
      <c r="S117" s="94" t="str">
        <f>IFERROR(VLOOKUP(C117,[15]Sheet1!$A:$D,4,FALSE)," ")</f>
        <v xml:space="preserve"> </v>
      </c>
      <c r="T117" s="101" t="str">
        <f>IFERROR(VLOOKUP(C117,[17]Sheet1!$A:$D,4,FALSE)," ")</f>
        <v>是</v>
      </c>
      <c r="U117" s="101">
        <f t="shared" si="1"/>
        <v>1</v>
      </c>
    </row>
    <row r="118" spans="1:21">
      <c r="A118" s="67" t="s">
        <v>3458</v>
      </c>
      <c r="B118" s="27" t="s">
        <v>2493</v>
      </c>
      <c r="C118" s="27" t="s">
        <v>2494</v>
      </c>
      <c r="D118" s="65" t="str">
        <f>IFERROR(VLOOKUP(C118,[1]Sheet1!$A:$D,4,FALSE)," ")</f>
        <v xml:space="preserve"> </v>
      </c>
      <c r="E118" s="73" t="str">
        <f>IFERROR(VLOOKUP(C118,[2]Sheet1!$A:$D,4,FALSE)," ")</f>
        <v>是</v>
      </c>
      <c r="F118" s="72" t="str">
        <f>IFERROR(VLOOKUP(C118,[3]Sheet1!$A:$D,4,FALSE)," ")</f>
        <v xml:space="preserve"> </v>
      </c>
      <c r="G118" s="72" t="str">
        <f>IFERROR(VLOOKUP(C118,[18]Sheet1!$A:$D,4,FALSE)," ")</f>
        <v xml:space="preserve"> </v>
      </c>
      <c r="H118" s="75" t="str">
        <f>IFERROR(VLOOKUP(C118,[5]Sheet1!$A:$D,4,FALSE)," ")</f>
        <v xml:space="preserve"> </v>
      </c>
      <c r="I118" s="75" t="str">
        <f>IFERROR(VLOOKUP(C118,[6]Sheet1!$A:$D,4,FALSE)," ")</f>
        <v xml:space="preserve"> </v>
      </c>
      <c r="J118" s="75" t="str">
        <f>IFERROR(VLOOKUP(C118,[7]Sheet1!$A:$D,4,FALSE)," ")</f>
        <v xml:space="preserve"> </v>
      </c>
      <c r="K118" s="75" t="str">
        <f>IFERROR(VLOOKUP(C118,[8]Sheet1!$A:$D,4,FALSE)," ")</f>
        <v xml:space="preserve"> </v>
      </c>
      <c r="L118" s="76" t="str">
        <f>IFERROR(VLOOKUP(C118,[9]Sheet1!$A:$D,4,FALSE)," ")</f>
        <v xml:space="preserve"> </v>
      </c>
      <c r="M118" s="80" t="str">
        <f>IFERROR(VLOOKUP(C118,[10]Sheet1!$A:$D,4,FALSE)," ")</f>
        <v xml:space="preserve"> </v>
      </c>
      <c r="N118" s="80" t="str">
        <f>IFERROR(VLOOKUP(C118,[11]Sheet1!$A:$D,4,FALSE)," ")</f>
        <v xml:space="preserve"> </v>
      </c>
      <c r="O118" s="78" t="str">
        <f>IFERROR(VLOOKUP(C118,[12]Sheet1!$A:$D,4,FALSE)," ")</f>
        <v xml:space="preserve"> </v>
      </c>
      <c r="P118" s="73" t="str">
        <f>IFERROR(VLOOKUP(C118,[16]Sheet1!$A:$D,4,FALSE)," ")</f>
        <v xml:space="preserve"> </v>
      </c>
      <c r="Q118" s="94" t="str">
        <f>IFERROR(VLOOKUP(C118,[13]Sheet1!$A:$D,4,FALSE)," ")</f>
        <v xml:space="preserve"> </v>
      </c>
      <c r="R118" s="73" t="str">
        <f>IFERROR(VLOOKUP(C118,[14]Sheet1!$A:$D,4,FALSE)," ")</f>
        <v xml:space="preserve"> </v>
      </c>
      <c r="S118" s="94" t="str">
        <f>IFERROR(VLOOKUP(C118,[15]Sheet1!$A:$D,4,FALSE)," ")</f>
        <v xml:space="preserve"> </v>
      </c>
      <c r="T118" s="101" t="str">
        <f>IFERROR(VLOOKUP(C118,[17]Sheet1!$A:$D,4,FALSE)," ")</f>
        <v xml:space="preserve"> </v>
      </c>
      <c r="U118" s="101">
        <f t="shared" si="1"/>
        <v>1</v>
      </c>
    </row>
    <row r="119" spans="1:21">
      <c r="A119" s="67" t="s">
        <v>3458</v>
      </c>
      <c r="B119" s="27" t="s">
        <v>2495</v>
      </c>
      <c r="C119" s="27" t="s">
        <v>2496</v>
      </c>
      <c r="D119" s="65" t="str">
        <f>IFERROR(VLOOKUP(C119,[1]Sheet1!$A:$D,4,FALSE)," ")</f>
        <v xml:space="preserve"> </v>
      </c>
      <c r="E119" s="73" t="str">
        <f>IFERROR(VLOOKUP(C119,[2]Sheet1!$A:$D,4,FALSE)," ")</f>
        <v xml:space="preserve"> </v>
      </c>
      <c r="F119" s="72" t="str">
        <f>IFERROR(VLOOKUP(C119,[3]Sheet1!$A:$D,4,FALSE)," ")</f>
        <v>是</v>
      </c>
      <c r="G119" s="72" t="str">
        <f>IFERROR(VLOOKUP(C119,[18]Sheet1!$A:$D,4,FALSE)," ")</f>
        <v xml:space="preserve"> </v>
      </c>
      <c r="H119" s="75" t="str">
        <f>IFERROR(VLOOKUP(C119,[5]Sheet1!$A:$D,4,FALSE)," ")</f>
        <v xml:space="preserve"> </v>
      </c>
      <c r="I119" s="75" t="str">
        <f>IFERROR(VLOOKUP(C119,[6]Sheet1!$A:$D,4,FALSE)," ")</f>
        <v xml:space="preserve"> </v>
      </c>
      <c r="J119" s="75" t="str">
        <f>IFERROR(VLOOKUP(C119,[7]Sheet1!$A:$D,4,FALSE)," ")</f>
        <v xml:space="preserve"> </v>
      </c>
      <c r="K119" s="75" t="str">
        <f>IFERROR(VLOOKUP(C119,[8]Sheet1!$A:$D,4,FALSE)," ")</f>
        <v xml:space="preserve"> </v>
      </c>
      <c r="L119" s="76" t="str">
        <f>IFERROR(VLOOKUP(C119,[9]Sheet1!$A:$D,4,FALSE)," ")</f>
        <v xml:space="preserve"> </v>
      </c>
      <c r="M119" s="80" t="str">
        <f>IFERROR(VLOOKUP(C119,[10]Sheet1!$A:$D,4,FALSE)," ")</f>
        <v xml:space="preserve"> </v>
      </c>
      <c r="N119" s="80" t="str">
        <f>IFERROR(VLOOKUP(C119,[11]Sheet1!$A:$D,4,FALSE)," ")</f>
        <v xml:space="preserve"> </v>
      </c>
      <c r="O119" s="78" t="str">
        <f>IFERROR(VLOOKUP(C119,[12]Sheet1!$A:$D,4,FALSE)," ")</f>
        <v xml:space="preserve"> </v>
      </c>
      <c r="P119" s="73" t="str">
        <f>IFERROR(VLOOKUP(C119,[16]Sheet1!$A:$D,4,FALSE)," ")</f>
        <v xml:space="preserve"> </v>
      </c>
      <c r="Q119" s="94" t="str">
        <f>IFERROR(VLOOKUP(C119,[13]Sheet1!$A:$D,4,FALSE)," ")</f>
        <v xml:space="preserve"> </v>
      </c>
      <c r="R119" s="73" t="str">
        <f>IFERROR(VLOOKUP(C119,[14]Sheet1!$A:$D,4,FALSE)," ")</f>
        <v xml:space="preserve"> </v>
      </c>
      <c r="S119" s="94" t="str">
        <f>IFERROR(VLOOKUP(C119,[15]Sheet1!$A:$D,4,FALSE)," ")</f>
        <v xml:space="preserve"> </v>
      </c>
      <c r="T119" s="101" t="str">
        <f>IFERROR(VLOOKUP(C119,[17]Sheet1!$A:$D,4,FALSE)," ")</f>
        <v>是</v>
      </c>
      <c r="U119" s="101">
        <f t="shared" si="1"/>
        <v>2</v>
      </c>
    </row>
    <row r="120" spans="1:21">
      <c r="A120" s="67" t="s">
        <v>3458</v>
      </c>
      <c r="B120" s="27" t="s">
        <v>2497</v>
      </c>
      <c r="C120" s="27" t="s">
        <v>2498</v>
      </c>
      <c r="D120" s="65" t="str">
        <f>IFERROR(VLOOKUP(C120,[1]Sheet1!$A:$D,4,FALSE)," ")</f>
        <v xml:space="preserve"> </v>
      </c>
      <c r="E120" s="73" t="str">
        <f>IFERROR(VLOOKUP(C120,[2]Sheet1!$A:$D,4,FALSE)," ")</f>
        <v>是</v>
      </c>
      <c r="F120" s="72" t="str">
        <f>IFERROR(VLOOKUP(C120,[3]Sheet1!$A:$D,4,FALSE)," ")</f>
        <v xml:space="preserve"> </v>
      </c>
      <c r="G120" s="72" t="str">
        <f>IFERROR(VLOOKUP(C120,[18]Sheet1!$A:$D,4,FALSE)," ")</f>
        <v xml:space="preserve"> </v>
      </c>
      <c r="H120" s="75" t="str">
        <f>IFERROR(VLOOKUP(C120,[5]Sheet1!$A:$D,4,FALSE)," ")</f>
        <v xml:space="preserve"> </v>
      </c>
      <c r="I120" s="75" t="str">
        <f>IFERROR(VLOOKUP(C120,[6]Sheet1!$A:$D,4,FALSE)," ")</f>
        <v xml:space="preserve"> </v>
      </c>
      <c r="J120" s="75" t="str">
        <f>IFERROR(VLOOKUP(C120,[7]Sheet1!$A:$D,4,FALSE)," ")</f>
        <v xml:space="preserve"> </v>
      </c>
      <c r="K120" s="75" t="str">
        <f>IFERROR(VLOOKUP(C120,[8]Sheet1!$A:$D,4,FALSE)," ")</f>
        <v xml:space="preserve"> </v>
      </c>
      <c r="L120" s="76" t="str">
        <f>IFERROR(VLOOKUP(C120,[9]Sheet1!$A:$D,4,FALSE)," ")</f>
        <v xml:space="preserve"> </v>
      </c>
      <c r="M120" s="80" t="str">
        <f>IFERROR(VLOOKUP(C120,[10]Sheet1!$A:$D,4,FALSE)," ")</f>
        <v xml:space="preserve"> </v>
      </c>
      <c r="N120" s="80" t="str">
        <f>IFERROR(VLOOKUP(C120,[11]Sheet1!$A:$D,4,FALSE)," ")</f>
        <v xml:space="preserve"> </v>
      </c>
      <c r="O120" s="78" t="str">
        <f>IFERROR(VLOOKUP(C120,[12]Sheet1!$A:$D,4,FALSE)," ")</f>
        <v xml:space="preserve"> </v>
      </c>
      <c r="P120" s="73" t="str">
        <f>IFERROR(VLOOKUP(C120,[16]Sheet1!$A:$D,4,FALSE)," ")</f>
        <v>是</v>
      </c>
      <c r="Q120" s="94" t="str">
        <f>IFERROR(VLOOKUP(C120,[13]Sheet1!$A:$D,4,FALSE)," ")</f>
        <v xml:space="preserve"> </v>
      </c>
      <c r="R120" s="73" t="str">
        <f>IFERROR(VLOOKUP(C120,[14]Sheet1!$A:$D,4,FALSE)," ")</f>
        <v xml:space="preserve"> </v>
      </c>
      <c r="S120" s="94" t="str">
        <f>IFERROR(VLOOKUP(C120,[15]Sheet1!$A:$D,4,FALSE)," ")</f>
        <v xml:space="preserve"> </v>
      </c>
      <c r="T120" s="101" t="str">
        <f>IFERROR(VLOOKUP(C120,[17]Sheet1!$A:$D,4,FALSE)," ")</f>
        <v xml:space="preserve"> </v>
      </c>
      <c r="U120" s="101">
        <f t="shared" si="1"/>
        <v>2</v>
      </c>
    </row>
    <row r="121" spans="1:21">
      <c r="A121" s="67" t="s">
        <v>3458</v>
      </c>
      <c r="B121" s="27" t="s">
        <v>2499</v>
      </c>
      <c r="C121" s="27" t="s">
        <v>2500</v>
      </c>
      <c r="D121" s="65" t="str">
        <f>IFERROR(VLOOKUP(C121,[1]Sheet1!$A:$D,4,FALSE)," ")</f>
        <v xml:space="preserve"> </v>
      </c>
      <c r="E121" s="73" t="str">
        <f>IFERROR(VLOOKUP(C121,[2]Sheet1!$A:$D,4,FALSE)," ")</f>
        <v xml:space="preserve"> </v>
      </c>
      <c r="F121" s="72" t="str">
        <f>IFERROR(VLOOKUP(C121,[3]Sheet1!$A:$D,4,FALSE)," ")</f>
        <v>是</v>
      </c>
      <c r="G121" s="72" t="str">
        <f>IFERROR(VLOOKUP(C121,[18]Sheet1!$A:$D,4,FALSE)," ")</f>
        <v xml:space="preserve"> </v>
      </c>
      <c r="H121" s="75" t="str">
        <f>IFERROR(VLOOKUP(C121,[5]Sheet1!$A:$D,4,FALSE)," ")</f>
        <v xml:space="preserve"> </v>
      </c>
      <c r="I121" s="75" t="str">
        <f>IFERROR(VLOOKUP(C121,[6]Sheet1!$A:$D,4,FALSE)," ")</f>
        <v xml:space="preserve"> </v>
      </c>
      <c r="J121" s="75" t="str">
        <f>IFERROR(VLOOKUP(C121,[7]Sheet1!$A:$D,4,FALSE)," ")</f>
        <v xml:space="preserve"> </v>
      </c>
      <c r="K121" s="75" t="str">
        <f>IFERROR(VLOOKUP(C121,[8]Sheet1!$A:$D,4,FALSE)," ")</f>
        <v>是</v>
      </c>
      <c r="L121" s="76" t="str">
        <f>IFERROR(VLOOKUP(C121,[9]Sheet1!$A:$D,4,FALSE)," ")</f>
        <v xml:space="preserve"> </v>
      </c>
      <c r="M121" s="80" t="str">
        <f>IFERROR(VLOOKUP(C121,[10]Sheet1!$A:$D,4,FALSE)," ")</f>
        <v xml:space="preserve"> </v>
      </c>
      <c r="N121" s="80" t="str">
        <f>IFERROR(VLOOKUP(C121,[11]Sheet1!$A:$D,4,FALSE)," ")</f>
        <v xml:space="preserve"> </v>
      </c>
      <c r="O121" s="78" t="str">
        <f>IFERROR(VLOOKUP(C121,[12]Sheet1!$A:$D,4,FALSE)," ")</f>
        <v xml:space="preserve"> </v>
      </c>
      <c r="P121" s="73" t="str">
        <f>IFERROR(VLOOKUP(C121,[16]Sheet1!$A:$D,4,FALSE)," ")</f>
        <v>是</v>
      </c>
      <c r="Q121" s="94" t="str">
        <f>IFERROR(VLOOKUP(C121,[13]Sheet1!$A:$D,4,FALSE)," ")</f>
        <v xml:space="preserve"> </v>
      </c>
      <c r="R121" s="73" t="str">
        <f>IFERROR(VLOOKUP(C121,[14]Sheet1!$A:$D,4,FALSE)," ")</f>
        <v xml:space="preserve"> </v>
      </c>
      <c r="S121" s="94" t="str">
        <f>IFERROR(VLOOKUP(C121,[15]Sheet1!$A:$D,4,FALSE)," ")</f>
        <v xml:space="preserve"> </v>
      </c>
      <c r="T121" s="101" t="str">
        <f>IFERROR(VLOOKUP(C121,[17]Sheet1!$A:$D,4,FALSE)," ")</f>
        <v xml:space="preserve"> </v>
      </c>
      <c r="U121" s="101">
        <f t="shared" si="1"/>
        <v>3</v>
      </c>
    </row>
    <row r="122" spans="1:21">
      <c r="A122" s="67" t="s">
        <v>3458</v>
      </c>
      <c r="B122" s="27" t="s">
        <v>2501</v>
      </c>
      <c r="C122" s="27" t="s">
        <v>2502</v>
      </c>
      <c r="D122" s="65" t="str">
        <f>IFERROR(VLOOKUP(C122,[1]Sheet1!$A:$D,4,FALSE)," ")</f>
        <v xml:space="preserve"> </v>
      </c>
      <c r="E122" s="73" t="str">
        <f>IFERROR(VLOOKUP(C122,[2]Sheet1!$A:$D,4,FALSE)," ")</f>
        <v>是</v>
      </c>
      <c r="F122" s="72" t="str">
        <f>IFERROR(VLOOKUP(C122,[3]Sheet1!$A:$D,4,FALSE)," ")</f>
        <v xml:space="preserve"> </v>
      </c>
      <c r="G122" s="72" t="str">
        <f>IFERROR(VLOOKUP(C122,[18]Sheet1!$A:$D,4,FALSE)," ")</f>
        <v xml:space="preserve"> </v>
      </c>
      <c r="H122" s="75" t="str">
        <f>IFERROR(VLOOKUP(C122,[5]Sheet1!$A:$D,4,FALSE)," ")</f>
        <v xml:space="preserve"> </v>
      </c>
      <c r="I122" s="75" t="str">
        <f>IFERROR(VLOOKUP(C122,[6]Sheet1!$A:$D,4,FALSE)," ")</f>
        <v xml:space="preserve"> </v>
      </c>
      <c r="J122" s="75" t="str">
        <f>IFERROR(VLOOKUP(C122,[7]Sheet1!$A:$D,4,FALSE)," ")</f>
        <v xml:space="preserve"> </v>
      </c>
      <c r="K122" s="75" t="str">
        <f>IFERROR(VLOOKUP(C122,[8]Sheet1!$A:$D,4,FALSE)," ")</f>
        <v xml:space="preserve"> </v>
      </c>
      <c r="L122" s="76" t="str">
        <f>IFERROR(VLOOKUP(C122,[9]Sheet1!$A:$D,4,FALSE)," ")</f>
        <v xml:space="preserve"> </v>
      </c>
      <c r="M122" s="80" t="str">
        <f>IFERROR(VLOOKUP(C122,[10]Sheet1!$A:$D,4,FALSE)," ")</f>
        <v xml:space="preserve"> </v>
      </c>
      <c r="N122" s="80" t="str">
        <f>IFERROR(VLOOKUP(C122,[11]Sheet1!$A:$D,4,FALSE)," ")</f>
        <v xml:space="preserve"> </v>
      </c>
      <c r="O122" s="78" t="str">
        <f>IFERROR(VLOOKUP(C122,[12]Sheet1!$A:$D,4,FALSE)," ")</f>
        <v>是</v>
      </c>
      <c r="P122" s="73" t="str">
        <f>IFERROR(VLOOKUP(C122,[16]Sheet1!$A:$D,4,FALSE)," ")</f>
        <v>是</v>
      </c>
      <c r="Q122" s="94" t="str">
        <f>IFERROR(VLOOKUP(C122,[13]Sheet1!$A:$D,4,FALSE)," ")</f>
        <v xml:space="preserve"> </v>
      </c>
      <c r="R122" s="73" t="str">
        <f>IFERROR(VLOOKUP(C122,[14]Sheet1!$A:$D,4,FALSE)," ")</f>
        <v xml:space="preserve"> </v>
      </c>
      <c r="S122" s="94" t="str">
        <f>IFERROR(VLOOKUP(C122,[15]Sheet1!$A:$D,4,FALSE)," ")</f>
        <v xml:space="preserve"> </v>
      </c>
      <c r="T122" s="101" t="str">
        <f>IFERROR(VLOOKUP(C122,[17]Sheet1!$A:$D,4,FALSE)," ")</f>
        <v>是</v>
      </c>
      <c r="U122" s="101">
        <f t="shared" si="1"/>
        <v>4</v>
      </c>
    </row>
    <row r="123" spans="1:21">
      <c r="A123" s="67" t="s">
        <v>3458</v>
      </c>
      <c r="B123" s="27" t="s">
        <v>2503</v>
      </c>
      <c r="C123" s="27" t="s">
        <v>2504</v>
      </c>
      <c r="D123" s="65" t="str">
        <f>IFERROR(VLOOKUP(C123,[1]Sheet1!$A:$D,4,FALSE)," ")</f>
        <v xml:space="preserve"> </v>
      </c>
      <c r="E123" s="73" t="str">
        <f>IFERROR(VLOOKUP(C123,[2]Sheet1!$A:$D,4,FALSE)," ")</f>
        <v>是</v>
      </c>
      <c r="F123" s="72" t="str">
        <f>IFERROR(VLOOKUP(C123,[3]Sheet1!$A:$D,4,FALSE)," ")</f>
        <v xml:space="preserve"> </v>
      </c>
      <c r="G123" s="72" t="str">
        <f>IFERROR(VLOOKUP(C123,[18]Sheet1!$A:$D,4,FALSE)," ")</f>
        <v xml:space="preserve"> </v>
      </c>
      <c r="H123" s="75" t="str">
        <f>IFERROR(VLOOKUP(C123,[5]Sheet1!$A:$D,4,FALSE)," ")</f>
        <v xml:space="preserve"> </v>
      </c>
      <c r="I123" s="75" t="str">
        <f>IFERROR(VLOOKUP(C123,[6]Sheet1!$A:$D,4,FALSE)," ")</f>
        <v xml:space="preserve"> </v>
      </c>
      <c r="J123" s="75" t="str">
        <f>IFERROR(VLOOKUP(C123,[7]Sheet1!$A:$D,4,FALSE)," ")</f>
        <v xml:space="preserve"> </v>
      </c>
      <c r="K123" s="75" t="str">
        <f>IFERROR(VLOOKUP(C123,[8]Sheet1!$A:$D,4,FALSE)," ")</f>
        <v xml:space="preserve"> </v>
      </c>
      <c r="L123" s="76" t="str">
        <f>IFERROR(VLOOKUP(C123,[9]Sheet1!$A:$D,4,FALSE)," ")</f>
        <v xml:space="preserve"> </v>
      </c>
      <c r="M123" s="80" t="str">
        <f>IFERROR(VLOOKUP(C123,[10]Sheet1!$A:$D,4,FALSE)," ")</f>
        <v xml:space="preserve"> </v>
      </c>
      <c r="N123" s="80" t="str">
        <f>IFERROR(VLOOKUP(C123,[11]Sheet1!$A:$D,4,FALSE)," ")</f>
        <v xml:space="preserve"> </v>
      </c>
      <c r="O123" s="78" t="str">
        <f>IFERROR(VLOOKUP(C123,[12]Sheet1!$A:$D,4,FALSE)," ")</f>
        <v xml:space="preserve"> </v>
      </c>
      <c r="P123" s="73" t="str">
        <f>IFERROR(VLOOKUP(C123,[16]Sheet1!$A:$D,4,FALSE)," ")</f>
        <v xml:space="preserve"> </v>
      </c>
      <c r="Q123" s="94" t="str">
        <f>IFERROR(VLOOKUP(C123,[13]Sheet1!$A:$D,4,FALSE)," ")</f>
        <v xml:space="preserve"> </v>
      </c>
      <c r="R123" s="73" t="str">
        <f>IFERROR(VLOOKUP(C123,[14]Sheet1!$A:$D,4,FALSE)," ")</f>
        <v xml:space="preserve"> </v>
      </c>
      <c r="S123" s="94" t="str">
        <f>IFERROR(VLOOKUP(C123,[15]Sheet1!$A:$D,4,FALSE)," ")</f>
        <v xml:space="preserve"> </v>
      </c>
      <c r="T123" s="101" t="str">
        <f>IFERROR(VLOOKUP(C123,[17]Sheet1!$A:$D,4,FALSE)," ")</f>
        <v xml:space="preserve"> </v>
      </c>
      <c r="U123" s="101">
        <f t="shared" si="1"/>
        <v>1</v>
      </c>
    </row>
    <row r="124" spans="1:21">
      <c r="A124" s="67" t="s">
        <v>3458</v>
      </c>
      <c r="B124" s="27" t="s">
        <v>2505</v>
      </c>
      <c r="C124" s="27" t="s">
        <v>2506</v>
      </c>
      <c r="D124" s="65" t="str">
        <f>IFERROR(VLOOKUP(C124,[1]Sheet1!$A:$D,4,FALSE)," ")</f>
        <v xml:space="preserve"> </v>
      </c>
      <c r="E124" s="73" t="str">
        <f>IFERROR(VLOOKUP(C124,[2]Sheet1!$A:$D,4,FALSE)," ")</f>
        <v xml:space="preserve"> </v>
      </c>
      <c r="F124" s="72" t="str">
        <f>IFERROR(VLOOKUP(C124,[3]Sheet1!$A:$D,4,FALSE)," ")</f>
        <v xml:space="preserve"> </v>
      </c>
      <c r="G124" s="72" t="str">
        <f>IFERROR(VLOOKUP(C124,[18]Sheet1!$A:$D,4,FALSE)," ")</f>
        <v xml:space="preserve"> </v>
      </c>
      <c r="H124" s="75" t="str">
        <f>IFERROR(VLOOKUP(C124,[5]Sheet1!$A:$D,4,FALSE)," ")</f>
        <v xml:space="preserve"> </v>
      </c>
      <c r="I124" s="75" t="str">
        <f>IFERROR(VLOOKUP(C124,[6]Sheet1!$A:$D,4,FALSE)," ")</f>
        <v xml:space="preserve"> </v>
      </c>
      <c r="J124" s="75" t="str">
        <f>IFERROR(VLOOKUP(C124,[7]Sheet1!$A:$D,4,FALSE)," ")</f>
        <v xml:space="preserve"> </v>
      </c>
      <c r="K124" s="75" t="str">
        <f>IFERROR(VLOOKUP(C124,[8]Sheet1!$A:$D,4,FALSE)," ")</f>
        <v xml:space="preserve"> </v>
      </c>
      <c r="L124" s="76" t="str">
        <f>IFERROR(VLOOKUP(C124,[9]Sheet1!$A:$D,4,FALSE)," ")</f>
        <v xml:space="preserve"> </v>
      </c>
      <c r="M124" s="80" t="str">
        <f>IFERROR(VLOOKUP(C124,[10]Sheet1!$A:$D,4,FALSE)," ")</f>
        <v xml:space="preserve"> </v>
      </c>
      <c r="N124" s="80" t="str">
        <f>IFERROR(VLOOKUP(C124,[11]Sheet1!$A:$D,4,FALSE)," ")</f>
        <v xml:space="preserve"> </v>
      </c>
      <c r="O124" s="78" t="str">
        <f>IFERROR(VLOOKUP(C124,[12]Sheet1!$A:$D,4,FALSE)," ")</f>
        <v xml:space="preserve"> </v>
      </c>
      <c r="P124" s="73" t="str">
        <f>IFERROR(VLOOKUP(C124,[16]Sheet1!$A:$D,4,FALSE)," ")</f>
        <v xml:space="preserve"> </v>
      </c>
      <c r="Q124" s="94" t="str">
        <f>IFERROR(VLOOKUP(C124,[13]Sheet1!$A:$D,4,FALSE)," ")</f>
        <v xml:space="preserve"> </v>
      </c>
      <c r="R124" s="73" t="str">
        <f>IFERROR(VLOOKUP(C124,[14]Sheet1!$A:$D,4,FALSE)," ")</f>
        <v xml:space="preserve"> </v>
      </c>
      <c r="S124" s="94" t="str">
        <f>IFERROR(VLOOKUP(C124,[15]Sheet1!$A:$D,4,FALSE)," ")</f>
        <v xml:space="preserve"> </v>
      </c>
      <c r="T124" s="101" t="str">
        <f>IFERROR(VLOOKUP(C124,[17]Sheet1!$A:$D,4,FALSE)," ")</f>
        <v>是</v>
      </c>
      <c r="U124" s="101">
        <f t="shared" si="1"/>
        <v>1</v>
      </c>
    </row>
    <row r="125" spans="1:21">
      <c r="A125" s="67" t="s">
        <v>3458</v>
      </c>
      <c r="B125" s="27" t="s">
        <v>2507</v>
      </c>
      <c r="C125" s="27" t="s">
        <v>2508</v>
      </c>
      <c r="D125" s="65" t="str">
        <f>IFERROR(VLOOKUP(C125,[1]Sheet1!$A:$D,4,FALSE)," ")</f>
        <v>是</v>
      </c>
      <c r="E125" s="73" t="str">
        <f>IFERROR(VLOOKUP(C125,[2]Sheet1!$A:$D,4,FALSE)," ")</f>
        <v xml:space="preserve"> </v>
      </c>
      <c r="F125" s="72" t="str">
        <f>IFERROR(VLOOKUP(C125,[3]Sheet1!$A:$D,4,FALSE)," ")</f>
        <v xml:space="preserve"> </v>
      </c>
      <c r="G125" s="72" t="str">
        <f>IFERROR(VLOOKUP(C125,[18]Sheet1!$A:$D,4,FALSE)," ")</f>
        <v xml:space="preserve"> </v>
      </c>
      <c r="H125" s="75" t="str">
        <f>IFERROR(VLOOKUP(C125,[5]Sheet1!$A:$D,4,FALSE)," ")</f>
        <v>是</v>
      </c>
      <c r="I125" s="75" t="str">
        <f>IFERROR(VLOOKUP(C125,[6]Sheet1!$A:$D,4,FALSE)," ")</f>
        <v xml:space="preserve"> </v>
      </c>
      <c r="J125" s="75" t="str">
        <f>IFERROR(VLOOKUP(C125,[7]Sheet1!$A:$D,4,FALSE)," ")</f>
        <v xml:space="preserve"> </v>
      </c>
      <c r="K125" s="75" t="str">
        <f>IFERROR(VLOOKUP(C125,[8]Sheet1!$A:$D,4,FALSE)," ")</f>
        <v xml:space="preserve"> </v>
      </c>
      <c r="L125" s="76" t="str">
        <f>IFERROR(VLOOKUP(C125,[9]Sheet1!$A:$D,4,FALSE)," ")</f>
        <v xml:space="preserve"> </v>
      </c>
      <c r="M125" s="80" t="str">
        <f>IFERROR(VLOOKUP(C125,[10]Sheet1!$A:$D,4,FALSE)," ")</f>
        <v xml:space="preserve"> </v>
      </c>
      <c r="N125" s="80" t="str">
        <f>IFERROR(VLOOKUP(C125,[11]Sheet1!$A:$D,4,FALSE)," ")</f>
        <v xml:space="preserve"> </v>
      </c>
      <c r="O125" s="78" t="str">
        <f>IFERROR(VLOOKUP(C125,[12]Sheet1!$A:$D,4,FALSE)," ")</f>
        <v xml:space="preserve"> </v>
      </c>
      <c r="P125" s="73" t="str">
        <f>IFERROR(VLOOKUP(C125,[16]Sheet1!$A:$D,4,FALSE)," ")</f>
        <v xml:space="preserve"> </v>
      </c>
      <c r="Q125" s="94" t="str">
        <f>IFERROR(VLOOKUP(C125,[13]Sheet1!$A:$D,4,FALSE)," ")</f>
        <v xml:space="preserve"> </v>
      </c>
      <c r="R125" s="73" t="str">
        <f>IFERROR(VLOOKUP(C125,[14]Sheet1!$A:$D,4,FALSE)," ")</f>
        <v xml:space="preserve"> </v>
      </c>
      <c r="S125" s="94" t="str">
        <f>IFERROR(VLOOKUP(C125,[15]Sheet1!$A:$D,4,FALSE)," ")</f>
        <v xml:space="preserve"> </v>
      </c>
      <c r="T125" s="101" t="str">
        <f>IFERROR(VLOOKUP(C125,[17]Sheet1!$A:$D,4,FALSE)," ")</f>
        <v xml:space="preserve"> </v>
      </c>
      <c r="U125" s="101">
        <f t="shared" si="1"/>
        <v>2</v>
      </c>
    </row>
    <row r="126" spans="1:21">
      <c r="A126" s="67" t="s">
        <v>3458</v>
      </c>
      <c r="B126" s="27" t="s">
        <v>2509</v>
      </c>
      <c r="C126" s="27" t="s">
        <v>2510</v>
      </c>
      <c r="D126" s="65" t="str">
        <f>IFERROR(VLOOKUP(C126,[1]Sheet1!$A:$D,4,FALSE)," ")</f>
        <v xml:space="preserve"> </v>
      </c>
      <c r="E126" s="73" t="str">
        <f>IFERROR(VLOOKUP(C126,[2]Sheet1!$A:$D,4,FALSE)," ")</f>
        <v xml:space="preserve"> </v>
      </c>
      <c r="F126" s="72" t="str">
        <f>IFERROR(VLOOKUP(C126,[3]Sheet1!$A:$D,4,FALSE)," ")</f>
        <v xml:space="preserve"> </v>
      </c>
      <c r="G126" s="72" t="str">
        <f>IFERROR(VLOOKUP(C126,[18]Sheet1!$A:$D,4,FALSE)," ")</f>
        <v xml:space="preserve"> </v>
      </c>
      <c r="H126" s="75" t="str">
        <f>IFERROR(VLOOKUP(C126,[5]Sheet1!$A:$D,4,FALSE)," ")</f>
        <v xml:space="preserve"> </v>
      </c>
      <c r="I126" s="75" t="str">
        <f>IFERROR(VLOOKUP(C126,[6]Sheet1!$A:$D,4,FALSE)," ")</f>
        <v xml:space="preserve"> </v>
      </c>
      <c r="J126" s="75" t="str">
        <f>IFERROR(VLOOKUP(C126,[7]Sheet1!$A:$D,4,FALSE)," ")</f>
        <v xml:space="preserve"> </v>
      </c>
      <c r="K126" s="75" t="str">
        <f>IFERROR(VLOOKUP(C126,[8]Sheet1!$A:$D,4,FALSE)," ")</f>
        <v xml:space="preserve"> </v>
      </c>
      <c r="L126" s="76" t="str">
        <f>IFERROR(VLOOKUP(C126,[9]Sheet1!$A:$D,4,FALSE)," ")</f>
        <v xml:space="preserve"> </v>
      </c>
      <c r="M126" s="80" t="str">
        <f>IFERROR(VLOOKUP(C126,[10]Sheet1!$A:$D,4,FALSE)," ")</f>
        <v xml:space="preserve"> </v>
      </c>
      <c r="N126" s="80" t="str">
        <f>IFERROR(VLOOKUP(C126,[11]Sheet1!$A:$D,4,FALSE)," ")</f>
        <v xml:space="preserve"> </v>
      </c>
      <c r="O126" s="78" t="str">
        <f>IFERROR(VLOOKUP(C126,[12]Sheet1!$A:$D,4,FALSE)," ")</f>
        <v xml:space="preserve"> </v>
      </c>
      <c r="P126" s="73" t="str">
        <f>IFERROR(VLOOKUP(C126,[16]Sheet1!$A:$D,4,FALSE)," ")</f>
        <v>是</v>
      </c>
      <c r="Q126" s="94" t="str">
        <f>IFERROR(VLOOKUP(C126,[13]Sheet1!$A:$D,4,FALSE)," ")</f>
        <v xml:space="preserve"> </v>
      </c>
      <c r="R126" s="73" t="str">
        <f>IFERROR(VLOOKUP(C126,[14]Sheet1!$A:$D,4,FALSE)," ")</f>
        <v xml:space="preserve"> </v>
      </c>
      <c r="S126" s="94" t="str">
        <f>IFERROR(VLOOKUP(C126,[15]Sheet1!$A:$D,4,FALSE)," ")</f>
        <v xml:space="preserve"> </v>
      </c>
      <c r="T126" s="101" t="str">
        <f>IFERROR(VLOOKUP(C126,[17]Sheet1!$A:$D,4,FALSE)," ")</f>
        <v xml:space="preserve"> </v>
      </c>
      <c r="U126" s="101">
        <f t="shared" si="1"/>
        <v>1</v>
      </c>
    </row>
    <row r="127" spans="1:21">
      <c r="A127" s="67" t="s">
        <v>3458</v>
      </c>
      <c r="B127" s="27" t="s">
        <v>2511</v>
      </c>
      <c r="C127" s="27" t="s">
        <v>2512</v>
      </c>
      <c r="D127" s="65" t="str">
        <f>IFERROR(VLOOKUP(C127,[1]Sheet1!$A:$D,4,FALSE)," ")</f>
        <v xml:space="preserve"> </v>
      </c>
      <c r="E127" s="73" t="str">
        <f>IFERROR(VLOOKUP(C127,[2]Sheet1!$A:$D,4,FALSE)," ")</f>
        <v>是</v>
      </c>
      <c r="F127" s="72" t="str">
        <f>IFERROR(VLOOKUP(C127,[3]Sheet1!$A:$D,4,FALSE)," ")</f>
        <v xml:space="preserve"> </v>
      </c>
      <c r="G127" s="72" t="str">
        <f>IFERROR(VLOOKUP(C127,[18]Sheet1!$A:$D,4,FALSE)," ")</f>
        <v xml:space="preserve"> </v>
      </c>
      <c r="H127" s="75" t="str">
        <f>IFERROR(VLOOKUP(C127,[5]Sheet1!$A:$D,4,FALSE)," ")</f>
        <v xml:space="preserve"> </v>
      </c>
      <c r="I127" s="75" t="str">
        <f>IFERROR(VLOOKUP(C127,[6]Sheet1!$A:$D,4,FALSE)," ")</f>
        <v xml:space="preserve"> </v>
      </c>
      <c r="J127" s="75" t="str">
        <f>IFERROR(VLOOKUP(C127,[7]Sheet1!$A:$D,4,FALSE)," ")</f>
        <v xml:space="preserve"> </v>
      </c>
      <c r="K127" s="75" t="str">
        <f>IFERROR(VLOOKUP(C127,[8]Sheet1!$A:$D,4,FALSE)," ")</f>
        <v xml:space="preserve"> </v>
      </c>
      <c r="L127" s="76" t="str">
        <f>IFERROR(VLOOKUP(C127,[9]Sheet1!$A:$D,4,FALSE)," ")</f>
        <v xml:space="preserve"> </v>
      </c>
      <c r="M127" s="80" t="str">
        <f>IFERROR(VLOOKUP(C127,[10]Sheet1!$A:$D,4,FALSE)," ")</f>
        <v xml:space="preserve"> </v>
      </c>
      <c r="N127" s="80" t="str">
        <f>IFERROR(VLOOKUP(C127,[11]Sheet1!$A:$D,4,FALSE)," ")</f>
        <v xml:space="preserve"> </v>
      </c>
      <c r="O127" s="78" t="str">
        <f>IFERROR(VLOOKUP(C127,[12]Sheet1!$A:$D,4,FALSE)," ")</f>
        <v xml:space="preserve"> </v>
      </c>
      <c r="P127" s="73" t="str">
        <f>IFERROR(VLOOKUP(C127,[16]Sheet1!$A:$D,4,FALSE)," ")</f>
        <v xml:space="preserve"> </v>
      </c>
      <c r="Q127" s="94" t="str">
        <f>IFERROR(VLOOKUP(C127,[13]Sheet1!$A:$D,4,FALSE)," ")</f>
        <v>是</v>
      </c>
      <c r="R127" s="73" t="str">
        <f>IFERROR(VLOOKUP(C127,[14]Sheet1!$A:$D,4,FALSE)," ")</f>
        <v xml:space="preserve"> </v>
      </c>
      <c r="S127" s="94" t="str">
        <f>IFERROR(VLOOKUP(C127,[15]Sheet1!$A:$D,4,FALSE)," ")</f>
        <v xml:space="preserve"> </v>
      </c>
      <c r="T127" s="101" t="str">
        <f>IFERROR(VLOOKUP(C127,[17]Sheet1!$A:$D,4,FALSE)," ")</f>
        <v>是</v>
      </c>
      <c r="U127" s="101">
        <f t="shared" si="1"/>
        <v>3</v>
      </c>
    </row>
    <row r="128" spans="1:21">
      <c r="A128" s="67" t="s">
        <v>3458</v>
      </c>
      <c r="B128" s="27" t="s">
        <v>2513</v>
      </c>
      <c r="C128" s="27" t="s">
        <v>2514</v>
      </c>
      <c r="D128" s="65" t="str">
        <f>IFERROR(VLOOKUP(C128,[1]Sheet1!$A:$D,4,FALSE)," ")</f>
        <v xml:space="preserve"> </v>
      </c>
      <c r="E128" s="73" t="str">
        <f>IFERROR(VLOOKUP(C128,[2]Sheet1!$A:$D,4,FALSE)," ")</f>
        <v xml:space="preserve"> </v>
      </c>
      <c r="F128" s="72" t="str">
        <f>IFERROR(VLOOKUP(C128,[3]Sheet1!$A:$D,4,FALSE)," ")</f>
        <v xml:space="preserve"> </v>
      </c>
      <c r="G128" s="72" t="str">
        <f>IFERROR(VLOOKUP(C128,[18]Sheet1!$A:$D,4,FALSE)," ")</f>
        <v xml:space="preserve"> </v>
      </c>
      <c r="H128" s="75" t="str">
        <f>IFERROR(VLOOKUP(C128,[5]Sheet1!$A:$D,4,FALSE)," ")</f>
        <v xml:space="preserve"> </v>
      </c>
      <c r="I128" s="75" t="str">
        <f>IFERROR(VLOOKUP(C128,[6]Sheet1!$A:$D,4,FALSE)," ")</f>
        <v xml:space="preserve"> </v>
      </c>
      <c r="J128" s="75" t="str">
        <f>IFERROR(VLOOKUP(C128,[7]Sheet1!$A:$D,4,FALSE)," ")</f>
        <v xml:space="preserve"> </v>
      </c>
      <c r="K128" s="75" t="str">
        <f>IFERROR(VLOOKUP(C128,[8]Sheet1!$A:$D,4,FALSE)," ")</f>
        <v xml:space="preserve"> </v>
      </c>
      <c r="L128" s="76" t="str">
        <f>IFERROR(VLOOKUP(C128,[9]Sheet1!$A:$D,4,FALSE)," ")</f>
        <v xml:space="preserve"> </v>
      </c>
      <c r="M128" s="80" t="str">
        <f>IFERROR(VLOOKUP(C128,[10]Sheet1!$A:$D,4,FALSE)," ")</f>
        <v xml:space="preserve"> </v>
      </c>
      <c r="N128" s="80" t="str">
        <f>IFERROR(VLOOKUP(C128,[11]Sheet1!$A:$D,4,FALSE)," ")</f>
        <v xml:space="preserve"> </v>
      </c>
      <c r="O128" s="78" t="str">
        <f>IFERROR(VLOOKUP(C128,[12]Sheet1!$A:$D,4,FALSE)," ")</f>
        <v xml:space="preserve"> </v>
      </c>
      <c r="P128" s="73" t="str">
        <f>IFERROR(VLOOKUP(C128,[16]Sheet1!$A:$D,4,FALSE)," ")</f>
        <v xml:space="preserve"> </v>
      </c>
      <c r="Q128" s="94" t="str">
        <f>IFERROR(VLOOKUP(C128,[13]Sheet1!$A:$D,4,FALSE)," ")</f>
        <v xml:space="preserve"> </v>
      </c>
      <c r="R128" s="73" t="str">
        <f>IFERROR(VLOOKUP(C128,[14]Sheet1!$A:$D,4,FALSE)," ")</f>
        <v xml:space="preserve"> </v>
      </c>
      <c r="S128" s="94" t="str">
        <f>IFERROR(VLOOKUP(C128,[15]Sheet1!$A:$D,4,FALSE)," ")</f>
        <v xml:space="preserve"> </v>
      </c>
      <c r="T128" s="101" t="str">
        <f>IFERROR(VLOOKUP(C128,[17]Sheet1!$A:$D,4,FALSE)," ")</f>
        <v xml:space="preserve"> </v>
      </c>
      <c r="U128" s="101">
        <f t="shared" si="1"/>
        <v>0</v>
      </c>
    </row>
    <row r="129" spans="1:21">
      <c r="A129" s="67" t="s">
        <v>3458</v>
      </c>
      <c r="B129" s="27" t="s">
        <v>2515</v>
      </c>
      <c r="C129" s="27" t="s">
        <v>2516</v>
      </c>
      <c r="D129" s="65" t="str">
        <f>IFERROR(VLOOKUP(C129,[1]Sheet1!$A:$D,4,FALSE)," ")</f>
        <v xml:space="preserve"> </v>
      </c>
      <c r="E129" s="73" t="str">
        <f>IFERROR(VLOOKUP(C129,[2]Sheet1!$A:$D,4,FALSE)," ")</f>
        <v xml:space="preserve"> </v>
      </c>
      <c r="F129" s="72" t="str">
        <f>IFERROR(VLOOKUP(C129,[3]Sheet1!$A:$D,4,FALSE)," ")</f>
        <v xml:space="preserve"> </v>
      </c>
      <c r="G129" s="72" t="str">
        <f>IFERROR(VLOOKUP(C129,[18]Sheet1!$A:$D,4,FALSE)," ")</f>
        <v xml:space="preserve"> </v>
      </c>
      <c r="H129" s="75" t="str">
        <f>IFERROR(VLOOKUP(C129,[5]Sheet1!$A:$D,4,FALSE)," ")</f>
        <v xml:space="preserve"> </v>
      </c>
      <c r="I129" s="75" t="str">
        <f>IFERROR(VLOOKUP(C129,[6]Sheet1!$A:$D,4,FALSE)," ")</f>
        <v xml:space="preserve"> </v>
      </c>
      <c r="J129" s="75" t="str">
        <f>IFERROR(VLOOKUP(C129,[7]Sheet1!$A:$D,4,FALSE)," ")</f>
        <v xml:space="preserve"> </v>
      </c>
      <c r="K129" s="75" t="str">
        <f>IFERROR(VLOOKUP(C129,[8]Sheet1!$A:$D,4,FALSE)," ")</f>
        <v xml:space="preserve"> </v>
      </c>
      <c r="L129" s="76" t="str">
        <f>IFERROR(VLOOKUP(C129,[9]Sheet1!$A:$D,4,FALSE)," ")</f>
        <v xml:space="preserve"> </v>
      </c>
      <c r="M129" s="80" t="str">
        <f>IFERROR(VLOOKUP(C129,[10]Sheet1!$A:$D,4,FALSE)," ")</f>
        <v xml:space="preserve"> </v>
      </c>
      <c r="N129" s="80" t="str">
        <f>IFERROR(VLOOKUP(C129,[11]Sheet1!$A:$D,4,FALSE)," ")</f>
        <v xml:space="preserve"> </v>
      </c>
      <c r="O129" s="78" t="str">
        <f>IFERROR(VLOOKUP(C129,[12]Sheet1!$A:$D,4,FALSE)," ")</f>
        <v xml:space="preserve"> </v>
      </c>
      <c r="P129" s="73" t="str">
        <f>IFERROR(VLOOKUP(C129,[16]Sheet1!$A:$D,4,FALSE)," ")</f>
        <v>是</v>
      </c>
      <c r="Q129" s="94" t="str">
        <f>IFERROR(VLOOKUP(C129,[13]Sheet1!$A:$D,4,FALSE)," ")</f>
        <v xml:space="preserve"> </v>
      </c>
      <c r="R129" s="73" t="str">
        <f>IFERROR(VLOOKUP(C129,[14]Sheet1!$A:$D,4,FALSE)," ")</f>
        <v xml:space="preserve"> </v>
      </c>
      <c r="S129" s="94" t="str">
        <f>IFERROR(VLOOKUP(C129,[15]Sheet1!$A:$D,4,FALSE)," ")</f>
        <v xml:space="preserve"> </v>
      </c>
      <c r="T129" s="101" t="str">
        <f>IFERROR(VLOOKUP(C129,[17]Sheet1!$A:$D,4,FALSE)," ")</f>
        <v xml:space="preserve"> </v>
      </c>
      <c r="U129" s="101">
        <f t="shared" si="1"/>
        <v>1</v>
      </c>
    </row>
    <row r="130" spans="1:21">
      <c r="A130" s="67" t="s">
        <v>3458</v>
      </c>
      <c r="B130" s="27" t="s">
        <v>2517</v>
      </c>
      <c r="C130" s="27" t="s">
        <v>2518</v>
      </c>
      <c r="D130" s="65" t="str">
        <f>IFERROR(VLOOKUP(C130,[1]Sheet1!$A:$D,4,FALSE)," ")</f>
        <v xml:space="preserve"> </v>
      </c>
      <c r="E130" s="73" t="str">
        <f>IFERROR(VLOOKUP(C130,[2]Sheet1!$A:$D,4,FALSE)," ")</f>
        <v>是</v>
      </c>
      <c r="F130" s="72" t="str">
        <f>IFERROR(VLOOKUP(C130,[3]Sheet1!$A:$D,4,FALSE)," ")</f>
        <v xml:space="preserve"> </v>
      </c>
      <c r="G130" s="72" t="str">
        <f>IFERROR(VLOOKUP(C130,[18]Sheet1!$A:$D,4,FALSE)," ")</f>
        <v xml:space="preserve"> </v>
      </c>
      <c r="H130" s="75" t="str">
        <f>IFERROR(VLOOKUP(C130,[5]Sheet1!$A:$D,4,FALSE)," ")</f>
        <v xml:space="preserve"> </v>
      </c>
      <c r="I130" s="75" t="str">
        <f>IFERROR(VLOOKUP(C130,[6]Sheet1!$A:$D,4,FALSE)," ")</f>
        <v xml:space="preserve"> </v>
      </c>
      <c r="J130" s="75" t="str">
        <f>IFERROR(VLOOKUP(C130,[7]Sheet1!$A:$D,4,FALSE)," ")</f>
        <v xml:space="preserve"> </v>
      </c>
      <c r="K130" s="75" t="str">
        <f>IFERROR(VLOOKUP(C130,[8]Sheet1!$A:$D,4,FALSE)," ")</f>
        <v>是</v>
      </c>
      <c r="L130" s="76" t="str">
        <f>IFERROR(VLOOKUP(C130,[9]Sheet1!$A:$D,4,FALSE)," ")</f>
        <v xml:space="preserve"> </v>
      </c>
      <c r="M130" s="80" t="str">
        <f>IFERROR(VLOOKUP(C130,[10]Sheet1!$A:$D,4,FALSE)," ")</f>
        <v xml:space="preserve"> </v>
      </c>
      <c r="N130" s="80" t="str">
        <f>IFERROR(VLOOKUP(C130,[11]Sheet1!$A:$D,4,FALSE)," ")</f>
        <v xml:space="preserve"> </v>
      </c>
      <c r="O130" s="78" t="str">
        <f>IFERROR(VLOOKUP(C130,[12]Sheet1!$A:$D,4,FALSE)," ")</f>
        <v xml:space="preserve"> </v>
      </c>
      <c r="P130" s="73" t="str">
        <f>IFERROR(VLOOKUP(C130,[16]Sheet1!$A:$D,4,FALSE)," ")</f>
        <v>是</v>
      </c>
      <c r="Q130" s="94" t="str">
        <f>IFERROR(VLOOKUP(C130,[13]Sheet1!$A:$D,4,FALSE)," ")</f>
        <v xml:space="preserve"> </v>
      </c>
      <c r="R130" s="73" t="str">
        <f>IFERROR(VLOOKUP(C130,[14]Sheet1!$A:$D,4,FALSE)," ")</f>
        <v xml:space="preserve"> </v>
      </c>
      <c r="S130" s="94" t="str">
        <f>IFERROR(VLOOKUP(C130,[15]Sheet1!$A:$D,4,FALSE)," ")</f>
        <v xml:space="preserve"> </v>
      </c>
      <c r="T130" s="101" t="str">
        <f>IFERROR(VLOOKUP(C130,[17]Sheet1!$A:$D,4,FALSE)," ")</f>
        <v xml:space="preserve"> </v>
      </c>
      <c r="U130" s="101">
        <f t="shared" si="1"/>
        <v>3</v>
      </c>
    </row>
    <row r="131" spans="1:21">
      <c r="A131" s="67" t="s">
        <v>3458</v>
      </c>
      <c r="B131" s="27" t="s">
        <v>2519</v>
      </c>
      <c r="C131" s="27" t="s">
        <v>2520</v>
      </c>
      <c r="D131" s="65" t="str">
        <f>IFERROR(VLOOKUP(C131,[1]Sheet1!$A:$D,4,FALSE)," ")</f>
        <v xml:space="preserve"> </v>
      </c>
      <c r="E131" s="73" t="str">
        <f>IFERROR(VLOOKUP(C131,[2]Sheet1!$A:$D,4,FALSE)," ")</f>
        <v xml:space="preserve"> </v>
      </c>
      <c r="F131" s="72" t="str">
        <f>IFERROR(VLOOKUP(C131,[3]Sheet1!$A:$D,4,FALSE)," ")</f>
        <v xml:space="preserve"> </v>
      </c>
      <c r="G131" s="72" t="str">
        <f>IFERROR(VLOOKUP(C131,[18]Sheet1!$A:$D,4,FALSE)," ")</f>
        <v xml:space="preserve"> </v>
      </c>
      <c r="H131" s="75" t="str">
        <f>IFERROR(VLOOKUP(C131,[5]Sheet1!$A:$D,4,FALSE)," ")</f>
        <v xml:space="preserve"> </v>
      </c>
      <c r="I131" s="75" t="str">
        <f>IFERROR(VLOOKUP(C131,[6]Sheet1!$A:$D,4,FALSE)," ")</f>
        <v xml:space="preserve"> </v>
      </c>
      <c r="J131" s="75" t="str">
        <f>IFERROR(VLOOKUP(C131,[7]Sheet1!$A:$D,4,FALSE)," ")</f>
        <v xml:space="preserve"> </v>
      </c>
      <c r="K131" s="75" t="str">
        <f>IFERROR(VLOOKUP(C131,[8]Sheet1!$A:$D,4,FALSE)," ")</f>
        <v xml:space="preserve"> </v>
      </c>
      <c r="L131" s="76" t="str">
        <f>IFERROR(VLOOKUP(C131,[9]Sheet1!$A:$D,4,FALSE)," ")</f>
        <v xml:space="preserve"> </v>
      </c>
      <c r="M131" s="80" t="str">
        <f>IFERROR(VLOOKUP(C131,[10]Sheet1!$A:$D,4,FALSE)," ")</f>
        <v xml:space="preserve"> </v>
      </c>
      <c r="N131" s="80" t="str">
        <f>IFERROR(VLOOKUP(C131,[11]Sheet1!$A:$D,4,FALSE)," ")</f>
        <v xml:space="preserve"> </v>
      </c>
      <c r="O131" s="78" t="str">
        <f>IFERROR(VLOOKUP(C131,[12]Sheet1!$A:$D,4,FALSE)," ")</f>
        <v xml:space="preserve"> </v>
      </c>
      <c r="P131" s="73" t="str">
        <f>IFERROR(VLOOKUP(C131,[16]Sheet1!$A:$D,4,FALSE)," ")</f>
        <v>是</v>
      </c>
      <c r="Q131" s="94" t="str">
        <f>IFERROR(VLOOKUP(C131,[13]Sheet1!$A:$D,4,FALSE)," ")</f>
        <v xml:space="preserve"> </v>
      </c>
      <c r="R131" s="73" t="str">
        <f>IFERROR(VLOOKUP(C131,[14]Sheet1!$A:$D,4,FALSE)," ")</f>
        <v xml:space="preserve"> </v>
      </c>
      <c r="S131" s="94" t="str">
        <f>IFERROR(VLOOKUP(C131,[15]Sheet1!$A:$D,4,FALSE)," ")</f>
        <v xml:space="preserve"> </v>
      </c>
      <c r="T131" s="101" t="str">
        <f>IFERROR(VLOOKUP(C131,[17]Sheet1!$A:$D,4,FALSE)," ")</f>
        <v xml:space="preserve"> </v>
      </c>
      <c r="U131" s="101">
        <f t="shared" si="1"/>
        <v>1</v>
      </c>
    </row>
    <row r="132" spans="1:21">
      <c r="A132" s="67" t="s">
        <v>3458</v>
      </c>
      <c r="B132" s="27" t="s">
        <v>2521</v>
      </c>
      <c r="C132" s="27" t="s">
        <v>2522</v>
      </c>
      <c r="D132" s="65" t="str">
        <f>IFERROR(VLOOKUP(C132,[1]Sheet1!$A:$D,4,FALSE)," ")</f>
        <v xml:space="preserve"> </v>
      </c>
      <c r="E132" s="73" t="str">
        <f>IFERROR(VLOOKUP(C132,[2]Sheet1!$A:$D,4,FALSE)," ")</f>
        <v xml:space="preserve"> </v>
      </c>
      <c r="F132" s="72" t="str">
        <f>IFERROR(VLOOKUP(C132,[3]Sheet1!$A:$D,4,FALSE)," ")</f>
        <v>是</v>
      </c>
      <c r="G132" s="72" t="str">
        <f>IFERROR(VLOOKUP(C132,[18]Sheet1!$A:$D,4,FALSE)," ")</f>
        <v xml:space="preserve"> </v>
      </c>
      <c r="H132" s="75" t="str">
        <f>IFERROR(VLOOKUP(C132,[5]Sheet1!$A:$D,4,FALSE)," ")</f>
        <v xml:space="preserve"> </v>
      </c>
      <c r="I132" s="75" t="str">
        <f>IFERROR(VLOOKUP(C132,[6]Sheet1!$A:$D,4,FALSE)," ")</f>
        <v xml:space="preserve"> </v>
      </c>
      <c r="J132" s="75" t="str">
        <f>IFERROR(VLOOKUP(C132,[7]Sheet1!$A:$D,4,FALSE)," ")</f>
        <v xml:space="preserve"> </v>
      </c>
      <c r="K132" s="75" t="str">
        <f>IFERROR(VLOOKUP(C132,[8]Sheet1!$A:$D,4,FALSE)," ")</f>
        <v xml:space="preserve"> </v>
      </c>
      <c r="L132" s="76" t="str">
        <f>IFERROR(VLOOKUP(C132,[9]Sheet1!$A:$D,4,FALSE)," ")</f>
        <v xml:space="preserve"> </v>
      </c>
      <c r="M132" s="80" t="str">
        <f>IFERROR(VLOOKUP(C132,[10]Sheet1!$A:$D,4,FALSE)," ")</f>
        <v xml:space="preserve"> </v>
      </c>
      <c r="N132" s="80" t="str">
        <f>IFERROR(VLOOKUP(C132,[11]Sheet1!$A:$D,4,FALSE)," ")</f>
        <v xml:space="preserve"> </v>
      </c>
      <c r="O132" s="78" t="str">
        <f>IFERROR(VLOOKUP(C132,[12]Sheet1!$A:$D,4,FALSE)," ")</f>
        <v xml:space="preserve"> </v>
      </c>
      <c r="P132" s="73" t="str">
        <f>IFERROR(VLOOKUP(C132,[16]Sheet1!$A:$D,4,FALSE)," ")</f>
        <v xml:space="preserve"> </v>
      </c>
      <c r="Q132" s="94" t="str">
        <f>IFERROR(VLOOKUP(C132,[13]Sheet1!$A:$D,4,FALSE)," ")</f>
        <v xml:space="preserve"> </v>
      </c>
      <c r="R132" s="73" t="str">
        <f>IFERROR(VLOOKUP(C132,[14]Sheet1!$A:$D,4,FALSE)," ")</f>
        <v xml:space="preserve"> </v>
      </c>
      <c r="S132" s="94" t="str">
        <f>IFERROR(VLOOKUP(C132,[15]Sheet1!$A:$D,4,FALSE)," ")</f>
        <v xml:space="preserve"> </v>
      </c>
      <c r="T132" s="101" t="str">
        <f>IFERROR(VLOOKUP(C132,[17]Sheet1!$A:$D,4,FALSE)," ")</f>
        <v>是</v>
      </c>
      <c r="U132" s="101">
        <f t="shared" si="1"/>
        <v>2</v>
      </c>
    </row>
    <row r="133" spans="1:21">
      <c r="A133" s="67" t="s">
        <v>3458</v>
      </c>
      <c r="B133" s="27" t="s">
        <v>2523</v>
      </c>
      <c r="C133" s="27" t="s">
        <v>2524</v>
      </c>
      <c r="D133" s="65" t="str">
        <f>IFERROR(VLOOKUP(C133,[1]Sheet1!$A:$D,4,FALSE)," ")</f>
        <v xml:space="preserve"> </v>
      </c>
      <c r="E133" s="73" t="str">
        <f>IFERROR(VLOOKUP(C133,[2]Sheet1!$A:$D,4,FALSE)," ")</f>
        <v xml:space="preserve"> </v>
      </c>
      <c r="F133" s="72" t="str">
        <f>IFERROR(VLOOKUP(C133,[3]Sheet1!$A:$D,4,FALSE)," ")</f>
        <v>是</v>
      </c>
      <c r="G133" s="72" t="str">
        <f>IFERROR(VLOOKUP(C133,[18]Sheet1!$A:$D,4,FALSE)," ")</f>
        <v xml:space="preserve"> </v>
      </c>
      <c r="H133" s="75" t="str">
        <f>IFERROR(VLOOKUP(C133,[5]Sheet1!$A:$D,4,FALSE)," ")</f>
        <v xml:space="preserve"> </v>
      </c>
      <c r="I133" s="75" t="str">
        <f>IFERROR(VLOOKUP(C133,[6]Sheet1!$A:$D,4,FALSE)," ")</f>
        <v xml:space="preserve"> </v>
      </c>
      <c r="J133" s="75" t="str">
        <f>IFERROR(VLOOKUP(C133,[7]Sheet1!$A:$D,4,FALSE)," ")</f>
        <v xml:space="preserve"> </v>
      </c>
      <c r="K133" s="75" t="str">
        <f>IFERROR(VLOOKUP(C133,[8]Sheet1!$A:$D,4,FALSE)," ")</f>
        <v xml:space="preserve"> </v>
      </c>
      <c r="L133" s="76" t="str">
        <f>IFERROR(VLOOKUP(C133,[9]Sheet1!$A:$D,4,FALSE)," ")</f>
        <v xml:space="preserve"> </v>
      </c>
      <c r="M133" s="80" t="str">
        <f>IFERROR(VLOOKUP(C133,[10]Sheet1!$A:$D,4,FALSE)," ")</f>
        <v xml:space="preserve"> </v>
      </c>
      <c r="N133" s="80" t="str">
        <f>IFERROR(VLOOKUP(C133,[11]Sheet1!$A:$D,4,FALSE)," ")</f>
        <v xml:space="preserve"> </v>
      </c>
      <c r="O133" s="78" t="str">
        <f>IFERROR(VLOOKUP(C133,[12]Sheet1!$A:$D,4,FALSE)," ")</f>
        <v xml:space="preserve"> </v>
      </c>
      <c r="P133" s="73" t="str">
        <f>IFERROR(VLOOKUP(C133,[16]Sheet1!$A:$D,4,FALSE)," ")</f>
        <v xml:space="preserve"> </v>
      </c>
      <c r="Q133" s="94" t="str">
        <f>IFERROR(VLOOKUP(C133,[13]Sheet1!$A:$D,4,FALSE)," ")</f>
        <v xml:space="preserve"> </v>
      </c>
      <c r="R133" s="73" t="str">
        <f>IFERROR(VLOOKUP(C133,[14]Sheet1!$A:$D,4,FALSE)," ")</f>
        <v>是</v>
      </c>
      <c r="S133" s="94" t="str">
        <f>IFERROR(VLOOKUP(C133,[15]Sheet1!$A:$D,4,FALSE)," ")</f>
        <v xml:space="preserve"> </v>
      </c>
      <c r="T133" s="101" t="str">
        <f>IFERROR(VLOOKUP(C133,[17]Sheet1!$A:$D,4,FALSE)," ")</f>
        <v>是</v>
      </c>
      <c r="U133" s="101">
        <f t="shared" ref="U133:U196" si="2">COUNTIF(C133:T133,"是")</f>
        <v>3</v>
      </c>
    </row>
    <row r="134" spans="1:21">
      <c r="A134" s="67" t="s">
        <v>3458</v>
      </c>
      <c r="B134" s="27" t="s">
        <v>2525</v>
      </c>
      <c r="C134" s="27" t="s">
        <v>1028</v>
      </c>
      <c r="D134" s="65" t="str">
        <f>IFERROR(VLOOKUP(C134,[1]Sheet1!$A:$D,4,FALSE)," ")</f>
        <v xml:space="preserve"> </v>
      </c>
      <c r="E134" s="73" t="str">
        <f>IFERROR(VLOOKUP(C134,[2]Sheet1!$A:$D,4,FALSE)," ")</f>
        <v xml:space="preserve"> </v>
      </c>
      <c r="F134" s="72" t="str">
        <f>IFERROR(VLOOKUP(C134,[3]Sheet1!$A:$D,4,FALSE)," ")</f>
        <v>是</v>
      </c>
      <c r="G134" s="72" t="str">
        <f>IFERROR(VLOOKUP(C134,[18]Sheet1!$A:$D,4,FALSE)," ")</f>
        <v xml:space="preserve"> </v>
      </c>
      <c r="H134" s="75" t="str">
        <f>IFERROR(VLOOKUP(C134,[5]Sheet1!$A:$D,4,FALSE)," ")</f>
        <v xml:space="preserve"> </v>
      </c>
      <c r="I134" s="75" t="str">
        <f>IFERROR(VLOOKUP(C134,[6]Sheet1!$A:$D,4,FALSE)," ")</f>
        <v xml:space="preserve"> </v>
      </c>
      <c r="J134" s="75" t="str">
        <f>IFERROR(VLOOKUP(C134,[7]Sheet1!$A:$D,4,FALSE)," ")</f>
        <v xml:space="preserve"> </v>
      </c>
      <c r="K134" s="75" t="str">
        <f>IFERROR(VLOOKUP(C134,[8]Sheet1!$A:$D,4,FALSE)," ")</f>
        <v xml:space="preserve"> </v>
      </c>
      <c r="L134" s="76" t="str">
        <f>IFERROR(VLOOKUP(C134,[9]Sheet1!$A:$D,4,FALSE)," ")</f>
        <v xml:space="preserve"> </v>
      </c>
      <c r="M134" s="80" t="str">
        <f>IFERROR(VLOOKUP(C134,[10]Sheet1!$A:$D,4,FALSE)," ")</f>
        <v xml:space="preserve"> </v>
      </c>
      <c r="N134" s="80" t="str">
        <f>IFERROR(VLOOKUP(C134,[11]Sheet1!$A:$D,4,FALSE)," ")</f>
        <v xml:space="preserve"> </v>
      </c>
      <c r="O134" s="78" t="str">
        <f>IFERROR(VLOOKUP(C134,[12]Sheet1!$A:$D,4,FALSE)," ")</f>
        <v xml:space="preserve"> </v>
      </c>
      <c r="P134" s="73" t="str">
        <f>IFERROR(VLOOKUP(C134,[16]Sheet1!$A:$D,4,FALSE)," ")</f>
        <v xml:space="preserve"> </v>
      </c>
      <c r="Q134" s="94" t="str">
        <f>IFERROR(VLOOKUP(C134,[13]Sheet1!$A:$D,4,FALSE)," ")</f>
        <v xml:space="preserve"> </v>
      </c>
      <c r="R134" s="73" t="str">
        <f>IFERROR(VLOOKUP(C134,[14]Sheet1!$A:$D,4,FALSE)," ")</f>
        <v>是</v>
      </c>
      <c r="S134" s="94" t="str">
        <f>IFERROR(VLOOKUP(C134,[15]Sheet1!$A:$D,4,FALSE)," ")</f>
        <v xml:space="preserve"> </v>
      </c>
      <c r="T134" s="101" t="str">
        <f>IFERROR(VLOOKUP(C134,[17]Sheet1!$A:$D,4,FALSE)," ")</f>
        <v>是</v>
      </c>
      <c r="U134" s="101">
        <f t="shared" si="2"/>
        <v>3</v>
      </c>
    </row>
    <row r="135" spans="1:21">
      <c r="A135" s="67" t="s">
        <v>3458</v>
      </c>
      <c r="B135" s="27" t="s">
        <v>2526</v>
      </c>
      <c r="C135" s="27" t="s">
        <v>2527</v>
      </c>
      <c r="D135" s="65" t="str">
        <f>IFERROR(VLOOKUP(C135,[1]Sheet1!$A:$D,4,FALSE)," ")</f>
        <v xml:space="preserve"> </v>
      </c>
      <c r="E135" s="73" t="str">
        <f>IFERROR(VLOOKUP(C135,[2]Sheet1!$A:$D,4,FALSE)," ")</f>
        <v xml:space="preserve"> </v>
      </c>
      <c r="F135" s="72" t="str">
        <f>IFERROR(VLOOKUP(C135,[3]Sheet1!$A:$D,4,FALSE)," ")</f>
        <v>是</v>
      </c>
      <c r="G135" s="72" t="str">
        <f>IFERROR(VLOOKUP(C135,[18]Sheet1!$A:$D,4,FALSE)," ")</f>
        <v xml:space="preserve"> </v>
      </c>
      <c r="H135" s="75" t="str">
        <f>IFERROR(VLOOKUP(C135,[5]Sheet1!$A:$D,4,FALSE)," ")</f>
        <v xml:space="preserve"> </v>
      </c>
      <c r="I135" s="75" t="str">
        <f>IFERROR(VLOOKUP(C135,[6]Sheet1!$A:$D,4,FALSE)," ")</f>
        <v xml:space="preserve"> </v>
      </c>
      <c r="J135" s="75" t="str">
        <f>IFERROR(VLOOKUP(C135,[7]Sheet1!$A:$D,4,FALSE)," ")</f>
        <v xml:space="preserve"> </v>
      </c>
      <c r="K135" s="75" t="str">
        <f>IFERROR(VLOOKUP(C135,[8]Sheet1!$A:$D,4,FALSE)," ")</f>
        <v xml:space="preserve"> </v>
      </c>
      <c r="L135" s="76" t="str">
        <f>IFERROR(VLOOKUP(C135,[9]Sheet1!$A:$D,4,FALSE)," ")</f>
        <v xml:space="preserve"> </v>
      </c>
      <c r="M135" s="80" t="str">
        <f>IFERROR(VLOOKUP(C135,[10]Sheet1!$A:$D,4,FALSE)," ")</f>
        <v xml:space="preserve"> </v>
      </c>
      <c r="N135" s="80" t="str">
        <f>IFERROR(VLOOKUP(C135,[11]Sheet1!$A:$D,4,FALSE)," ")</f>
        <v xml:space="preserve"> </v>
      </c>
      <c r="O135" s="78" t="str">
        <f>IFERROR(VLOOKUP(C135,[12]Sheet1!$A:$D,4,FALSE)," ")</f>
        <v xml:space="preserve"> </v>
      </c>
      <c r="P135" s="73" t="str">
        <f>IFERROR(VLOOKUP(C135,[16]Sheet1!$A:$D,4,FALSE)," ")</f>
        <v xml:space="preserve"> </v>
      </c>
      <c r="Q135" s="94" t="str">
        <f>IFERROR(VLOOKUP(C135,[13]Sheet1!$A:$D,4,FALSE)," ")</f>
        <v xml:space="preserve"> </v>
      </c>
      <c r="R135" s="73" t="str">
        <f>IFERROR(VLOOKUP(C135,[14]Sheet1!$A:$D,4,FALSE)," ")</f>
        <v>是</v>
      </c>
      <c r="S135" s="94" t="str">
        <f>IFERROR(VLOOKUP(C135,[15]Sheet1!$A:$D,4,FALSE)," ")</f>
        <v xml:space="preserve"> </v>
      </c>
      <c r="T135" s="101" t="str">
        <f>IFERROR(VLOOKUP(C135,[17]Sheet1!$A:$D,4,FALSE)," ")</f>
        <v>是</v>
      </c>
      <c r="U135" s="101">
        <f t="shared" si="2"/>
        <v>3</v>
      </c>
    </row>
    <row r="136" spans="1:21">
      <c r="A136" s="67" t="s">
        <v>3458</v>
      </c>
      <c r="B136" s="27" t="s">
        <v>2528</v>
      </c>
      <c r="C136" s="27" t="s">
        <v>2529</v>
      </c>
      <c r="D136" s="65" t="str">
        <f>IFERROR(VLOOKUP(C136,[1]Sheet1!$A:$D,4,FALSE)," ")</f>
        <v xml:space="preserve"> </v>
      </c>
      <c r="E136" s="73" t="str">
        <f>IFERROR(VLOOKUP(C136,[2]Sheet1!$A:$D,4,FALSE)," ")</f>
        <v xml:space="preserve"> </v>
      </c>
      <c r="F136" s="72" t="str">
        <f>IFERROR(VLOOKUP(C136,[3]Sheet1!$A:$D,4,FALSE)," ")</f>
        <v xml:space="preserve"> </v>
      </c>
      <c r="G136" s="72" t="str">
        <f>IFERROR(VLOOKUP(C136,[18]Sheet1!$A:$D,4,FALSE)," ")</f>
        <v xml:space="preserve"> </v>
      </c>
      <c r="H136" s="75" t="str">
        <f>IFERROR(VLOOKUP(C136,[5]Sheet1!$A:$D,4,FALSE)," ")</f>
        <v xml:space="preserve"> </v>
      </c>
      <c r="I136" s="75" t="str">
        <f>IFERROR(VLOOKUP(C136,[6]Sheet1!$A:$D,4,FALSE)," ")</f>
        <v xml:space="preserve"> </v>
      </c>
      <c r="J136" s="75" t="str">
        <f>IFERROR(VLOOKUP(C136,[7]Sheet1!$A:$D,4,FALSE)," ")</f>
        <v xml:space="preserve"> </v>
      </c>
      <c r="K136" s="75" t="str">
        <f>IFERROR(VLOOKUP(C136,[8]Sheet1!$A:$D,4,FALSE)," ")</f>
        <v xml:space="preserve"> </v>
      </c>
      <c r="L136" s="76" t="str">
        <f>IFERROR(VLOOKUP(C136,[9]Sheet1!$A:$D,4,FALSE)," ")</f>
        <v xml:space="preserve"> </v>
      </c>
      <c r="M136" s="80" t="str">
        <f>IFERROR(VLOOKUP(C136,[10]Sheet1!$A:$D,4,FALSE)," ")</f>
        <v xml:space="preserve"> </v>
      </c>
      <c r="N136" s="80" t="str">
        <f>IFERROR(VLOOKUP(C136,[11]Sheet1!$A:$D,4,FALSE)," ")</f>
        <v xml:space="preserve"> </v>
      </c>
      <c r="O136" s="78" t="str">
        <f>IFERROR(VLOOKUP(C136,[12]Sheet1!$A:$D,4,FALSE)," ")</f>
        <v xml:space="preserve"> </v>
      </c>
      <c r="P136" s="73" t="str">
        <f>IFERROR(VLOOKUP(C136,[16]Sheet1!$A:$D,4,FALSE)," ")</f>
        <v xml:space="preserve"> </v>
      </c>
      <c r="Q136" s="94" t="str">
        <f>IFERROR(VLOOKUP(C136,[13]Sheet1!$A:$D,4,FALSE)," ")</f>
        <v xml:space="preserve"> </v>
      </c>
      <c r="R136" s="73" t="str">
        <f>IFERROR(VLOOKUP(C136,[14]Sheet1!$A:$D,4,FALSE)," ")</f>
        <v xml:space="preserve"> </v>
      </c>
      <c r="S136" s="94" t="str">
        <f>IFERROR(VLOOKUP(C136,[15]Sheet1!$A:$D,4,FALSE)," ")</f>
        <v xml:space="preserve"> </v>
      </c>
      <c r="T136" s="101" t="str">
        <f>IFERROR(VLOOKUP(C136,[17]Sheet1!$A:$D,4,FALSE)," ")</f>
        <v xml:space="preserve"> </v>
      </c>
      <c r="U136" s="101">
        <f t="shared" si="2"/>
        <v>0</v>
      </c>
    </row>
    <row r="137" spans="1:21">
      <c r="A137" s="67" t="s">
        <v>3458</v>
      </c>
      <c r="B137" s="27" t="s">
        <v>2530</v>
      </c>
      <c r="C137" s="27" t="s">
        <v>2531</v>
      </c>
      <c r="D137" s="65" t="str">
        <f>IFERROR(VLOOKUP(C137,[1]Sheet1!$A:$D,4,FALSE)," ")</f>
        <v xml:space="preserve"> </v>
      </c>
      <c r="E137" s="73" t="str">
        <f>IFERROR(VLOOKUP(C137,[2]Sheet1!$A:$D,4,FALSE)," ")</f>
        <v xml:space="preserve"> </v>
      </c>
      <c r="F137" s="72" t="str">
        <f>IFERROR(VLOOKUP(C137,[3]Sheet1!$A:$D,4,FALSE)," ")</f>
        <v xml:space="preserve"> </v>
      </c>
      <c r="G137" s="72" t="str">
        <f>IFERROR(VLOOKUP(C137,[18]Sheet1!$A:$D,4,FALSE)," ")</f>
        <v xml:space="preserve"> </v>
      </c>
      <c r="H137" s="75" t="str">
        <f>IFERROR(VLOOKUP(C137,[5]Sheet1!$A:$D,4,FALSE)," ")</f>
        <v xml:space="preserve"> </v>
      </c>
      <c r="I137" s="75" t="str">
        <f>IFERROR(VLOOKUP(C137,[6]Sheet1!$A:$D,4,FALSE)," ")</f>
        <v xml:space="preserve"> </v>
      </c>
      <c r="J137" s="75" t="str">
        <f>IFERROR(VLOOKUP(C137,[7]Sheet1!$A:$D,4,FALSE)," ")</f>
        <v xml:space="preserve"> </v>
      </c>
      <c r="K137" s="75" t="str">
        <f>IFERROR(VLOOKUP(C137,[8]Sheet1!$A:$D,4,FALSE)," ")</f>
        <v xml:space="preserve"> </v>
      </c>
      <c r="L137" s="76" t="str">
        <f>IFERROR(VLOOKUP(C137,[9]Sheet1!$A:$D,4,FALSE)," ")</f>
        <v xml:space="preserve"> </v>
      </c>
      <c r="M137" s="80" t="str">
        <f>IFERROR(VLOOKUP(C137,[10]Sheet1!$A:$D,4,FALSE)," ")</f>
        <v xml:space="preserve"> </v>
      </c>
      <c r="N137" s="80" t="str">
        <f>IFERROR(VLOOKUP(C137,[11]Sheet1!$A:$D,4,FALSE)," ")</f>
        <v xml:space="preserve"> </v>
      </c>
      <c r="O137" s="78" t="str">
        <f>IFERROR(VLOOKUP(C137,[12]Sheet1!$A:$D,4,FALSE)," ")</f>
        <v xml:space="preserve"> </v>
      </c>
      <c r="P137" s="73" t="str">
        <f>IFERROR(VLOOKUP(C137,[16]Sheet1!$A:$D,4,FALSE)," ")</f>
        <v xml:space="preserve"> </v>
      </c>
      <c r="Q137" s="94" t="str">
        <f>IFERROR(VLOOKUP(C137,[13]Sheet1!$A:$D,4,FALSE)," ")</f>
        <v xml:space="preserve"> </v>
      </c>
      <c r="R137" s="73" t="str">
        <f>IFERROR(VLOOKUP(C137,[14]Sheet1!$A:$D,4,FALSE)," ")</f>
        <v xml:space="preserve"> </v>
      </c>
      <c r="S137" s="94" t="str">
        <f>IFERROR(VLOOKUP(C137,[15]Sheet1!$A:$D,4,FALSE)," ")</f>
        <v xml:space="preserve"> </v>
      </c>
      <c r="T137" s="101" t="str">
        <f>IFERROR(VLOOKUP(C137,[17]Sheet1!$A:$D,4,FALSE)," ")</f>
        <v xml:space="preserve"> </v>
      </c>
      <c r="U137" s="101">
        <f t="shared" si="2"/>
        <v>0</v>
      </c>
    </row>
    <row r="138" spans="1:21">
      <c r="A138" s="67" t="s">
        <v>3458</v>
      </c>
      <c r="B138" s="27" t="s">
        <v>2532</v>
      </c>
      <c r="C138" s="27" t="s">
        <v>2533</v>
      </c>
      <c r="D138" s="65" t="str">
        <f>IFERROR(VLOOKUP(C138,[1]Sheet1!$A:$D,4,FALSE)," ")</f>
        <v>是</v>
      </c>
      <c r="E138" s="73" t="str">
        <f>IFERROR(VLOOKUP(C138,[2]Sheet1!$A:$D,4,FALSE)," ")</f>
        <v xml:space="preserve"> </v>
      </c>
      <c r="F138" s="72" t="str">
        <f>IFERROR(VLOOKUP(C138,[3]Sheet1!$A:$D,4,FALSE)," ")</f>
        <v xml:space="preserve"> </v>
      </c>
      <c r="G138" s="72" t="str">
        <f>IFERROR(VLOOKUP(C138,[18]Sheet1!$A:$D,4,FALSE)," ")</f>
        <v xml:space="preserve"> </v>
      </c>
      <c r="H138" s="75" t="str">
        <f>IFERROR(VLOOKUP(C138,[5]Sheet1!$A:$D,4,FALSE)," ")</f>
        <v>是</v>
      </c>
      <c r="I138" s="75" t="str">
        <f>IFERROR(VLOOKUP(C138,[6]Sheet1!$A:$D,4,FALSE)," ")</f>
        <v xml:space="preserve"> </v>
      </c>
      <c r="J138" s="75" t="str">
        <f>IFERROR(VLOOKUP(C138,[7]Sheet1!$A:$D,4,FALSE)," ")</f>
        <v xml:space="preserve"> </v>
      </c>
      <c r="K138" s="75" t="str">
        <f>IFERROR(VLOOKUP(C138,[8]Sheet1!$A:$D,4,FALSE)," ")</f>
        <v xml:space="preserve"> </v>
      </c>
      <c r="L138" s="76" t="str">
        <f>IFERROR(VLOOKUP(C138,[9]Sheet1!$A:$D,4,FALSE)," ")</f>
        <v xml:space="preserve"> </v>
      </c>
      <c r="M138" s="80" t="str">
        <f>IFERROR(VLOOKUP(C138,[10]Sheet1!$A:$D,4,FALSE)," ")</f>
        <v xml:space="preserve"> </v>
      </c>
      <c r="N138" s="80" t="str">
        <f>IFERROR(VLOOKUP(C138,[11]Sheet1!$A:$D,4,FALSE)," ")</f>
        <v xml:space="preserve"> </v>
      </c>
      <c r="O138" s="78" t="str">
        <f>IFERROR(VLOOKUP(C138,[12]Sheet1!$A:$D,4,FALSE)," ")</f>
        <v xml:space="preserve"> </v>
      </c>
      <c r="P138" s="73" t="str">
        <f>IFERROR(VLOOKUP(C138,[16]Sheet1!$A:$D,4,FALSE)," ")</f>
        <v xml:space="preserve"> </v>
      </c>
      <c r="Q138" s="94" t="str">
        <f>IFERROR(VLOOKUP(C138,[13]Sheet1!$A:$D,4,FALSE)," ")</f>
        <v xml:space="preserve"> </v>
      </c>
      <c r="R138" s="73" t="str">
        <f>IFERROR(VLOOKUP(C138,[14]Sheet1!$A:$D,4,FALSE)," ")</f>
        <v xml:space="preserve"> </v>
      </c>
      <c r="S138" s="94" t="str">
        <f>IFERROR(VLOOKUP(C138,[15]Sheet1!$A:$D,4,FALSE)," ")</f>
        <v xml:space="preserve"> </v>
      </c>
      <c r="T138" s="101" t="str">
        <f>IFERROR(VLOOKUP(C138,[17]Sheet1!$A:$D,4,FALSE)," ")</f>
        <v xml:space="preserve"> </v>
      </c>
      <c r="U138" s="101">
        <f t="shared" si="2"/>
        <v>2</v>
      </c>
    </row>
    <row r="139" spans="1:21">
      <c r="A139" s="67" t="s">
        <v>3458</v>
      </c>
      <c r="B139" s="27" t="s">
        <v>2534</v>
      </c>
      <c r="C139" s="27" t="s">
        <v>2535</v>
      </c>
      <c r="D139" s="65" t="str">
        <f>IFERROR(VLOOKUP(C139,[1]Sheet1!$A:$D,4,FALSE)," ")</f>
        <v xml:space="preserve"> </v>
      </c>
      <c r="E139" s="73" t="str">
        <f>IFERROR(VLOOKUP(C139,[2]Sheet1!$A:$D,4,FALSE)," ")</f>
        <v xml:space="preserve"> </v>
      </c>
      <c r="F139" s="72" t="str">
        <f>IFERROR(VLOOKUP(C139,[3]Sheet1!$A:$D,4,FALSE)," ")</f>
        <v xml:space="preserve"> </v>
      </c>
      <c r="G139" s="72" t="str">
        <f>IFERROR(VLOOKUP(C139,[18]Sheet1!$A:$D,4,FALSE)," ")</f>
        <v xml:space="preserve"> </v>
      </c>
      <c r="H139" s="75" t="str">
        <f>IFERROR(VLOOKUP(C139,[5]Sheet1!$A:$D,4,FALSE)," ")</f>
        <v xml:space="preserve"> </v>
      </c>
      <c r="I139" s="75" t="str">
        <f>IFERROR(VLOOKUP(C139,[6]Sheet1!$A:$D,4,FALSE)," ")</f>
        <v xml:space="preserve"> </v>
      </c>
      <c r="J139" s="75" t="str">
        <f>IFERROR(VLOOKUP(C139,[7]Sheet1!$A:$D,4,FALSE)," ")</f>
        <v xml:space="preserve"> </v>
      </c>
      <c r="K139" s="75" t="str">
        <f>IFERROR(VLOOKUP(C139,[8]Sheet1!$A:$D,4,FALSE)," ")</f>
        <v xml:space="preserve"> </v>
      </c>
      <c r="L139" s="76" t="str">
        <f>IFERROR(VLOOKUP(C139,[9]Sheet1!$A:$D,4,FALSE)," ")</f>
        <v xml:space="preserve"> </v>
      </c>
      <c r="M139" s="80" t="str">
        <f>IFERROR(VLOOKUP(C139,[10]Sheet1!$A:$D,4,FALSE)," ")</f>
        <v xml:space="preserve"> </v>
      </c>
      <c r="N139" s="80" t="str">
        <f>IFERROR(VLOOKUP(C139,[11]Sheet1!$A:$D,4,FALSE)," ")</f>
        <v xml:space="preserve"> </v>
      </c>
      <c r="O139" s="78" t="str">
        <f>IFERROR(VLOOKUP(C139,[12]Sheet1!$A:$D,4,FALSE)," ")</f>
        <v xml:space="preserve"> </v>
      </c>
      <c r="P139" s="73" t="str">
        <f>IFERROR(VLOOKUP(C139,[16]Sheet1!$A:$D,4,FALSE)," ")</f>
        <v xml:space="preserve"> </v>
      </c>
      <c r="Q139" s="94" t="str">
        <f>IFERROR(VLOOKUP(C139,[13]Sheet1!$A:$D,4,FALSE)," ")</f>
        <v xml:space="preserve"> </v>
      </c>
      <c r="R139" s="73" t="str">
        <f>IFERROR(VLOOKUP(C139,[14]Sheet1!$A:$D,4,FALSE)," ")</f>
        <v xml:space="preserve"> </v>
      </c>
      <c r="S139" s="94" t="str">
        <f>IFERROR(VLOOKUP(C139,[15]Sheet1!$A:$D,4,FALSE)," ")</f>
        <v xml:space="preserve"> </v>
      </c>
      <c r="T139" s="101" t="str">
        <f>IFERROR(VLOOKUP(C139,[17]Sheet1!$A:$D,4,FALSE)," ")</f>
        <v xml:space="preserve"> </v>
      </c>
      <c r="U139" s="101">
        <f t="shared" si="2"/>
        <v>0</v>
      </c>
    </row>
    <row r="140" spans="1:21">
      <c r="A140" s="67" t="s">
        <v>3458</v>
      </c>
      <c r="B140" s="27" t="s">
        <v>2536</v>
      </c>
      <c r="C140" s="27" t="s">
        <v>2537</v>
      </c>
      <c r="D140" s="65" t="str">
        <f>IFERROR(VLOOKUP(C140,[1]Sheet1!$A:$D,4,FALSE)," ")</f>
        <v xml:space="preserve"> </v>
      </c>
      <c r="E140" s="73" t="str">
        <f>IFERROR(VLOOKUP(C140,[2]Sheet1!$A:$D,4,FALSE)," ")</f>
        <v xml:space="preserve"> </v>
      </c>
      <c r="F140" s="72" t="str">
        <f>IFERROR(VLOOKUP(C140,[3]Sheet1!$A:$D,4,FALSE)," ")</f>
        <v xml:space="preserve"> </v>
      </c>
      <c r="G140" s="72" t="str">
        <f>IFERROR(VLOOKUP(C140,[18]Sheet1!$A:$D,4,FALSE)," ")</f>
        <v xml:space="preserve"> </v>
      </c>
      <c r="H140" s="75" t="str">
        <f>IFERROR(VLOOKUP(C140,[5]Sheet1!$A:$D,4,FALSE)," ")</f>
        <v xml:space="preserve"> </v>
      </c>
      <c r="I140" s="75" t="str">
        <f>IFERROR(VLOOKUP(C140,[6]Sheet1!$A:$D,4,FALSE)," ")</f>
        <v xml:space="preserve"> </v>
      </c>
      <c r="J140" s="75" t="str">
        <f>IFERROR(VLOOKUP(C140,[7]Sheet1!$A:$D,4,FALSE)," ")</f>
        <v xml:space="preserve"> </v>
      </c>
      <c r="K140" s="75" t="str">
        <f>IFERROR(VLOOKUP(C140,[8]Sheet1!$A:$D,4,FALSE)," ")</f>
        <v xml:space="preserve"> </v>
      </c>
      <c r="L140" s="76" t="str">
        <f>IFERROR(VLOOKUP(C140,[9]Sheet1!$A:$D,4,FALSE)," ")</f>
        <v xml:space="preserve"> </v>
      </c>
      <c r="M140" s="80" t="str">
        <f>IFERROR(VLOOKUP(C140,[10]Sheet1!$A:$D,4,FALSE)," ")</f>
        <v xml:space="preserve"> </v>
      </c>
      <c r="N140" s="80" t="str">
        <f>IFERROR(VLOOKUP(C140,[11]Sheet1!$A:$D,4,FALSE)," ")</f>
        <v xml:space="preserve"> </v>
      </c>
      <c r="O140" s="78" t="str">
        <f>IFERROR(VLOOKUP(C140,[12]Sheet1!$A:$D,4,FALSE)," ")</f>
        <v xml:space="preserve"> </v>
      </c>
      <c r="P140" s="73" t="str">
        <f>IFERROR(VLOOKUP(C140,[16]Sheet1!$A:$D,4,FALSE)," ")</f>
        <v xml:space="preserve"> </v>
      </c>
      <c r="Q140" s="94" t="str">
        <f>IFERROR(VLOOKUP(C140,[13]Sheet1!$A:$D,4,FALSE)," ")</f>
        <v xml:space="preserve"> </v>
      </c>
      <c r="R140" s="73" t="str">
        <f>IFERROR(VLOOKUP(C140,[14]Sheet1!$A:$D,4,FALSE)," ")</f>
        <v xml:space="preserve"> </v>
      </c>
      <c r="S140" s="94" t="str">
        <f>IFERROR(VLOOKUP(C140,[15]Sheet1!$A:$D,4,FALSE)," ")</f>
        <v xml:space="preserve"> </v>
      </c>
      <c r="T140" s="101" t="str">
        <f>IFERROR(VLOOKUP(C140,[17]Sheet1!$A:$D,4,FALSE)," ")</f>
        <v xml:space="preserve"> </v>
      </c>
      <c r="U140" s="101">
        <f t="shared" si="2"/>
        <v>0</v>
      </c>
    </row>
    <row r="141" spans="1:21">
      <c r="A141" s="67" t="s">
        <v>3458</v>
      </c>
      <c r="B141" s="27" t="s">
        <v>2538</v>
      </c>
      <c r="C141" s="27" t="s">
        <v>2539</v>
      </c>
      <c r="D141" s="65" t="str">
        <f>IFERROR(VLOOKUP(C141,[1]Sheet1!$A:$D,4,FALSE)," ")</f>
        <v xml:space="preserve"> </v>
      </c>
      <c r="E141" s="73" t="str">
        <f>IFERROR(VLOOKUP(C141,[2]Sheet1!$A:$D,4,FALSE)," ")</f>
        <v xml:space="preserve"> </v>
      </c>
      <c r="F141" s="72" t="str">
        <f>IFERROR(VLOOKUP(C141,[3]Sheet1!$A:$D,4,FALSE)," ")</f>
        <v xml:space="preserve"> </v>
      </c>
      <c r="G141" s="72" t="str">
        <f>IFERROR(VLOOKUP(C141,[18]Sheet1!$A:$D,4,FALSE)," ")</f>
        <v xml:space="preserve"> </v>
      </c>
      <c r="H141" s="75" t="str">
        <f>IFERROR(VLOOKUP(C141,[5]Sheet1!$A:$D,4,FALSE)," ")</f>
        <v xml:space="preserve"> </v>
      </c>
      <c r="I141" s="75" t="str">
        <f>IFERROR(VLOOKUP(C141,[6]Sheet1!$A:$D,4,FALSE)," ")</f>
        <v xml:space="preserve"> </v>
      </c>
      <c r="J141" s="75" t="str">
        <f>IFERROR(VLOOKUP(C141,[7]Sheet1!$A:$D,4,FALSE)," ")</f>
        <v xml:space="preserve"> </v>
      </c>
      <c r="K141" s="75" t="str">
        <f>IFERROR(VLOOKUP(C141,[8]Sheet1!$A:$D,4,FALSE)," ")</f>
        <v xml:space="preserve"> </v>
      </c>
      <c r="L141" s="76" t="str">
        <f>IFERROR(VLOOKUP(C141,[9]Sheet1!$A:$D,4,FALSE)," ")</f>
        <v xml:space="preserve"> </v>
      </c>
      <c r="M141" s="80" t="str">
        <f>IFERROR(VLOOKUP(C141,[10]Sheet1!$A:$D,4,FALSE)," ")</f>
        <v xml:space="preserve"> </v>
      </c>
      <c r="N141" s="80" t="str">
        <f>IFERROR(VLOOKUP(C141,[11]Sheet1!$A:$D,4,FALSE)," ")</f>
        <v xml:space="preserve"> </v>
      </c>
      <c r="O141" s="78" t="str">
        <f>IFERROR(VLOOKUP(C141,[12]Sheet1!$A:$D,4,FALSE)," ")</f>
        <v xml:space="preserve"> </v>
      </c>
      <c r="P141" s="73" t="str">
        <f>IFERROR(VLOOKUP(C141,[16]Sheet1!$A:$D,4,FALSE)," ")</f>
        <v xml:space="preserve"> </v>
      </c>
      <c r="Q141" s="94" t="str">
        <f>IFERROR(VLOOKUP(C141,[13]Sheet1!$A:$D,4,FALSE)," ")</f>
        <v xml:space="preserve"> </v>
      </c>
      <c r="R141" s="73" t="str">
        <f>IFERROR(VLOOKUP(C141,[14]Sheet1!$A:$D,4,FALSE)," ")</f>
        <v xml:space="preserve"> </v>
      </c>
      <c r="S141" s="94" t="str">
        <f>IFERROR(VLOOKUP(C141,[15]Sheet1!$A:$D,4,FALSE)," ")</f>
        <v xml:space="preserve"> </v>
      </c>
      <c r="T141" s="101" t="str">
        <f>IFERROR(VLOOKUP(C141,[17]Sheet1!$A:$D,4,FALSE)," ")</f>
        <v xml:space="preserve"> </v>
      </c>
      <c r="U141" s="101">
        <f t="shared" si="2"/>
        <v>0</v>
      </c>
    </row>
    <row r="142" spans="1:21">
      <c r="A142" s="67" t="s">
        <v>3458</v>
      </c>
      <c r="B142" s="27" t="s">
        <v>2540</v>
      </c>
      <c r="C142" s="27" t="s">
        <v>2541</v>
      </c>
      <c r="D142" s="65" t="str">
        <f>IFERROR(VLOOKUP(C142,[1]Sheet1!$A:$D,4,FALSE)," ")</f>
        <v xml:space="preserve"> </v>
      </c>
      <c r="E142" s="73" t="str">
        <f>IFERROR(VLOOKUP(C142,[2]Sheet1!$A:$D,4,FALSE)," ")</f>
        <v xml:space="preserve"> </v>
      </c>
      <c r="F142" s="72" t="str">
        <f>IFERROR(VLOOKUP(C142,[3]Sheet1!$A:$D,4,FALSE)," ")</f>
        <v>是</v>
      </c>
      <c r="G142" s="72" t="str">
        <f>IFERROR(VLOOKUP(C142,[18]Sheet1!$A:$D,4,FALSE)," ")</f>
        <v xml:space="preserve"> </v>
      </c>
      <c r="H142" s="75" t="str">
        <f>IFERROR(VLOOKUP(C142,[5]Sheet1!$A:$D,4,FALSE)," ")</f>
        <v xml:space="preserve"> </v>
      </c>
      <c r="I142" s="75" t="str">
        <f>IFERROR(VLOOKUP(C142,[6]Sheet1!$A:$D,4,FALSE)," ")</f>
        <v xml:space="preserve"> </v>
      </c>
      <c r="J142" s="75" t="str">
        <f>IFERROR(VLOOKUP(C142,[7]Sheet1!$A:$D,4,FALSE)," ")</f>
        <v xml:space="preserve"> </v>
      </c>
      <c r="K142" s="75" t="str">
        <f>IFERROR(VLOOKUP(C142,[8]Sheet1!$A:$D,4,FALSE)," ")</f>
        <v xml:space="preserve"> </v>
      </c>
      <c r="L142" s="76" t="str">
        <f>IFERROR(VLOOKUP(C142,[9]Sheet1!$A:$D,4,FALSE)," ")</f>
        <v xml:space="preserve"> </v>
      </c>
      <c r="M142" s="80" t="str">
        <f>IFERROR(VLOOKUP(C142,[10]Sheet1!$A:$D,4,FALSE)," ")</f>
        <v xml:space="preserve"> </v>
      </c>
      <c r="N142" s="80" t="str">
        <f>IFERROR(VLOOKUP(C142,[11]Sheet1!$A:$D,4,FALSE)," ")</f>
        <v xml:space="preserve"> </v>
      </c>
      <c r="O142" s="78" t="str">
        <f>IFERROR(VLOOKUP(C142,[12]Sheet1!$A:$D,4,FALSE)," ")</f>
        <v xml:space="preserve"> </v>
      </c>
      <c r="P142" s="73" t="str">
        <f>IFERROR(VLOOKUP(C142,[16]Sheet1!$A:$D,4,FALSE)," ")</f>
        <v xml:space="preserve"> </v>
      </c>
      <c r="Q142" s="94" t="str">
        <f>IFERROR(VLOOKUP(C142,[13]Sheet1!$A:$D,4,FALSE)," ")</f>
        <v xml:space="preserve"> </v>
      </c>
      <c r="R142" s="73" t="str">
        <f>IFERROR(VLOOKUP(C142,[14]Sheet1!$A:$D,4,FALSE)," ")</f>
        <v xml:space="preserve"> </v>
      </c>
      <c r="S142" s="94" t="str">
        <f>IFERROR(VLOOKUP(C142,[15]Sheet1!$A:$D,4,FALSE)," ")</f>
        <v xml:space="preserve"> </v>
      </c>
      <c r="T142" s="101" t="str">
        <f>IFERROR(VLOOKUP(C142,[17]Sheet1!$A:$D,4,FALSE)," ")</f>
        <v>是</v>
      </c>
      <c r="U142" s="101">
        <f t="shared" si="2"/>
        <v>2</v>
      </c>
    </row>
    <row r="143" spans="1:21">
      <c r="A143" s="67" t="s">
        <v>3458</v>
      </c>
      <c r="B143" s="27" t="s">
        <v>2542</v>
      </c>
      <c r="C143" s="27" t="s">
        <v>2543</v>
      </c>
      <c r="D143" s="65" t="str">
        <f>IFERROR(VLOOKUP(C143,[1]Sheet1!$A:$D,4,FALSE)," ")</f>
        <v xml:space="preserve"> </v>
      </c>
      <c r="E143" s="73" t="str">
        <f>IFERROR(VLOOKUP(C143,[2]Sheet1!$A:$D,4,FALSE)," ")</f>
        <v xml:space="preserve"> </v>
      </c>
      <c r="F143" s="72" t="str">
        <f>IFERROR(VLOOKUP(C143,[3]Sheet1!$A:$D,4,FALSE)," ")</f>
        <v xml:space="preserve"> </v>
      </c>
      <c r="G143" s="72" t="str">
        <f>IFERROR(VLOOKUP(C143,[18]Sheet1!$A:$D,4,FALSE)," ")</f>
        <v xml:space="preserve"> </v>
      </c>
      <c r="H143" s="75" t="str">
        <f>IFERROR(VLOOKUP(C143,[5]Sheet1!$A:$D,4,FALSE)," ")</f>
        <v xml:space="preserve"> </v>
      </c>
      <c r="I143" s="75" t="str">
        <f>IFERROR(VLOOKUP(C143,[6]Sheet1!$A:$D,4,FALSE)," ")</f>
        <v xml:space="preserve"> </v>
      </c>
      <c r="J143" s="75" t="str">
        <f>IFERROR(VLOOKUP(C143,[7]Sheet1!$A:$D,4,FALSE)," ")</f>
        <v xml:space="preserve"> </v>
      </c>
      <c r="K143" s="75" t="str">
        <f>IFERROR(VLOOKUP(C143,[8]Sheet1!$A:$D,4,FALSE)," ")</f>
        <v xml:space="preserve"> </v>
      </c>
      <c r="L143" s="76" t="str">
        <f>IFERROR(VLOOKUP(C143,[9]Sheet1!$A:$D,4,FALSE)," ")</f>
        <v xml:space="preserve"> </v>
      </c>
      <c r="M143" s="80" t="str">
        <f>IFERROR(VLOOKUP(C143,[10]Sheet1!$A:$D,4,FALSE)," ")</f>
        <v xml:space="preserve"> </v>
      </c>
      <c r="N143" s="80" t="str">
        <f>IFERROR(VLOOKUP(C143,[11]Sheet1!$A:$D,4,FALSE)," ")</f>
        <v xml:space="preserve"> </v>
      </c>
      <c r="O143" s="78" t="str">
        <f>IFERROR(VLOOKUP(C143,[12]Sheet1!$A:$D,4,FALSE)," ")</f>
        <v xml:space="preserve"> </v>
      </c>
      <c r="P143" s="73" t="str">
        <f>IFERROR(VLOOKUP(C143,[16]Sheet1!$A:$D,4,FALSE)," ")</f>
        <v xml:space="preserve"> </v>
      </c>
      <c r="Q143" s="94" t="str">
        <f>IFERROR(VLOOKUP(C143,[13]Sheet1!$A:$D,4,FALSE)," ")</f>
        <v xml:space="preserve"> </v>
      </c>
      <c r="R143" s="73" t="str">
        <f>IFERROR(VLOOKUP(C143,[14]Sheet1!$A:$D,4,FALSE)," ")</f>
        <v xml:space="preserve"> </v>
      </c>
      <c r="S143" s="94" t="str">
        <f>IFERROR(VLOOKUP(C143,[15]Sheet1!$A:$D,4,FALSE)," ")</f>
        <v xml:space="preserve"> </v>
      </c>
      <c r="T143" s="101" t="str">
        <f>IFERROR(VLOOKUP(C143,[17]Sheet1!$A:$D,4,FALSE)," ")</f>
        <v xml:space="preserve"> </v>
      </c>
      <c r="U143" s="101">
        <f t="shared" si="2"/>
        <v>0</v>
      </c>
    </row>
    <row r="144" spans="1:21">
      <c r="A144" s="67" t="s">
        <v>3458</v>
      </c>
      <c r="B144" s="27" t="s">
        <v>2544</v>
      </c>
      <c r="C144" s="27" t="s">
        <v>2545</v>
      </c>
      <c r="D144" s="65" t="str">
        <f>IFERROR(VLOOKUP(C144,[1]Sheet1!$A:$D,4,FALSE)," ")</f>
        <v xml:space="preserve"> </v>
      </c>
      <c r="E144" s="73" t="str">
        <f>IFERROR(VLOOKUP(C144,[2]Sheet1!$A:$D,4,FALSE)," ")</f>
        <v xml:space="preserve"> </v>
      </c>
      <c r="F144" s="72" t="str">
        <f>IFERROR(VLOOKUP(C144,[3]Sheet1!$A:$D,4,FALSE)," ")</f>
        <v xml:space="preserve"> </v>
      </c>
      <c r="G144" s="72" t="str">
        <f>IFERROR(VLOOKUP(C144,[18]Sheet1!$A:$D,4,FALSE)," ")</f>
        <v xml:space="preserve"> </v>
      </c>
      <c r="H144" s="75" t="str">
        <f>IFERROR(VLOOKUP(C144,[5]Sheet1!$A:$D,4,FALSE)," ")</f>
        <v xml:space="preserve"> </v>
      </c>
      <c r="I144" s="75" t="str">
        <f>IFERROR(VLOOKUP(C144,[6]Sheet1!$A:$D,4,FALSE)," ")</f>
        <v xml:space="preserve"> </v>
      </c>
      <c r="J144" s="75" t="str">
        <f>IFERROR(VLOOKUP(C144,[7]Sheet1!$A:$D,4,FALSE)," ")</f>
        <v xml:space="preserve"> </v>
      </c>
      <c r="K144" s="75" t="str">
        <f>IFERROR(VLOOKUP(C144,[8]Sheet1!$A:$D,4,FALSE)," ")</f>
        <v>是</v>
      </c>
      <c r="L144" s="76" t="str">
        <f>IFERROR(VLOOKUP(C144,[9]Sheet1!$A:$D,4,FALSE)," ")</f>
        <v xml:space="preserve"> </v>
      </c>
      <c r="M144" s="80" t="str">
        <f>IFERROR(VLOOKUP(C144,[10]Sheet1!$A:$D,4,FALSE)," ")</f>
        <v xml:space="preserve"> </v>
      </c>
      <c r="N144" s="80" t="str">
        <f>IFERROR(VLOOKUP(C144,[11]Sheet1!$A:$D,4,FALSE)," ")</f>
        <v xml:space="preserve"> </v>
      </c>
      <c r="O144" s="78" t="str">
        <f>IFERROR(VLOOKUP(C144,[12]Sheet1!$A:$D,4,FALSE)," ")</f>
        <v>是</v>
      </c>
      <c r="P144" s="73" t="str">
        <f>IFERROR(VLOOKUP(C144,[16]Sheet1!$A:$D,4,FALSE)," ")</f>
        <v xml:space="preserve"> </v>
      </c>
      <c r="Q144" s="94" t="str">
        <f>IFERROR(VLOOKUP(C144,[13]Sheet1!$A:$D,4,FALSE)," ")</f>
        <v xml:space="preserve"> </v>
      </c>
      <c r="R144" s="73" t="str">
        <f>IFERROR(VLOOKUP(C144,[14]Sheet1!$A:$D,4,FALSE)," ")</f>
        <v xml:space="preserve"> </v>
      </c>
      <c r="S144" s="94" t="str">
        <f>IFERROR(VLOOKUP(C144,[15]Sheet1!$A:$D,4,FALSE)," ")</f>
        <v xml:space="preserve"> </v>
      </c>
      <c r="T144" s="101" t="str">
        <f>IFERROR(VLOOKUP(C144,[17]Sheet1!$A:$D,4,FALSE)," ")</f>
        <v xml:space="preserve"> </v>
      </c>
      <c r="U144" s="101">
        <f t="shared" si="2"/>
        <v>2</v>
      </c>
    </row>
    <row r="145" spans="1:21">
      <c r="A145" s="67" t="s">
        <v>3458</v>
      </c>
      <c r="B145" s="27" t="s">
        <v>2546</v>
      </c>
      <c r="C145" s="27" t="s">
        <v>2547</v>
      </c>
      <c r="D145" s="65" t="str">
        <f>IFERROR(VLOOKUP(C145,[1]Sheet1!$A:$D,4,FALSE)," ")</f>
        <v xml:space="preserve"> </v>
      </c>
      <c r="E145" s="73" t="str">
        <f>IFERROR(VLOOKUP(C145,[2]Sheet1!$A:$D,4,FALSE)," ")</f>
        <v xml:space="preserve"> </v>
      </c>
      <c r="F145" s="72" t="str">
        <f>IFERROR(VLOOKUP(C145,[3]Sheet1!$A:$D,4,FALSE)," ")</f>
        <v xml:space="preserve"> </v>
      </c>
      <c r="G145" s="72" t="str">
        <f>IFERROR(VLOOKUP(C145,[18]Sheet1!$A:$D,4,FALSE)," ")</f>
        <v xml:space="preserve"> </v>
      </c>
      <c r="H145" s="75" t="str">
        <f>IFERROR(VLOOKUP(C145,[5]Sheet1!$A:$D,4,FALSE)," ")</f>
        <v xml:space="preserve"> </v>
      </c>
      <c r="I145" s="75" t="str">
        <f>IFERROR(VLOOKUP(C145,[6]Sheet1!$A:$D,4,FALSE)," ")</f>
        <v xml:space="preserve"> </v>
      </c>
      <c r="J145" s="75" t="str">
        <f>IFERROR(VLOOKUP(C145,[7]Sheet1!$A:$D,4,FALSE)," ")</f>
        <v xml:space="preserve"> </v>
      </c>
      <c r="K145" s="75" t="str">
        <f>IFERROR(VLOOKUP(C145,[8]Sheet1!$A:$D,4,FALSE)," ")</f>
        <v xml:space="preserve"> </v>
      </c>
      <c r="L145" s="76" t="str">
        <f>IFERROR(VLOOKUP(C145,[9]Sheet1!$A:$D,4,FALSE)," ")</f>
        <v xml:space="preserve"> </v>
      </c>
      <c r="M145" s="80" t="str">
        <f>IFERROR(VLOOKUP(C145,[10]Sheet1!$A:$D,4,FALSE)," ")</f>
        <v xml:space="preserve"> </v>
      </c>
      <c r="N145" s="80" t="str">
        <f>IFERROR(VLOOKUP(C145,[11]Sheet1!$A:$D,4,FALSE)," ")</f>
        <v xml:space="preserve"> </v>
      </c>
      <c r="O145" s="78" t="str">
        <f>IFERROR(VLOOKUP(C145,[12]Sheet1!$A:$D,4,FALSE)," ")</f>
        <v xml:space="preserve"> </v>
      </c>
      <c r="P145" s="73" t="str">
        <f>IFERROR(VLOOKUP(C145,[16]Sheet1!$A:$D,4,FALSE)," ")</f>
        <v xml:space="preserve"> </v>
      </c>
      <c r="Q145" s="94" t="str">
        <f>IFERROR(VLOOKUP(C145,[13]Sheet1!$A:$D,4,FALSE)," ")</f>
        <v xml:space="preserve"> </v>
      </c>
      <c r="R145" s="73" t="str">
        <f>IFERROR(VLOOKUP(C145,[14]Sheet1!$A:$D,4,FALSE)," ")</f>
        <v xml:space="preserve"> </v>
      </c>
      <c r="S145" s="94" t="str">
        <f>IFERROR(VLOOKUP(C145,[15]Sheet1!$A:$D,4,FALSE)," ")</f>
        <v xml:space="preserve"> </v>
      </c>
      <c r="T145" s="101" t="str">
        <f>IFERROR(VLOOKUP(C145,[17]Sheet1!$A:$D,4,FALSE)," ")</f>
        <v xml:space="preserve"> </v>
      </c>
      <c r="U145" s="101">
        <f t="shared" si="2"/>
        <v>0</v>
      </c>
    </row>
    <row r="146" spans="1:21">
      <c r="A146" s="67" t="s">
        <v>3458</v>
      </c>
      <c r="B146" s="27" t="s">
        <v>2548</v>
      </c>
      <c r="C146" s="27" t="s">
        <v>2549</v>
      </c>
      <c r="D146" s="65" t="str">
        <f>IFERROR(VLOOKUP(C146,[1]Sheet1!$A:$D,4,FALSE)," ")</f>
        <v xml:space="preserve"> </v>
      </c>
      <c r="E146" s="73" t="str">
        <f>IFERROR(VLOOKUP(C146,[2]Sheet1!$A:$D,4,FALSE)," ")</f>
        <v>是</v>
      </c>
      <c r="F146" s="72" t="str">
        <f>IFERROR(VLOOKUP(C146,[3]Sheet1!$A:$D,4,FALSE)," ")</f>
        <v xml:space="preserve"> </v>
      </c>
      <c r="G146" s="72" t="str">
        <f>IFERROR(VLOOKUP(C146,[18]Sheet1!$A:$D,4,FALSE)," ")</f>
        <v xml:space="preserve"> </v>
      </c>
      <c r="H146" s="75" t="str">
        <f>IFERROR(VLOOKUP(C146,[5]Sheet1!$A:$D,4,FALSE)," ")</f>
        <v xml:space="preserve"> </v>
      </c>
      <c r="I146" s="75" t="str">
        <f>IFERROR(VLOOKUP(C146,[6]Sheet1!$A:$D,4,FALSE)," ")</f>
        <v xml:space="preserve"> </v>
      </c>
      <c r="J146" s="75" t="str">
        <f>IFERROR(VLOOKUP(C146,[7]Sheet1!$A:$D,4,FALSE)," ")</f>
        <v xml:space="preserve"> </v>
      </c>
      <c r="K146" s="75" t="str">
        <f>IFERROR(VLOOKUP(C146,[8]Sheet1!$A:$D,4,FALSE)," ")</f>
        <v xml:space="preserve"> </v>
      </c>
      <c r="L146" s="76" t="str">
        <f>IFERROR(VLOOKUP(C146,[9]Sheet1!$A:$D,4,FALSE)," ")</f>
        <v xml:space="preserve"> </v>
      </c>
      <c r="M146" s="80" t="str">
        <f>IFERROR(VLOOKUP(C146,[10]Sheet1!$A:$D,4,FALSE)," ")</f>
        <v xml:space="preserve"> </v>
      </c>
      <c r="N146" s="80" t="str">
        <f>IFERROR(VLOOKUP(C146,[11]Sheet1!$A:$D,4,FALSE)," ")</f>
        <v xml:space="preserve"> </v>
      </c>
      <c r="O146" s="78" t="str">
        <f>IFERROR(VLOOKUP(C146,[12]Sheet1!$A:$D,4,FALSE)," ")</f>
        <v xml:space="preserve"> </v>
      </c>
      <c r="P146" s="73" t="str">
        <f>IFERROR(VLOOKUP(C146,[16]Sheet1!$A:$D,4,FALSE)," ")</f>
        <v xml:space="preserve"> </v>
      </c>
      <c r="Q146" s="94" t="str">
        <f>IFERROR(VLOOKUP(C146,[13]Sheet1!$A:$D,4,FALSE)," ")</f>
        <v xml:space="preserve"> </v>
      </c>
      <c r="R146" s="73" t="str">
        <f>IFERROR(VLOOKUP(C146,[14]Sheet1!$A:$D,4,FALSE)," ")</f>
        <v xml:space="preserve"> </v>
      </c>
      <c r="S146" s="94" t="str">
        <f>IFERROR(VLOOKUP(C146,[15]Sheet1!$A:$D,4,FALSE)," ")</f>
        <v xml:space="preserve"> </v>
      </c>
      <c r="T146" s="101" t="str">
        <f>IFERROR(VLOOKUP(C146,[17]Sheet1!$A:$D,4,FALSE)," ")</f>
        <v xml:space="preserve"> </v>
      </c>
      <c r="U146" s="101">
        <f t="shared" si="2"/>
        <v>1</v>
      </c>
    </row>
    <row r="147" spans="1:21">
      <c r="A147" s="67" t="s">
        <v>3458</v>
      </c>
      <c r="B147" s="27" t="s">
        <v>2550</v>
      </c>
      <c r="C147" s="27" t="s">
        <v>2551</v>
      </c>
      <c r="D147" s="65" t="str">
        <f>IFERROR(VLOOKUP(C147,[1]Sheet1!$A:$D,4,FALSE)," ")</f>
        <v xml:space="preserve"> </v>
      </c>
      <c r="E147" s="73" t="str">
        <f>IFERROR(VLOOKUP(C147,[2]Sheet1!$A:$D,4,FALSE)," ")</f>
        <v xml:space="preserve"> </v>
      </c>
      <c r="F147" s="72" t="str">
        <f>IFERROR(VLOOKUP(C147,[3]Sheet1!$A:$D,4,FALSE)," ")</f>
        <v xml:space="preserve"> </v>
      </c>
      <c r="G147" s="72" t="str">
        <f>IFERROR(VLOOKUP(C147,[18]Sheet1!$A:$D,4,FALSE)," ")</f>
        <v xml:space="preserve"> </v>
      </c>
      <c r="H147" s="75" t="str">
        <f>IFERROR(VLOOKUP(C147,[5]Sheet1!$A:$D,4,FALSE)," ")</f>
        <v xml:space="preserve"> </v>
      </c>
      <c r="I147" s="75" t="str">
        <f>IFERROR(VLOOKUP(C147,[6]Sheet1!$A:$D,4,FALSE)," ")</f>
        <v xml:space="preserve"> </v>
      </c>
      <c r="J147" s="75" t="str">
        <f>IFERROR(VLOOKUP(C147,[7]Sheet1!$A:$D,4,FALSE)," ")</f>
        <v xml:space="preserve"> </v>
      </c>
      <c r="K147" s="75" t="str">
        <f>IFERROR(VLOOKUP(C147,[8]Sheet1!$A:$D,4,FALSE)," ")</f>
        <v xml:space="preserve"> </v>
      </c>
      <c r="L147" s="76" t="str">
        <f>IFERROR(VLOOKUP(C147,[9]Sheet1!$A:$D,4,FALSE)," ")</f>
        <v xml:space="preserve"> </v>
      </c>
      <c r="M147" s="80" t="str">
        <f>IFERROR(VLOOKUP(C147,[10]Sheet1!$A:$D,4,FALSE)," ")</f>
        <v xml:space="preserve"> </v>
      </c>
      <c r="N147" s="80" t="str">
        <f>IFERROR(VLOOKUP(C147,[11]Sheet1!$A:$D,4,FALSE)," ")</f>
        <v xml:space="preserve"> </v>
      </c>
      <c r="O147" s="78" t="str">
        <f>IFERROR(VLOOKUP(C147,[12]Sheet1!$A:$D,4,FALSE)," ")</f>
        <v xml:space="preserve"> </v>
      </c>
      <c r="P147" s="73" t="str">
        <f>IFERROR(VLOOKUP(C147,[16]Sheet1!$A:$D,4,FALSE)," ")</f>
        <v xml:space="preserve"> </v>
      </c>
      <c r="Q147" s="94" t="str">
        <f>IFERROR(VLOOKUP(C147,[13]Sheet1!$A:$D,4,FALSE)," ")</f>
        <v xml:space="preserve"> </v>
      </c>
      <c r="R147" s="73" t="str">
        <f>IFERROR(VLOOKUP(C147,[14]Sheet1!$A:$D,4,FALSE)," ")</f>
        <v xml:space="preserve"> </v>
      </c>
      <c r="S147" s="94" t="str">
        <f>IFERROR(VLOOKUP(C147,[15]Sheet1!$A:$D,4,FALSE)," ")</f>
        <v xml:space="preserve"> </v>
      </c>
      <c r="T147" s="101" t="str">
        <f>IFERROR(VLOOKUP(C147,[17]Sheet1!$A:$D,4,FALSE)," ")</f>
        <v xml:space="preserve"> </v>
      </c>
      <c r="U147" s="101">
        <f t="shared" si="2"/>
        <v>0</v>
      </c>
    </row>
    <row r="148" spans="1:21">
      <c r="A148" s="67" t="s">
        <v>3458</v>
      </c>
      <c r="B148" s="27" t="s">
        <v>2552</v>
      </c>
      <c r="C148" s="27" t="s">
        <v>2553</v>
      </c>
      <c r="D148" s="65" t="str">
        <f>IFERROR(VLOOKUP(C148,[1]Sheet1!$A:$D,4,FALSE)," ")</f>
        <v xml:space="preserve"> </v>
      </c>
      <c r="E148" s="73" t="str">
        <f>IFERROR(VLOOKUP(C148,[2]Sheet1!$A:$D,4,FALSE)," ")</f>
        <v xml:space="preserve"> </v>
      </c>
      <c r="F148" s="72" t="str">
        <f>IFERROR(VLOOKUP(C148,[3]Sheet1!$A:$D,4,FALSE)," ")</f>
        <v>是</v>
      </c>
      <c r="G148" s="72" t="str">
        <f>IFERROR(VLOOKUP(C148,[18]Sheet1!$A:$D,4,FALSE)," ")</f>
        <v xml:space="preserve"> </v>
      </c>
      <c r="H148" s="75" t="str">
        <f>IFERROR(VLOOKUP(C148,[5]Sheet1!$A:$D,4,FALSE)," ")</f>
        <v xml:space="preserve"> </v>
      </c>
      <c r="I148" s="75" t="str">
        <f>IFERROR(VLOOKUP(C148,[6]Sheet1!$A:$D,4,FALSE)," ")</f>
        <v xml:space="preserve"> </v>
      </c>
      <c r="J148" s="75" t="str">
        <f>IFERROR(VLOOKUP(C148,[7]Sheet1!$A:$D,4,FALSE)," ")</f>
        <v xml:space="preserve"> </v>
      </c>
      <c r="K148" s="75" t="str">
        <f>IFERROR(VLOOKUP(C148,[8]Sheet1!$A:$D,4,FALSE)," ")</f>
        <v xml:space="preserve"> </v>
      </c>
      <c r="L148" s="76" t="str">
        <f>IFERROR(VLOOKUP(C148,[9]Sheet1!$A:$D,4,FALSE)," ")</f>
        <v xml:space="preserve"> </v>
      </c>
      <c r="M148" s="80" t="str">
        <f>IFERROR(VLOOKUP(C148,[10]Sheet1!$A:$D,4,FALSE)," ")</f>
        <v xml:space="preserve"> </v>
      </c>
      <c r="N148" s="80" t="str">
        <f>IFERROR(VLOOKUP(C148,[11]Sheet1!$A:$D,4,FALSE)," ")</f>
        <v xml:space="preserve"> </v>
      </c>
      <c r="O148" s="78" t="str">
        <f>IFERROR(VLOOKUP(C148,[12]Sheet1!$A:$D,4,FALSE)," ")</f>
        <v xml:space="preserve"> </v>
      </c>
      <c r="P148" s="73" t="str">
        <f>IFERROR(VLOOKUP(C148,[16]Sheet1!$A:$D,4,FALSE)," ")</f>
        <v xml:space="preserve"> </v>
      </c>
      <c r="Q148" s="94" t="str">
        <f>IFERROR(VLOOKUP(C148,[13]Sheet1!$A:$D,4,FALSE)," ")</f>
        <v xml:space="preserve"> </v>
      </c>
      <c r="R148" s="73" t="str">
        <f>IFERROR(VLOOKUP(C148,[14]Sheet1!$A:$D,4,FALSE)," ")</f>
        <v xml:space="preserve"> </v>
      </c>
      <c r="S148" s="94" t="str">
        <f>IFERROR(VLOOKUP(C148,[15]Sheet1!$A:$D,4,FALSE)," ")</f>
        <v xml:space="preserve"> </v>
      </c>
      <c r="T148" s="101" t="str">
        <f>IFERROR(VLOOKUP(C148,[17]Sheet1!$A:$D,4,FALSE)," ")</f>
        <v xml:space="preserve"> </v>
      </c>
      <c r="U148" s="101">
        <f t="shared" si="2"/>
        <v>1</v>
      </c>
    </row>
    <row r="149" spans="1:21">
      <c r="A149" s="67" t="s">
        <v>3458</v>
      </c>
      <c r="B149" s="27" t="s">
        <v>2554</v>
      </c>
      <c r="C149" s="27" t="s">
        <v>2555</v>
      </c>
      <c r="D149" s="65" t="str">
        <f>IFERROR(VLOOKUP(C149,[1]Sheet1!$A:$D,4,FALSE)," ")</f>
        <v xml:space="preserve"> </v>
      </c>
      <c r="E149" s="73" t="str">
        <f>IFERROR(VLOOKUP(C149,[2]Sheet1!$A:$D,4,FALSE)," ")</f>
        <v xml:space="preserve"> </v>
      </c>
      <c r="F149" s="72" t="str">
        <f>IFERROR(VLOOKUP(C149,[3]Sheet1!$A:$D,4,FALSE)," ")</f>
        <v xml:space="preserve"> </v>
      </c>
      <c r="G149" s="72" t="str">
        <f>IFERROR(VLOOKUP(C149,[18]Sheet1!$A:$D,4,FALSE)," ")</f>
        <v xml:space="preserve"> </v>
      </c>
      <c r="H149" s="75" t="str">
        <f>IFERROR(VLOOKUP(C149,[5]Sheet1!$A:$D,4,FALSE)," ")</f>
        <v xml:space="preserve"> </v>
      </c>
      <c r="I149" s="75" t="str">
        <f>IFERROR(VLOOKUP(C149,[6]Sheet1!$A:$D,4,FALSE)," ")</f>
        <v xml:space="preserve"> </v>
      </c>
      <c r="J149" s="75" t="str">
        <f>IFERROR(VLOOKUP(C149,[7]Sheet1!$A:$D,4,FALSE)," ")</f>
        <v xml:space="preserve"> </v>
      </c>
      <c r="K149" s="75" t="str">
        <f>IFERROR(VLOOKUP(C149,[8]Sheet1!$A:$D,4,FALSE)," ")</f>
        <v xml:space="preserve"> </v>
      </c>
      <c r="L149" s="76" t="str">
        <f>IFERROR(VLOOKUP(C149,[9]Sheet1!$A:$D,4,FALSE)," ")</f>
        <v xml:space="preserve"> </v>
      </c>
      <c r="M149" s="80" t="str">
        <f>IFERROR(VLOOKUP(C149,[10]Sheet1!$A:$D,4,FALSE)," ")</f>
        <v xml:space="preserve"> </v>
      </c>
      <c r="N149" s="80" t="str">
        <f>IFERROR(VLOOKUP(C149,[11]Sheet1!$A:$D,4,FALSE)," ")</f>
        <v xml:space="preserve"> </v>
      </c>
      <c r="O149" s="78" t="str">
        <f>IFERROR(VLOOKUP(C149,[12]Sheet1!$A:$D,4,FALSE)," ")</f>
        <v xml:space="preserve"> </v>
      </c>
      <c r="P149" s="73" t="str">
        <f>IFERROR(VLOOKUP(C149,[16]Sheet1!$A:$D,4,FALSE)," ")</f>
        <v xml:space="preserve"> </v>
      </c>
      <c r="Q149" s="94" t="str">
        <f>IFERROR(VLOOKUP(C149,[13]Sheet1!$A:$D,4,FALSE)," ")</f>
        <v xml:space="preserve"> </v>
      </c>
      <c r="R149" s="73" t="str">
        <f>IFERROR(VLOOKUP(C149,[14]Sheet1!$A:$D,4,FALSE)," ")</f>
        <v xml:space="preserve"> </v>
      </c>
      <c r="S149" s="94" t="str">
        <f>IFERROR(VLOOKUP(C149,[15]Sheet1!$A:$D,4,FALSE)," ")</f>
        <v xml:space="preserve"> </v>
      </c>
      <c r="T149" s="101" t="str">
        <f>IFERROR(VLOOKUP(C149,[17]Sheet1!$A:$D,4,FALSE)," ")</f>
        <v>是</v>
      </c>
      <c r="U149" s="101">
        <f t="shared" si="2"/>
        <v>1</v>
      </c>
    </row>
    <row r="150" spans="1:21">
      <c r="A150" s="67" t="s">
        <v>3458</v>
      </c>
      <c r="B150" s="27" t="s">
        <v>2556</v>
      </c>
      <c r="C150" s="27" t="s">
        <v>2557</v>
      </c>
      <c r="D150" s="65" t="str">
        <f>IFERROR(VLOOKUP(C150,[1]Sheet1!$A:$D,4,FALSE)," ")</f>
        <v xml:space="preserve"> </v>
      </c>
      <c r="E150" s="73" t="str">
        <f>IFERROR(VLOOKUP(C150,[2]Sheet1!$A:$D,4,FALSE)," ")</f>
        <v xml:space="preserve"> </v>
      </c>
      <c r="F150" s="72" t="str">
        <f>IFERROR(VLOOKUP(C150,[3]Sheet1!$A:$D,4,FALSE)," ")</f>
        <v xml:space="preserve"> </v>
      </c>
      <c r="G150" s="72" t="str">
        <f>IFERROR(VLOOKUP(C150,[18]Sheet1!$A:$D,4,FALSE)," ")</f>
        <v xml:space="preserve"> </v>
      </c>
      <c r="H150" s="75" t="str">
        <f>IFERROR(VLOOKUP(C150,[5]Sheet1!$A:$D,4,FALSE)," ")</f>
        <v xml:space="preserve"> </v>
      </c>
      <c r="I150" s="75" t="str">
        <f>IFERROR(VLOOKUP(C150,[6]Sheet1!$A:$D,4,FALSE)," ")</f>
        <v xml:space="preserve"> </v>
      </c>
      <c r="J150" s="75" t="str">
        <f>IFERROR(VLOOKUP(C150,[7]Sheet1!$A:$D,4,FALSE)," ")</f>
        <v xml:space="preserve"> </v>
      </c>
      <c r="K150" s="75" t="str">
        <f>IFERROR(VLOOKUP(C150,[8]Sheet1!$A:$D,4,FALSE)," ")</f>
        <v xml:space="preserve"> </v>
      </c>
      <c r="L150" s="76" t="str">
        <f>IFERROR(VLOOKUP(C150,[9]Sheet1!$A:$D,4,FALSE)," ")</f>
        <v xml:space="preserve"> </v>
      </c>
      <c r="M150" s="80" t="str">
        <f>IFERROR(VLOOKUP(C150,[10]Sheet1!$A:$D,4,FALSE)," ")</f>
        <v xml:space="preserve"> </v>
      </c>
      <c r="N150" s="80" t="str">
        <f>IFERROR(VLOOKUP(C150,[11]Sheet1!$A:$D,4,FALSE)," ")</f>
        <v xml:space="preserve"> </v>
      </c>
      <c r="O150" s="78" t="str">
        <f>IFERROR(VLOOKUP(C150,[12]Sheet1!$A:$D,4,FALSE)," ")</f>
        <v xml:space="preserve"> </v>
      </c>
      <c r="P150" s="73" t="str">
        <f>IFERROR(VLOOKUP(C150,[16]Sheet1!$A:$D,4,FALSE)," ")</f>
        <v xml:space="preserve"> </v>
      </c>
      <c r="Q150" s="94" t="str">
        <f>IFERROR(VLOOKUP(C150,[13]Sheet1!$A:$D,4,FALSE)," ")</f>
        <v xml:space="preserve"> </v>
      </c>
      <c r="R150" s="73" t="str">
        <f>IFERROR(VLOOKUP(C150,[14]Sheet1!$A:$D,4,FALSE)," ")</f>
        <v xml:space="preserve"> </v>
      </c>
      <c r="S150" s="94" t="str">
        <f>IFERROR(VLOOKUP(C150,[15]Sheet1!$A:$D,4,FALSE)," ")</f>
        <v xml:space="preserve"> </v>
      </c>
      <c r="T150" s="101" t="str">
        <f>IFERROR(VLOOKUP(C150,[17]Sheet1!$A:$D,4,FALSE)," ")</f>
        <v xml:space="preserve"> </v>
      </c>
      <c r="U150" s="101">
        <f t="shared" si="2"/>
        <v>0</v>
      </c>
    </row>
    <row r="151" spans="1:21">
      <c r="A151" s="67" t="s">
        <v>3458</v>
      </c>
      <c r="B151" s="27" t="s">
        <v>2558</v>
      </c>
      <c r="C151" s="27" t="s">
        <v>2559</v>
      </c>
      <c r="D151" s="65" t="str">
        <f>IFERROR(VLOOKUP(C151,[1]Sheet1!$A:$D,4,FALSE)," ")</f>
        <v xml:space="preserve"> </v>
      </c>
      <c r="E151" s="73" t="str">
        <f>IFERROR(VLOOKUP(C151,[2]Sheet1!$A:$D,4,FALSE)," ")</f>
        <v xml:space="preserve"> </v>
      </c>
      <c r="F151" s="72" t="str">
        <f>IFERROR(VLOOKUP(C151,[3]Sheet1!$A:$D,4,FALSE)," ")</f>
        <v xml:space="preserve"> </v>
      </c>
      <c r="G151" s="72" t="str">
        <f>IFERROR(VLOOKUP(C151,[18]Sheet1!$A:$D,4,FALSE)," ")</f>
        <v xml:space="preserve"> </v>
      </c>
      <c r="H151" s="75" t="str">
        <f>IFERROR(VLOOKUP(C151,[5]Sheet1!$A:$D,4,FALSE)," ")</f>
        <v xml:space="preserve"> </v>
      </c>
      <c r="I151" s="75" t="str">
        <f>IFERROR(VLOOKUP(C151,[6]Sheet1!$A:$D,4,FALSE)," ")</f>
        <v xml:space="preserve"> </v>
      </c>
      <c r="J151" s="75" t="str">
        <f>IFERROR(VLOOKUP(C151,[7]Sheet1!$A:$D,4,FALSE)," ")</f>
        <v xml:space="preserve"> </v>
      </c>
      <c r="K151" s="75" t="str">
        <f>IFERROR(VLOOKUP(C151,[8]Sheet1!$A:$D,4,FALSE)," ")</f>
        <v xml:space="preserve"> </v>
      </c>
      <c r="L151" s="76" t="str">
        <f>IFERROR(VLOOKUP(C151,[9]Sheet1!$A:$D,4,FALSE)," ")</f>
        <v xml:space="preserve"> </v>
      </c>
      <c r="M151" s="80" t="str">
        <f>IFERROR(VLOOKUP(C151,[10]Sheet1!$A:$D,4,FALSE)," ")</f>
        <v xml:space="preserve"> </v>
      </c>
      <c r="N151" s="80" t="str">
        <f>IFERROR(VLOOKUP(C151,[11]Sheet1!$A:$D,4,FALSE)," ")</f>
        <v xml:space="preserve"> </v>
      </c>
      <c r="O151" s="78" t="str">
        <f>IFERROR(VLOOKUP(C151,[12]Sheet1!$A:$D,4,FALSE)," ")</f>
        <v xml:space="preserve"> </v>
      </c>
      <c r="P151" s="73" t="str">
        <f>IFERROR(VLOOKUP(C151,[16]Sheet1!$A:$D,4,FALSE)," ")</f>
        <v xml:space="preserve"> </v>
      </c>
      <c r="Q151" s="94" t="str">
        <f>IFERROR(VLOOKUP(C151,[13]Sheet1!$A:$D,4,FALSE)," ")</f>
        <v xml:space="preserve"> </v>
      </c>
      <c r="R151" s="73" t="str">
        <f>IFERROR(VLOOKUP(C151,[14]Sheet1!$A:$D,4,FALSE)," ")</f>
        <v xml:space="preserve"> </v>
      </c>
      <c r="S151" s="94" t="str">
        <f>IFERROR(VLOOKUP(C151,[15]Sheet1!$A:$D,4,FALSE)," ")</f>
        <v xml:space="preserve"> </v>
      </c>
      <c r="T151" s="101" t="str">
        <f>IFERROR(VLOOKUP(C151,[17]Sheet1!$A:$D,4,FALSE)," ")</f>
        <v xml:space="preserve"> </v>
      </c>
      <c r="U151" s="101">
        <f t="shared" si="2"/>
        <v>0</v>
      </c>
    </row>
    <row r="152" spans="1:21">
      <c r="A152" s="67" t="s">
        <v>3458</v>
      </c>
      <c r="B152" s="27" t="s">
        <v>2560</v>
      </c>
      <c r="C152" s="27" t="s">
        <v>2561</v>
      </c>
      <c r="D152" s="65" t="str">
        <f>IFERROR(VLOOKUP(C152,[1]Sheet1!$A:$D,4,FALSE)," ")</f>
        <v xml:space="preserve"> </v>
      </c>
      <c r="E152" s="73" t="str">
        <f>IFERROR(VLOOKUP(C152,[2]Sheet1!$A:$D,4,FALSE)," ")</f>
        <v>是</v>
      </c>
      <c r="F152" s="72" t="str">
        <f>IFERROR(VLOOKUP(C152,[3]Sheet1!$A:$D,4,FALSE)," ")</f>
        <v xml:space="preserve"> </v>
      </c>
      <c r="G152" s="72" t="str">
        <f>IFERROR(VLOOKUP(C152,[18]Sheet1!$A:$D,4,FALSE)," ")</f>
        <v xml:space="preserve"> </v>
      </c>
      <c r="H152" s="75" t="str">
        <f>IFERROR(VLOOKUP(C152,[5]Sheet1!$A:$D,4,FALSE)," ")</f>
        <v xml:space="preserve"> </v>
      </c>
      <c r="I152" s="75" t="str">
        <f>IFERROR(VLOOKUP(C152,[6]Sheet1!$A:$D,4,FALSE)," ")</f>
        <v xml:space="preserve"> </v>
      </c>
      <c r="J152" s="75" t="str">
        <f>IFERROR(VLOOKUP(C152,[7]Sheet1!$A:$D,4,FALSE)," ")</f>
        <v xml:space="preserve"> </v>
      </c>
      <c r="K152" s="75" t="str">
        <f>IFERROR(VLOOKUP(C152,[8]Sheet1!$A:$D,4,FALSE)," ")</f>
        <v xml:space="preserve"> </v>
      </c>
      <c r="L152" s="76" t="str">
        <f>IFERROR(VLOOKUP(C152,[9]Sheet1!$A:$D,4,FALSE)," ")</f>
        <v xml:space="preserve"> </v>
      </c>
      <c r="M152" s="80" t="str">
        <f>IFERROR(VLOOKUP(C152,[10]Sheet1!$A:$D,4,FALSE)," ")</f>
        <v xml:space="preserve"> </v>
      </c>
      <c r="N152" s="80" t="str">
        <f>IFERROR(VLOOKUP(C152,[11]Sheet1!$A:$D,4,FALSE)," ")</f>
        <v xml:space="preserve"> </v>
      </c>
      <c r="O152" s="78" t="str">
        <f>IFERROR(VLOOKUP(C152,[12]Sheet1!$A:$D,4,FALSE)," ")</f>
        <v xml:space="preserve"> </v>
      </c>
      <c r="P152" s="73" t="str">
        <f>IFERROR(VLOOKUP(C152,[16]Sheet1!$A:$D,4,FALSE)," ")</f>
        <v xml:space="preserve"> </v>
      </c>
      <c r="Q152" s="94" t="str">
        <f>IFERROR(VLOOKUP(C152,[13]Sheet1!$A:$D,4,FALSE)," ")</f>
        <v xml:space="preserve"> </v>
      </c>
      <c r="R152" s="73" t="str">
        <f>IFERROR(VLOOKUP(C152,[14]Sheet1!$A:$D,4,FALSE)," ")</f>
        <v xml:space="preserve"> </v>
      </c>
      <c r="S152" s="94" t="str">
        <f>IFERROR(VLOOKUP(C152,[15]Sheet1!$A:$D,4,FALSE)," ")</f>
        <v xml:space="preserve"> </v>
      </c>
      <c r="T152" s="101" t="str">
        <f>IFERROR(VLOOKUP(C152,[17]Sheet1!$A:$D,4,FALSE)," ")</f>
        <v xml:space="preserve"> </v>
      </c>
      <c r="U152" s="101">
        <f t="shared" si="2"/>
        <v>1</v>
      </c>
    </row>
    <row r="153" spans="1:21">
      <c r="A153" s="67" t="s">
        <v>3458</v>
      </c>
      <c r="B153" s="27" t="s">
        <v>2562</v>
      </c>
      <c r="C153" s="27" t="s">
        <v>2563</v>
      </c>
      <c r="D153" s="65" t="str">
        <f>IFERROR(VLOOKUP(C153,[1]Sheet1!$A:$D,4,FALSE)," ")</f>
        <v xml:space="preserve"> </v>
      </c>
      <c r="E153" s="73" t="str">
        <f>IFERROR(VLOOKUP(C153,[2]Sheet1!$A:$D,4,FALSE)," ")</f>
        <v>是</v>
      </c>
      <c r="F153" s="72" t="str">
        <f>IFERROR(VLOOKUP(C153,[3]Sheet1!$A:$D,4,FALSE)," ")</f>
        <v xml:space="preserve"> </v>
      </c>
      <c r="G153" s="72" t="str">
        <f>IFERROR(VLOOKUP(C153,[18]Sheet1!$A:$D,4,FALSE)," ")</f>
        <v xml:space="preserve"> </v>
      </c>
      <c r="H153" s="75" t="str">
        <f>IFERROR(VLOOKUP(C153,[5]Sheet1!$A:$D,4,FALSE)," ")</f>
        <v xml:space="preserve"> </v>
      </c>
      <c r="I153" s="75" t="str">
        <f>IFERROR(VLOOKUP(C153,[6]Sheet1!$A:$D,4,FALSE)," ")</f>
        <v xml:space="preserve"> </v>
      </c>
      <c r="J153" s="75" t="str">
        <f>IFERROR(VLOOKUP(C153,[7]Sheet1!$A:$D,4,FALSE)," ")</f>
        <v xml:space="preserve"> </v>
      </c>
      <c r="K153" s="75" t="str">
        <f>IFERROR(VLOOKUP(C153,[8]Sheet1!$A:$D,4,FALSE)," ")</f>
        <v xml:space="preserve"> </v>
      </c>
      <c r="L153" s="76" t="str">
        <f>IFERROR(VLOOKUP(C153,[9]Sheet1!$A:$D,4,FALSE)," ")</f>
        <v xml:space="preserve"> </v>
      </c>
      <c r="M153" s="80" t="str">
        <f>IFERROR(VLOOKUP(C153,[10]Sheet1!$A:$D,4,FALSE)," ")</f>
        <v xml:space="preserve"> </v>
      </c>
      <c r="N153" s="80" t="str">
        <f>IFERROR(VLOOKUP(C153,[11]Sheet1!$A:$D,4,FALSE)," ")</f>
        <v xml:space="preserve"> </v>
      </c>
      <c r="O153" s="78" t="str">
        <f>IFERROR(VLOOKUP(C153,[12]Sheet1!$A:$D,4,FALSE)," ")</f>
        <v xml:space="preserve"> </v>
      </c>
      <c r="P153" s="73" t="str">
        <f>IFERROR(VLOOKUP(C153,[16]Sheet1!$A:$D,4,FALSE)," ")</f>
        <v xml:space="preserve"> </v>
      </c>
      <c r="Q153" s="94" t="str">
        <f>IFERROR(VLOOKUP(C153,[13]Sheet1!$A:$D,4,FALSE)," ")</f>
        <v xml:space="preserve"> </v>
      </c>
      <c r="R153" s="73" t="str">
        <f>IFERROR(VLOOKUP(C153,[14]Sheet1!$A:$D,4,FALSE)," ")</f>
        <v xml:space="preserve"> </v>
      </c>
      <c r="S153" s="94" t="str">
        <f>IFERROR(VLOOKUP(C153,[15]Sheet1!$A:$D,4,FALSE)," ")</f>
        <v xml:space="preserve"> </v>
      </c>
      <c r="T153" s="101" t="str">
        <f>IFERROR(VLOOKUP(C153,[17]Sheet1!$A:$D,4,FALSE)," ")</f>
        <v xml:space="preserve"> </v>
      </c>
      <c r="U153" s="101">
        <f t="shared" si="2"/>
        <v>1</v>
      </c>
    </row>
    <row r="154" spans="1:21">
      <c r="A154" s="67" t="s">
        <v>3458</v>
      </c>
      <c r="B154" s="27" t="s">
        <v>2564</v>
      </c>
      <c r="C154" s="27" t="s">
        <v>2565</v>
      </c>
      <c r="D154" s="65" t="str">
        <f>IFERROR(VLOOKUP(C154,[1]Sheet1!$A:$D,4,FALSE)," ")</f>
        <v xml:space="preserve"> </v>
      </c>
      <c r="E154" s="73" t="str">
        <f>IFERROR(VLOOKUP(C154,[2]Sheet1!$A:$D,4,FALSE)," ")</f>
        <v xml:space="preserve"> </v>
      </c>
      <c r="F154" s="72" t="str">
        <f>IFERROR(VLOOKUP(C154,[3]Sheet1!$A:$D,4,FALSE)," ")</f>
        <v xml:space="preserve"> </v>
      </c>
      <c r="G154" s="72" t="str">
        <f>IFERROR(VLOOKUP(C154,[18]Sheet1!$A:$D,4,FALSE)," ")</f>
        <v xml:space="preserve"> </v>
      </c>
      <c r="H154" s="75" t="str">
        <f>IFERROR(VLOOKUP(C154,[5]Sheet1!$A:$D,4,FALSE)," ")</f>
        <v xml:space="preserve"> </v>
      </c>
      <c r="I154" s="75" t="str">
        <f>IFERROR(VLOOKUP(C154,[6]Sheet1!$A:$D,4,FALSE)," ")</f>
        <v xml:space="preserve"> </v>
      </c>
      <c r="J154" s="75" t="str">
        <f>IFERROR(VLOOKUP(C154,[7]Sheet1!$A:$D,4,FALSE)," ")</f>
        <v xml:space="preserve"> </v>
      </c>
      <c r="K154" s="75" t="str">
        <f>IFERROR(VLOOKUP(C154,[8]Sheet1!$A:$D,4,FALSE)," ")</f>
        <v xml:space="preserve"> </v>
      </c>
      <c r="L154" s="76" t="str">
        <f>IFERROR(VLOOKUP(C154,[9]Sheet1!$A:$D,4,FALSE)," ")</f>
        <v xml:space="preserve"> </v>
      </c>
      <c r="M154" s="80" t="str">
        <f>IFERROR(VLOOKUP(C154,[10]Sheet1!$A:$D,4,FALSE)," ")</f>
        <v xml:space="preserve"> </v>
      </c>
      <c r="N154" s="80" t="str">
        <f>IFERROR(VLOOKUP(C154,[11]Sheet1!$A:$D,4,FALSE)," ")</f>
        <v xml:space="preserve"> </v>
      </c>
      <c r="O154" s="78" t="str">
        <f>IFERROR(VLOOKUP(C154,[12]Sheet1!$A:$D,4,FALSE)," ")</f>
        <v xml:space="preserve"> </v>
      </c>
      <c r="P154" s="73" t="str">
        <f>IFERROR(VLOOKUP(C154,[16]Sheet1!$A:$D,4,FALSE)," ")</f>
        <v xml:space="preserve"> </v>
      </c>
      <c r="Q154" s="94" t="str">
        <f>IFERROR(VLOOKUP(C154,[13]Sheet1!$A:$D,4,FALSE)," ")</f>
        <v xml:space="preserve"> </v>
      </c>
      <c r="R154" s="73" t="str">
        <f>IFERROR(VLOOKUP(C154,[14]Sheet1!$A:$D,4,FALSE)," ")</f>
        <v xml:space="preserve"> </v>
      </c>
      <c r="S154" s="94" t="str">
        <f>IFERROR(VLOOKUP(C154,[15]Sheet1!$A:$D,4,FALSE)," ")</f>
        <v xml:space="preserve"> </v>
      </c>
      <c r="T154" s="101" t="str">
        <f>IFERROR(VLOOKUP(C154,[17]Sheet1!$A:$D,4,FALSE)," ")</f>
        <v xml:space="preserve"> </v>
      </c>
      <c r="U154" s="101">
        <f t="shared" si="2"/>
        <v>0</v>
      </c>
    </row>
    <row r="155" spans="1:21">
      <c r="A155" s="67" t="s">
        <v>3458</v>
      </c>
      <c r="B155" s="27" t="s">
        <v>2566</v>
      </c>
      <c r="C155" s="27" t="s">
        <v>2567</v>
      </c>
      <c r="D155" s="65" t="str">
        <f>IFERROR(VLOOKUP(C155,[1]Sheet1!$A:$D,4,FALSE)," ")</f>
        <v xml:space="preserve"> </v>
      </c>
      <c r="E155" s="73" t="str">
        <f>IFERROR(VLOOKUP(C155,[2]Sheet1!$A:$D,4,FALSE)," ")</f>
        <v xml:space="preserve"> </v>
      </c>
      <c r="F155" s="72" t="str">
        <f>IFERROR(VLOOKUP(C155,[3]Sheet1!$A:$D,4,FALSE)," ")</f>
        <v xml:space="preserve"> </v>
      </c>
      <c r="G155" s="72" t="str">
        <f>IFERROR(VLOOKUP(C155,[18]Sheet1!$A:$D,4,FALSE)," ")</f>
        <v xml:space="preserve"> </v>
      </c>
      <c r="H155" s="75" t="str">
        <f>IFERROR(VLOOKUP(C155,[5]Sheet1!$A:$D,4,FALSE)," ")</f>
        <v xml:space="preserve"> </v>
      </c>
      <c r="I155" s="75" t="str">
        <f>IFERROR(VLOOKUP(C155,[6]Sheet1!$A:$D,4,FALSE)," ")</f>
        <v xml:space="preserve"> </v>
      </c>
      <c r="J155" s="75" t="str">
        <f>IFERROR(VLOOKUP(C155,[7]Sheet1!$A:$D,4,FALSE)," ")</f>
        <v xml:space="preserve"> </v>
      </c>
      <c r="K155" s="75" t="str">
        <f>IFERROR(VLOOKUP(C155,[8]Sheet1!$A:$D,4,FALSE)," ")</f>
        <v xml:space="preserve"> </v>
      </c>
      <c r="L155" s="76" t="str">
        <f>IFERROR(VLOOKUP(C155,[9]Sheet1!$A:$D,4,FALSE)," ")</f>
        <v xml:space="preserve"> </v>
      </c>
      <c r="M155" s="80" t="str">
        <f>IFERROR(VLOOKUP(C155,[10]Sheet1!$A:$D,4,FALSE)," ")</f>
        <v xml:space="preserve"> </v>
      </c>
      <c r="N155" s="80" t="str">
        <f>IFERROR(VLOOKUP(C155,[11]Sheet1!$A:$D,4,FALSE)," ")</f>
        <v xml:space="preserve"> </v>
      </c>
      <c r="O155" s="78" t="str">
        <f>IFERROR(VLOOKUP(C155,[12]Sheet1!$A:$D,4,FALSE)," ")</f>
        <v xml:space="preserve"> </v>
      </c>
      <c r="P155" s="73" t="str">
        <f>IFERROR(VLOOKUP(C155,[16]Sheet1!$A:$D,4,FALSE)," ")</f>
        <v xml:space="preserve"> </v>
      </c>
      <c r="Q155" s="94" t="str">
        <f>IFERROR(VLOOKUP(C155,[13]Sheet1!$A:$D,4,FALSE)," ")</f>
        <v xml:space="preserve"> </v>
      </c>
      <c r="R155" s="73" t="str">
        <f>IFERROR(VLOOKUP(C155,[14]Sheet1!$A:$D,4,FALSE)," ")</f>
        <v xml:space="preserve"> </v>
      </c>
      <c r="S155" s="94" t="str">
        <f>IFERROR(VLOOKUP(C155,[15]Sheet1!$A:$D,4,FALSE)," ")</f>
        <v xml:space="preserve"> </v>
      </c>
      <c r="T155" s="101" t="str">
        <f>IFERROR(VLOOKUP(C155,[17]Sheet1!$A:$D,4,FALSE)," ")</f>
        <v xml:space="preserve"> </v>
      </c>
      <c r="U155" s="101">
        <f t="shared" si="2"/>
        <v>0</v>
      </c>
    </row>
    <row r="156" spans="1:21">
      <c r="A156" s="67" t="s">
        <v>3458</v>
      </c>
      <c r="B156" s="27" t="s">
        <v>2568</v>
      </c>
      <c r="C156" s="27" t="s">
        <v>2569</v>
      </c>
      <c r="D156" s="65" t="str">
        <f>IFERROR(VLOOKUP(C156,[1]Sheet1!$A:$D,4,FALSE)," ")</f>
        <v xml:space="preserve"> </v>
      </c>
      <c r="E156" s="73" t="str">
        <f>IFERROR(VLOOKUP(C156,[2]Sheet1!$A:$D,4,FALSE)," ")</f>
        <v xml:space="preserve"> </v>
      </c>
      <c r="F156" s="72" t="str">
        <f>IFERROR(VLOOKUP(C156,[3]Sheet1!$A:$D,4,FALSE)," ")</f>
        <v xml:space="preserve"> </v>
      </c>
      <c r="G156" s="72" t="str">
        <f>IFERROR(VLOOKUP(C156,[18]Sheet1!$A:$D,4,FALSE)," ")</f>
        <v xml:space="preserve"> </v>
      </c>
      <c r="H156" s="75" t="str">
        <f>IFERROR(VLOOKUP(C156,[5]Sheet1!$A:$D,4,FALSE)," ")</f>
        <v xml:space="preserve"> </v>
      </c>
      <c r="I156" s="75" t="str">
        <f>IFERROR(VLOOKUP(C156,[6]Sheet1!$A:$D,4,FALSE)," ")</f>
        <v xml:space="preserve"> </v>
      </c>
      <c r="J156" s="75" t="str">
        <f>IFERROR(VLOOKUP(C156,[7]Sheet1!$A:$D,4,FALSE)," ")</f>
        <v xml:space="preserve"> </v>
      </c>
      <c r="K156" s="75" t="str">
        <f>IFERROR(VLOOKUP(C156,[8]Sheet1!$A:$D,4,FALSE)," ")</f>
        <v xml:space="preserve"> </v>
      </c>
      <c r="L156" s="76" t="str">
        <f>IFERROR(VLOOKUP(C156,[9]Sheet1!$A:$D,4,FALSE)," ")</f>
        <v xml:space="preserve"> </v>
      </c>
      <c r="M156" s="80" t="str">
        <f>IFERROR(VLOOKUP(C156,[10]Sheet1!$A:$D,4,FALSE)," ")</f>
        <v xml:space="preserve"> </v>
      </c>
      <c r="N156" s="80" t="str">
        <f>IFERROR(VLOOKUP(C156,[11]Sheet1!$A:$D,4,FALSE)," ")</f>
        <v xml:space="preserve"> </v>
      </c>
      <c r="O156" s="78" t="str">
        <f>IFERROR(VLOOKUP(C156,[12]Sheet1!$A:$D,4,FALSE)," ")</f>
        <v xml:space="preserve"> </v>
      </c>
      <c r="P156" s="73" t="str">
        <f>IFERROR(VLOOKUP(C156,[16]Sheet1!$A:$D,4,FALSE)," ")</f>
        <v xml:space="preserve"> </v>
      </c>
      <c r="Q156" s="94" t="str">
        <f>IFERROR(VLOOKUP(C156,[13]Sheet1!$A:$D,4,FALSE)," ")</f>
        <v xml:space="preserve"> </v>
      </c>
      <c r="R156" s="73" t="str">
        <f>IFERROR(VLOOKUP(C156,[14]Sheet1!$A:$D,4,FALSE)," ")</f>
        <v xml:space="preserve"> </v>
      </c>
      <c r="S156" s="94" t="str">
        <f>IFERROR(VLOOKUP(C156,[15]Sheet1!$A:$D,4,FALSE)," ")</f>
        <v xml:space="preserve"> </v>
      </c>
      <c r="T156" s="101" t="str">
        <f>IFERROR(VLOOKUP(C156,[17]Sheet1!$A:$D,4,FALSE)," ")</f>
        <v xml:space="preserve"> </v>
      </c>
      <c r="U156" s="101">
        <f t="shared" si="2"/>
        <v>0</v>
      </c>
    </row>
    <row r="157" spans="1:21">
      <c r="A157" s="67" t="s">
        <v>3458</v>
      </c>
      <c r="B157" s="27" t="s">
        <v>2570</v>
      </c>
      <c r="C157" s="27" t="s">
        <v>2571</v>
      </c>
      <c r="D157" s="65" t="str">
        <f>IFERROR(VLOOKUP(C157,[1]Sheet1!$A:$D,4,FALSE)," ")</f>
        <v xml:space="preserve"> </v>
      </c>
      <c r="E157" s="73" t="str">
        <f>IFERROR(VLOOKUP(C157,[2]Sheet1!$A:$D,4,FALSE)," ")</f>
        <v xml:space="preserve"> </v>
      </c>
      <c r="F157" s="72" t="str">
        <f>IFERROR(VLOOKUP(C157,[3]Sheet1!$A:$D,4,FALSE)," ")</f>
        <v>是</v>
      </c>
      <c r="G157" s="72" t="str">
        <f>IFERROR(VLOOKUP(C157,[18]Sheet1!$A:$D,4,FALSE)," ")</f>
        <v xml:space="preserve"> </v>
      </c>
      <c r="H157" s="75" t="str">
        <f>IFERROR(VLOOKUP(C157,[5]Sheet1!$A:$D,4,FALSE)," ")</f>
        <v xml:space="preserve"> </v>
      </c>
      <c r="I157" s="75" t="str">
        <f>IFERROR(VLOOKUP(C157,[6]Sheet1!$A:$D,4,FALSE)," ")</f>
        <v xml:space="preserve"> </v>
      </c>
      <c r="J157" s="75" t="str">
        <f>IFERROR(VLOOKUP(C157,[7]Sheet1!$A:$D,4,FALSE)," ")</f>
        <v xml:space="preserve"> </v>
      </c>
      <c r="K157" s="75" t="str">
        <f>IFERROR(VLOOKUP(C157,[8]Sheet1!$A:$D,4,FALSE)," ")</f>
        <v xml:space="preserve"> </v>
      </c>
      <c r="L157" s="76" t="str">
        <f>IFERROR(VLOOKUP(C157,[9]Sheet1!$A:$D,4,FALSE)," ")</f>
        <v xml:space="preserve"> </v>
      </c>
      <c r="M157" s="80" t="str">
        <f>IFERROR(VLOOKUP(C157,[10]Sheet1!$A:$D,4,FALSE)," ")</f>
        <v xml:space="preserve"> </v>
      </c>
      <c r="N157" s="80" t="str">
        <f>IFERROR(VLOOKUP(C157,[11]Sheet1!$A:$D,4,FALSE)," ")</f>
        <v xml:space="preserve"> </v>
      </c>
      <c r="O157" s="78" t="str">
        <f>IFERROR(VLOOKUP(C157,[12]Sheet1!$A:$D,4,FALSE)," ")</f>
        <v xml:space="preserve"> </v>
      </c>
      <c r="P157" s="73" t="str">
        <f>IFERROR(VLOOKUP(C157,[16]Sheet1!$A:$D,4,FALSE)," ")</f>
        <v xml:space="preserve"> </v>
      </c>
      <c r="Q157" s="94" t="str">
        <f>IFERROR(VLOOKUP(C157,[13]Sheet1!$A:$D,4,FALSE)," ")</f>
        <v xml:space="preserve"> </v>
      </c>
      <c r="R157" s="73" t="str">
        <f>IFERROR(VLOOKUP(C157,[14]Sheet1!$A:$D,4,FALSE)," ")</f>
        <v>是</v>
      </c>
      <c r="S157" s="94" t="str">
        <f>IFERROR(VLOOKUP(C157,[15]Sheet1!$A:$D,4,FALSE)," ")</f>
        <v xml:space="preserve"> </v>
      </c>
      <c r="T157" s="101" t="str">
        <f>IFERROR(VLOOKUP(C157,[17]Sheet1!$A:$D,4,FALSE)," ")</f>
        <v xml:space="preserve"> </v>
      </c>
      <c r="U157" s="101">
        <f t="shared" si="2"/>
        <v>2</v>
      </c>
    </row>
    <row r="158" spans="1:21">
      <c r="A158" s="67" t="s">
        <v>3458</v>
      </c>
      <c r="B158" s="27" t="s">
        <v>2572</v>
      </c>
      <c r="C158" s="27" t="s">
        <v>2573</v>
      </c>
      <c r="D158" s="65" t="str">
        <f>IFERROR(VLOOKUP(C158,[1]Sheet1!$A:$D,4,FALSE)," ")</f>
        <v xml:space="preserve"> </v>
      </c>
      <c r="E158" s="73" t="str">
        <f>IFERROR(VLOOKUP(C158,[2]Sheet1!$A:$D,4,FALSE)," ")</f>
        <v xml:space="preserve"> </v>
      </c>
      <c r="F158" s="72" t="str">
        <f>IFERROR(VLOOKUP(C158,[3]Sheet1!$A:$D,4,FALSE)," ")</f>
        <v xml:space="preserve"> </v>
      </c>
      <c r="G158" s="72" t="str">
        <f>IFERROR(VLOOKUP(C158,[18]Sheet1!$A:$D,4,FALSE)," ")</f>
        <v xml:space="preserve"> </v>
      </c>
      <c r="H158" s="75" t="str">
        <f>IFERROR(VLOOKUP(C158,[5]Sheet1!$A:$D,4,FALSE)," ")</f>
        <v xml:space="preserve"> </v>
      </c>
      <c r="I158" s="75" t="str">
        <f>IFERROR(VLOOKUP(C158,[6]Sheet1!$A:$D,4,FALSE)," ")</f>
        <v xml:space="preserve"> </v>
      </c>
      <c r="J158" s="75" t="str">
        <f>IFERROR(VLOOKUP(C158,[7]Sheet1!$A:$D,4,FALSE)," ")</f>
        <v xml:space="preserve"> </v>
      </c>
      <c r="K158" s="75" t="str">
        <f>IFERROR(VLOOKUP(C158,[8]Sheet1!$A:$D,4,FALSE)," ")</f>
        <v xml:space="preserve"> </v>
      </c>
      <c r="L158" s="76" t="str">
        <f>IFERROR(VLOOKUP(C158,[9]Sheet1!$A:$D,4,FALSE)," ")</f>
        <v xml:space="preserve"> </v>
      </c>
      <c r="M158" s="80" t="str">
        <f>IFERROR(VLOOKUP(C158,[10]Sheet1!$A:$D,4,FALSE)," ")</f>
        <v xml:space="preserve"> </v>
      </c>
      <c r="N158" s="80" t="str">
        <f>IFERROR(VLOOKUP(C158,[11]Sheet1!$A:$D,4,FALSE)," ")</f>
        <v xml:space="preserve"> </v>
      </c>
      <c r="O158" s="78" t="str">
        <f>IFERROR(VLOOKUP(C158,[12]Sheet1!$A:$D,4,FALSE)," ")</f>
        <v xml:space="preserve"> </v>
      </c>
      <c r="P158" s="73" t="str">
        <f>IFERROR(VLOOKUP(C158,[16]Sheet1!$A:$D,4,FALSE)," ")</f>
        <v xml:space="preserve"> </v>
      </c>
      <c r="Q158" s="94" t="str">
        <f>IFERROR(VLOOKUP(C158,[13]Sheet1!$A:$D,4,FALSE)," ")</f>
        <v xml:space="preserve"> </v>
      </c>
      <c r="R158" s="73" t="str">
        <f>IFERROR(VLOOKUP(C158,[14]Sheet1!$A:$D,4,FALSE)," ")</f>
        <v xml:space="preserve"> </v>
      </c>
      <c r="S158" s="94" t="str">
        <f>IFERROR(VLOOKUP(C158,[15]Sheet1!$A:$D,4,FALSE)," ")</f>
        <v xml:space="preserve"> </v>
      </c>
      <c r="T158" s="101" t="str">
        <f>IFERROR(VLOOKUP(C158,[17]Sheet1!$A:$D,4,FALSE)," ")</f>
        <v xml:space="preserve"> </v>
      </c>
      <c r="U158" s="101">
        <f t="shared" si="2"/>
        <v>0</v>
      </c>
    </row>
    <row r="159" spans="1:21">
      <c r="A159" s="67" t="s">
        <v>3459</v>
      </c>
      <c r="B159" s="54">
        <v>202029060688</v>
      </c>
      <c r="C159" s="49" t="s">
        <v>2574</v>
      </c>
      <c r="D159" s="65" t="str">
        <f>IFERROR(VLOOKUP(C159,[1]Sheet1!$A:$D,4,FALSE)," ")</f>
        <v xml:space="preserve"> </v>
      </c>
      <c r="E159" s="73" t="str">
        <f>IFERROR(VLOOKUP(C159,[2]Sheet1!$A:$D,4,FALSE)," ")</f>
        <v>是</v>
      </c>
      <c r="F159" s="72" t="str">
        <f>IFERROR(VLOOKUP(C159,[3]Sheet1!$A:$D,4,FALSE)," ")</f>
        <v xml:space="preserve"> </v>
      </c>
      <c r="G159" s="72" t="str">
        <f>IFERROR(VLOOKUP(C159,[18]Sheet1!$A:$D,4,FALSE)," ")</f>
        <v xml:space="preserve"> </v>
      </c>
      <c r="H159" s="75" t="str">
        <f>IFERROR(VLOOKUP(C159,[5]Sheet1!$A:$D,4,FALSE)," ")</f>
        <v xml:space="preserve"> </v>
      </c>
      <c r="I159" s="75" t="str">
        <f>IFERROR(VLOOKUP(C159,[6]Sheet1!$A:$D,4,FALSE)," ")</f>
        <v xml:space="preserve"> </v>
      </c>
      <c r="J159" s="75" t="str">
        <f>IFERROR(VLOOKUP(C159,[7]Sheet1!$A:$D,4,FALSE)," ")</f>
        <v xml:space="preserve"> </v>
      </c>
      <c r="K159" s="75" t="str">
        <f>IFERROR(VLOOKUP(C159,[8]Sheet1!$A:$D,4,FALSE)," ")</f>
        <v xml:space="preserve"> </v>
      </c>
      <c r="L159" s="76" t="str">
        <f>IFERROR(VLOOKUP(C159,[9]Sheet1!$A:$D,4,FALSE)," ")</f>
        <v xml:space="preserve"> </v>
      </c>
      <c r="M159" s="80" t="str">
        <f>IFERROR(VLOOKUP(C159,[10]Sheet1!$A:$D,4,FALSE)," ")</f>
        <v xml:space="preserve"> </v>
      </c>
      <c r="N159" s="80" t="str">
        <f>IFERROR(VLOOKUP(C159,[11]Sheet1!$A:$D,4,FALSE)," ")</f>
        <v xml:space="preserve"> </v>
      </c>
      <c r="O159" s="78" t="str">
        <f>IFERROR(VLOOKUP(C159,[12]Sheet1!$A:$D,4,FALSE)," ")</f>
        <v xml:space="preserve"> </v>
      </c>
      <c r="P159" s="73" t="str">
        <f>IFERROR(VLOOKUP(C159,[16]Sheet1!$A:$D,4,FALSE)," ")</f>
        <v xml:space="preserve"> </v>
      </c>
      <c r="Q159" s="94" t="str">
        <f>IFERROR(VLOOKUP(C159,[13]Sheet1!$A:$D,4,FALSE)," ")</f>
        <v xml:space="preserve"> </v>
      </c>
      <c r="R159" s="73" t="str">
        <f>IFERROR(VLOOKUP(C159,[14]Sheet1!$A:$D,4,FALSE)," ")</f>
        <v>是</v>
      </c>
      <c r="S159" s="94" t="str">
        <f>IFERROR(VLOOKUP(C159,[15]Sheet1!$A:$D,4,FALSE)," ")</f>
        <v>是</v>
      </c>
      <c r="T159" s="101" t="str">
        <f>IFERROR(VLOOKUP(C159,[17]Sheet1!$A:$D,4,FALSE)," ")</f>
        <v xml:space="preserve"> </v>
      </c>
      <c r="U159" s="101">
        <f t="shared" si="2"/>
        <v>3</v>
      </c>
    </row>
    <row r="160" spans="1:21">
      <c r="A160" s="67" t="s">
        <v>3459</v>
      </c>
      <c r="B160" s="54">
        <v>202021060197</v>
      </c>
      <c r="C160" s="49" t="s">
        <v>2575</v>
      </c>
      <c r="D160" s="65" t="str">
        <f>IFERROR(VLOOKUP(C160,[1]Sheet1!$A:$D,4,FALSE)," ")</f>
        <v>是</v>
      </c>
      <c r="E160" s="73" t="str">
        <f>IFERROR(VLOOKUP(C160,[2]Sheet1!$A:$D,4,FALSE)," ")</f>
        <v>是</v>
      </c>
      <c r="F160" s="72" t="str">
        <f>IFERROR(VLOOKUP(C160,[3]Sheet1!$A:$D,4,FALSE)," ")</f>
        <v xml:space="preserve"> </v>
      </c>
      <c r="G160" s="72" t="str">
        <f>IFERROR(VLOOKUP(C160,[18]Sheet1!$A:$D,4,FALSE)," ")</f>
        <v xml:space="preserve"> </v>
      </c>
      <c r="H160" s="75" t="str">
        <f>IFERROR(VLOOKUP(C160,[5]Sheet1!$A:$D,4,FALSE)," ")</f>
        <v>是</v>
      </c>
      <c r="I160" s="75" t="str">
        <f>IFERROR(VLOOKUP(C160,[6]Sheet1!$A:$D,4,FALSE)," ")</f>
        <v xml:space="preserve"> </v>
      </c>
      <c r="J160" s="75" t="str">
        <f>IFERROR(VLOOKUP(C160,[7]Sheet1!$A:$D,4,FALSE)," ")</f>
        <v xml:space="preserve"> </v>
      </c>
      <c r="K160" s="75" t="str">
        <f>IFERROR(VLOOKUP(C160,[8]Sheet1!$A:$D,4,FALSE)," ")</f>
        <v xml:space="preserve"> </v>
      </c>
      <c r="L160" s="76" t="str">
        <f>IFERROR(VLOOKUP(C160,[9]Sheet1!$A:$D,4,FALSE)," ")</f>
        <v xml:space="preserve"> </v>
      </c>
      <c r="M160" s="80" t="str">
        <f>IFERROR(VLOOKUP(C160,[10]Sheet1!$A:$D,4,FALSE)," ")</f>
        <v xml:space="preserve"> </v>
      </c>
      <c r="N160" s="80" t="str">
        <f>IFERROR(VLOOKUP(C160,[11]Sheet1!$A:$D,4,FALSE)," ")</f>
        <v xml:space="preserve"> </v>
      </c>
      <c r="O160" s="78" t="str">
        <f>IFERROR(VLOOKUP(C160,[12]Sheet1!$A:$D,4,FALSE)," ")</f>
        <v xml:space="preserve"> </v>
      </c>
      <c r="P160" s="73" t="str">
        <f>IFERROR(VLOOKUP(C160,[16]Sheet1!$A:$D,4,FALSE)," ")</f>
        <v xml:space="preserve"> </v>
      </c>
      <c r="Q160" s="94" t="str">
        <f>IFERROR(VLOOKUP(C160,[13]Sheet1!$A:$D,4,FALSE)," ")</f>
        <v xml:space="preserve"> </v>
      </c>
      <c r="R160" s="73" t="str">
        <f>IFERROR(VLOOKUP(C160,[14]Sheet1!$A:$D,4,FALSE)," ")</f>
        <v xml:space="preserve"> </v>
      </c>
      <c r="S160" s="94" t="str">
        <f>IFERROR(VLOOKUP(C160,[15]Sheet1!$A:$D,4,FALSE)," ")</f>
        <v xml:space="preserve"> </v>
      </c>
      <c r="T160" s="101" t="str">
        <f>IFERROR(VLOOKUP(C160,[17]Sheet1!$A:$D,4,FALSE)," ")</f>
        <v xml:space="preserve"> </v>
      </c>
      <c r="U160" s="101">
        <f t="shared" si="2"/>
        <v>3</v>
      </c>
    </row>
    <row r="161" spans="1:21">
      <c r="A161" s="67" t="s">
        <v>3459</v>
      </c>
      <c r="B161" s="54">
        <v>202021060389</v>
      </c>
      <c r="C161" s="49" t="s">
        <v>2576</v>
      </c>
      <c r="D161" s="65" t="str">
        <f>IFERROR(VLOOKUP(C161,[1]Sheet1!$A:$D,4,FALSE)," ")</f>
        <v xml:space="preserve"> </v>
      </c>
      <c r="E161" s="73" t="str">
        <f>IFERROR(VLOOKUP(C161,[2]Sheet1!$A:$D,4,FALSE)," ")</f>
        <v>是</v>
      </c>
      <c r="F161" s="72" t="str">
        <f>IFERROR(VLOOKUP(C161,[3]Sheet1!$A:$D,4,FALSE)," ")</f>
        <v xml:space="preserve"> </v>
      </c>
      <c r="G161" s="72" t="str">
        <f>IFERROR(VLOOKUP(C161,[18]Sheet1!$A:$D,4,FALSE)," ")</f>
        <v xml:space="preserve"> </v>
      </c>
      <c r="H161" s="75" t="str">
        <f>IFERROR(VLOOKUP(C161,[5]Sheet1!$A:$D,4,FALSE)," ")</f>
        <v xml:space="preserve"> </v>
      </c>
      <c r="I161" s="75" t="str">
        <f>IFERROR(VLOOKUP(C161,[6]Sheet1!$A:$D,4,FALSE)," ")</f>
        <v xml:space="preserve"> </v>
      </c>
      <c r="J161" s="75" t="str">
        <f>IFERROR(VLOOKUP(C161,[7]Sheet1!$A:$D,4,FALSE)," ")</f>
        <v xml:space="preserve"> </v>
      </c>
      <c r="K161" s="75" t="str">
        <f>IFERROR(VLOOKUP(C161,[8]Sheet1!$A:$D,4,FALSE)," ")</f>
        <v xml:space="preserve"> </v>
      </c>
      <c r="L161" s="76" t="str">
        <f>IFERROR(VLOOKUP(C161,[9]Sheet1!$A:$D,4,FALSE)," ")</f>
        <v xml:space="preserve"> </v>
      </c>
      <c r="M161" s="80" t="str">
        <f>IFERROR(VLOOKUP(C161,[10]Sheet1!$A:$D,4,FALSE)," ")</f>
        <v xml:space="preserve"> </v>
      </c>
      <c r="N161" s="80" t="str">
        <f>IFERROR(VLOOKUP(C161,[11]Sheet1!$A:$D,4,FALSE)," ")</f>
        <v xml:space="preserve"> </v>
      </c>
      <c r="O161" s="78" t="str">
        <f>IFERROR(VLOOKUP(C161,[12]Sheet1!$A:$D,4,FALSE)," ")</f>
        <v xml:space="preserve"> </v>
      </c>
      <c r="P161" s="73" t="str">
        <f>IFERROR(VLOOKUP(C161,[16]Sheet1!$A:$D,4,FALSE)," ")</f>
        <v xml:space="preserve"> </v>
      </c>
      <c r="Q161" s="94" t="str">
        <f>IFERROR(VLOOKUP(C161,[13]Sheet1!$A:$D,4,FALSE)," ")</f>
        <v xml:space="preserve"> </v>
      </c>
      <c r="R161" s="73" t="str">
        <f>IFERROR(VLOOKUP(C161,[14]Sheet1!$A:$D,4,FALSE)," ")</f>
        <v xml:space="preserve"> </v>
      </c>
      <c r="S161" s="94" t="str">
        <f>IFERROR(VLOOKUP(C161,[15]Sheet1!$A:$D,4,FALSE)," ")</f>
        <v xml:space="preserve"> </v>
      </c>
      <c r="T161" s="101" t="str">
        <f>IFERROR(VLOOKUP(C161,[17]Sheet1!$A:$D,4,FALSE)," ")</f>
        <v xml:space="preserve"> </v>
      </c>
      <c r="U161" s="101">
        <f t="shared" si="2"/>
        <v>1</v>
      </c>
    </row>
    <row r="162" spans="1:21">
      <c r="A162" s="67" t="s">
        <v>3459</v>
      </c>
      <c r="B162" s="54">
        <v>202021060121</v>
      </c>
      <c r="C162" s="49" t="s">
        <v>441</v>
      </c>
      <c r="D162" s="65" t="str">
        <f>IFERROR(VLOOKUP(C162,[1]Sheet1!$A:$D,4,FALSE)," ")</f>
        <v xml:space="preserve"> </v>
      </c>
      <c r="E162" s="73" t="str">
        <f>IFERROR(VLOOKUP(C162,[2]Sheet1!$A:$D,4,FALSE)," ")</f>
        <v>是</v>
      </c>
      <c r="F162" s="72" t="str">
        <f>IFERROR(VLOOKUP(C162,[3]Sheet1!$A:$D,4,FALSE)," ")</f>
        <v xml:space="preserve"> </v>
      </c>
      <c r="G162" s="72" t="str">
        <f>IFERROR(VLOOKUP(C162,[18]Sheet1!$A:$D,4,FALSE)," ")</f>
        <v xml:space="preserve"> </v>
      </c>
      <c r="H162" s="75" t="str">
        <f>IFERROR(VLOOKUP(C162,[5]Sheet1!$A:$D,4,FALSE)," ")</f>
        <v xml:space="preserve"> </v>
      </c>
      <c r="I162" s="75" t="str">
        <f>IFERROR(VLOOKUP(C162,[6]Sheet1!$A:$D,4,FALSE)," ")</f>
        <v xml:space="preserve"> </v>
      </c>
      <c r="J162" s="75" t="str">
        <f>IFERROR(VLOOKUP(C162,[7]Sheet1!$A:$D,4,FALSE)," ")</f>
        <v xml:space="preserve"> </v>
      </c>
      <c r="K162" s="75" t="str">
        <f>IFERROR(VLOOKUP(C162,[8]Sheet1!$A:$D,4,FALSE)," ")</f>
        <v xml:space="preserve"> </v>
      </c>
      <c r="L162" s="76" t="str">
        <f>IFERROR(VLOOKUP(C162,[9]Sheet1!$A:$D,4,FALSE)," ")</f>
        <v xml:space="preserve"> </v>
      </c>
      <c r="M162" s="80" t="str">
        <f>IFERROR(VLOOKUP(C162,[10]Sheet1!$A:$D,4,FALSE)," ")</f>
        <v xml:space="preserve"> </v>
      </c>
      <c r="N162" s="80" t="str">
        <f>IFERROR(VLOOKUP(C162,[11]Sheet1!$A:$D,4,FALSE)," ")</f>
        <v xml:space="preserve"> </v>
      </c>
      <c r="O162" s="78" t="str">
        <f>IFERROR(VLOOKUP(C162,[12]Sheet1!$A:$D,4,FALSE)," ")</f>
        <v xml:space="preserve"> </v>
      </c>
      <c r="P162" s="73" t="str">
        <f>IFERROR(VLOOKUP(C162,[16]Sheet1!$A:$D,4,FALSE)," ")</f>
        <v xml:space="preserve"> </v>
      </c>
      <c r="Q162" s="94" t="str">
        <f>IFERROR(VLOOKUP(C162,[13]Sheet1!$A:$D,4,FALSE)," ")</f>
        <v xml:space="preserve"> </v>
      </c>
      <c r="R162" s="73" t="str">
        <f>IFERROR(VLOOKUP(C162,[14]Sheet1!$A:$D,4,FALSE)," ")</f>
        <v>是</v>
      </c>
      <c r="S162" s="94" t="str">
        <f>IFERROR(VLOOKUP(C162,[15]Sheet1!$A:$D,4,FALSE)," ")</f>
        <v xml:space="preserve"> </v>
      </c>
      <c r="T162" s="101" t="str">
        <f>IFERROR(VLOOKUP(C162,[17]Sheet1!$A:$D,4,FALSE)," ")</f>
        <v xml:space="preserve"> </v>
      </c>
      <c r="U162" s="101">
        <f t="shared" si="2"/>
        <v>2</v>
      </c>
    </row>
    <row r="163" spans="1:21">
      <c r="A163" s="67" t="s">
        <v>3459</v>
      </c>
      <c r="B163" s="54">
        <v>202021060185</v>
      </c>
      <c r="C163" s="49" t="s">
        <v>2577</v>
      </c>
      <c r="D163" s="65" t="str">
        <f>IFERROR(VLOOKUP(C163,[1]Sheet1!$A:$D,4,FALSE)," ")</f>
        <v xml:space="preserve"> </v>
      </c>
      <c r="E163" s="73" t="str">
        <f>IFERROR(VLOOKUP(C163,[2]Sheet1!$A:$D,4,FALSE)," ")</f>
        <v>是</v>
      </c>
      <c r="F163" s="72" t="str">
        <f>IFERROR(VLOOKUP(C163,[3]Sheet1!$A:$D,4,FALSE)," ")</f>
        <v xml:space="preserve"> </v>
      </c>
      <c r="G163" s="72" t="str">
        <f>IFERROR(VLOOKUP(C163,[18]Sheet1!$A:$D,4,FALSE)," ")</f>
        <v xml:space="preserve"> </v>
      </c>
      <c r="H163" s="75" t="str">
        <f>IFERROR(VLOOKUP(C163,[5]Sheet1!$A:$D,4,FALSE)," ")</f>
        <v xml:space="preserve"> </v>
      </c>
      <c r="I163" s="75" t="str">
        <f>IFERROR(VLOOKUP(C163,[6]Sheet1!$A:$D,4,FALSE)," ")</f>
        <v xml:space="preserve"> </v>
      </c>
      <c r="J163" s="75" t="str">
        <f>IFERROR(VLOOKUP(C163,[7]Sheet1!$A:$D,4,FALSE)," ")</f>
        <v xml:space="preserve"> </v>
      </c>
      <c r="K163" s="75" t="str">
        <f>IFERROR(VLOOKUP(C163,[8]Sheet1!$A:$D,4,FALSE)," ")</f>
        <v xml:space="preserve"> </v>
      </c>
      <c r="L163" s="76" t="str">
        <f>IFERROR(VLOOKUP(C163,[9]Sheet1!$A:$D,4,FALSE)," ")</f>
        <v xml:space="preserve"> </v>
      </c>
      <c r="M163" s="80" t="str">
        <f>IFERROR(VLOOKUP(C163,[10]Sheet1!$A:$D,4,FALSE)," ")</f>
        <v xml:space="preserve"> </v>
      </c>
      <c r="N163" s="80" t="str">
        <f>IFERROR(VLOOKUP(C163,[11]Sheet1!$A:$D,4,FALSE)," ")</f>
        <v xml:space="preserve"> </v>
      </c>
      <c r="O163" s="78" t="str">
        <f>IFERROR(VLOOKUP(C163,[12]Sheet1!$A:$D,4,FALSE)," ")</f>
        <v xml:space="preserve"> </v>
      </c>
      <c r="P163" s="73" t="str">
        <f>IFERROR(VLOOKUP(C163,[16]Sheet1!$A:$D,4,FALSE)," ")</f>
        <v xml:space="preserve"> </v>
      </c>
      <c r="Q163" s="94" t="str">
        <f>IFERROR(VLOOKUP(C163,[13]Sheet1!$A:$D,4,FALSE)," ")</f>
        <v xml:space="preserve"> </v>
      </c>
      <c r="R163" s="73" t="str">
        <f>IFERROR(VLOOKUP(C163,[14]Sheet1!$A:$D,4,FALSE)," ")</f>
        <v xml:space="preserve"> </v>
      </c>
      <c r="S163" s="94" t="str">
        <f>IFERROR(VLOOKUP(C163,[15]Sheet1!$A:$D,4,FALSE)," ")</f>
        <v xml:space="preserve"> </v>
      </c>
      <c r="T163" s="101" t="str">
        <f>IFERROR(VLOOKUP(C163,[17]Sheet1!$A:$D,4,FALSE)," ")</f>
        <v xml:space="preserve"> </v>
      </c>
      <c r="U163" s="101">
        <f t="shared" si="2"/>
        <v>1</v>
      </c>
    </row>
    <row r="164" spans="1:21">
      <c r="A164" s="67" t="s">
        <v>3459</v>
      </c>
      <c r="B164" s="54">
        <v>202021060526</v>
      </c>
      <c r="C164" s="49" t="s">
        <v>2578</v>
      </c>
      <c r="D164" s="65" t="str">
        <f>IFERROR(VLOOKUP(C164,[1]Sheet1!$A:$D,4,FALSE)," ")</f>
        <v xml:space="preserve"> </v>
      </c>
      <c r="E164" s="73" t="str">
        <f>IFERROR(VLOOKUP(C164,[2]Sheet1!$A:$D,4,FALSE)," ")</f>
        <v>是</v>
      </c>
      <c r="F164" s="72" t="str">
        <f>IFERROR(VLOOKUP(C164,[3]Sheet1!$A:$D,4,FALSE)," ")</f>
        <v xml:space="preserve"> </v>
      </c>
      <c r="G164" s="72" t="str">
        <f>IFERROR(VLOOKUP(C164,[18]Sheet1!$A:$D,4,FALSE)," ")</f>
        <v xml:space="preserve"> </v>
      </c>
      <c r="H164" s="75" t="str">
        <f>IFERROR(VLOOKUP(C164,[5]Sheet1!$A:$D,4,FALSE)," ")</f>
        <v xml:space="preserve"> </v>
      </c>
      <c r="I164" s="75" t="str">
        <f>IFERROR(VLOOKUP(C164,[6]Sheet1!$A:$D,4,FALSE)," ")</f>
        <v xml:space="preserve"> </v>
      </c>
      <c r="J164" s="75" t="str">
        <f>IFERROR(VLOOKUP(C164,[7]Sheet1!$A:$D,4,FALSE)," ")</f>
        <v xml:space="preserve"> </v>
      </c>
      <c r="K164" s="75" t="str">
        <f>IFERROR(VLOOKUP(C164,[8]Sheet1!$A:$D,4,FALSE)," ")</f>
        <v xml:space="preserve"> </v>
      </c>
      <c r="L164" s="76" t="str">
        <f>IFERROR(VLOOKUP(C164,[9]Sheet1!$A:$D,4,FALSE)," ")</f>
        <v xml:space="preserve"> </v>
      </c>
      <c r="M164" s="80" t="str">
        <f>IFERROR(VLOOKUP(C164,[10]Sheet1!$A:$D,4,FALSE)," ")</f>
        <v xml:space="preserve"> </v>
      </c>
      <c r="N164" s="80" t="str">
        <f>IFERROR(VLOOKUP(C164,[11]Sheet1!$A:$D,4,FALSE)," ")</f>
        <v xml:space="preserve"> </v>
      </c>
      <c r="O164" s="78" t="str">
        <f>IFERROR(VLOOKUP(C164,[12]Sheet1!$A:$D,4,FALSE)," ")</f>
        <v xml:space="preserve"> </v>
      </c>
      <c r="P164" s="73" t="str">
        <f>IFERROR(VLOOKUP(C164,[16]Sheet1!$A:$D,4,FALSE)," ")</f>
        <v xml:space="preserve"> </v>
      </c>
      <c r="Q164" s="94" t="str">
        <f>IFERROR(VLOOKUP(C164,[13]Sheet1!$A:$D,4,FALSE)," ")</f>
        <v xml:space="preserve"> </v>
      </c>
      <c r="R164" s="73" t="str">
        <f>IFERROR(VLOOKUP(C164,[14]Sheet1!$A:$D,4,FALSE)," ")</f>
        <v>是</v>
      </c>
      <c r="S164" s="94" t="str">
        <f>IFERROR(VLOOKUP(C164,[15]Sheet1!$A:$D,4,FALSE)," ")</f>
        <v xml:space="preserve"> </v>
      </c>
      <c r="T164" s="101" t="str">
        <f>IFERROR(VLOOKUP(C164,[17]Sheet1!$A:$D,4,FALSE)," ")</f>
        <v xml:space="preserve"> </v>
      </c>
      <c r="U164" s="101">
        <f t="shared" si="2"/>
        <v>2</v>
      </c>
    </row>
    <row r="165" spans="1:21">
      <c r="A165" s="67" t="s">
        <v>3459</v>
      </c>
      <c r="B165" s="54">
        <v>202021060323</v>
      </c>
      <c r="C165" s="49" t="s">
        <v>2579</v>
      </c>
      <c r="D165" s="65" t="str">
        <f>IFERROR(VLOOKUP(C165,[1]Sheet1!$A:$D,4,FALSE)," ")</f>
        <v xml:space="preserve"> </v>
      </c>
      <c r="E165" s="73" t="str">
        <f>IFERROR(VLOOKUP(C165,[2]Sheet1!$A:$D,4,FALSE)," ")</f>
        <v>是</v>
      </c>
      <c r="F165" s="72" t="str">
        <f>IFERROR(VLOOKUP(C165,[3]Sheet1!$A:$D,4,FALSE)," ")</f>
        <v xml:space="preserve"> </v>
      </c>
      <c r="G165" s="72" t="str">
        <f>IFERROR(VLOOKUP(C165,[18]Sheet1!$A:$D,4,FALSE)," ")</f>
        <v xml:space="preserve"> </v>
      </c>
      <c r="H165" s="75" t="str">
        <f>IFERROR(VLOOKUP(C165,[5]Sheet1!$A:$D,4,FALSE)," ")</f>
        <v xml:space="preserve"> </v>
      </c>
      <c r="I165" s="75" t="str">
        <f>IFERROR(VLOOKUP(C165,[6]Sheet1!$A:$D,4,FALSE)," ")</f>
        <v xml:space="preserve"> </v>
      </c>
      <c r="J165" s="75" t="str">
        <f>IFERROR(VLOOKUP(C165,[7]Sheet1!$A:$D,4,FALSE)," ")</f>
        <v xml:space="preserve"> </v>
      </c>
      <c r="K165" s="75" t="str">
        <f>IFERROR(VLOOKUP(C165,[8]Sheet1!$A:$D,4,FALSE)," ")</f>
        <v xml:space="preserve"> </v>
      </c>
      <c r="L165" s="76" t="str">
        <f>IFERROR(VLOOKUP(C165,[9]Sheet1!$A:$D,4,FALSE)," ")</f>
        <v xml:space="preserve"> </v>
      </c>
      <c r="M165" s="80" t="str">
        <f>IFERROR(VLOOKUP(C165,[10]Sheet1!$A:$D,4,FALSE)," ")</f>
        <v xml:space="preserve"> </v>
      </c>
      <c r="N165" s="80" t="str">
        <f>IFERROR(VLOOKUP(C165,[11]Sheet1!$A:$D,4,FALSE)," ")</f>
        <v xml:space="preserve"> </v>
      </c>
      <c r="O165" s="78" t="str">
        <f>IFERROR(VLOOKUP(C165,[12]Sheet1!$A:$D,4,FALSE)," ")</f>
        <v xml:space="preserve"> </v>
      </c>
      <c r="P165" s="73" t="str">
        <f>IFERROR(VLOOKUP(C165,[16]Sheet1!$A:$D,4,FALSE)," ")</f>
        <v xml:space="preserve"> </v>
      </c>
      <c r="Q165" s="94" t="str">
        <f>IFERROR(VLOOKUP(C165,[13]Sheet1!$A:$D,4,FALSE)," ")</f>
        <v xml:space="preserve"> </v>
      </c>
      <c r="R165" s="73" t="str">
        <f>IFERROR(VLOOKUP(C165,[14]Sheet1!$A:$D,4,FALSE)," ")</f>
        <v xml:space="preserve"> </v>
      </c>
      <c r="S165" s="94" t="str">
        <f>IFERROR(VLOOKUP(C165,[15]Sheet1!$A:$D,4,FALSE)," ")</f>
        <v>是</v>
      </c>
      <c r="T165" s="101" t="str">
        <f>IFERROR(VLOOKUP(C165,[17]Sheet1!$A:$D,4,FALSE)," ")</f>
        <v>是</v>
      </c>
      <c r="U165" s="101">
        <f t="shared" si="2"/>
        <v>3</v>
      </c>
    </row>
    <row r="166" spans="1:21">
      <c r="A166" s="67" t="s">
        <v>3459</v>
      </c>
      <c r="B166" s="54">
        <v>202021060295</v>
      </c>
      <c r="C166" s="49" t="s">
        <v>2580</v>
      </c>
      <c r="D166" s="65" t="str">
        <f>IFERROR(VLOOKUP(C166,[1]Sheet1!$A:$D,4,FALSE)," ")</f>
        <v xml:space="preserve"> </v>
      </c>
      <c r="E166" s="73" t="str">
        <f>IFERROR(VLOOKUP(C166,[2]Sheet1!$A:$D,4,FALSE)," ")</f>
        <v>是</v>
      </c>
      <c r="F166" s="72" t="str">
        <f>IFERROR(VLOOKUP(C166,[3]Sheet1!$A:$D,4,FALSE)," ")</f>
        <v xml:space="preserve"> </v>
      </c>
      <c r="G166" s="72" t="str">
        <f>IFERROR(VLOOKUP(C166,[18]Sheet1!$A:$D,4,FALSE)," ")</f>
        <v xml:space="preserve"> </v>
      </c>
      <c r="H166" s="75" t="str">
        <f>IFERROR(VLOOKUP(C166,[5]Sheet1!$A:$D,4,FALSE)," ")</f>
        <v xml:space="preserve"> </v>
      </c>
      <c r="I166" s="75" t="str">
        <f>IFERROR(VLOOKUP(C166,[6]Sheet1!$A:$D,4,FALSE)," ")</f>
        <v xml:space="preserve"> </v>
      </c>
      <c r="J166" s="75" t="str">
        <f>IFERROR(VLOOKUP(C166,[7]Sheet1!$A:$D,4,FALSE)," ")</f>
        <v xml:space="preserve"> </v>
      </c>
      <c r="K166" s="75" t="str">
        <f>IFERROR(VLOOKUP(C166,[8]Sheet1!$A:$D,4,FALSE)," ")</f>
        <v xml:space="preserve"> </v>
      </c>
      <c r="L166" s="76" t="str">
        <f>IFERROR(VLOOKUP(C166,[9]Sheet1!$A:$D,4,FALSE)," ")</f>
        <v xml:space="preserve"> </v>
      </c>
      <c r="M166" s="80" t="str">
        <f>IFERROR(VLOOKUP(C166,[10]Sheet1!$A:$D,4,FALSE)," ")</f>
        <v xml:space="preserve"> </v>
      </c>
      <c r="N166" s="80" t="str">
        <f>IFERROR(VLOOKUP(C166,[11]Sheet1!$A:$D,4,FALSE)," ")</f>
        <v xml:space="preserve"> </v>
      </c>
      <c r="O166" s="78" t="str">
        <f>IFERROR(VLOOKUP(C166,[12]Sheet1!$A:$D,4,FALSE)," ")</f>
        <v xml:space="preserve"> </v>
      </c>
      <c r="P166" s="73" t="str">
        <f>IFERROR(VLOOKUP(C166,[16]Sheet1!$A:$D,4,FALSE)," ")</f>
        <v xml:space="preserve"> </v>
      </c>
      <c r="Q166" s="94" t="str">
        <f>IFERROR(VLOOKUP(C166,[13]Sheet1!$A:$D,4,FALSE)," ")</f>
        <v xml:space="preserve"> </v>
      </c>
      <c r="R166" s="73" t="str">
        <f>IFERROR(VLOOKUP(C166,[14]Sheet1!$A:$D,4,FALSE)," ")</f>
        <v xml:space="preserve"> </v>
      </c>
      <c r="S166" s="94" t="str">
        <f>IFERROR(VLOOKUP(C166,[15]Sheet1!$A:$D,4,FALSE)," ")</f>
        <v>是</v>
      </c>
      <c r="T166" s="101" t="str">
        <f>IFERROR(VLOOKUP(C166,[17]Sheet1!$A:$D,4,FALSE)," ")</f>
        <v xml:space="preserve"> </v>
      </c>
      <c r="U166" s="101">
        <f t="shared" si="2"/>
        <v>2</v>
      </c>
    </row>
    <row r="167" spans="1:21">
      <c r="A167" s="67" t="s">
        <v>3459</v>
      </c>
      <c r="B167" s="54">
        <v>202021060444</v>
      </c>
      <c r="C167" s="49" t="s">
        <v>2581</v>
      </c>
      <c r="D167" s="65" t="str">
        <f>IFERROR(VLOOKUP(C167,[1]Sheet1!$A:$D,4,FALSE)," ")</f>
        <v xml:space="preserve"> </v>
      </c>
      <c r="E167" s="73" t="str">
        <f>IFERROR(VLOOKUP(C167,[2]Sheet1!$A:$D,4,FALSE)," ")</f>
        <v xml:space="preserve"> </v>
      </c>
      <c r="F167" s="72" t="str">
        <f>IFERROR(VLOOKUP(C167,[3]Sheet1!$A:$D,4,FALSE)," ")</f>
        <v>是</v>
      </c>
      <c r="G167" s="72" t="str">
        <f>IFERROR(VLOOKUP(C167,[18]Sheet1!$A:$D,4,FALSE)," ")</f>
        <v xml:space="preserve"> </v>
      </c>
      <c r="H167" s="75" t="str">
        <f>IFERROR(VLOOKUP(C167,[5]Sheet1!$A:$D,4,FALSE)," ")</f>
        <v xml:space="preserve"> </v>
      </c>
      <c r="I167" s="75" t="str">
        <f>IFERROR(VLOOKUP(C167,[6]Sheet1!$A:$D,4,FALSE)," ")</f>
        <v xml:space="preserve"> </v>
      </c>
      <c r="J167" s="75" t="str">
        <f>IFERROR(VLOOKUP(C167,[7]Sheet1!$A:$D,4,FALSE)," ")</f>
        <v xml:space="preserve"> </v>
      </c>
      <c r="K167" s="75" t="str">
        <f>IFERROR(VLOOKUP(C167,[8]Sheet1!$A:$D,4,FALSE)," ")</f>
        <v xml:space="preserve"> </v>
      </c>
      <c r="L167" s="76" t="str">
        <f>IFERROR(VLOOKUP(C167,[9]Sheet1!$A:$D,4,FALSE)," ")</f>
        <v xml:space="preserve"> </v>
      </c>
      <c r="M167" s="80" t="str">
        <f>IFERROR(VLOOKUP(C167,[10]Sheet1!$A:$D,4,FALSE)," ")</f>
        <v xml:space="preserve"> </v>
      </c>
      <c r="N167" s="80" t="str">
        <f>IFERROR(VLOOKUP(C167,[11]Sheet1!$A:$D,4,FALSE)," ")</f>
        <v xml:space="preserve"> </v>
      </c>
      <c r="O167" s="78" t="str">
        <f>IFERROR(VLOOKUP(C167,[12]Sheet1!$A:$D,4,FALSE)," ")</f>
        <v xml:space="preserve"> </v>
      </c>
      <c r="P167" s="73" t="str">
        <f>IFERROR(VLOOKUP(C167,[16]Sheet1!$A:$D,4,FALSE)," ")</f>
        <v xml:space="preserve"> </v>
      </c>
      <c r="Q167" s="94" t="str">
        <f>IFERROR(VLOOKUP(C167,[13]Sheet1!$A:$D,4,FALSE)," ")</f>
        <v xml:space="preserve"> </v>
      </c>
      <c r="R167" s="73" t="str">
        <f>IFERROR(VLOOKUP(C167,[14]Sheet1!$A:$D,4,FALSE)," ")</f>
        <v xml:space="preserve"> </v>
      </c>
      <c r="S167" s="94" t="str">
        <f>IFERROR(VLOOKUP(C167,[15]Sheet1!$A:$D,4,FALSE)," ")</f>
        <v xml:space="preserve"> </v>
      </c>
      <c r="T167" s="101" t="str">
        <f>IFERROR(VLOOKUP(C167,[17]Sheet1!$A:$D,4,FALSE)," ")</f>
        <v xml:space="preserve"> </v>
      </c>
      <c r="U167" s="101">
        <f t="shared" si="2"/>
        <v>1</v>
      </c>
    </row>
    <row r="168" spans="1:21">
      <c r="A168" s="67" t="s">
        <v>3459</v>
      </c>
      <c r="B168" s="54">
        <v>202021060042</v>
      </c>
      <c r="C168" s="49" t="s">
        <v>2582</v>
      </c>
      <c r="D168" s="65" t="str">
        <f>IFERROR(VLOOKUP(C168,[1]Sheet1!$A:$D,4,FALSE)," ")</f>
        <v xml:space="preserve"> </v>
      </c>
      <c r="E168" s="73" t="str">
        <f>IFERROR(VLOOKUP(C168,[2]Sheet1!$A:$D,4,FALSE)," ")</f>
        <v>是</v>
      </c>
      <c r="F168" s="72" t="str">
        <f>IFERROR(VLOOKUP(C168,[3]Sheet1!$A:$D,4,FALSE)," ")</f>
        <v xml:space="preserve"> </v>
      </c>
      <c r="G168" s="72" t="str">
        <f>IFERROR(VLOOKUP(C168,[18]Sheet1!$A:$D,4,FALSE)," ")</f>
        <v xml:space="preserve"> </v>
      </c>
      <c r="H168" s="75" t="str">
        <f>IFERROR(VLOOKUP(C168,[5]Sheet1!$A:$D,4,FALSE)," ")</f>
        <v xml:space="preserve"> </v>
      </c>
      <c r="I168" s="75" t="str">
        <f>IFERROR(VLOOKUP(C168,[6]Sheet1!$A:$D,4,FALSE)," ")</f>
        <v xml:space="preserve"> </v>
      </c>
      <c r="J168" s="75" t="str">
        <f>IFERROR(VLOOKUP(C168,[7]Sheet1!$A:$D,4,FALSE)," ")</f>
        <v xml:space="preserve"> </v>
      </c>
      <c r="K168" s="75" t="str">
        <f>IFERROR(VLOOKUP(C168,[8]Sheet1!$A:$D,4,FALSE)," ")</f>
        <v xml:space="preserve"> </v>
      </c>
      <c r="L168" s="76" t="str">
        <f>IFERROR(VLOOKUP(C168,[9]Sheet1!$A:$D,4,FALSE)," ")</f>
        <v xml:space="preserve"> </v>
      </c>
      <c r="M168" s="80" t="str">
        <f>IFERROR(VLOOKUP(C168,[10]Sheet1!$A:$D,4,FALSE)," ")</f>
        <v xml:space="preserve"> </v>
      </c>
      <c r="N168" s="80" t="str">
        <f>IFERROR(VLOOKUP(C168,[11]Sheet1!$A:$D,4,FALSE)," ")</f>
        <v xml:space="preserve"> </v>
      </c>
      <c r="O168" s="78" t="str">
        <f>IFERROR(VLOOKUP(C168,[12]Sheet1!$A:$D,4,FALSE)," ")</f>
        <v xml:space="preserve"> </v>
      </c>
      <c r="P168" s="73" t="str">
        <f>IFERROR(VLOOKUP(C168,[16]Sheet1!$A:$D,4,FALSE)," ")</f>
        <v xml:space="preserve"> </v>
      </c>
      <c r="Q168" s="94" t="str">
        <f>IFERROR(VLOOKUP(C168,[13]Sheet1!$A:$D,4,FALSE)," ")</f>
        <v xml:space="preserve"> </v>
      </c>
      <c r="R168" s="73" t="str">
        <f>IFERROR(VLOOKUP(C168,[14]Sheet1!$A:$D,4,FALSE)," ")</f>
        <v xml:space="preserve"> </v>
      </c>
      <c r="S168" s="94" t="str">
        <f>IFERROR(VLOOKUP(C168,[15]Sheet1!$A:$D,4,FALSE)," ")</f>
        <v xml:space="preserve"> </v>
      </c>
      <c r="T168" s="101" t="str">
        <f>IFERROR(VLOOKUP(C168,[17]Sheet1!$A:$D,4,FALSE)," ")</f>
        <v>是</v>
      </c>
      <c r="U168" s="101">
        <f t="shared" si="2"/>
        <v>2</v>
      </c>
    </row>
    <row r="169" spans="1:21">
      <c r="A169" s="67" t="s">
        <v>3459</v>
      </c>
      <c r="B169" s="54">
        <v>202021060265</v>
      </c>
      <c r="C169" s="49" t="s">
        <v>2583</v>
      </c>
      <c r="D169" s="65" t="str">
        <f>IFERROR(VLOOKUP(C169,[1]Sheet1!$A:$D,4,FALSE)," ")</f>
        <v xml:space="preserve"> </v>
      </c>
      <c r="E169" s="73" t="str">
        <f>IFERROR(VLOOKUP(C169,[2]Sheet1!$A:$D,4,FALSE)," ")</f>
        <v>是</v>
      </c>
      <c r="F169" s="72" t="str">
        <f>IFERROR(VLOOKUP(C169,[3]Sheet1!$A:$D,4,FALSE)," ")</f>
        <v>是</v>
      </c>
      <c r="G169" s="72" t="str">
        <f>IFERROR(VLOOKUP(C169,[18]Sheet1!$A:$D,4,FALSE)," ")</f>
        <v xml:space="preserve"> </v>
      </c>
      <c r="H169" s="75" t="str">
        <f>IFERROR(VLOOKUP(C169,[5]Sheet1!$A:$D,4,FALSE)," ")</f>
        <v xml:space="preserve"> </v>
      </c>
      <c r="I169" s="75" t="str">
        <f>IFERROR(VLOOKUP(C169,[6]Sheet1!$A:$D,4,FALSE)," ")</f>
        <v xml:space="preserve"> </v>
      </c>
      <c r="J169" s="75" t="str">
        <f>IFERROR(VLOOKUP(C169,[7]Sheet1!$A:$D,4,FALSE)," ")</f>
        <v xml:space="preserve"> </v>
      </c>
      <c r="K169" s="75" t="str">
        <f>IFERROR(VLOOKUP(C169,[8]Sheet1!$A:$D,4,FALSE)," ")</f>
        <v xml:space="preserve"> </v>
      </c>
      <c r="L169" s="76" t="str">
        <f>IFERROR(VLOOKUP(C169,[9]Sheet1!$A:$D,4,FALSE)," ")</f>
        <v xml:space="preserve"> </v>
      </c>
      <c r="M169" s="80" t="str">
        <f>IFERROR(VLOOKUP(C169,[10]Sheet1!$A:$D,4,FALSE)," ")</f>
        <v xml:space="preserve"> </v>
      </c>
      <c r="N169" s="80" t="str">
        <f>IFERROR(VLOOKUP(C169,[11]Sheet1!$A:$D,4,FALSE)," ")</f>
        <v xml:space="preserve"> </v>
      </c>
      <c r="O169" s="78" t="str">
        <f>IFERROR(VLOOKUP(C169,[12]Sheet1!$A:$D,4,FALSE)," ")</f>
        <v xml:space="preserve"> </v>
      </c>
      <c r="P169" s="73" t="str">
        <f>IFERROR(VLOOKUP(C169,[16]Sheet1!$A:$D,4,FALSE)," ")</f>
        <v xml:space="preserve"> </v>
      </c>
      <c r="Q169" s="94" t="str">
        <f>IFERROR(VLOOKUP(C169,[13]Sheet1!$A:$D,4,FALSE)," ")</f>
        <v xml:space="preserve"> </v>
      </c>
      <c r="R169" s="73" t="str">
        <f>IFERROR(VLOOKUP(C169,[14]Sheet1!$A:$D,4,FALSE)," ")</f>
        <v xml:space="preserve"> </v>
      </c>
      <c r="S169" s="94" t="str">
        <f>IFERROR(VLOOKUP(C169,[15]Sheet1!$A:$D,4,FALSE)," ")</f>
        <v xml:space="preserve"> </v>
      </c>
      <c r="T169" s="101" t="str">
        <f>IFERROR(VLOOKUP(C169,[17]Sheet1!$A:$D,4,FALSE)," ")</f>
        <v>是</v>
      </c>
      <c r="U169" s="101">
        <f t="shared" si="2"/>
        <v>3</v>
      </c>
    </row>
    <row r="170" spans="1:21">
      <c r="A170" s="67" t="s">
        <v>3459</v>
      </c>
      <c r="B170" s="54">
        <v>202021060101</v>
      </c>
      <c r="C170" s="49" t="s">
        <v>2584</v>
      </c>
      <c r="D170" s="65" t="str">
        <f>IFERROR(VLOOKUP(C170,[1]Sheet1!$A:$D,4,FALSE)," ")</f>
        <v xml:space="preserve"> </v>
      </c>
      <c r="E170" s="73" t="str">
        <f>IFERROR(VLOOKUP(C170,[2]Sheet1!$A:$D,4,FALSE)," ")</f>
        <v>是</v>
      </c>
      <c r="F170" s="72" t="str">
        <f>IFERROR(VLOOKUP(C170,[3]Sheet1!$A:$D,4,FALSE)," ")</f>
        <v xml:space="preserve"> </v>
      </c>
      <c r="G170" s="72" t="str">
        <f>IFERROR(VLOOKUP(C170,[18]Sheet1!$A:$D,4,FALSE)," ")</f>
        <v xml:space="preserve"> </v>
      </c>
      <c r="H170" s="75" t="str">
        <f>IFERROR(VLOOKUP(C170,[5]Sheet1!$A:$D,4,FALSE)," ")</f>
        <v xml:space="preserve"> </v>
      </c>
      <c r="I170" s="75" t="str">
        <f>IFERROR(VLOOKUP(C170,[6]Sheet1!$A:$D,4,FALSE)," ")</f>
        <v xml:space="preserve"> </v>
      </c>
      <c r="J170" s="75" t="str">
        <f>IFERROR(VLOOKUP(C170,[7]Sheet1!$A:$D,4,FALSE)," ")</f>
        <v xml:space="preserve"> </v>
      </c>
      <c r="K170" s="75" t="str">
        <f>IFERROR(VLOOKUP(C170,[8]Sheet1!$A:$D,4,FALSE)," ")</f>
        <v xml:space="preserve"> </v>
      </c>
      <c r="L170" s="76" t="str">
        <f>IFERROR(VLOOKUP(C170,[9]Sheet1!$A:$D,4,FALSE)," ")</f>
        <v xml:space="preserve"> </v>
      </c>
      <c r="M170" s="80" t="str">
        <f>IFERROR(VLOOKUP(C170,[10]Sheet1!$A:$D,4,FALSE)," ")</f>
        <v xml:space="preserve"> </v>
      </c>
      <c r="N170" s="80" t="str">
        <f>IFERROR(VLOOKUP(C170,[11]Sheet1!$A:$D,4,FALSE)," ")</f>
        <v xml:space="preserve"> </v>
      </c>
      <c r="O170" s="78" t="str">
        <f>IFERROR(VLOOKUP(C170,[12]Sheet1!$A:$D,4,FALSE)," ")</f>
        <v xml:space="preserve"> </v>
      </c>
      <c r="P170" s="73" t="str">
        <f>IFERROR(VLOOKUP(C170,[16]Sheet1!$A:$D,4,FALSE)," ")</f>
        <v xml:space="preserve"> </v>
      </c>
      <c r="Q170" s="94" t="str">
        <f>IFERROR(VLOOKUP(C170,[13]Sheet1!$A:$D,4,FALSE)," ")</f>
        <v xml:space="preserve"> </v>
      </c>
      <c r="R170" s="73" t="str">
        <f>IFERROR(VLOOKUP(C170,[14]Sheet1!$A:$D,4,FALSE)," ")</f>
        <v xml:space="preserve"> </v>
      </c>
      <c r="S170" s="94" t="str">
        <f>IFERROR(VLOOKUP(C170,[15]Sheet1!$A:$D,4,FALSE)," ")</f>
        <v xml:space="preserve"> </v>
      </c>
      <c r="T170" s="101" t="str">
        <f>IFERROR(VLOOKUP(C170,[17]Sheet1!$A:$D,4,FALSE)," ")</f>
        <v>是</v>
      </c>
      <c r="U170" s="101">
        <f t="shared" si="2"/>
        <v>2</v>
      </c>
    </row>
    <row r="171" spans="1:21">
      <c r="A171" s="67" t="s">
        <v>3459</v>
      </c>
      <c r="B171" s="54">
        <v>202021060428</v>
      </c>
      <c r="C171" s="49" t="s">
        <v>2585</v>
      </c>
      <c r="D171" s="65" t="str">
        <f>IFERROR(VLOOKUP(C171,[1]Sheet1!$A:$D,4,FALSE)," ")</f>
        <v>是</v>
      </c>
      <c r="E171" s="73" t="str">
        <f>IFERROR(VLOOKUP(C171,[2]Sheet1!$A:$D,4,FALSE)," ")</f>
        <v>是</v>
      </c>
      <c r="F171" s="72" t="str">
        <f>IFERROR(VLOOKUP(C171,[3]Sheet1!$A:$D,4,FALSE)," ")</f>
        <v xml:space="preserve"> </v>
      </c>
      <c r="G171" s="72" t="str">
        <f>IFERROR(VLOOKUP(C171,[18]Sheet1!$A:$D,4,FALSE)," ")</f>
        <v xml:space="preserve"> </v>
      </c>
      <c r="H171" s="75" t="str">
        <f>IFERROR(VLOOKUP(C171,[5]Sheet1!$A:$D,4,FALSE)," ")</f>
        <v xml:space="preserve"> </v>
      </c>
      <c r="I171" s="75" t="str">
        <f>IFERROR(VLOOKUP(C171,[6]Sheet1!$A:$D,4,FALSE)," ")</f>
        <v xml:space="preserve"> </v>
      </c>
      <c r="J171" s="75" t="str">
        <f>IFERROR(VLOOKUP(C171,[7]Sheet1!$A:$D,4,FALSE)," ")</f>
        <v xml:space="preserve"> </v>
      </c>
      <c r="K171" s="75" t="str">
        <f>IFERROR(VLOOKUP(C171,[8]Sheet1!$A:$D,4,FALSE)," ")</f>
        <v xml:space="preserve"> </v>
      </c>
      <c r="L171" s="76" t="str">
        <f>IFERROR(VLOOKUP(C171,[9]Sheet1!$A:$D,4,FALSE)," ")</f>
        <v xml:space="preserve"> </v>
      </c>
      <c r="M171" s="80" t="str">
        <f>IFERROR(VLOOKUP(C171,[10]Sheet1!$A:$D,4,FALSE)," ")</f>
        <v xml:space="preserve"> </v>
      </c>
      <c r="N171" s="80" t="str">
        <f>IFERROR(VLOOKUP(C171,[11]Sheet1!$A:$D,4,FALSE)," ")</f>
        <v xml:space="preserve"> </v>
      </c>
      <c r="O171" s="78" t="str">
        <f>IFERROR(VLOOKUP(C171,[12]Sheet1!$A:$D,4,FALSE)," ")</f>
        <v xml:space="preserve"> </v>
      </c>
      <c r="P171" s="73" t="str">
        <f>IFERROR(VLOOKUP(C171,[16]Sheet1!$A:$D,4,FALSE)," ")</f>
        <v xml:space="preserve"> </v>
      </c>
      <c r="Q171" s="94" t="str">
        <f>IFERROR(VLOOKUP(C171,[13]Sheet1!$A:$D,4,FALSE)," ")</f>
        <v xml:space="preserve"> </v>
      </c>
      <c r="R171" s="73" t="str">
        <f>IFERROR(VLOOKUP(C171,[14]Sheet1!$A:$D,4,FALSE)," ")</f>
        <v xml:space="preserve"> </v>
      </c>
      <c r="S171" s="94" t="str">
        <f>IFERROR(VLOOKUP(C171,[15]Sheet1!$A:$D,4,FALSE)," ")</f>
        <v xml:space="preserve"> </v>
      </c>
      <c r="T171" s="101" t="str">
        <f>IFERROR(VLOOKUP(C171,[17]Sheet1!$A:$D,4,FALSE)," ")</f>
        <v>是</v>
      </c>
      <c r="U171" s="101">
        <f t="shared" si="2"/>
        <v>3</v>
      </c>
    </row>
    <row r="172" spans="1:21">
      <c r="A172" s="67" t="s">
        <v>3459</v>
      </c>
      <c r="B172" s="54">
        <v>202021060494</v>
      </c>
      <c r="C172" s="49" t="s">
        <v>2586</v>
      </c>
      <c r="D172" s="65" t="str">
        <f>IFERROR(VLOOKUP(C172,[1]Sheet1!$A:$D,4,FALSE)," ")</f>
        <v xml:space="preserve"> </v>
      </c>
      <c r="E172" s="73" t="str">
        <f>IFERROR(VLOOKUP(C172,[2]Sheet1!$A:$D,4,FALSE)," ")</f>
        <v xml:space="preserve"> </v>
      </c>
      <c r="F172" s="72" t="str">
        <f>IFERROR(VLOOKUP(C172,[3]Sheet1!$A:$D,4,FALSE)," ")</f>
        <v xml:space="preserve"> </v>
      </c>
      <c r="G172" s="72" t="str">
        <f>IFERROR(VLOOKUP(C172,[18]Sheet1!$A:$D,4,FALSE)," ")</f>
        <v xml:space="preserve"> </v>
      </c>
      <c r="H172" s="75" t="str">
        <f>IFERROR(VLOOKUP(C172,[5]Sheet1!$A:$D,4,FALSE)," ")</f>
        <v xml:space="preserve"> </v>
      </c>
      <c r="I172" s="75" t="str">
        <f>IFERROR(VLOOKUP(C172,[6]Sheet1!$A:$D,4,FALSE)," ")</f>
        <v xml:space="preserve"> </v>
      </c>
      <c r="J172" s="75" t="str">
        <f>IFERROR(VLOOKUP(C172,[7]Sheet1!$A:$D,4,FALSE)," ")</f>
        <v xml:space="preserve"> </v>
      </c>
      <c r="K172" s="75" t="str">
        <f>IFERROR(VLOOKUP(C172,[8]Sheet1!$A:$D,4,FALSE)," ")</f>
        <v xml:space="preserve"> </v>
      </c>
      <c r="L172" s="76" t="str">
        <f>IFERROR(VLOOKUP(C172,[9]Sheet1!$A:$D,4,FALSE)," ")</f>
        <v xml:space="preserve"> </v>
      </c>
      <c r="M172" s="80" t="str">
        <f>IFERROR(VLOOKUP(C172,[10]Sheet1!$A:$D,4,FALSE)," ")</f>
        <v xml:space="preserve"> </v>
      </c>
      <c r="N172" s="80" t="str">
        <f>IFERROR(VLOOKUP(C172,[11]Sheet1!$A:$D,4,FALSE)," ")</f>
        <v xml:space="preserve"> </v>
      </c>
      <c r="O172" s="78" t="str">
        <f>IFERROR(VLOOKUP(C172,[12]Sheet1!$A:$D,4,FALSE)," ")</f>
        <v xml:space="preserve"> </v>
      </c>
      <c r="P172" s="73" t="str">
        <f>IFERROR(VLOOKUP(C172,[16]Sheet1!$A:$D,4,FALSE)," ")</f>
        <v xml:space="preserve"> </v>
      </c>
      <c r="Q172" s="94" t="str">
        <f>IFERROR(VLOOKUP(C172,[13]Sheet1!$A:$D,4,FALSE)," ")</f>
        <v xml:space="preserve"> </v>
      </c>
      <c r="R172" s="73" t="str">
        <f>IFERROR(VLOOKUP(C172,[14]Sheet1!$A:$D,4,FALSE)," ")</f>
        <v>是</v>
      </c>
      <c r="S172" s="94" t="str">
        <f>IFERROR(VLOOKUP(C172,[15]Sheet1!$A:$D,4,FALSE)," ")</f>
        <v xml:space="preserve"> </v>
      </c>
      <c r="T172" s="101" t="str">
        <f>IFERROR(VLOOKUP(C172,[17]Sheet1!$A:$D,4,FALSE)," ")</f>
        <v xml:space="preserve"> </v>
      </c>
      <c r="U172" s="101">
        <f t="shared" si="2"/>
        <v>1</v>
      </c>
    </row>
    <row r="173" spans="1:21">
      <c r="A173" s="67" t="s">
        <v>3459</v>
      </c>
      <c r="B173" s="54">
        <v>202021060632</v>
      </c>
      <c r="C173" s="49" t="s">
        <v>2587</v>
      </c>
      <c r="D173" s="65" t="str">
        <f>IFERROR(VLOOKUP(C173,[1]Sheet1!$A:$D,4,FALSE)," ")</f>
        <v xml:space="preserve"> </v>
      </c>
      <c r="E173" s="73" t="str">
        <f>IFERROR(VLOOKUP(C173,[2]Sheet1!$A:$D,4,FALSE)," ")</f>
        <v xml:space="preserve"> </v>
      </c>
      <c r="F173" s="72" t="str">
        <f>IFERROR(VLOOKUP(C173,[3]Sheet1!$A:$D,4,FALSE)," ")</f>
        <v xml:space="preserve"> </v>
      </c>
      <c r="G173" s="72" t="str">
        <f>IFERROR(VLOOKUP(C173,[18]Sheet1!$A:$D,4,FALSE)," ")</f>
        <v xml:space="preserve"> </v>
      </c>
      <c r="H173" s="75" t="str">
        <f>IFERROR(VLOOKUP(C173,[5]Sheet1!$A:$D,4,FALSE)," ")</f>
        <v xml:space="preserve"> </v>
      </c>
      <c r="I173" s="75" t="str">
        <f>IFERROR(VLOOKUP(C173,[6]Sheet1!$A:$D,4,FALSE)," ")</f>
        <v xml:space="preserve"> </v>
      </c>
      <c r="J173" s="75" t="str">
        <f>IFERROR(VLOOKUP(C173,[7]Sheet1!$A:$D,4,FALSE)," ")</f>
        <v xml:space="preserve"> </v>
      </c>
      <c r="K173" s="75" t="str">
        <f>IFERROR(VLOOKUP(C173,[8]Sheet1!$A:$D,4,FALSE)," ")</f>
        <v xml:space="preserve"> </v>
      </c>
      <c r="L173" s="76" t="str">
        <f>IFERROR(VLOOKUP(C173,[9]Sheet1!$A:$D,4,FALSE)," ")</f>
        <v xml:space="preserve"> </v>
      </c>
      <c r="M173" s="80" t="str">
        <f>IFERROR(VLOOKUP(C173,[10]Sheet1!$A:$D,4,FALSE)," ")</f>
        <v xml:space="preserve"> </v>
      </c>
      <c r="N173" s="80" t="str">
        <f>IFERROR(VLOOKUP(C173,[11]Sheet1!$A:$D,4,FALSE)," ")</f>
        <v xml:space="preserve"> </v>
      </c>
      <c r="O173" s="78" t="str">
        <f>IFERROR(VLOOKUP(C173,[12]Sheet1!$A:$D,4,FALSE)," ")</f>
        <v xml:space="preserve"> </v>
      </c>
      <c r="P173" s="73" t="str">
        <f>IFERROR(VLOOKUP(C173,[16]Sheet1!$A:$D,4,FALSE)," ")</f>
        <v xml:space="preserve"> </v>
      </c>
      <c r="Q173" s="94" t="str">
        <f>IFERROR(VLOOKUP(C173,[13]Sheet1!$A:$D,4,FALSE)," ")</f>
        <v xml:space="preserve"> </v>
      </c>
      <c r="R173" s="73" t="str">
        <f>IFERROR(VLOOKUP(C173,[14]Sheet1!$A:$D,4,FALSE)," ")</f>
        <v xml:space="preserve"> </v>
      </c>
      <c r="S173" s="94" t="str">
        <f>IFERROR(VLOOKUP(C173,[15]Sheet1!$A:$D,4,FALSE)," ")</f>
        <v>是</v>
      </c>
      <c r="T173" s="101" t="str">
        <f>IFERROR(VLOOKUP(C173,[17]Sheet1!$A:$D,4,FALSE)," ")</f>
        <v xml:space="preserve"> </v>
      </c>
      <c r="U173" s="101">
        <f t="shared" si="2"/>
        <v>1</v>
      </c>
    </row>
    <row r="174" spans="1:21">
      <c r="A174" s="67" t="s">
        <v>3459</v>
      </c>
      <c r="B174" s="54">
        <v>202021060504</v>
      </c>
      <c r="C174" s="49" t="s">
        <v>2588</v>
      </c>
      <c r="D174" s="65" t="str">
        <f>IFERROR(VLOOKUP(C174,[1]Sheet1!$A:$D,4,FALSE)," ")</f>
        <v xml:space="preserve"> </v>
      </c>
      <c r="E174" s="73" t="str">
        <f>IFERROR(VLOOKUP(C174,[2]Sheet1!$A:$D,4,FALSE)," ")</f>
        <v>是</v>
      </c>
      <c r="F174" s="72" t="str">
        <f>IFERROR(VLOOKUP(C174,[3]Sheet1!$A:$D,4,FALSE)," ")</f>
        <v xml:space="preserve"> </v>
      </c>
      <c r="G174" s="72" t="str">
        <f>IFERROR(VLOOKUP(C174,[18]Sheet1!$A:$D,4,FALSE)," ")</f>
        <v xml:space="preserve"> </v>
      </c>
      <c r="H174" s="75" t="str">
        <f>IFERROR(VLOOKUP(C174,[5]Sheet1!$A:$D,4,FALSE)," ")</f>
        <v xml:space="preserve"> </v>
      </c>
      <c r="I174" s="75" t="str">
        <f>IFERROR(VLOOKUP(C174,[6]Sheet1!$A:$D,4,FALSE)," ")</f>
        <v xml:space="preserve"> </v>
      </c>
      <c r="J174" s="75" t="str">
        <f>IFERROR(VLOOKUP(C174,[7]Sheet1!$A:$D,4,FALSE)," ")</f>
        <v xml:space="preserve"> </v>
      </c>
      <c r="K174" s="75" t="str">
        <f>IFERROR(VLOOKUP(C174,[8]Sheet1!$A:$D,4,FALSE)," ")</f>
        <v xml:space="preserve"> </v>
      </c>
      <c r="L174" s="76" t="str">
        <f>IFERROR(VLOOKUP(C174,[9]Sheet1!$A:$D,4,FALSE)," ")</f>
        <v xml:space="preserve"> </v>
      </c>
      <c r="M174" s="80" t="str">
        <f>IFERROR(VLOOKUP(C174,[10]Sheet1!$A:$D,4,FALSE)," ")</f>
        <v xml:space="preserve"> </v>
      </c>
      <c r="N174" s="80" t="str">
        <f>IFERROR(VLOOKUP(C174,[11]Sheet1!$A:$D,4,FALSE)," ")</f>
        <v xml:space="preserve"> </v>
      </c>
      <c r="O174" s="78" t="str">
        <f>IFERROR(VLOOKUP(C174,[12]Sheet1!$A:$D,4,FALSE)," ")</f>
        <v xml:space="preserve"> </v>
      </c>
      <c r="P174" s="73" t="str">
        <f>IFERROR(VLOOKUP(C174,[16]Sheet1!$A:$D,4,FALSE)," ")</f>
        <v xml:space="preserve"> </v>
      </c>
      <c r="Q174" s="94" t="str">
        <f>IFERROR(VLOOKUP(C174,[13]Sheet1!$A:$D,4,FALSE)," ")</f>
        <v xml:space="preserve"> </v>
      </c>
      <c r="R174" s="73" t="str">
        <f>IFERROR(VLOOKUP(C174,[14]Sheet1!$A:$D,4,FALSE)," ")</f>
        <v xml:space="preserve"> </v>
      </c>
      <c r="S174" s="94" t="str">
        <f>IFERROR(VLOOKUP(C174,[15]Sheet1!$A:$D,4,FALSE)," ")</f>
        <v>是</v>
      </c>
      <c r="T174" s="101" t="str">
        <f>IFERROR(VLOOKUP(C174,[17]Sheet1!$A:$D,4,FALSE)," ")</f>
        <v xml:space="preserve"> </v>
      </c>
      <c r="U174" s="101">
        <f t="shared" si="2"/>
        <v>2</v>
      </c>
    </row>
    <row r="175" spans="1:21">
      <c r="A175" s="67" t="s">
        <v>3459</v>
      </c>
      <c r="B175" s="54">
        <v>202021060575</v>
      </c>
      <c r="C175" s="49" t="s">
        <v>2589</v>
      </c>
      <c r="D175" s="65" t="str">
        <f>IFERROR(VLOOKUP(C175,[1]Sheet1!$A:$D,4,FALSE)," ")</f>
        <v xml:space="preserve"> </v>
      </c>
      <c r="E175" s="73" t="str">
        <f>IFERROR(VLOOKUP(C175,[2]Sheet1!$A:$D,4,FALSE)," ")</f>
        <v>是</v>
      </c>
      <c r="F175" s="72" t="str">
        <f>IFERROR(VLOOKUP(C175,[3]Sheet1!$A:$D,4,FALSE)," ")</f>
        <v xml:space="preserve"> </v>
      </c>
      <c r="G175" s="72" t="str">
        <f>IFERROR(VLOOKUP(C175,[18]Sheet1!$A:$D,4,FALSE)," ")</f>
        <v xml:space="preserve"> </v>
      </c>
      <c r="H175" s="75" t="str">
        <f>IFERROR(VLOOKUP(C175,[5]Sheet1!$A:$D,4,FALSE)," ")</f>
        <v xml:space="preserve"> </v>
      </c>
      <c r="I175" s="75" t="str">
        <f>IFERROR(VLOOKUP(C175,[6]Sheet1!$A:$D,4,FALSE)," ")</f>
        <v xml:space="preserve"> </v>
      </c>
      <c r="J175" s="75" t="str">
        <f>IFERROR(VLOOKUP(C175,[7]Sheet1!$A:$D,4,FALSE)," ")</f>
        <v xml:space="preserve"> </v>
      </c>
      <c r="K175" s="75" t="str">
        <f>IFERROR(VLOOKUP(C175,[8]Sheet1!$A:$D,4,FALSE)," ")</f>
        <v xml:space="preserve"> </v>
      </c>
      <c r="L175" s="76" t="str">
        <f>IFERROR(VLOOKUP(C175,[9]Sheet1!$A:$D,4,FALSE)," ")</f>
        <v xml:space="preserve"> </v>
      </c>
      <c r="M175" s="80" t="str">
        <f>IFERROR(VLOOKUP(C175,[10]Sheet1!$A:$D,4,FALSE)," ")</f>
        <v xml:space="preserve"> </v>
      </c>
      <c r="N175" s="80" t="str">
        <f>IFERROR(VLOOKUP(C175,[11]Sheet1!$A:$D,4,FALSE)," ")</f>
        <v xml:space="preserve"> </v>
      </c>
      <c r="O175" s="78" t="str">
        <f>IFERROR(VLOOKUP(C175,[12]Sheet1!$A:$D,4,FALSE)," ")</f>
        <v xml:space="preserve"> </v>
      </c>
      <c r="P175" s="73" t="str">
        <f>IFERROR(VLOOKUP(C175,[16]Sheet1!$A:$D,4,FALSE)," ")</f>
        <v xml:space="preserve"> </v>
      </c>
      <c r="Q175" s="94" t="str">
        <f>IFERROR(VLOOKUP(C175,[13]Sheet1!$A:$D,4,FALSE)," ")</f>
        <v xml:space="preserve"> </v>
      </c>
      <c r="R175" s="73" t="str">
        <f>IFERROR(VLOOKUP(C175,[14]Sheet1!$A:$D,4,FALSE)," ")</f>
        <v xml:space="preserve"> </v>
      </c>
      <c r="S175" s="94" t="str">
        <f>IFERROR(VLOOKUP(C175,[15]Sheet1!$A:$D,4,FALSE)," ")</f>
        <v xml:space="preserve"> </v>
      </c>
      <c r="T175" s="101" t="str">
        <f>IFERROR(VLOOKUP(C175,[17]Sheet1!$A:$D,4,FALSE)," ")</f>
        <v xml:space="preserve"> </v>
      </c>
      <c r="U175" s="101">
        <f t="shared" si="2"/>
        <v>1</v>
      </c>
    </row>
    <row r="176" spans="1:21">
      <c r="A176" s="67" t="s">
        <v>3459</v>
      </c>
      <c r="B176" s="54">
        <v>202021060557</v>
      </c>
      <c r="C176" s="49" t="s">
        <v>2590</v>
      </c>
      <c r="D176" s="65" t="str">
        <f>IFERROR(VLOOKUP(C176,[1]Sheet1!$A:$D,4,FALSE)," ")</f>
        <v xml:space="preserve"> </v>
      </c>
      <c r="E176" s="73" t="str">
        <f>IFERROR(VLOOKUP(C176,[2]Sheet1!$A:$D,4,FALSE)," ")</f>
        <v>是</v>
      </c>
      <c r="F176" s="72" t="str">
        <f>IFERROR(VLOOKUP(C176,[3]Sheet1!$A:$D,4,FALSE)," ")</f>
        <v xml:space="preserve"> </v>
      </c>
      <c r="G176" s="72" t="str">
        <f>IFERROR(VLOOKUP(C176,[18]Sheet1!$A:$D,4,FALSE)," ")</f>
        <v xml:space="preserve"> </v>
      </c>
      <c r="H176" s="75" t="str">
        <f>IFERROR(VLOOKUP(C176,[5]Sheet1!$A:$D,4,FALSE)," ")</f>
        <v xml:space="preserve"> </v>
      </c>
      <c r="I176" s="75" t="str">
        <f>IFERROR(VLOOKUP(C176,[6]Sheet1!$A:$D,4,FALSE)," ")</f>
        <v xml:space="preserve"> </v>
      </c>
      <c r="J176" s="75" t="str">
        <f>IFERROR(VLOOKUP(C176,[7]Sheet1!$A:$D,4,FALSE)," ")</f>
        <v xml:space="preserve"> </v>
      </c>
      <c r="K176" s="75" t="str">
        <f>IFERROR(VLOOKUP(C176,[8]Sheet1!$A:$D,4,FALSE)," ")</f>
        <v xml:space="preserve"> </v>
      </c>
      <c r="L176" s="76" t="str">
        <f>IFERROR(VLOOKUP(C176,[9]Sheet1!$A:$D,4,FALSE)," ")</f>
        <v xml:space="preserve"> </v>
      </c>
      <c r="M176" s="80" t="str">
        <f>IFERROR(VLOOKUP(C176,[10]Sheet1!$A:$D,4,FALSE)," ")</f>
        <v xml:space="preserve"> </v>
      </c>
      <c r="N176" s="80" t="str">
        <f>IFERROR(VLOOKUP(C176,[11]Sheet1!$A:$D,4,FALSE)," ")</f>
        <v xml:space="preserve"> </v>
      </c>
      <c r="O176" s="78" t="str">
        <f>IFERROR(VLOOKUP(C176,[12]Sheet1!$A:$D,4,FALSE)," ")</f>
        <v xml:space="preserve"> </v>
      </c>
      <c r="P176" s="73" t="str">
        <f>IFERROR(VLOOKUP(C176,[16]Sheet1!$A:$D,4,FALSE)," ")</f>
        <v xml:space="preserve"> </v>
      </c>
      <c r="Q176" s="94" t="str">
        <f>IFERROR(VLOOKUP(C176,[13]Sheet1!$A:$D,4,FALSE)," ")</f>
        <v xml:space="preserve"> </v>
      </c>
      <c r="R176" s="73" t="str">
        <f>IFERROR(VLOOKUP(C176,[14]Sheet1!$A:$D,4,FALSE)," ")</f>
        <v xml:space="preserve"> </v>
      </c>
      <c r="S176" s="94" t="str">
        <f>IFERROR(VLOOKUP(C176,[15]Sheet1!$A:$D,4,FALSE)," ")</f>
        <v xml:space="preserve"> </v>
      </c>
      <c r="T176" s="101" t="str">
        <f>IFERROR(VLOOKUP(C176,[17]Sheet1!$A:$D,4,FALSE)," ")</f>
        <v xml:space="preserve"> </v>
      </c>
      <c r="U176" s="101">
        <f t="shared" si="2"/>
        <v>1</v>
      </c>
    </row>
    <row r="177" spans="1:21">
      <c r="A177" s="67" t="s">
        <v>3459</v>
      </c>
      <c r="B177" s="54">
        <v>202021060436</v>
      </c>
      <c r="C177" s="49" t="s">
        <v>2591</v>
      </c>
      <c r="D177" s="65" t="str">
        <f>IFERROR(VLOOKUP(C177,[1]Sheet1!$A:$D,4,FALSE)," ")</f>
        <v xml:space="preserve"> </v>
      </c>
      <c r="E177" s="73" t="str">
        <f>IFERROR(VLOOKUP(C177,[2]Sheet1!$A:$D,4,FALSE)," ")</f>
        <v>是</v>
      </c>
      <c r="F177" s="72" t="str">
        <f>IFERROR(VLOOKUP(C177,[3]Sheet1!$A:$D,4,FALSE)," ")</f>
        <v xml:space="preserve"> </v>
      </c>
      <c r="G177" s="72" t="str">
        <f>IFERROR(VLOOKUP(C177,[18]Sheet1!$A:$D,4,FALSE)," ")</f>
        <v xml:space="preserve"> </v>
      </c>
      <c r="H177" s="75" t="str">
        <f>IFERROR(VLOOKUP(C177,[5]Sheet1!$A:$D,4,FALSE)," ")</f>
        <v xml:space="preserve"> </v>
      </c>
      <c r="I177" s="75" t="str">
        <f>IFERROR(VLOOKUP(C177,[6]Sheet1!$A:$D,4,FALSE)," ")</f>
        <v xml:space="preserve"> </v>
      </c>
      <c r="J177" s="75" t="str">
        <f>IFERROR(VLOOKUP(C177,[7]Sheet1!$A:$D,4,FALSE)," ")</f>
        <v xml:space="preserve"> </v>
      </c>
      <c r="K177" s="75" t="str">
        <f>IFERROR(VLOOKUP(C177,[8]Sheet1!$A:$D,4,FALSE)," ")</f>
        <v xml:space="preserve"> </v>
      </c>
      <c r="L177" s="76" t="str">
        <f>IFERROR(VLOOKUP(C177,[9]Sheet1!$A:$D,4,FALSE)," ")</f>
        <v xml:space="preserve"> </v>
      </c>
      <c r="M177" s="80" t="str">
        <f>IFERROR(VLOOKUP(C177,[10]Sheet1!$A:$D,4,FALSE)," ")</f>
        <v xml:space="preserve"> </v>
      </c>
      <c r="N177" s="80" t="str">
        <f>IFERROR(VLOOKUP(C177,[11]Sheet1!$A:$D,4,FALSE)," ")</f>
        <v xml:space="preserve"> </v>
      </c>
      <c r="O177" s="78" t="str">
        <f>IFERROR(VLOOKUP(C177,[12]Sheet1!$A:$D,4,FALSE)," ")</f>
        <v xml:space="preserve"> </v>
      </c>
      <c r="P177" s="73" t="str">
        <f>IFERROR(VLOOKUP(C177,[16]Sheet1!$A:$D,4,FALSE)," ")</f>
        <v xml:space="preserve"> </v>
      </c>
      <c r="Q177" s="94" t="str">
        <f>IFERROR(VLOOKUP(C177,[13]Sheet1!$A:$D,4,FALSE)," ")</f>
        <v xml:space="preserve"> </v>
      </c>
      <c r="R177" s="73" t="str">
        <f>IFERROR(VLOOKUP(C177,[14]Sheet1!$A:$D,4,FALSE)," ")</f>
        <v xml:space="preserve"> </v>
      </c>
      <c r="S177" s="94" t="str">
        <f>IFERROR(VLOOKUP(C177,[15]Sheet1!$A:$D,4,FALSE)," ")</f>
        <v xml:space="preserve"> </v>
      </c>
      <c r="T177" s="101" t="str">
        <f>IFERROR(VLOOKUP(C177,[17]Sheet1!$A:$D,4,FALSE)," ")</f>
        <v xml:space="preserve"> </v>
      </c>
      <c r="U177" s="101">
        <f t="shared" si="2"/>
        <v>1</v>
      </c>
    </row>
    <row r="178" spans="1:21">
      <c r="A178" s="67" t="s">
        <v>3459</v>
      </c>
      <c r="B178" s="54">
        <v>202021060357</v>
      </c>
      <c r="C178" s="49" t="s">
        <v>2592</v>
      </c>
      <c r="D178" s="65" t="str">
        <f>IFERROR(VLOOKUP(C178,[1]Sheet1!$A:$D,4,FALSE)," ")</f>
        <v xml:space="preserve"> </v>
      </c>
      <c r="E178" s="73" t="str">
        <f>IFERROR(VLOOKUP(C178,[2]Sheet1!$A:$D,4,FALSE)," ")</f>
        <v>是</v>
      </c>
      <c r="F178" s="72" t="str">
        <f>IFERROR(VLOOKUP(C178,[3]Sheet1!$A:$D,4,FALSE)," ")</f>
        <v xml:space="preserve"> </v>
      </c>
      <c r="G178" s="72" t="str">
        <f>IFERROR(VLOOKUP(C178,[18]Sheet1!$A:$D,4,FALSE)," ")</f>
        <v xml:space="preserve"> </v>
      </c>
      <c r="H178" s="75" t="str">
        <f>IFERROR(VLOOKUP(C178,[5]Sheet1!$A:$D,4,FALSE)," ")</f>
        <v xml:space="preserve"> </v>
      </c>
      <c r="I178" s="75" t="str">
        <f>IFERROR(VLOOKUP(C178,[6]Sheet1!$A:$D,4,FALSE)," ")</f>
        <v xml:space="preserve"> </v>
      </c>
      <c r="J178" s="75" t="str">
        <f>IFERROR(VLOOKUP(C178,[7]Sheet1!$A:$D,4,FALSE)," ")</f>
        <v xml:space="preserve"> </v>
      </c>
      <c r="K178" s="75" t="str">
        <f>IFERROR(VLOOKUP(C178,[8]Sheet1!$A:$D,4,FALSE)," ")</f>
        <v xml:space="preserve"> </v>
      </c>
      <c r="L178" s="76" t="str">
        <f>IFERROR(VLOOKUP(C178,[9]Sheet1!$A:$D,4,FALSE)," ")</f>
        <v xml:space="preserve"> </v>
      </c>
      <c r="M178" s="80" t="str">
        <f>IFERROR(VLOOKUP(C178,[10]Sheet1!$A:$D,4,FALSE)," ")</f>
        <v xml:space="preserve"> </v>
      </c>
      <c r="N178" s="80" t="str">
        <f>IFERROR(VLOOKUP(C178,[11]Sheet1!$A:$D,4,FALSE)," ")</f>
        <v xml:space="preserve"> </v>
      </c>
      <c r="O178" s="78" t="str">
        <f>IFERROR(VLOOKUP(C178,[12]Sheet1!$A:$D,4,FALSE)," ")</f>
        <v xml:space="preserve"> </v>
      </c>
      <c r="P178" s="73" t="str">
        <f>IFERROR(VLOOKUP(C178,[16]Sheet1!$A:$D,4,FALSE)," ")</f>
        <v xml:space="preserve"> </v>
      </c>
      <c r="Q178" s="94" t="str">
        <f>IFERROR(VLOOKUP(C178,[13]Sheet1!$A:$D,4,FALSE)," ")</f>
        <v xml:space="preserve"> </v>
      </c>
      <c r="R178" s="73" t="str">
        <f>IFERROR(VLOOKUP(C178,[14]Sheet1!$A:$D,4,FALSE)," ")</f>
        <v xml:space="preserve"> </v>
      </c>
      <c r="S178" s="94" t="str">
        <f>IFERROR(VLOOKUP(C178,[15]Sheet1!$A:$D,4,FALSE)," ")</f>
        <v xml:space="preserve"> </v>
      </c>
      <c r="T178" s="101" t="str">
        <f>IFERROR(VLOOKUP(C178,[17]Sheet1!$A:$D,4,FALSE)," ")</f>
        <v xml:space="preserve"> </v>
      </c>
      <c r="U178" s="101">
        <f t="shared" si="2"/>
        <v>1</v>
      </c>
    </row>
    <row r="179" spans="1:21">
      <c r="A179" s="67" t="s">
        <v>3459</v>
      </c>
      <c r="B179" s="54">
        <v>202021060338</v>
      </c>
      <c r="C179" s="49" t="s">
        <v>2593</v>
      </c>
      <c r="D179" s="65" t="str">
        <f>IFERROR(VLOOKUP(C179,[1]Sheet1!$A:$D,4,FALSE)," ")</f>
        <v xml:space="preserve"> </v>
      </c>
      <c r="E179" s="73" t="str">
        <f>IFERROR(VLOOKUP(C179,[2]Sheet1!$A:$D,4,FALSE)," ")</f>
        <v>是</v>
      </c>
      <c r="F179" s="72" t="str">
        <f>IFERROR(VLOOKUP(C179,[3]Sheet1!$A:$D,4,FALSE)," ")</f>
        <v xml:space="preserve"> </v>
      </c>
      <c r="G179" s="72" t="str">
        <f>IFERROR(VLOOKUP(C179,[18]Sheet1!$A:$D,4,FALSE)," ")</f>
        <v xml:space="preserve"> </v>
      </c>
      <c r="H179" s="75" t="str">
        <f>IFERROR(VLOOKUP(C179,[5]Sheet1!$A:$D,4,FALSE)," ")</f>
        <v xml:space="preserve"> </v>
      </c>
      <c r="I179" s="75" t="str">
        <f>IFERROR(VLOOKUP(C179,[6]Sheet1!$A:$D,4,FALSE)," ")</f>
        <v xml:space="preserve"> </v>
      </c>
      <c r="J179" s="75" t="str">
        <f>IFERROR(VLOOKUP(C179,[7]Sheet1!$A:$D,4,FALSE)," ")</f>
        <v xml:space="preserve"> </v>
      </c>
      <c r="K179" s="75" t="str">
        <f>IFERROR(VLOOKUP(C179,[8]Sheet1!$A:$D,4,FALSE)," ")</f>
        <v xml:space="preserve"> </v>
      </c>
      <c r="L179" s="76" t="str">
        <f>IFERROR(VLOOKUP(C179,[9]Sheet1!$A:$D,4,FALSE)," ")</f>
        <v xml:space="preserve"> </v>
      </c>
      <c r="M179" s="80" t="str">
        <f>IFERROR(VLOOKUP(C179,[10]Sheet1!$A:$D,4,FALSE)," ")</f>
        <v xml:space="preserve"> </v>
      </c>
      <c r="N179" s="80" t="str">
        <f>IFERROR(VLOOKUP(C179,[11]Sheet1!$A:$D,4,FALSE)," ")</f>
        <v xml:space="preserve"> </v>
      </c>
      <c r="O179" s="78" t="str">
        <f>IFERROR(VLOOKUP(C179,[12]Sheet1!$A:$D,4,FALSE)," ")</f>
        <v xml:space="preserve"> </v>
      </c>
      <c r="P179" s="73" t="str">
        <f>IFERROR(VLOOKUP(C179,[16]Sheet1!$A:$D,4,FALSE)," ")</f>
        <v xml:space="preserve"> </v>
      </c>
      <c r="Q179" s="94" t="str">
        <f>IFERROR(VLOOKUP(C179,[13]Sheet1!$A:$D,4,FALSE)," ")</f>
        <v xml:space="preserve"> </v>
      </c>
      <c r="R179" s="73" t="str">
        <f>IFERROR(VLOOKUP(C179,[14]Sheet1!$A:$D,4,FALSE)," ")</f>
        <v xml:space="preserve"> </v>
      </c>
      <c r="S179" s="94" t="str">
        <f>IFERROR(VLOOKUP(C179,[15]Sheet1!$A:$D,4,FALSE)," ")</f>
        <v xml:space="preserve"> </v>
      </c>
      <c r="T179" s="101" t="str">
        <f>IFERROR(VLOOKUP(C179,[17]Sheet1!$A:$D,4,FALSE)," ")</f>
        <v xml:space="preserve"> </v>
      </c>
      <c r="U179" s="101">
        <f t="shared" si="2"/>
        <v>1</v>
      </c>
    </row>
    <row r="180" spans="1:21">
      <c r="A180" s="67" t="s">
        <v>3459</v>
      </c>
      <c r="B180" s="54">
        <v>202021060537</v>
      </c>
      <c r="C180" s="49" t="s">
        <v>2594</v>
      </c>
      <c r="D180" s="65" t="str">
        <f>IFERROR(VLOOKUP(C180,[1]Sheet1!$A:$D,4,FALSE)," ")</f>
        <v xml:space="preserve"> </v>
      </c>
      <c r="E180" s="73" t="str">
        <f>IFERROR(VLOOKUP(C180,[2]Sheet1!$A:$D,4,FALSE)," ")</f>
        <v>是</v>
      </c>
      <c r="F180" s="72" t="str">
        <f>IFERROR(VLOOKUP(C180,[3]Sheet1!$A:$D,4,FALSE)," ")</f>
        <v xml:space="preserve"> </v>
      </c>
      <c r="G180" s="72" t="str">
        <f>IFERROR(VLOOKUP(C180,[18]Sheet1!$A:$D,4,FALSE)," ")</f>
        <v xml:space="preserve"> </v>
      </c>
      <c r="H180" s="75" t="str">
        <f>IFERROR(VLOOKUP(C180,[5]Sheet1!$A:$D,4,FALSE)," ")</f>
        <v xml:space="preserve"> </v>
      </c>
      <c r="I180" s="75" t="str">
        <f>IFERROR(VLOOKUP(C180,[6]Sheet1!$A:$D,4,FALSE)," ")</f>
        <v xml:space="preserve"> </v>
      </c>
      <c r="J180" s="75" t="str">
        <f>IFERROR(VLOOKUP(C180,[7]Sheet1!$A:$D,4,FALSE)," ")</f>
        <v xml:space="preserve"> </v>
      </c>
      <c r="K180" s="75" t="str">
        <f>IFERROR(VLOOKUP(C180,[8]Sheet1!$A:$D,4,FALSE)," ")</f>
        <v xml:space="preserve"> </v>
      </c>
      <c r="L180" s="76" t="str">
        <f>IFERROR(VLOOKUP(C180,[9]Sheet1!$A:$D,4,FALSE)," ")</f>
        <v xml:space="preserve"> </v>
      </c>
      <c r="M180" s="80" t="str">
        <f>IFERROR(VLOOKUP(C180,[10]Sheet1!$A:$D,4,FALSE)," ")</f>
        <v xml:space="preserve"> </v>
      </c>
      <c r="N180" s="80" t="str">
        <f>IFERROR(VLOOKUP(C180,[11]Sheet1!$A:$D,4,FALSE)," ")</f>
        <v xml:space="preserve"> </v>
      </c>
      <c r="O180" s="78" t="str">
        <f>IFERROR(VLOOKUP(C180,[12]Sheet1!$A:$D,4,FALSE)," ")</f>
        <v xml:space="preserve"> </v>
      </c>
      <c r="P180" s="73" t="str">
        <f>IFERROR(VLOOKUP(C180,[16]Sheet1!$A:$D,4,FALSE)," ")</f>
        <v xml:space="preserve"> </v>
      </c>
      <c r="Q180" s="94" t="str">
        <f>IFERROR(VLOOKUP(C180,[13]Sheet1!$A:$D,4,FALSE)," ")</f>
        <v xml:space="preserve"> </v>
      </c>
      <c r="R180" s="73" t="str">
        <f>IFERROR(VLOOKUP(C180,[14]Sheet1!$A:$D,4,FALSE)," ")</f>
        <v xml:space="preserve"> </v>
      </c>
      <c r="S180" s="94" t="str">
        <f>IFERROR(VLOOKUP(C180,[15]Sheet1!$A:$D,4,FALSE)," ")</f>
        <v xml:space="preserve"> </v>
      </c>
      <c r="T180" s="101" t="str">
        <f>IFERROR(VLOOKUP(C180,[17]Sheet1!$A:$D,4,FALSE)," ")</f>
        <v xml:space="preserve"> </v>
      </c>
      <c r="U180" s="101">
        <f t="shared" si="2"/>
        <v>1</v>
      </c>
    </row>
    <row r="181" spans="1:21">
      <c r="A181" s="67" t="s">
        <v>3459</v>
      </c>
      <c r="B181" s="54">
        <v>202021060172</v>
      </c>
      <c r="C181" s="49" t="s">
        <v>947</v>
      </c>
      <c r="D181" s="65" t="str">
        <f>IFERROR(VLOOKUP(C181,[1]Sheet1!$A:$D,4,FALSE)," ")</f>
        <v xml:space="preserve"> </v>
      </c>
      <c r="E181" s="73" t="str">
        <f>IFERROR(VLOOKUP(C181,[2]Sheet1!$A:$D,4,FALSE)," ")</f>
        <v>是</v>
      </c>
      <c r="F181" s="72" t="str">
        <f>IFERROR(VLOOKUP(C181,[3]Sheet1!$A:$D,4,FALSE)," ")</f>
        <v xml:space="preserve"> </v>
      </c>
      <c r="G181" s="72" t="str">
        <f>IFERROR(VLOOKUP(C181,[18]Sheet1!$A:$D,4,FALSE)," ")</f>
        <v xml:space="preserve"> </v>
      </c>
      <c r="H181" s="75" t="str">
        <f>IFERROR(VLOOKUP(C181,[5]Sheet1!$A:$D,4,FALSE)," ")</f>
        <v xml:space="preserve"> </v>
      </c>
      <c r="I181" s="75" t="str">
        <f>IFERROR(VLOOKUP(C181,[6]Sheet1!$A:$D,4,FALSE)," ")</f>
        <v xml:space="preserve"> </v>
      </c>
      <c r="J181" s="75" t="str">
        <f>IFERROR(VLOOKUP(C181,[7]Sheet1!$A:$D,4,FALSE)," ")</f>
        <v xml:space="preserve"> </v>
      </c>
      <c r="K181" s="75" t="str">
        <f>IFERROR(VLOOKUP(C181,[8]Sheet1!$A:$D,4,FALSE)," ")</f>
        <v xml:space="preserve"> </v>
      </c>
      <c r="L181" s="76" t="str">
        <f>IFERROR(VLOOKUP(C181,[9]Sheet1!$A:$D,4,FALSE)," ")</f>
        <v xml:space="preserve"> </v>
      </c>
      <c r="M181" s="80" t="str">
        <f>IFERROR(VLOOKUP(C181,[10]Sheet1!$A:$D,4,FALSE)," ")</f>
        <v xml:space="preserve"> </v>
      </c>
      <c r="N181" s="80" t="str">
        <f>IFERROR(VLOOKUP(C181,[11]Sheet1!$A:$D,4,FALSE)," ")</f>
        <v xml:space="preserve"> </v>
      </c>
      <c r="O181" s="78" t="str">
        <f>IFERROR(VLOOKUP(C181,[12]Sheet1!$A:$D,4,FALSE)," ")</f>
        <v xml:space="preserve"> </v>
      </c>
      <c r="P181" s="73" t="str">
        <f>IFERROR(VLOOKUP(C181,[16]Sheet1!$A:$D,4,FALSE)," ")</f>
        <v xml:space="preserve"> </v>
      </c>
      <c r="Q181" s="94" t="str">
        <f>IFERROR(VLOOKUP(C181,[13]Sheet1!$A:$D,4,FALSE)," ")</f>
        <v xml:space="preserve"> </v>
      </c>
      <c r="R181" s="73" t="str">
        <f>IFERROR(VLOOKUP(C181,[14]Sheet1!$A:$D,4,FALSE)," ")</f>
        <v xml:space="preserve"> </v>
      </c>
      <c r="S181" s="94" t="str">
        <f>IFERROR(VLOOKUP(C181,[15]Sheet1!$A:$D,4,FALSE)," ")</f>
        <v xml:space="preserve"> </v>
      </c>
      <c r="T181" s="101" t="str">
        <f>IFERROR(VLOOKUP(C181,[17]Sheet1!$A:$D,4,FALSE)," ")</f>
        <v xml:space="preserve"> </v>
      </c>
      <c r="U181" s="101">
        <f t="shared" si="2"/>
        <v>1</v>
      </c>
    </row>
    <row r="182" spans="1:21">
      <c r="A182" s="67" t="s">
        <v>3459</v>
      </c>
      <c r="B182" s="54">
        <v>202021060093</v>
      </c>
      <c r="C182" s="49" t="s">
        <v>2595</v>
      </c>
      <c r="D182" s="65" t="str">
        <f>IFERROR(VLOOKUP(C182,[1]Sheet1!$A:$D,4,FALSE)," ")</f>
        <v xml:space="preserve"> </v>
      </c>
      <c r="E182" s="73" t="str">
        <f>IFERROR(VLOOKUP(C182,[2]Sheet1!$A:$D,4,FALSE)," ")</f>
        <v>是</v>
      </c>
      <c r="F182" s="72" t="str">
        <f>IFERROR(VLOOKUP(C182,[3]Sheet1!$A:$D,4,FALSE)," ")</f>
        <v xml:space="preserve"> </v>
      </c>
      <c r="G182" s="72" t="str">
        <f>IFERROR(VLOOKUP(C182,[18]Sheet1!$A:$D,4,FALSE)," ")</f>
        <v xml:space="preserve"> </v>
      </c>
      <c r="H182" s="75" t="str">
        <f>IFERROR(VLOOKUP(C182,[5]Sheet1!$A:$D,4,FALSE)," ")</f>
        <v xml:space="preserve"> </v>
      </c>
      <c r="I182" s="75" t="str">
        <f>IFERROR(VLOOKUP(C182,[6]Sheet1!$A:$D,4,FALSE)," ")</f>
        <v xml:space="preserve"> </v>
      </c>
      <c r="J182" s="75" t="str">
        <f>IFERROR(VLOOKUP(C182,[7]Sheet1!$A:$D,4,FALSE)," ")</f>
        <v xml:space="preserve"> </v>
      </c>
      <c r="K182" s="75" t="str">
        <f>IFERROR(VLOOKUP(C182,[8]Sheet1!$A:$D,4,FALSE)," ")</f>
        <v xml:space="preserve"> </v>
      </c>
      <c r="L182" s="76" t="str">
        <f>IFERROR(VLOOKUP(C182,[9]Sheet1!$A:$D,4,FALSE)," ")</f>
        <v xml:space="preserve"> </v>
      </c>
      <c r="M182" s="80" t="str">
        <f>IFERROR(VLOOKUP(C182,[10]Sheet1!$A:$D,4,FALSE)," ")</f>
        <v xml:space="preserve"> </v>
      </c>
      <c r="N182" s="80" t="str">
        <f>IFERROR(VLOOKUP(C182,[11]Sheet1!$A:$D,4,FALSE)," ")</f>
        <v xml:space="preserve"> </v>
      </c>
      <c r="O182" s="78" t="str">
        <f>IFERROR(VLOOKUP(C182,[12]Sheet1!$A:$D,4,FALSE)," ")</f>
        <v xml:space="preserve"> </v>
      </c>
      <c r="P182" s="73" t="str">
        <f>IFERROR(VLOOKUP(C182,[16]Sheet1!$A:$D,4,FALSE)," ")</f>
        <v xml:space="preserve"> </v>
      </c>
      <c r="Q182" s="94" t="str">
        <f>IFERROR(VLOOKUP(C182,[13]Sheet1!$A:$D,4,FALSE)," ")</f>
        <v xml:space="preserve"> </v>
      </c>
      <c r="R182" s="73" t="str">
        <f>IFERROR(VLOOKUP(C182,[14]Sheet1!$A:$D,4,FALSE)," ")</f>
        <v xml:space="preserve"> </v>
      </c>
      <c r="S182" s="94" t="str">
        <f>IFERROR(VLOOKUP(C182,[15]Sheet1!$A:$D,4,FALSE)," ")</f>
        <v xml:space="preserve"> </v>
      </c>
      <c r="T182" s="101" t="str">
        <f>IFERROR(VLOOKUP(C182,[17]Sheet1!$A:$D,4,FALSE)," ")</f>
        <v xml:space="preserve"> </v>
      </c>
      <c r="U182" s="101">
        <f t="shared" si="2"/>
        <v>1</v>
      </c>
    </row>
    <row r="183" spans="1:21">
      <c r="A183" s="67" t="s">
        <v>3459</v>
      </c>
      <c r="B183" s="54">
        <v>202021060456</v>
      </c>
      <c r="C183" s="49" t="s">
        <v>2596</v>
      </c>
      <c r="D183" s="65" t="str">
        <f>IFERROR(VLOOKUP(C183,[1]Sheet1!$A:$D,4,FALSE)," ")</f>
        <v xml:space="preserve"> </v>
      </c>
      <c r="E183" s="73" t="str">
        <f>IFERROR(VLOOKUP(C183,[2]Sheet1!$A:$D,4,FALSE)," ")</f>
        <v>是</v>
      </c>
      <c r="F183" s="72" t="str">
        <f>IFERROR(VLOOKUP(C183,[3]Sheet1!$A:$D,4,FALSE)," ")</f>
        <v xml:space="preserve"> </v>
      </c>
      <c r="G183" s="72" t="str">
        <f>IFERROR(VLOOKUP(C183,[18]Sheet1!$A:$D,4,FALSE)," ")</f>
        <v xml:space="preserve"> </v>
      </c>
      <c r="H183" s="75" t="str">
        <f>IFERROR(VLOOKUP(C183,[5]Sheet1!$A:$D,4,FALSE)," ")</f>
        <v xml:space="preserve"> </v>
      </c>
      <c r="I183" s="75" t="str">
        <f>IFERROR(VLOOKUP(C183,[6]Sheet1!$A:$D,4,FALSE)," ")</f>
        <v xml:space="preserve"> </v>
      </c>
      <c r="J183" s="75" t="str">
        <f>IFERROR(VLOOKUP(C183,[7]Sheet1!$A:$D,4,FALSE)," ")</f>
        <v xml:space="preserve"> </v>
      </c>
      <c r="K183" s="75" t="str">
        <f>IFERROR(VLOOKUP(C183,[8]Sheet1!$A:$D,4,FALSE)," ")</f>
        <v xml:space="preserve"> </v>
      </c>
      <c r="L183" s="76" t="str">
        <f>IFERROR(VLOOKUP(C183,[9]Sheet1!$A:$D,4,FALSE)," ")</f>
        <v xml:space="preserve"> </v>
      </c>
      <c r="M183" s="80" t="str">
        <f>IFERROR(VLOOKUP(C183,[10]Sheet1!$A:$D,4,FALSE)," ")</f>
        <v xml:space="preserve"> </v>
      </c>
      <c r="N183" s="80" t="str">
        <f>IFERROR(VLOOKUP(C183,[11]Sheet1!$A:$D,4,FALSE)," ")</f>
        <v xml:space="preserve"> </v>
      </c>
      <c r="O183" s="78" t="str">
        <f>IFERROR(VLOOKUP(C183,[12]Sheet1!$A:$D,4,FALSE)," ")</f>
        <v xml:space="preserve"> </v>
      </c>
      <c r="P183" s="73" t="str">
        <f>IFERROR(VLOOKUP(C183,[16]Sheet1!$A:$D,4,FALSE)," ")</f>
        <v xml:space="preserve"> </v>
      </c>
      <c r="Q183" s="94" t="str">
        <f>IFERROR(VLOOKUP(C183,[13]Sheet1!$A:$D,4,FALSE)," ")</f>
        <v xml:space="preserve"> </v>
      </c>
      <c r="R183" s="73" t="str">
        <f>IFERROR(VLOOKUP(C183,[14]Sheet1!$A:$D,4,FALSE)," ")</f>
        <v>是</v>
      </c>
      <c r="S183" s="94" t="str">
        <f>IFERROR(VLOOKUP(C183,[15]Sheet1!$A:$D,4,FALSE)," ")</f>
        <v>是</v>
      </c>
      <c r="T183" s="101" t="str">
        <f>IFERROR(VLOOKUP(C183,[17]Sheet1!$A:$D,4,FALSE)," ")</f>
        <v>是</v>
      </c>
      <c r="U183" s="101">
        <f t="shared" si="2"/>
        <v>4</v>
      </c>
    </row>
    <row r="184" spans="1:21">
      <c r="A184" s="67" t="s">
        <v>3459</v>
      </c>
      <c r="B184" s="54">
        <v>202021060215</v>
      </c>
      <c r="C184" s="49" t="s">
        <v>2597</v>
      </c>
      <c r="D184" s="65" t="str">
        <f>IFERROR(VLOOKUP(C184,[1]Sheet1!$A:$D,4,FALSE)," ")</f>
        <v xml:space="preserve"> </v>
      </c>
      <c r="E184" s="73" t="str">
        <f>IFERROR(VLOOKUP(C184,[2]Sheet1!$A:$D,4,FALSE)," ")</f>
        <v>是</v>
      </c>
      <c r="F184" s="72" t="str">
        <f>IFERROR(VLOOKUP(C184,[3]Sheet1!$A:$D,4,FALSE)," ")</f>
        <v xml:space="preserve"> </v>
      </c>
      <c r="G184" s="72" t="str">
        <f>IFERROR(VLOOKUP(C184,[18]Sheet1!$A:$D,4,FALSE)," ")</f>
        <v xml:space="preserve"> </v>
      </c>
      <c r="H184" s="75" t="str">
        <f>IFERROR(VLOOKUP(C184,[5]Sheet1!$A:$D,4,FALSE)," ")</f>
        <v xml:space="preserve"> </v>
      </c>
      <c r="I184" s="75" t="str">
        <f>IFERROR(VLOOKUP(C184,[6]Sheet1!$A:$D,4,FALSE)," ")</f>
        <v xml:space="preserve"> </v>
      </c>
      <c r="J184" s="75" t="str">
        <f>IFERROR(VLOOKUP(C184,[7]Sheet1!$A:$D,4,FALSE)," ")</f>
        <v xml:space="preserve"> </v>
      </c>
      <c r="K184" s="75" t="str">
        <f>IFERROR(VLOOKUP(C184,[8]Sheet1!$A:$D,4,FALSE)," ")</f>
        <v xml:space="preserve"> </v>
      </c>
      <c r="L184" s="76" t="str">
        <f>IFERROR(VLOOKUP(C184,[9]Sheet1!$A:$D,4,FALSE)," ")</f>
        <v xml:space="preserve"> </v>
      </c>
      <c r="M184" s="80" t="str">
        <f>IFERROR(VLOOKUP(C184,[10]Sheet1!$A:$D,4,FALSE)," ")</f>
        <v xml:space="preserve"> </v>
      </c>
      <c r="N184" s="80" t="str">
        <f>IFERROR(VLOOKUP(C184,[11]Sheet1!$A:$D,4,FALSE)," ")</f>
        <v xml:space="preserve"> </v>
      </c>
      <c r="O184" s="78" t="str">
        <f>IFERROR(VLOOKUP(C184,[12]Sheet1!$A:$D,4,FALSE)," ")</f>
        <v xml:space="preserve"> </v>
      </c>
      <c r="P184" s="73" t="str">
        <f>IFERROR(VLOOKUP(C184,[16]Sheet1!$A:$D,4,FALSE)," ")</f>
        <v xml:space="preserve"> </v>
      </c>
      <c r="Q184" s="94" t="str">
        <f>IFERROR(VLOOKUP(C184,[13]Sheet1!$A:$D,4,FALSE)," ")</f>
        <v xml:space="preserve"> </v>
      </c>
      <c r="R184" s="73" t="str">
        <f>IFERROR(VLOOKUP(C184,[14]Sheet1!$A:$D,4,FALSE)," ")</f>
        <v>是</v>
      </c>
      <c r="S184" s="94" t="str">
        <f>IFERROR(VLOOKUP(C184,[15]Sheet1!$A:$D,4,FALSE)," ")</f>
        <v>是</v>
      </c>
      <c r="T184" s="101" t="str">
        <f>IFERROR(VLOOKUP(C184,[17]Sheet1!$A:$D,4,FALSE)," ")</f>
        <v>是</v>
      </c>
      <c r="U184" s="101">
        <f t="shared" si="2"/>
        <v>4</v>
      </c>
    </row>
    <row r="185" spans="1:21">
      <c r="A185" s="67" t="s">
        <v>3459</v>
      </c>
      <c r="B185" s="54">
        <v>202021060040</v>
      </c>
      <c r="C185" s="49" t="s">
        <v>2598</v>
      </c>
      <c r="D185" s="65" t="str">
        <f>IFERROR(VLOOKUP(C185,[1]Sheet1!$A:$D,4,FALSE)," ")</f>
        <v xml:space="preserve"> </v>
      </c>
      <c r="E185" s="73" t="str">
        <f>IFERROR(VLOOKUP(C185,[2]Sheet1!$A:$D,4,FALSE)," ")</f>
        <v>是</v>
      </c>
      <c r="F185" s="72" t="str">
        <f>IFERROR(VLOOKUP(C185,[3]Sheet1!$A:$D,4,FALSE)," ")</f>
        <v xml:space="preserve"> </v>
      </c>
      <c r="G185" s="72" t="str">
        <f>IFERROR(VLOOKUP(C185,[18]Sheet1!$A:$D,4,FALSE)," ")</f>
        <v xml:space="preserve"> </v>
      </c>
      <c r="H185" s="75" t="str">
        <f>IFERROR(VLOOKUP(C185,[5]Sheet1!$A:$D,4,FALSE)," ")</f>
        <v xml:space="preserve"> </v>
      </c>
      <c r="I185" s="75" t="str">
        <f>IFERROR(VLOOKUP(C185,[6]Sheet1!$A:$D,4,FALSE)," ")</f>
        <v xml:space="preserve"> </v>
      </c>
      <c r="J185" s="75" t="str">
        <f>IFERROR(VLOOKUP(C185,[7]Sheet1!$A:$D,4,FALSE)," ")</f>
        <v xml:space="preserve"> </v>
      </c>
      <c r="K185" s="75" t="str">
        <f>IFERROR(VLOOKUP(C185,[8]Sheet1!$A:$D,4,FALSE)," ")</f>
        <v xml:space="preserve"> </v>
      </c>
      <c r="L185" s="76" t="str">
        <f>IFERROR(VLOOKUP(C185,[9]Sheet1!$A:$D,4,FALSE)," ")</f>
        <v xml:space="preserve"> </v>
      </c>
      <c r="M185" s="80" t="str">
        <f>IFERROR(VLOOKUP(C185,[10]Sheet1!$A:$D,4,FALSE)," ")</f>
        <v xml:space="preserve"> </v>
      </c>
      <c r="N185" s="80" t="str">
        <f>IFERROR(VLOOKUP(C185,[11]Sheet1!$A:$D,4,FALSE)," ")</f>
        <v xml:space="preserve"> </v>
      </c>
      <c r="O185" s="78" t="str">
        <f>IFERROR(VLOOKUP(C185,[12]Sheet1!$A:$D,4,FALSE)," ")</f>
        <v xml:space="preserve"> </v>
      </c>
      <c r="P185" s="73" t="str">
        <f>IFERROR(VLOOKUP(C185,[16]Sheet1!$A:$D,4,FALSE)," ")</f>
        <v xml:space="preserve"> </v>
      </c>
      <c r="Q185" s="94" t="str">
        <f>IFERROR(VLOOKUP(C185,[13]Sheet1!$A:$D,4,FALSE)," ")</f>
        <v xml:space="preserve"> </v>
      </c>
      <c r="R185" s="73" t="str">
        <f>IFERROR(VLOOKUP(C185,[14]Sheet1!$A:$D,4,FALSE)," ")</f>
        <v xml:space="preserve"> </v>
      </c>
      <c r="S185" s="94" t="str">
        <f>IFERROR(VLOOKUP(C185,[15]Sheet1!$A:$D,4,FALSE)," ")</f>
        <v>是</v>
      </c>
      <c r="T185" s="101" t="str">
        <f>IFERROR(VLOOKUP(C185,[17]Sheet1!$A:$D,4,FALSE)," ")</f>
        <v xml:space="preserve"> </v>
      </c>
      <c r="U185" s="101">
        <f t="shared" si="2"/>
        <v>2</v>
      </c>
    </row>
    <row r="186" spans="1:21">
      <c r="A186" s="67" t="s">
        <v>3459</v>
      </c>
      <c r="B186" s="54">
        <v>202021060415</v>
      </c>
      <c r="C186" s="49" t="s">
        <v>2599</v>
      </c>
      <c r="D186" s="65" t="str">
        <f>IFERROR(VLOOKUP(C186,[1]Sheet1!$A:$D,4,FALSE)," ")</f>
        <v xml:space="preserve"> </v>
      </c>
      <c r="E186" s="73" t="str">
        <f>IFERROR(VLOOKUP(C186,[2]Sheet1!$A:$D,4,FALSE)," ")</f>
        <v>是</v>
      </c>
      <c r="F186" s="72" t="str">
        <f>IFERROR(VLOOKUP(C186,[3]Sheet1!$A:$D,4,FALSE)," ")</f>
        <v xml:space="preserve"> </v>
      </c>
      <c r="G186" s="72" t="str">
        <f>IFERROR(VLOOKUP(C186,[18]Sheet1!$A:$D,4,FALSE)," ")</f>
        <v xml:space="preserve"> </v>
      </c>
      <c r="H186" s="75" t="str">
        <f>IFERROR(VLOOKUP(C186,[5]Sheet1!$A:$D,4,FALSE)," ")</f>
        <v xml:space="preserve"> </v>
      </c>
      <c r="I186" s="75" t="str">
        <f>IFERROR(VLOOKUP(C186,[6]Sheet1!$A:$D,4,FALSE)," ")</f>
        <v xml:space="preserve"> </v>
      </c>
      <c r="J186" s="75" t="str">
        <f>IFERROR(VLOOKUP(C186,[7]Sheet1!$A:$D,4,FALSE)," ")</f>
        <v xml:space="preserve"> </v>
      </c>
      <c r="K186" s="75" t="str">
        <f>IFERROR(VLOOKUP(C186,[8]Sheet1!$A:$D,4,FALSE)," ")</f>
        <v xml:space="preserve"> </v>
      </c>
      <c r="L186" s="76" t="str">
        <f>IFERROR(VLOOKUP(C186,[9]Sheet1!$A:$D,4,FALSE)," ")</f>
        <v xml:space="preserve"> </v>
      </c>
      <c r="M186" s="80" t="str">
        <f>IFERROR(VLOOKUP(C186,[10]Sheet1!$A:$D,4,FALSE)," ")</f>
        <v xml:space="preserve"> </v>
      </c>
      <c r="N186" s="80" t="str">
        <f>IFERROR(VLOOKUP(C186,[11]Sheet1!$A:$D,4,FALSE)," ")</f>
        <v xml:space="preserve"> </v>
      </c>
      <c r="O186" s="78" t="str">
        <f>IFERROR(VLOOKUP(C186,[12]Sheet1!$A:$D,4,FALSE)," ")</f>
        <v xml:space="preserve"> </v>
      </c>
      <c r="P186" s="73" t="str">
        <f>IFERROR(VLOOKUP(C186,[16]Sheet1!$A:$D,4,FALSE)," ")</f>
        <v xml:space="preserve"> </v>
      </c>
      <c r="Q186" s="94" t="str">
        <f>IFERROR(VLOOKUP(C186,[13]Sheet1!$A:$D,4,FALSE)," ")</f>
        <v xml:space="preserve"> </v>
      </c>
      <c r="R186" s="73" t="str">
        <f>IFERROR(VLOOKUP(C186,[14]Sheet1!$A:$D,4,FALSE)," ")</f>
        <v xml:space="preserve"> </v>
      </c>
      <c r="S186" s="94" t="str">
        <f>IFERROR(VLOOKUP(C186,[15]Sheet1!$A:$D,4,FALSE)," ")</f>
        <v>是</v>
      </c>
      <c r="T186" s="101" t="str">
        <f>IFERROR(VLOOKUP(C186,[17]Sheet1!$A:$D,4,FALSE)," ")</f>
        <v>是</v>
      </c>
      <c r="U186" s="101">
        <f t="shared" si="2"/>
        <v>3</v>
      </c>
    </row>
    <row r="187" spans="1:21">
      <c r="A187" s="67" t="s">
        <v>3459</v>
      </c>
      <c r="B187" s="54">
        <v>202028060608</v>
      </c>
      <c r="C187" s="49" t="s">
        <v>2600</v>
      </c>
      <c r="D187" s="65" t="str">
        <f>IFERROR(VLOOKUP(C187,[1]Sheet1!$A:$D,4,FALSE)," ")</f>
        <v xml:space="preserve"> </v>
      </c>
      <c r="E187" s="73" t="str">
        <f>IFERROR(VLOOKUP(C187,[2]Sheet1!$A:$D,4,FALSE)," ")</f>
        <v>是</v>
      </c>
      <c r="F187" s="72" t="str">
        <f>IFERROR(VLOOKUP(C187,[3]Sheet1!$A:$D,4,FALSE)," ")</f>
        <v xml:space="preserve"> </v>
      </c>
      <c r="G187" s="72" t="str">
        <f>IFERROR(VLOOKUP(C187,[18]Sheet1!$A:$D,4,FALSE)," ")</f>
        <v xml:space="preserve"> </v>
      </c>
      <c r="H187" s="75" t="str">
        <f>IFERROR(VLOOKUP(C187,[5]Sheet1!$A:$D,4,FALSE)," ")</f>
        <v xml:space="preserve"> </v>
      </c>
      <c r="I187" s="75" t="str">
        <f>IFERROR(VLOOKUP(C187,[6]Sheet1!$A:$D,4,FALSE)," ")</f>
        <v xml:space="preserve"> </v>
      </c>
      <c r="J187" s="75" t="str">
        <f>IFERROR(VLOOKUP(C187,[7]Sheet1!$A:$D,4,FALSE)," ")</f>
        <v xml:space="preserve"> </v>
      </c>
      <c r="K187" s="75" t="str">
        <f>IFERROR(VLOOKUP(C187,[8]Sheet1!$A:$D,4,FALSE)," ")</f>
        <v xml:space="preserve"> </v>
      </c>
      <c r="L187" s="76" t="str">
        <f>IFERROR(VLOOKUP(C187,[9]Sheet1!$A:$D,4,FALSE)," ")</f>
        <v xml:space="preserve"> </v>
      </c>
      <c r="M187" s="80" t="str">
        <f>IFERROR(VLOOKUP(C187,[10]Sheet1!$A:$D,4,FALSE)," ")</f>
        <v xml:space="preserve"> </v>
      </c>
      <c r="N187" s="80" t="str">
        <f>IFERROR(VLOOKUP(C187,[11]Sheet1!$A:$D,4,FALSE)," ")</f>
        <v xml:space="preserve"> </v>
      </c>
      <c r="O187" s="78" t="str">
        <f>IFERROR(VLOOKUP(C187,[12]Sheet1!$A:$D,4,FALSE)," ")</f>
        <v xml:space="preserve"> </v>
      </c>
      <c r="P187" s="73" t="str">
        <f>IFERROR(VLOOKUP(C187,[16]Sheet1!$A:$D,4,FALSE)," ")</f>
        <v xml:space="preserve"> </v>
      </c>
      <c r="Q187" s="94" t="str">
        <f>IFERROR(VLOOKUP(C187,[13]Sheet1!$A:$D,4,FALSE)," ")</f>
        <v xml:space="preserve"> </v>
      </c>
      <c r="R187" s="73" t="str">
        <f>IFERROR(VLOOKUP(C187,[14]Sheet1!$A:$D,4,FALSE)," ")</f>
        <v xml:space="preserve"> </v>
      </c>
      <c r="S187" s="94" t="str">
        <f>IFERROR(VLOOKUP(C187,[15]Sheet1!$A:$D,4,FALSE)," ")</f>
        <v>是</v>
      </c>
      <c r="T187" s="101" t="str">
        <f>IFERROR(VLOOKUP(C187,[17]Sheet1!$A:$D,4,FALSE)," ")</f>
        <v xml:space="preserve"> </v>
      </c>
      <c r="U187" s="101">
        <f t="shared" si="2"/>
        <v>2</v>
      </c>
    </row>
    <row r="188" spans="1:21">
      <c r="A188" s="67" t="s">
        <v>3459</v>
      </c>
      <c r="B188" s="54">
        <v>202021060056</v>
      </c>
      <c r="C188" s="49" t="s">
        <v>2601</v>
      </c>
      <c r="D188" s="65" t="str">
        <f>IFERROR(VLOOKUP(C188,[1]Sheet1!$A:$D,4,FALSE)," ")</f>
        <v xml:space="preserve"> </v>
      </c>
      <c r="E188" s="73" t="str">
        <f>IFERROR(VLOOKUP(C188,[2]Sheet1!$A:$D,4,FALSE)," ")</f>
        <v>是</v>
      </c>
      <c r="F188" s="72" t="str">
        <f>IFERROR(VLOOKUP(C188,[3]Sheet1!$A:$D,4,FALSE)," ")</f>
        <v xml:space="preserve"> </v>
      </c>
      <c r="G188" s="72" t="str">
        <f>IFERROR(VLOOKUP(C188,[18]Sheet1!$A:$D,4,FALSE)," ")</f>
        <v xml:space="preserve"> </v>
      </c>
      <c r="H188" s="75" t="str">
        <f>IFERROR(VLOOKUP(C188,[5]Sheet1!$A:$D,4,FALSE)," ")</f>
        <v xml:space="preserve"> </v>
      </c>
      <c r="I188" s="75" t="str">
        <f>IFERROR(VLOOKUP(C188,[6]Sheet1!$A:$D,4,FALSE)," ")</f>
        <v xml:space="preserve"> </v>
      </c>
      <c r="J188" s="75" t="str">
        <f>IFERROR(VLOOKUP(C188,[7]Sheet1!$A:$D,4,FALSE)," ")</f>
        <v xml:space="preserve"> </v>
      </c>
      <c r="K188" s="75" t="str">
        <f>IFERROR(VLOOKUP(C188,[8]Sheet1!$A:$D,4,FALSE)," ")</f>
        <v xml:space="preserve"> </v>
      </c>
      <c r="L188" s="76" t="str">
        <f>IFERROR(VLOOKUP(C188,[9]Sheet1!$A:$D,4,FALSE)," ")</f>
        <v xml:space="preserve"> </v>
      </c>
      <c r="M188" s="80" t="str">
        <f>IFERROR(VLOOKUP(C188,[10]Sheet1!$A:$D,4,FALSE)," ")</f>
        <v xml:space="preserve"> </v>
      </c>
      <c r="N188" s="80" t="str">
        <f>IFERROR(VLOOKUP(C188,[11]Sheet1!$A:$D,4,FALSE)," ")</f>
        <v xml:space="preserve"> </v>
      </c>
      <c r="O188" s="78" t="str">
        <f>IFERROR(VLOOKUP(C188,[12]Sheet1!$A:$D,4,FALSE)," ")</f>
        <v xml:space="preserve"> </v>
      </c>
      <c r="P188" s="73" t="str">
        <f>IFERROR(VLOOKUP(C188,[16]Sheet1!$A:$D,4,FALSE)," ")</f>
        <v xml:space="preserve"> </v>
      </c>
      <c r="Q188" s="94" t="str">
        <f>IFERROR(VLOOKUP(C188,[13]Sheet1!$A:$D,4,FALSE)," ")</f>
        <v xml:space="preserve"> </v>
      </c>
      <c r="R188" s="73" t="str">
        <f>IFERROR(VLOOKUP(C188,[14]Sheet1!$A:$D,4,FALSE)," ")</f>
        <v>是</v>
      </c>
      <c r="S188" s="94" t="str">
        <f>IFERROR(VLOOKUP(C188,[15]Sheet1!$A:$D,4,FALSE)," ")</f>
        <v>是</v>
      </c>
      <c r="T188" s="101" t="str">
        <f>IFERROR(VLOOKUP(C188,[17]Sheet1!$A:$D,4,FALSE)," ")</f>
        <v xml:space="preserve"> </v>
      </c>
      <c r="U188" s="101">
        <f t="shared" si="2"/>
        <v>3</v>
      </c>
    </row>
    <row r="189" spans="1:21">
      <c r="A189" s="67" t="s">
        <v>3459</v>
      </c>
      <c r="B189" s="54">
        <v>202021060597</v>
      </c>
      <c r="C189" s="49" t="s">
        <v>2602</v>
      </c>
      <c r="D189" s="65" t="str">
        <f>IFERROR(VLOOKUP(C189,[1]Sheet1!$A:$D,4,FALSE)," ")</f>
        <v xml:space="preserve"> </v>
      </c>
      <c r="E189" s="73" t="str">
        <f>IFERROR(VLOOKUP(C189,[2]Sheet1!$A:$D,4,FALSE)," ")</f>
        <v>是</v>
      </c>
      <c r="F189" s="72" t="str">
        <f>IFERROR(VLOOKUP(C189,[3]Sheet1!$A:$D,4,FALSE)," ")</f>
        <v xml:space="preserve"> </v>
      </c>
      <c r="G189" s="72" t="str">
        <f>IFERROR(VLOOKUP(C189,[18]Sheet1!$A:$D,4,FALSE)," ")</f>
        <v xml:space="preserve"> </v>
      </c>
      <c r="H189" s="75" t="str">
        <f>IFERROR(VLOOKUP(C189,[5]Sheet1!$A:$D,4,FALSE)," ")</f>
        <v xml:space="preserve"> </v>
      </c>
      <c r="I189" s="75" t="str">
        <f>IFERROR(VLOOKUP(C189,[6]Sheet1!$A:$D,4,FALSE)," ")</f>
        <v xml:space="preserve"> </v>
      </c>
      <c r="J189" s="75" t="str">
        <f>IFERROR(VLOOKUP(C189,[7]Sheet1!$A:$D,4,FALSE)," ")</f>
        <v xml:space="preserve"> </v>
      </c>
      <c r="K189" s="75" t="str">
        <f>IFERROR(VLOOKUP(C189,[8]Sheet1!$A:$D,4,FALSE)," ")</f>
        <v xml:space="preserve"> </v>
      </c>
      <c r="L189" s="76" t="str">
        <f>IFERROR(VLOOKUP(C189,[9]Sheet1!$A:$D,4,FALSE)," ")</f>
        <v xml:space="preserve"> </v>
      </c>
      <c r="M189" s="80" t="str">
        <f>IFERROR(VLOOKUP(C189,[10]Sheet1!$A:$D,4,FALSE)," ")</f>
        <v xml:space="preserve"> </v>
      </c>
      <c r="N189" s="80" t="str">
        <f>IFERROR(VLOOKUP(C189,[11]Sheet1!$A:$D,4,FALSE)," ")</f>
        <v xml:space="preserve"> </v>
      </c>
      <c r="O189" s="78" t="str">
        <f>IFERROR(VLOOKUP(C189,[12]Sheet1!$A:$D,4,FALSE)," ")</f>
        <v xml:space="preserve"> </v>
      </c>
      <c r="P189" s="73" t="str">
        <f>IFERROR(VLOOKUP(C189,[16]Sheet1!$A:$D,4,FALSE)," ")</f>
        <v xml:space="preserve"> </v>
      </c>
      <c r="Q189" s="94" t="str">
        <f>IFERROR(VLOOKUP(C189,[13]Sheet1!$A:$D,4,FALSE)," ")</f>
        <v xml:space="preserve"> </v>
      </c>
      <c r="R189" s="73" t="str">
        <f>IFERROR(VLOOKUP(C189,[14]Sheet1!$A:$D,4,FALSE)," ")</f>
        <v xml:space="preserve"> </v>
      </c>
      <c r="S189" s="94" t="str">
        <f>IFERROR(VLOOKUP(C189,[15]Sheet1!$A:$D,4,FALSE)," ")</f>
        <v>是</v>
      </c>
      <c r="T189" s="101" t="str">
        <f>IFERROR(VLOOKUP(C189,[17]Sheet1!$A:$D,4,FALSE)," ")</f>
        <v xml:space="preserve"> </v>
      </c>
      <c r="U189" s="101">
        <f t="shared" si="2"/>
        <v>2</v>
      </c>
    </row>
    <row r="190" spans="1:21">
      <c r="A190" s="67" t="s">
        <v>3459</v>
      </c>
      <c r="B190" s="54">
        <v>202021060249</v>
      </c>
      <c r="C190" s="49" t="s">
        <v>2603</v>
      </c>
      <c r="D190" s="65" t="str">
        <f>IFERROR(VLOOKUP(C190,[1]Sheet1!$A:$D,4,FALSE)," ")</f>
        <v xml:space="preserve"> </v>
      </c>
      <c r="E190" s="73" t="str">
        <f>IFERROR(VLOOKUP(C190,[2]Sheet1!$A:$D,4,FALSE)," ")</f>
        <v>是</v>
      </c>
      <c r="F190" s="72" t="str">
        <f>IFERROR(VLOOKUP(C190,[3]Sheet1!$A:$D,4,FALSE)," ")</f>
        <v xml:space="preserve"> </v>
      </c>
      <c r="G190" s="72" t="str">
        <f>IFERROR(VLOOKUP(C190,[18]Sheet1!$A:$D,4,FALSE)," ")</f>
        <v xml:space="preserve"> </v>
      </c>
      <c r="H190" s="75" t="str">
        <f>IFERROR(VLOOKUP(C190,[5]Sheet1!$A:$D,4,FALSE)," ")</f>
        <v xml:space="preserve"> </v>
      </c>
      <c r="I190" s="75" t="str">
        <f>IFERROR(VLOOKUP(C190,[6]Sheet1!$A:$D,4,FALSE)," ")</f>
        <v xml:space="preserve"> </v>
      </c>
      <c r="J190" s="75" t="str">
        <f>IFERROR(VLOOKUP(C190,[7]Sheet1!$A:$D,4,FALSE)," ")</f>
        <v xml:space="preserve"> </v>
      </c>
      <c r="K190" s="75" t="str">
        <f>IFERROR(VLOOKUP(C190,[8]Sheet1!$A:$D,4,FALSE)," ")</f>
        <v xml:space="preserve"> </v>
      </c>
      <c r="L190" s="76" t="str">
        <f>IFERROR(VLOOKUP(C190,[9]Sheet1!$A:$D,4,FALSE)," ")</f>
        <v xml:space="preserve"> </v>
      </c>
      <c r="M190" s="80" t="str">
        <f>IFERROR(VLOOKUP(C190,[10]Sheet1!$A:$D,4,FALSE)," ")</f>
        <v xml:space="preserve"> </v>
      </c>
      <c r="N190" s="80" t="str">
        <f>IFERROR(VLOOKUP(C190,[11]Sheet1!$A:$D,4,FALSE)," ")</f>
        <v xml:space="preserve"> </v>
      </c>
      <c r="O190" s="78" t="str">
        <f>IFERROR(VLOOKUP(C190,[12]Sheet1!$A:$D,4,FALSE)," ")</f>
        <v xml:space="preserve"> </v>
      </c>
      <c r="P190" s="73" t="str">
        <f>IFERROR(VLOOKUP(C190,[16]Sheet1!$A:$D,4,FALSE)," ")</f>
        <v xml:space="preserve"> </v>
      </c>
      <c r="Q190" s="94" t="str">
        <f>IFERROR(VLOOKUP(C190,[13]Sheet1!$A:$D,4,FALSE)," ")</f>
        <v xml:space="preserve"> </v>
      </c>
      <c r="R190" s="73" t="str">
        <f>IFERROR(VLOOKUP(C190,[14]Sheet1!$A:$D,4,FALSE)," ")</f>
        <v xml:space="preserve"> </v>
      </c>
      <c r="S190" s="94" t="str">
        <f>IFERROR(VLOOKUP(C190,[15]Sheet1!$A:$D,4,FALSE)," ")</f>
        <v xml:space="preserve"> </v>
      </c>
      <c r="T190" s="101" t="str">
        <f>IFERROR(VLOOKUP(C190,[17]Sheet1!$A:$D,4,FALSE)," ")</f>
        <v xml:space="preserve"> </v>
      </c>
      <c r="U190" s="101">
        <f t="shared" si="2"/>
        <v>1</v>
      </c>
    </row>
    <row r="191" spans="1:21">
      <c r="A191" s="67" t="s">
        <v>3459</v>
      </c>
      <c r="B191" s="54">
        <v>202021060527</v>
      </c>
      <c r="C191" s="49" t="s">
        <v>2604</v>
      </c>
      <c r="D191" s="65" t="str">
        <f>IFERROR(VLOOKUP(C191,[1]Sheet1!$A:$D,4,FALSE)," ")</f>
        <v xml:space="preserve"> </v>
      </c>
      <c r="E191" s="73" t="str">
        <f>IFERROR(VLOOKUP(C191,[2]Sheet1!$A:$D,4,FALSE)," ")</f>
        <v>是</v>
      </c>
      <c r="F191" s="72" t="str">
        <f>IFERROR(VLOOKUP(C191,[3]Sheet1!$A:$D,4,FALSE)," ")</f>
        <v xml:space="preserve"> </v>
      </c>
      <c r="G191" s="72" t="str">
        <f>IFERROR(VLOOKUP(C191,[18]Sheet1!$A:$D,4,FALSE)," ")</f>
        <v xml:space="preserve"> </v>
      </c>
      <c r="H191" s="75" t="str">
        <f>IFERROR(VLOOKUP(C191,[5]Sheet1!$A:$D,4,FALSE)," ")</f>
        <v xml:space="preserve"> </v>
      </c>
      <c r="I191" s="75" t="str">
        <f>IFERROR(VLOOKUP(C191,[6]Sheet1!$A:$D,4,FALSE)," ")</f>
        <v xml:space="preserve"> </v>
      </c>
      <c r="J191" s="75" t="str">
        <f>IFERROR(VLOOKUP(C191,[7]Sheet1!$A:$D,4,FALSE)," ")</f>
        <v xml:space="preserve"> </v>
      </c>
      <c r="K191" s="75" t="str">
        <f>IFERROR(VLOOKUP(C191,[8]Sheet1!$A:$D,4,FALSE)," ")</f>
        <v xml:space="preserve"> </v>
      </c>
      <c r="L191" s="76" t="str">
        <f>IFERROR(VLOOKUP(C191,[9]Sheet1!$A:$D,4,FALSE)," ")</f>
        <v xml:space="preserve"> </v>
      </c>
      <c r="M191" s="80" t="str">
        <f>IFERROR(VLOOKUP(C191,[10]Sheet1!$A:$D,4,FALSE)," ")</f>
        <v xml:space="preserve"> </v>
      </c>
      <c r="N191" s="80" t="str">
        <f>IFERROR(VLOOKUP(C191,[11]Sheet1!$A:$D,4,FALSE)," ")</f>
        <v xml:space="preserve"> </v>
      </c>
      <c r="O191" s="78" t="str">
        <f>IFERROR(VLOOKUP(C191,[12]Sheet1!$A:$D,4,FALSE)," ")</f>
        <v xml:space="preserve"> </v>
      </c>
      <c r="P191" s="73" t="str">
        <f>IFERROR(VLOOKUP(C191,[16]Sheet1!$A:$D,4,FALSE)," ")</f>
        <v xml:space="preserve"> </v>
      </c>
      <c r="Q191" s="94" t="str">
        <f>IFERROR(VLOOKUP(C191,[13]Sheet1!$A:$D,4,FALSE)," ")</f>
        <v xml:space="preserve"> </v>
      </c>
      <c r="R191" s="73" t="str">
        <f>IFERROR(VLOOKUP(C191,[14]Sheet1!$A:$D,4,FALSE)," ")</f>
        <v xml:space="preserve"> </v>
      </c>
      <c r="S191" s="94" t="str">
        <f>IFERROR(VLOOKUP(C191,[15]Sheet1!$A:$D,4,FALSE)," ")</f>
        <v>是</v>
      </c>
      <c r="T191" s="101" t="str">
        <f>IFERROR(VLOOKUP(C191,[17]Sheet1!$A:$D,4,FALSE)," ")</f>
        <v xml:space="preserve"> </v>
      </c>
      <c r="U191" s="101">
        <f t="shared" si="2"/>
        <v>2</v>
      </c>
    </row>
    <row r="192" spans="1:21">
      <c r="A192" s="67" t="s">
        <v>3459</v>
      </c>
      <c r="B192" s="54">
        <v>202021060073</v>
      </c>
      <c r="C192" s="49" t="s">
        <v>2605</v>
      </c>
      <c r="D192" s="65" t="str">
        <f>IFERROR(VLOOKUP(C192,[1]Sheet1!$A:$D,4,FALSE)," ")</f>
        <v xml:space="preserve"> </v>
      </c>
      <c r="E192" s="73" t="str">
        <f>IFERROR(VLOOKUP(C192,[2]Sheet1!$A:$D,4,FALSE)," ")</f>
        <v>是</v>
      </c>
      <c r="F192" s="72" t="str">
        <f>IFERROR(VLOOKUP(C192,[3]Sheet1!$A:$D,4,FALSE)," ")</f>
        <v>是</v>
      </c>
      <c r="G192" s="72" t="str">
        <f>IFERROR(VLOOKUP(C192,[18]Sheet1!$A:$D,4,FALSE)," ")</f>
        <v xml:space="preserve"> </v>
      </c>
      <c r="H192" s="75" t="str">
        <f>IFERROR(VLOOKUP(C192,[5]Sheet1!$A:$D,4,FALSE)," ")</f>
        <v xml:space="preserve"> </v>
      </c>
      <c r="I192" s="75" t="str">
        <f>IFERROR(VLOOKUP(C192,[6]Sheet1!$A:$D,4,FALSE)," ")</f>
        <v xml:space="preserve"> </v>
      </c>
      <c r="J192" s="75" t="str">
        <f>IFERROR(VLOOKUP(C192,[7]Sheet1!$A:$D,4,FALSE)," ")</f>
        <v xml:space="preserve"> </v>
      </c>
      <c r="K192" s="75" t="str">
        <f>IFERROR(VLOOKUP(C192,[8]Sheet1!$A:$D,4,FALSE)," ")</f>
        <v xml:space="preserve"> </v>
      </c>
      <c r="L192" s="76" t="str">
        <f>IFERROR(VLOOKUP(C192,[9]Sheet1!$A:$D,4,FALSE)," ")</f>
        <v xml:space="preserve"> </v>
      </c>
      <c r="M192" s="80" t="str">
        <f>IFERROR(VLOOKUP(C192,[10]Sheet1!$A:$D,4,FALSE)," ")</f>
        <v xml:space="preserve"> </v>
      </c>
      <c r="N192" s="80" t="str">
        <f>IFERROR(VLOOKUP(C192,[11]Sheet1!$A:$D,4,FALSE)," ")</f>
        <v xml:space="preserve"> </v>
      </c>
      <c r="O192" s="78" t="str">
        <f>IFERROR(VLOOKUP(C192,[12]Sheet1!$A:$D,4,FALSE)," ")</f>
        <v xml:space="preserve"> </v>
      </c>
      <c r="P192" s="73" t="str">
        <f>IFERROR(VLOOKUP(C192,[16]Sheet1!$A:$D,4,FALSE)," ")</f>
        <v xml:space="preserve"> </v>
      </c>
      <c r="Q192" s="94" t="str">
        <f>IFERROR(VLOOKUP(C192,[13]Sheet1!$A:$D,4,FALSE)," ")</f>
        <v xml:space="preserve"> </v>
      </c>
      <c r="R192" s="73" t="str">
        <f>IFERROR(VLOOKUP(C192,[14]Sheet1!$A:$D,4,FALSE)," ")</f>
        <v xml:space="preserve"> </v>
      </c>
      <c r="S192" s="94" t="str">
        <f>IFERROR(VLOOKUP(C192,[15]Sheet1!$A:$D,4,FALSE)," ")</f>
        <v>是</v>
      </c>
      <c r="T192" s="101" t="str">
        <f>IFERROR(VLOOKUP(C192,[17]Sheet1!$A:$D,4,FALSE)," ")</f>
        <v xml:space="preserve"> </v>
      </c>
      <c r="U192" s="101">
        <f t="shared" si="2"/>
        <v>3</v>
      </c>
    </row>
    <row r="193" spans="1:21">
      <c r="A193" s="67" t="s">
        <v>3459</v>
      </c>
      <c r="B193" s="54">
        <v>202027060680</v>
      </c>
      <c r="C193" s="49" t="s">
        <v>2606</v>
      </c>
      <c r="D193" s="65" t="str">
        <f>IFERROR(VLOOKUP(C193,[1]Sheet1!$A:$D,4,FALSE)," ")</f>
        <v xml:space="preserve"> </v>
      </c>
      <c r="E193" s="73" t="str">
        <f>IFERROR(VLOOKUP(C193,[2]Sheet1!$A:$D,4,FALSE)," ")</f>
        <v xml:space="preserve"> </v>
      </c>
      <c r="F193" s="72" t="str">
        <f>IFERROR(VLOOKUP(C193,[3]Sheet1!$A:$D,4,FALSE)," ")</f>
        <v xml:space="preserve"> </v>
      </c>
      <c r="G193" s="72" t="str">
        <f>IFERROR(VLOOKUP(C193,[18]Sheet1!$A:$D,4,FALSE)," ")</f>
        <v xml:space="preserve"> </v>
      </c>
      <c r="H193" s="75" t="str">
        <f>IFERROR(VLOOKUP(C193,[5]Sheet1!$A:$D,4,FALSE)," ")</f>
        <v xml:space="preserve"> </v>
      </c>
      <c r="I193" s="75" t="str">
        <f>IFERROR(VLOOKUP(C193,[6]Sheet1!$A:$D,4,FALSE)," ")</f>
        <v xml:space="preserve"> </v>
      </c>
      <c r="J193" s="75" t="str">
        <f>IFERROR(VLOOKUP(C193,[7]Sheet1!$A:$D,4,FALSE)," ")</f>
        <v xml:space="preserve"> </v>
      </c>
      <c r="K193" s="75" t="str">
        <f>IFERROR(VLOOKUP(C193,[8]Sheet1!$A:$D,4,FALSE)," ")</f>
        <v xml:space="preserve"> </v>
      </c>
      <c r="L193" s="76" t="str">
        <f>IFERROR(VLOOKUP(C193,[9]Sheet1!$A:$D,4,FALSE)," ")</f>
        <v xml:space="preserve"> </v>
      </c>
      <c r="M193" s="80" t="str">
        <f>IFERROR(VLOOKUP(C193,[10]Sheet1!$A:$D,4,FALSE)," ")</f>
        <v xml:space="preserve"> </v>
      </c>
      <c r="N193" s="80" t="str">
        <f>IFERROR(VLOOKUP(C193,[11]Sheet1!$A:$D,4,FALSE)," ")</f>
        <v xml:space="preserve"> </v>
      </c>
      <c r="O193" s="78" t="str">
        <f>IFERROR(VLOOKUP(C193,[12]Sheet1!$A:$D,4,FALSE)," ")</f>
        <v xml:space="preserve"> </v>
      </c>
      <c r="P193" s="73" t="str">
        <f>IFERROR(VLOOKUP(C193,[16]Sheet1!$A:$D,4,FALSE)," ")</f>
        <v xml:space="preserve"> </v>
      </c>
      <c r="Q193" s="94" t="str">
        <f>IFERROR(VLOOKUP(C193,[13]Sheet1!$A:$D,4,FALSE)," ")</f>
        <v xml:space="preserve"> </v>
      </c>
      <c r="R193" s="73" t="str">
        <f>IFERROR(VLOOKUP(C193,[14]Sheet1!$A:$D,4,FALSE)," ")</f>
        <v xml:space="preserve"> </v>
      </c>
      <c r="S193" s="94" t="str">
        <f>IFERROR(VLOOKUP(C193,[15]Sheet1!$A:$D,4,FALSE)," ")</f>
        <v>是</v>
      </c>
      <c r="T193" s="101" t="str">
        <f>IFERROR(VLOOKUP(C193,[17]Sheet1!$A:$D,4,FALSE)," ")</f>
        <v xml:space="preserve"> </v>
      </c>
      <c r="U193" s="101">
        <f t="shared" si="2"/>
        <v>1</v>
      </c>
    </row>
    <row r="194" spans="1:21">
      <c r="A194" s="67" t="s">
        <v>3459</v>
      </c>
      <c r="B194" s="54">
        <v>202021060060</v>
      </c>
      <c r="C194" s="49" t="s">
        <v>2607</v>
      </c>
      <c r="D194" s="65" t="str">
        <f>IFERROR(VLOOKUP(C194,[1]Sheet1!$A:$D,4,FALSE)," ")</f>
        <v xml:space="preserve"> </v>
      </c>
      <c r="E194" s="73" t="str">
        <f>IFERROR(VLOOKUP(C194,[2]Sheet1!$A:$D,4,FALSE)," ")</f>
        <v>是</v>
      </c>
      <c r="F194" s="72" t="str">
        <f>IFERROR(VLOOKUP(C194,[3]Sheet1!$A:$D,4,FALSE)," ")</f>
        <v xml:space="preserve"> </v>
      </c>
      <c r="G194" s="72" t="str">
        <f>IFERROR(VLOOKUP(C194,[18]Sheet1!$A:$D,4,FALSE)," ")</f>
        <v xml:space="preserve"> </v>
      </c>
      <c r="H194" s="75" t="str">
        <f>IFERROR(VLOOKUP(C194,[5]Sheet1!$A:$D,4,FALSE)," ")</f>
        <v xml:space="preserve"> </v>
      </c>
      <c r="I194" s="75" t="str">
        <f>IFERROR(VLOOKUP(C194,[6]Sheet1!$A:$D,4,FALSE)," ")</f>
        <v xml:space="preserve"> </v>
      </c>
      <c r="J194" s="75" t="str">
        <f>IFERROR(VLOOKUP(C194,[7]Sheet1!$A:$D,4,FALSE)," ")</f>
        <v xml:space="preserve"> </v>
      </c>
      <c r="K194" s="75" t="str">
        <f>IFERROR(VLOOKUP(C194,[8]Sheet1!$A:$D,4,FALSE)," ")</f>
        <v xml:space="preserve"> </v>
      </c>
      <c r="L194" s="76" t="str">
        <f>IFERROR(VLOOKUP(C194,[9]Sheet1!$A:$D,4,FALSE)," ")</f>
        <v xml:space="preserve"> </v>
      </c>
      <c r="M194" s="80" t="str">
        <f>IFERROR(VLOOKUP(C194,[10]Sheet1!$A:$D,4,FALSE)," ")</f>
        <v xml:space="preserve"> </v>
      </c>
      <c r="N194" s="80" t="str">
        <f>IFERROR(VLOOKUP(C194,[11]Sheet1!$A:$D,4,FALSE)," ")</f>
        <v xml:space="preserve"> </v>
      </c>
      <c r="O194" s="78" t="str">
        <f>IFERROR(VLOOKUP(C194,[12]Sheet1!$A:$D,4,FALSE)," ")</f>
        <v xml:space="preserve"> </v>
      </c>
      <c r="P194" s="73" t="str">
        <f>IFERROR(VLOOKUP(C194,[16]Sheet1!$A:$D,4,FALSE)," ")</f>
        <v xml:space="preserve"> </v>
      </c>
      <c r="Q194" s="94" t="str">
        <f>IFERROR(VLOOKUP(C194,[13]Sheet1!$A:$D,4,FALSE)," ")</f>
        <v xml:space="preserve"> </v>
      </c>
      <c r="R194" s="73" t="str">
        <f>IFERROR(VLOOKUP(C194,[14]Sheet1!$A:$D,4,FALSE)," ")</f>
        <v xml:space="preserve"> </v>
      </c>
      <c r="S194" s="94" t="str">
        <f>IFERROR(VLOOKUP(C194,[15]Sheet1!$A:$D,4,FALSE)," ")</f>
        <v xml:space="preserve"> </v>
      </c>
      <c r="T194" s="101" t="str">
        <f>IFERROR(VLOOKUP(C194,[17]Sheet1!$A:$D,4,FALSE)," ")</f>
        <v xml:space="preserve"> </v>
      </c>
      <c r="U194" s="101">
        <f t="shared" si="2"/>
        <v>1</v>
      </c>
    </row>
    <row r="195" spans="1:21">
      <c r="A195" s="67" t="s">
        <v>3459</v>
      </c>
      <c r="B195" s="54">
        <v>202021060363</v>
      </c>
      <c r="C195" s="49" t="s">
        <v>2608</v>
      </c>
      <c r="D195" s="65" t="str">
        <f>IFERROR(VLOOKUP(C195,[1]Sheet1!$A:$D,4,FALSE)," ")</f>
        <v xml:space="preserve"> </v>
      </c>
      <c r="E195" s="73" t="str">
        <f>IFERROR(VLOOKUP(C195,[2]Sheet1!$A:$D,4,FALSE)," ")</f>
        <v xml:space="preserve"> </v>
      </c>
      <c r="F195" s="72" t="str">
        <f>IFERROR(VLOOKUP(C195,[3]Sheet1!$A:$D,4,FALSE)," ")</f>
        <v xml:space="preserve"> </v>
      </c>
      <c r="G195" s="72" t="str">
        <f>IFERROR(VLOOKUP(C195,[18]Sheet1!$A:$D,4,FALSE)," ")</f>
        <v xml:space="preserve"> </v>
      </c>
      <c r="H195" s="75" t="str">
        <f>IFERROR(VLOOKUP(C195,[5]Sheet1!$A:$D,4,FALSE)," ")</f>
        <v xml:space="preserve"> </v>
      </c>
      <c r="I195" s="75" t="str">
        <f>IFERROR(VLOOKUP(C195,[6]Sheet1!$A:$D,4,FALSE)," ")</f>
        <v xml:space="preserve"> </v>
      </c>
      <c r="J195" s="75" t="str">
        <f>IFERROR(VLOOKUP(C195,[7]Sheet1!$A:$D,4,FALSE)," ")</f>
        <v xml:space="preserve"> </v>
      </c>
      <c r="K195" s="75" t="str">
        <f>IFERROR(VLOOKUP(C195,[8]Sheet1!$A:$D,4,FALSE)," ")</f>
        <v xml:space="preserve"> </v>
      </c>
      <c r="L195" s="76" t="str">
        <f>IFERROR(VLOOKUP(C195,[9]Sheet1!$A:$D,4,FALSE)," ")</f>
        <v xml:space="preserve"> </v>
      </c>
      <c r="M195" s="80" t="str">
        <f>IFERROR(VLOOKUP(C195,[10]Sheet1!$A:$D,4,FALSE)," ")</f>
        <v xml:space="preserve"> </v>
      </c>
      <c r="N195" s="80" t="str">
        <f>IFERROR(VLOOKUP(C195,[11]Sheet1!$A:$D,4,FALSE)," ")</f>
        <v xml:space="preserve"> </v>
      </c>
      <c r="O195" s="78" t="str">
        <f>IFERROR(VLOOKUP(C195,[12]Sheet1!$A:$D,4,FALSE)," ")</f>
        <v xml:space="preserve"> </v>
      </c>
      <c r="P195" s="73" t="str">
        <f>IFERROR(VLOOKUP(C195,[16]Sheet1!$A:$D,4,FALSE)," ")</f>
        <v xml:space="preserve"> </v>
      </c>
      <c r="Q195" s="94" t="str">
        <f>IFERROR(VLOOKUP(C195,[13]Sheet1!$A:$D,4,FALSE)," ")</f>
        <v xml:space="preserve"> </v>
      </c>
      <c r="R195" s="73" t="str">
        <f>IFERROR(VLOOKUP(C195,[14]Sheet1!$A:$D,4,FALSE)," ")</f>
        <v xml:space="preserve"> </v>
      </c>
      <c r="S195" s="94" t="str">
        <f>IFERROR(VLOOKUP(C195,[15]Sheet1!$A:$D,4,FALSE)," ")</f>
        <v xml:space="preserve"> </v>
      </c>
      <c r="T195" s="101" t="str">
        <f>IFERROR(VLOOKUP(C195,[17]Sheet1!$A:$D,4,FALSE)," ")</f>
        <v xml:space="preserve"> </v>
      </c>
      <c r="U195" s="101">
        <f t="shared" si="2"/>
        <v>0</v>
      </c>
    </row>
    <row r="196" spans="1:21">
      <c r="A196" s="67" t="s">
        <v>3459</v>
      </c>
      <c r="B196" s="54">
        <v>202021060376</v>
      </c>
      <c r="C196" s="49" t="s">
        <v>2609</v>
      </c>
      <c r="D196" s="65" t="str">
        <f>IFERROR(VLOOKUP(C196,[1]Sheet1!$A:$D,4,FALSE)," ")</f>
        <v xml:space="preserve"> </v>
      </c>
      <c r="E196" s="73" t="str">
        <f>IFERROR(VLOOKUP(C196,[2]Sheet1!$A:$D,4,FALSE)," ")</f>
        <v xml:space="preserve"> </v>
      </c>
      <c r="F196" s="72" t="str">
        <f>IFERROR(VLOOKUP(C196,[3]Sheet1!$A:$D,4,FALSE)," ")</f>
        <v xml:space="preserve"> </v>
      </c>
      <c r="G196" s="72" t="str">
        <f>IFERROR(VLOOKUP(C196,[18]Sheet1!$A:$D,4,FALSE)," ")</f>
        <v xml:space="preserve"> </v>
      </c>
      <c r="H196" s="75" t="str">
        <f>IFERROR(VLOOKUP(C196,[5]Sheet1!$A:$D,4,FALSE)," ")</f>
        <v xml:space="preserve"> </v>
      </c>
      <c r="I196" s="75" t="str">
        <f>IFERROR(VLOOKUP(C196,[6]Sheet1!$A:$D,4,FALSE)," ")</f>
        <v xml:space="preserve"> </v>
      </c>
      <c r="J196" s="75" t="str">
        <f>IFERROR(VLOOKUP(C196,[7]Sheet1!$A:$D,4,FALSE)," ")</f>
        <v xml:space="preserve"> </v>
      </c>
      <c r="K196" s="75" t="str">
        <f>IFERROR(VLOOKUP(C196,[8]Sheet1!$A:$D,4,FALSE)," ")</f>
        <v xml:space="preserve"> </v>
      </c>
      <c r="L196" s="76" t="str">
        <f>IFERROR(VLOOKUP(C196,[9]Sheet1!$A:$D,4,FALSE)," ")</f>
        <v xml:space="preserve"> </v>
      </c>
      <c r="M196" s="80" t="str">
        <f>IFERROR(VLOOKUP(C196,[10]Sheet1!$A:$D,4,FALSE)," ")</f>
        <v xml:space="preserve"> </v>
      </c>
      <c r="N196" s="80" t="str">
        <f>IFERROR(VLOOKUP(C196,[11]Sheet1!$A:$D,4,FALSE)," ")</f>
        <v xml:space="preserve"> </v>
      </c>
      <c r="O196" s="78" t="str">
        <f>IFERROR(VLOOKUP(C196,[12]Sheet1!$A:$D,4,FALSE)," ")</f>
        <v xml:space="preserve"> </v>
      </c>
      <c r="P196" s="73" t="str">
        <f>IFERROR(VLOOKUP(C196,[16]Sheet1!$A:$D,4,FALSE)," ")</f>
        <v xml:space="preserve"> </v>
      </c>
      <c r="Q196" s="94" t="str">
        <f>IFERROR(VLOOKUP(C196,[13]Sheet1!$A:$D,4,FALSE)," ")</f>
        <v xml:space="preserve"> </v>
      </c>
      <c r="R196" s="73" t="str">
        <f>IFERROR(VLOOKUP(C196,[14]Sheet1!$A:$D,4,FALSE)," ")</f>
        <v xml:space="preserve"> </v>
      </c>
      <c r="S196" s="94" t="str">
        <f>IFERROR(VLOOKUP(C196,[15]Sheet1!$A:$D,4,FALSE)," ")</f>
        <v xml:space="preserve"> </v>
      </c>
      <c r="T196" s="101" t="str">
        <f>IFERROR(VLOOKUP(C196,[17]Sheet1!$A:$D,4,FALSE)," ")</f>
        <v xml:space="preserve"> </v>
      </c>
      <c r="U196" s="101">
        <f t="shared" si="2"/>
        <v>0</v>
      </c>
    </row>
    <row r="197" spans="1:21">
      <c r="A197" s="67" t="s">
        <v>3459</v>
      </c>
      <c r="B197" s="54">
        <v>202021060564</v>
      </c>
      <c r="C197" s="49" t="s">
        <v>2610</v>
      </c>
      <c r="D197" s="65" t="str">
        <f>IFERROR(VLOOKUP(C197,[1]Sheet1!$A:$D,4,FALSE)," ")</f>
        <v xml:space="preserve"> </v>
      </c>
      <c r="E197" s="73" t="str">
        <f>IFERROR(VLOOKUP(C197,[2]Sheet1!$A:$D,4,FALSE)," ")</f>
        <v xml:space="preserve"> </v>
      </c>
      <c r="F197" s="72" t="str">
        <f>IFERROR(VLOOKUP(C197,[3]Sheet1!$A:$D,4,FALSE)," ")</f>
        <v xml:space="preserve"> </v>
      </c>
      <c r="G197" s="72" t="str">
        <f>IFERROR(VLOOKUP(C197,[18]Sheet1!$A:$D,4,FALSE)," ")</f>
        <v xml:space="preserve"> </v>
      </c>
      <c r="H197" s="75" t="str">
        <f>IFERROR(VLOOKUP(C197,[5]Sheet1!$A:$D,4,FALSE)," ")</f>
        <v xml:space="preserve"> </v>
      </c>
      <c r="I197" s="75" t="str">
        <f>IFERROR(VLOOKUP(C197,[6]Sheet1!$A:$D,4,FALSE)," ")</f>
        <v xml:space="preserve"> </v>
      </c>
      <c r="J197" s="75" t="str">
        <f>IFERROR(VLOOKUP(C197,[7]Sheet1!$A:$D,4,FALSE)," ")</f>
        <v xml:space="preserve"> </v>
      </c>
      <c r="K197" s="75" t="str">
        <f>IFERROR(VLOOKUP(C197,[8]Sheet1!$A:$D,4,FALSE)," ")</f>
        <v xml:space="preserve"> </v>
      </c>
      <c r="L197" s="76" t="str">
        <f>IFERROR(VLOOKUP(C197,[9]Sheet1!$A:$D,4,FALSE)," ")</f>
        <v xml:space="preserve"> </v>
      </c>
      <c r="M197" s="80" t="str">
        <f>IFERROR(VLOOKUP(C197,[10]Sheet1!$A:$D,4,FALSE)," ")</f>
        <v xml:space="preserve"> </v>
      </c>
      <c r="N197" s="80" t="str">
        <f>IFERROR(VLOOKUP(C197,[11]Sheet1!$A:$D,4,FALSE)," ")</f>
        <v xml:space="preserve"> </v>
      </c>
      <c r="O197" s="78" t="str">
        <f>IFERROR(VLOOKUP(C197,[12]Sheet1!$A:$D,4,FALSE)," ")</f>
        <v xml:space="preserve"> </v>
      </c>
      <c r="P197" s="73" t="str">
        <f>IFERROR(VLOOKUP(C197,[16]Sheet1!$A:$D,4,FALSE)," ")</f>
        <v xml:space="preserve"> </v>
      </c>
      <c r="Q197" s="94" t="str">
        <f>IFERROR(VLOOKUP(C197,[13]Sheet1!$A:$D,4,FALSE)," ")</f>
        <v xml:space="preserve"> </v>
      </c>
      <c r="R197" s="73" t="str">
        <f>IFERROR(VLOOKUP(C197,[14]Sheet1!$A:$D,4,FALSE)," ")</f>
        <v>是</v>
      </c>
      <c r="S197" s="94" t="str">
        <f>IFERROR(VLOOKUP(C197,[15]Sheet1!$A:$D,4,FALSE)," ")</f>
        <v>是</v>
      </c>
      <c r="T197" s="101" t="str">
        <f>IFERROR(VLOOKUP(C197,[17]Sheet1!$A:$D,4,FALSE)," ")</f>
        <v xml:space="preserve"> </v>
      </c>
      <c r="U197" s="101">
        <f t="shared" ref="U197:U260" si="3">COUNTIF(C197:T197,"是")</f>
        <v>2</v>
      </c>
    </row>
    <row r="198" spans="1:21">
      <c r="A198" s="67" t="s">
        <v>3459</v>
      </c>
      <c r="B198" s="54">
        <v>202021060136</v>
      </c>
      <c r="C198" s="49" t="s">
        <v>2611</v>
      </c>
      <c r="D198" s="65" t="str">
        <f>IFERROR(VLOOKUP(C198,[1]Sheet1!$A:$D,4,FALSE)," ")</f>
        <v xml:space="preserve"> </v>
      </c>
      <c r="E198" s="73" t="str">
        <f>IFERROR(VLOOKUP(C198,[2]Sheet1!$A:$D,4,FALSE)," ")</f>
        <v xml:space="preserve"> </v>
      </c>
      <c r="F198" s="72" t="str">
        <f>IFERROR(VLOOKUP(C198,[3]Sheet1!$A:$D,4,FALSE)," ")</f>
        <v>是</v>
      </c>
      <c r="G198" s="72" t="str">
        <f>IFERROR(VLOOKUP(C198,[18]Sheet1!$A:$D,4,FALSE)," ")</f>
        <v xml:space="preserve"> </v>
      </c>
      <c r="H198" s="75" t="str">
        <f>IFERROR(VLOOKUP(C198,[5]Sheet1!$A:$D,4,FALSE)," ")</f>
        <v xml:space="preserve"> </v>
      </c>
      <c r="I198" s="75" t="str">
        <f>IFERROR(VLOOKUP(C198,[6]Sheet1!$A:$D,4,FALSE)," ")</f>
        <v xml:space="preserve"> </v>
      </c>
      <c r="J198" s="75" t="str">
        <f>IFERROR(VLOOKUP(C198,[7]Sheet1!$A:$D,4,FALSE)," ")</f>
        <v xml:space="preserve"> </v>
      </c>
      <c r="K198" s="75" t="str">
        <f>IFERROR(VLOOKUP(C198,[8]Sheet1!$A:$D,4,FALSE)," ")</f>
        <v xml:space="preserve"> </v>
      </c>
      <c r="L198" s="76" t="str">
        <f>IFERROR(VLOOKUP(C198,[9]Sheet1!$A:$D,4,FALSE)," ")</f>
        <v xml:space="preserve"> </v>
      </c>
      <c r="M198" s="80" t="str">
        <f>IFERROR(VLOOKUP(C198,[10]Sheet1!$A:$D,4,FALSE)," ")</f>
        <v xml:space="preserve"> </v>
      </c>
      <c r="N198" s="80" t="str">
        <f>IFERROR(VLOOKUP(C198,[11]Sheet1!$A:$D,4,FALSE)," ")</f>
        <v xml:space="preserve"> </v>
      </c>
      <c r="O198" s="78" t="str">
        <f>IFERROR(VLOOKUP(C198,[12]Sheet1!$A:$D,4,FALSE)," ")</f>
        <v xml:space="preserve"> </v>
      </c>
      <c r="P198" s="73" t="str">
        <f>IFERROR(VLOOKUP(C198,[16]Sheet1!$A:$D,4,FALSE)," ")</f>
        <v xml:space="preserve"> </v>
      </c>
      <c r="Q198" s="94" t="str">
        <f>IFERROR(VLOOKUP(C198,[13]Sheet1!$A:$D,4,FALSE)," ")</f>
        <v xml:space="preserve"> </v>
      </c>
      <c r="R198" s="73" t="str">
        <f>IFERROR(VLOOKUP(C198,[14]Sheet1!$A:$D,4,FALSE)," ")</f>
        <v>是</v>
      </c>
      <c r="S198" s="94" t="str">
        <f>IFERROR(VLOOKUP(C198,[15]Sheet1!$A:$D,4,FALSE)," ")</f>
        <v xml:space="preserve"> </v>
      </c>
      <c r="T198" s="101" t="str">
        <f>IFERROR(VLOOKUP(C198,[17]Sheet1!$A:$D,4,FALSE)," ")</f>
        <v xml:space="preserve"> </v>
      </c>
      <c r="U198" s="101">
        <f t="shared" si="3"/>
        <v>2</v>
      </c>
    </row>
    <row r="199" spans="1:21">
      <c r="A199" s="67" t="s">
        <v>3459</v>
      </c>
      <c r="B199" s="54">
        <v>202021060544</v>
      </c>
      <c r="C199" s="49" t="s">
        <v>2612</v>
      </c>
      <c r="D199" s="65" t="str">
        <f>IFERROR(VLOOKUP(C199,[1]Sheet1!$A:$D,4,FALSE)," ")</f>
        <v xml:space="preserve"> </v>
      </c>
      <c r="E199" s="73" t="str">
        <f>IFERROR(VLOOKUP(C199,[2]Sheet1!$A:$D,4,FALSE)," ")</f>
        <v xml:space="preserve"> </v>
      </c>
      <c r="F199" s="72" t="str">
        <f>IFERROR(VLOOKUP(C199,[3]Sheet1!$A:$D,4,FALSE)," ")</f>
        <v xml:space="preserve"> </v>
      </c>
      <c r="G199" s="72" t="str">
        <f>IFERROR(VLOOKUP(C199,[18]Sheet1!$A:$D,4,FALSE)," ")</f>
        <v xml:space="preserve"> </v>
      </c>
      <c r="H199" s="75" t="str">
        <f>IFERROR(VLOOKUP(C199,[5]Sheet1!$A:$D,4,FALSE)," ")</f>
        <v xml:space="preserve"> </v>
      </c>
      <c r="I199" s="75" t="str">
        <f>IFERROR(VLOOKUP(C199,[6]Sheet1!$A:$D,4,FALSE)," ")</f>
        <v xml:space="preserve"> </v>
      </c>
      <c r="J199" s="75" t="str">
        <f>IFERROR(VLOOKUP(C199,[7]Sheet1!$A:$D,4,FALSE)," ")</f>
        <v xml:space="preserve"> </v>
      </c>
      <c r="K199" s="75" t="str">
        <f>IFERROR(VLOOKUP(C199,[8]Sheet1!$A:$D,4,FALSE)," ")</f>
        <v xml:space="preserve"> </v>
      </c>
      <c r="L199" s="76" t="str">
        <f>IFERROR(VLOOKUP(C199,[9]Sheet1!$A:$D,4,FALSE)," ")</f>
        <v xml:space="preserve"> </v>
      </c>
      <c r="M199" s="80" t="str">
        <f>IFERROR(VLOOKUP(C199,[10]Sheet1!$A:$D,4,FALSE)," ")</f>
        <v xml:space="preserve"> </v>
      </c>
      <c r="N199" s="80" t="str">
        <f>IFERROR(VLOOKUP(C199,[11]Sheet1!$A:$D,4,FALSE)," ")</f>
        <v xml:space="preserve"> </v>
      </c>
      <c r="O199" s="78" t="str">
        <f>IFERROR(VLOOKUP(C199,[12]Sheet1!$A:$D,4,FALSE)," ")</f>
        <v xml:space="preserve"> </v>
      </c>
      <c r="P199" s="73" t="str">
        <f>IFERROR(VLOOKUP(C199,[16]Sheet1!$A:$D,4,FALSE)," ")</f>
        <v xml:space="preserve"> </v>
      </c>
      <c r="Q199" s="94" t="str">
        <f>IFERROR(VLOOKUP(C199,[13]Sheet1!$A:$D,4,FALSE)," ")</f>
        <v xml:space="preserve"> </v>
      </c>
      <c r="R199" s="73" t="str">
        <f>IFERROR(VLOOKUP(C199,[14]Sheet1!$A:$D,4,FALSE)," ")</f>
        <v>是</v>
      </c>
      <c r="S199" s="94" t="str">
        <f>IFERROR(VLOOKUP(C199,[15]Sheet1!$A:$D,4,FALSE)," ")</f>
        <v>是</v>
      </c>
      <c r="T199" s="101" t="str">
        <f>IFERROR(VLOOKUP(C199,[17]Sheet1!$A:$D,4,FALSE)," ")</f>
        <v xml:space="preserve"> </v>
      </c>
      <c r="U199" s="101">
        <f t="shared" si="3"/>
        <v>2</v>
      </c>
    </row>
    <row r="200" spans="1:21">
      <c r="A200" s="67" t="s">
        <v>3459</v>
      </c>
      <c r="B200" s="54">
        <v>202021060016</v>
      </c>
      <c r="C200" s="49" t="s">
        <v>2613</v>
      </c>
      <c r="D200" s="65" t="str">
        <f>IFERROR(VLOOKUP(C200,[1]Sheet1!$A:$D,4,FALSE)," ")</f>
        <v xml:space="preserve"> </v>
      </c>
      <c r="E200" s="73" t="str">
        <f>IFERROR(VLOOKUP(C200,[2]Sheet1!$A:$D,4,FALSE)," ")</f>
        <v>是</v>
      </c>
      <c r="F200" s="72" t="str">
        <f>IFERROR(VLOOKUP(C200,[3]Sheet1!$A:$D,4,FALSE)," ")</f>
        <v xml:space="preserve"> </v>
      </c>
      <c r="G200" s="72" t="str">
        <f>IFERROR(VLOOKUP(C200,[18]Sheet1!$A:$D,4,FALSE)," ")</f>
        <v xml:space="preserve"> </v>
      </c>
      <c r="H200" s="75" t="str">
        <f>IFERROR(VLOOKUP(C200,[5]Sheet1!$A:$D,4,FALSE)," ")</f>
        <v xml:space="preserve"> </v>
      </c>
      <c r="I200" s="75" t="str">
        <f>IFERROR(VLOOKUP(C200,[6]Sheet1!$A:$D,4,FALSE)," ")</f>
        <v xml:space="preserve"> </v>
      </c>
      <c r="J200" s="75" t="str">
        <f>IFERROR(VLOOKUP(C200,[7]Sheet1!$A:$D,4,FALSE)," ")</f>
        <v xml:space="preserve"> </v>
      </c>
      <c r="K200" s="75" t="str">
        <f>IFERROR(VLOOKUP(C200,[8]Sheet1!$A:$D,4,FALSE)," ")</f>
        <v xml:space="preserve"> </v>
      </c>
      <c r="L200" s="76" t="str">
        <f>IFERROR(VLOOKUP(C200,[9]Sheet1!$A:$D,4,FALSE)," ")</f>
        <v xml:space="preserve"> </v>
      </c>
      <c r="M200" s="80" t="str">
        <f>IFERROR(VLOOKUP(C200,[10]Sheet1!$A:$D,4,FALSE)," ")</f>
        <v xml:space="preserve"> </v>
      </c>
      <c r="N200" s="80" t="str">
        <f>IFERROR(VLOOKUP(C200,[11]Sheet1!$A:$D,4,FALSE)," ")</f>
        <v xml:space="preserve"> </v>
      </c>
      <c r="O200" s="78" t="str">
        <f>IFERROR(VLOOKUP(C200,[12]Sheet1!$A:$D,4,FALSE)," ")</f>
        <v xml:space="preserve"> </v>
      </c>
      <c r="P200" s="73" t="str">
        <f>IFERROR(VLOOKUP(C200,[16]Sheet1!$A:$D,4,FALSE)," ")</f>
        <v xml:space="preserve"> </v>
      </c>
      <c r="Q200" s="94" t="str">
        <f>IFERROR(VLOOKUP(C200,[13]Sheet1!$A:$D,4,FALSE)," ")</f>
        <v xml:space="preserve"> </v>
      </c>
      <c r="R200" s="73" t="str">
        <f>IFERROR(VLOOKUP(C200,[14]Sheet1!$A:$D,4,FALSE)," ")</f>
        <v>是</v>
      </c>
      <c r="S200" s="94" t="str">
        <f>IFERROR(VLOOKUP(C200,[15]Sheet1!$A:$D,4,FALSE)," ")</f>
        <v>是</v>
      </c>
      <c r="T200" s="101" t="str">
        <f>IFERROR(VLOOKUP(C200,[17]Sheet1!$A:$D,4,FALSE)," ")</f>
        <v xml:space="preserve"> </v>
      </c>
      <c r="U200" s="101">
        <f t="shared" si="3"/>
        <v>3</v>
      </c>
    </row>
    <row r="201" spans="1:21">
      <c r="A201" s="67" t="s">
        <v>3459</v>
      </c>
      <c r="B201" s="54">
        <v>202028060618</v>
      </c>
      <c r="C201" s="49" t="s">
        <v>2614</v>
      </c>
      <c r="D201" s="65" t="str">
        <f>IFERROR(VLOOKUP(C201,[1]Sheet1!$A:$D,4,FALSE)," ")</f>
        <v xml:space="preserve"> </v>
      </c>
      <c r="E201" s="73" t="str">
        <f>IFERROR(VLOOKUP(C201,[2]Sheet1!$A:$D,4,FALSE)," ")</f>
        <v xml:space="preserve"> </v>
      </c>
      <c r="F201" s="72" t="str">
        <f>IFERROR(VLOOKUP(C201,[3]Sheet1!$A:$D,4,FALSE)," ")</f>
        <v xml:space="preserve"> </v>
      </c>
      <c r="G201" s="72" t="str">
        <f>IFERROR(VLOOKUP(C201,[18]Sheet1!$A:$D,4,FALSE)," ")</f>
        <v xml:space="preserve"> </v>
      </c>
      <c r="H201" s="75" t="str">
        <f>IFERROR(VLOOKUP(C201,[5]Sheet1!$A:$D,4,FALSE)," ")</f>
        <v xml:space="preserve"> </v>
      </c>
      <c r="I201" s="75" t="str">
        <f>IFERROR(VLOOKUP(C201,[6]Sheet1!$A:$D,4,FALSE)," ")</f>
        <v xml:space="preserve"> </v>
      </c>
      <c r="J201" s="75" t="str">
        <f>IFERROR(VLOOKUP(C201,[7]Sheet1!$A:$D,4,FALSE)," ")</f>
        <v xml:space="preserve"> </v>
      </c>
      <c r="K201" s="75" t="str">
        <f>IFERROR(VLOOKUP(C201,[8]Sheet1!$A:$D,4,FALSE)," ")</f>
        <v xml:space="preserve"> </v>
      </c>
      <c r="L201" s="76" t="str">
        <f>IFERROR(VLOOKUP(C201,[9]Sheet1!$A:$D,4,FALSE)," ")</f>
        <v xml:space="preserve"> </v>
      </c>
      <c r="M201" s="80" t="str">
        <f>IFERROR(VLOOKUP(C201,[10]Sheet1!$A:$D,4,FALSE)," ")</f>
        <v xml:space="preserve"> </v>
      </c>
      <c r="N201" s="80" t="str">
        <f>IFERROR(VLOOKUP(C201,[11]Sheet1!$A:$D,4,FALSE)," ")</f>
        <v xml:space="preserve"> </v>
      </c>
      <c r="O201" s="78" t="str">
        <f>IFERROR(VLOOKUP(C201,[12]Sheet1!$A:$D,4,FALSE)," ")</f>
        <v xml:space="preserve"> </v>
      </c>
      <c r="P201" s="73" t="str">
        <f>IFERROR(VLOOKUP(C201,[16]Sheet1!$A:$D,4,FALSE)," ")</f>
        <v xml:space="preserve"> </v>
      </c>
      <c r="Q201" s="94" t="str">
        <f>IFERROR(VLOOKUP(C201,[13]Sheet1!$A:$D,4,FALSE)," ")</f>
        <v xml:space="preserve"> </v>
      </c>
      <c r="R201" s="73" t="str">
        <f>IFERROR(VLOOKUP(C201,[14]Sheet1!$A:$D,4,FALSE)," ")</f>
        <v>是</v>
      </c>
      <c r="S201" s="94" t="str">
        <f>IFERROR(VLOOKUP(C201,[15]Sheet1!$A:$D,4,FALSE)," ")</f>
        <v>是</v>
      </c>
      <c r="T201" s="101" t="str">
        <f>IFERROR(VLOOKUP(C201,[17]Sheet1!$A:$D,4,FALSE)," ")</f>
        <v xml:space="preserve"> </v>
      </c>
      <c r="U201" s="101">
        <f t="shared" si="3"/>
        <v>2</v>
      </c>
    </row>
    <row r="202" spans="1:21">
      <c r="A202" s="67" t="s">
        <v>3459</v>
      </c>
      <c r="B202" s="54">
        <v>202021060408</v>
      </c>
      <c r="C202" s="49" t="s">
        <v>2615</v>
      </c>
      <c r="D202" s="65" t="str">
        <f>IFERROR(VLOOKUP(C202,[1]Sheet1!$A:$D,4,FALSE)," ")</f>
        <v>是</v>
      </c>
      <c r="E202" s="73" t="str">
        <f>IFERROR(VLOOKUP(C202,[2]Sheet1!$A:$D,4,FALSE)," ")</f>
        <v xml:space="preserve"> </v>
      </c>
      <c r="F202" s="72" t="str">
        <f>IFERROR(VLOOKUP(C202,[3]Sheet1!$A:$D,4,FALSE)," ")</f>
        <v xml:space="preserve"> </v>
      </c>
      <c r="G202" s="72" t="str">
        <f>IFERROR(VLOOKUP(C202,[18]Sheet1!$A:$D,4,FALSE)," ")</f>
        <v xml:space="preserve"> </v>
      </c>
      <c r="H202" s="75" t="str">
        <f>IFERROR(VLOOKUP(C202,[5]Sheet1!$A:$D,4,FALSE)," ")</f>
        <v xml:space="preserve"> </v>
      </c>
      <c r="I202" s="75" t="str">
        <f>IFERROR(VLOOKUP(C202,[6]Sheet1!$A:$D,4,FALSE)," ")</f>
        <v xml:space="preserve"> </v>
      </c>
      <c r="J202" s="75" t="str">
        <f>IFERROR(VLOOKUP(C202,[7]Sheet1!$A:$D,4,FALSE)," ")</f>
        <v xml:space="preserve"> </v>
      </c>
      <c r="K202" s="75" t="str">
        <f>IFERROR(VLOOKUP(C202,[8]Sheet1!$A:$D,4,FALSE)," ")</f>
        <v xml:space="preserve"> </v>
      </c>
      <c r="L202" s="76" t="str">
        <f>IFERROR(VLOOKUP(C202,[9]Sheet1!$A:$D,4,FALSE)," ")</f>
        <v xml:space="preserve"> </v>
      </c>
      <c r="M202" s="80" t="str">
        <f>IFERROR(VLOOKUP(C202,[10]Sheet1!$A:$D,4,FALSE)," ")</f>
        <v xml:space="preserve"> </v>
      </c>
      <c r="N202" s="80" t="str">
        <f>IFERROR(VLOOKUP(C202,[11]Sheet1!$A:$D,4,FALSE)," ")</f>
        <v xml:space="preserve"> </v>
      </c>
      <c r="O202" s="78" t="str">
        <f>IFERROR(VLOOKUP(C202,[12]Sheet1!$A:$D,4,FALSE)," ")</f>
        <v xml:space="preserve"> </v>
      </c>
      <c r="P202" s="73" t="str">
        <f>IFERROR(VLOOKUP(C202,[16]Sheet1!$A:$D,4,FALSE)," ")</f>
        <v xml:space="preserve"> </v>
      </c>
      <c r="Q202" s="94" t="str">
        <f>IFERROR(VLOOKUP(C202,[13]Sheet1!$A:$D,4,FALSE)," ")</f>
        <v xml:space="preserve"> </v>
      </c>
      <c r="R202" s="73" t="str">
        <f>IFERROR(VLOOKUP(C202,[14]Sheet1!$A:$D,4,FALSE)," ")</f>
        <v>是</v>
      </c>
      <c r="S202" s="94" t="str">
        <f>IFERROR(VLOOKUP(C202,[15]Sheet1!$A:$D,4,FALSE)," ")</f>
        <v>是</v>
      </c>
      <c r="T202" s="101" t="str">
        <f>IFERROR(VLOOKUP(C202,[17]Sheet1!$A:$D,4,FALSE)," ")</f>
        <v xml:space="preserve"> </v>
      </c>
      <c r="U202" s="101">
        <f t="shared" si="3"/>
        <v>3</v>
      </c>
    </row>
    <row r="203" spans="1:21">
      <c r="A203" s="67" t="s">
        <v>3459</v>
      </c>
      <c r="B203" s="54">
        <v>202021060155</v>
      </c>
      <c r="C203" s="49" t="s">
        <v>2616</v>
      </c>
      <c r="D203" s="65" t="str">
        <f>IFERROR(VLOOKUP(C203,[1]Sheet1!$A:$D,4,FALSE)," ")</f>
        <v xml:space="preserve"> </v>
      </c>
      <c r="E203" s="73" t="str">
        <f>IFERROR(VLOOKUP(C203,[2]Sheet1!$A:$D,4,FALSE)," ")</f>
        <v xml:space="preserve"> </v>
      </c>
      <c r="F203" s="72" t="str">
        <f>IFERROR(VLOOKUP(C203,[3]Sheet1!$A:$D,4,FALSE)," ")</f>
        <v xml:space="preserve"> </v>
      </c>
      <c r="G203" s="72" t="str">
        <f>IFERROR(VLOOKUP(C203,[18]Sheet1!$A:$D,4,FALSE)," ")</f>
        <v xml:space="preserve"> </v>
      </c>
      <c r="H203" s="75" t="str">
        <f>IFERROR(VLOOKUP(C203,[5]Sheet1!$A:$D,4,FALSE)," ")</f>
        <v xml:space="preserve"> </v>
      </c>
      <c r="I203" s="75" t="str">
        <f>IFERROR(VLOOKUP(C203,[6]Sheet1!$A:$D,4,FALSE)," ")</f>
        <v xml:space="preserve"> </v>
      </c>
      <c r="J203" s="75" t="str">
        <f>IFERROR(VLOOKUP(C203,[7]Sheet1!$A:$D,4,FALSE)," ")</f>
        <v xml:space="preserve"> </v>
      </c>
      <c r="K203" s="75" t="str">
        <f>IFERROR(VLOOKUP(C203,[8]Sheet1!$A:$D,4,FALSE)," ")</f>
        <v xml:space="preserve"> </v>
      </c>
      <c r="L203" s="76" t="str">
        <f>IFERROR(VLOOKUP(C203,[9]Sheet1!$A:$D,4,FALSE)," ")</f>
        <v xml:space="preserve"> </v>
      </c>
      <c r="M203" s="80" t="str">
        <f>IFERROR(VLOOKUP(C203,[10]Sheet1!$A:$D,4,FALSE)," ")</f>
        <v xml:space="preserve"> </v>
      </c>
      <c r="N203" s="80" t="str">
        <f>IFERROR(VLOOKUP(C203,[11]Sheet1!$A:$D,4,FALSE)," ")</f>
        <v xml:space="preserve"> </v>
      </c>
      <c r="O203" s="78" t="str">
        <f>IFERROR(VLOOKUP(C203,[12]Sheet1!$A:$D,4,FALSE)," ")</f>
        <v xml:space="preserve"> </v>
      </c>
      <c r="P203" s="73" t="str">
        <f>IFERROR(VLOOKUP(C203,[16]Sheet1!$A:$D,4,FALSE)," ")</f>
        <v xml:space="preserve"> </v>
      </c>
      <c r="Q203" s="94" t="str">
        <f>IFERROR(VLOOKUP(C203,[13]Sheet1!$A:$D,4,FALSE)," ")</f>
        <v xml:space="preserve"> </v>
      </c>
      <c r="R203" s="73" t="str">
        <f>IFERROR(VLOOKUP(C203,[14]Sheet1!$A:$D,4,FALSE)," ")</f>
        <v xml:space="preserve"> </v>
      </c>
      <c r="S203" s="94" t="str">
        <f>IFERROR(VLOOKUP(C203,[15]Sheet1!$A:$D,4,FALSE)," ")</f>
        <v>是</v>
      </c>
      <c r="T203" s="101" t="str">
        <f>IFERROR(VLOOKUP(C203,[17]Sheet1!$A:$D,4,FALSE)," ")</f>
        <v xml:space="preserve"> </v>
      </c>
      <c r="U203" s="101">
        <f t="shared" si="3"/>
        <v>1</v>
      </c>
    </row>
    <row r="204" spans="1:21">
      <c r="A204" s="67" t="s">
        <v>3459</v>
      </c>
      <c r="B204" s="54">
        <v>202021060030</v>
      </c>
      <c r="C204" s="49" t="s">
        <v>2617</v>
      </c>
      <c r="D204" s="65" t="str">
        <f>IFERROR(VLOOKUP(C204,[1]Sheet1!$A:$D,4,FALSE)," ")</f>
        <v xml:space="preserve"> </v>
      </c>
      <c r="E204" s="73" t="str">
        <f>IFERROR(VLOOKUP(C204,[2]Sheet1!$A:$D,4,FALSE)," ")</f>
        <v xml:space="preserve"> </v>
      </c>
      <c r="F204" s="72" t="str">
        <f>IFERROR(VLOOKUP(C204,[3]Sheet1!$A:$D,4,FALSE)," ")</f>
        <v xml:space="preserve"> </v>
      </c>
      <c r="G204" s="72" t="str">
        <f>IFERROR(VLOOKUP(C204,[18]Sheet1!$A:$D,4,FALSE)," ")</f>
        <v xml:space="preserve"> </v>
      </c>
      <c r="H204" s="75" t="str">
        <f>IFERROR(VLOOKUP(C204,[5]Sheet1!$A:$D,4,FALSE)," ")</f>
        <v xml:space="preserve"> </v>
      </c>
      <c r="I204" s="75" t="str">
        <f>IFERROR(VLOOKUP(C204,[6]Sheet1!$A:$D,4,FALSE)," ")</f>
        <v xml:space="preserve"> </v>
      </c>
      <c r="J204" s="75" t="str">
        <f>IFERROR(VLOOKUP(C204,[7]Sheet1!$A:$D,4,FALSE)," ")</f>
        <v xml:space="preserve"> </v>
      </c>
      <c r="K204" s="75" t="str">
        <f>IFERROR(VLOOKUP(C204,[8]Sheet1!$A:$D,4,FALSE)," ")</f>
        <v xml:space="preserve"> </v>
      </c>
      <c r="L204" s="76" t="str">
        <f>IFERROR(VLOOKUP(C204,[9]Sheet1!$A:$D,4,FALSE)," ")</f>
        <v xml:space="preserve"> </v>
      </c>
      <c r="M204" s="80" t="str">
        <f>IFERROR(VLOOKUP(C204,[10]Sheet1!$A:$D,4,FALSE)," ")</f>
        <v xml:space="preserve"> </v>
      </c>
      <c r="N204" s="80" t="str">
        <f>IFERROR(VLOOKUP(C204,[11]Sheet1!$A:$D,4,FALSE)," ")</f>
        <v xml:space="preserve"> </v>
      </c>
      <c r="O204" s="78" t="str">
        <f>IFERROR(VLOOKUP(C204,[12]Sheet1!$A:$D,4,FALSE)," ")</f>
        <v xml:space="preserve"> </v>
      </c>
      <c r="P204" s="73" t="str">
        <f>IFERROR(VLOOKUP(C204,[16]Sheet1!$A:$D,4,FALSE)," ")</f>
        <v xml:space="preserve"> </v>
      </c>
      <c r="Q204" s="94" t="str">
        <f>IFERROR(VLOOKUP(C204,[13]Sheet1!$A:$D,4,FALSE)," ")</f>
        <v xml:space="preserve"> </v>
      </c>
      <c r="R204" s="73" t="str">
        <f>IFERROR(VLOOKUP(C204,[14]Sheet1!$A:$D,4,FALSE)," ")</f>
        <v xml:space="preserve"> </v>
      </c>
      <c r="S204" s="94" t="str">
        <f>IFERROR(VLOOKUP(C204,[15]Sheet1!$A:$D,4,FALSE)," ")</f>
        <v>是</v>
      </c>
      <c r="T204" s="101" t="str">
        <f>IFERROR(VLOOKUP(C204,[17]Sheet1!$A:$D,4,FALSE)," ")</f>
        <v xml:space="preserve"> </v>
      </c>
      <c r="U204" s="101">
        <f t="shared" si="3"/>
        <v>1</v>
      </c>
    </row>
    <row r="205" spans="1:21">
      <c r="A205" s="67" t="s">
        <v>3459</v>
      </c>
      <c r="B205" s="54">
        <v>202021060469</v>
      </c>
      <c r="C205" s="49" t="s">
        <v>2618</v>
      </c>
      <c r="D205" s="65" t="str">
        <f>IFERROR(VLOOKUP(C205,[1]Sheet1!$A:$D,4,FALSE)," ")</f>
        <v>是</v>
      </c>
      <c r="E205" s="73" t="str">
        <f>IFERROR(VLOOKUP(C205,[2]Sheet1!$A:$D,4,FALSE)," ")</f>
        <v xml:space="preserve"> </v>
      </c>
      <c r="F205" s="72" t="str">
        <f>IFERROR(VLOOKUP(C205,[3]Sheet1!$A:$D,4,FALSE)," ")</f>
        <v xml:space="preserve"> </v>
      </c>
      <c r="G205" s="72" t="str">
        <f>IFERROR(VLOOKUP(C205,[18]Sheet1!$A:$D,4,FALSE)," ")</f>
        <v xml:space="preserve"> </v>
      </c>
      <c r="H205" s="75" t="str">
        <f>IFERROR(VLOOKUP(C205,[5]Sheet1!$A:$D,4,FALSE)," ")</f>
        <v xml:space="preserve"> </v>
      </c>
      <c r="I205" s="75" t="str">
        <f>IFERROR(VLOOKUP(C205,[6]Sheet1!$A:$D,4,FALSE)," ")</f>
        <v>是</v>
      </c>
      <c r="J205" s="75" t="str">
        <f>IFERROR(VLOOKUP(C205,[7]Sheet1!$A:$D,4,FALSE)," ")</f>
        <v xml:space="preserve"> </v>
      </c>
      <c r="K205" s="75" t="str">
        <f>IFERROR(VLOOKUP(C205,[8]Sheet1!$A:$D,4,FALSE)," ")</f>
        <v xml:space="preserve"> </v>
      </c>
      <c r="L205" s="76" t="str">
        <f>IFERROR(VLOOKUP(C205,[9]Sheet1!$A:$D,4,FALSE)," ")</f>
        <v xml:space="preserve"> </v>
      </c>
      <c r="M205" s="80" t="str">
        <f>IFERROR(VLOOKUP(C205,[10]Sheet1!$A:$D,4,FALSE)," ")</f>
        <v xml:space="preserve"> </v>
      </c>
      <c r="N205" s="80" t="str">
        <f>IFERROR(VLOOKUP(C205,[11]Sheet1!$A:$D,4,FALSE)," ")</f>
        <v xml:space="preserve"> </v>
      </c>
      <c r="O205" s="78" t="str">
        <f>IFERROR(VLOOKUP(C205,[12]Sheet1!$A:$D,4,FALSE)," ")</f>
        <v xml:space="preserve"> </v>
      </c>
      <c r="P205" s="73" t="str">
        <f>IFERROR(VLOOKUP(C205,[16]Sheet1!$A:$D,4,FALSE)," ")</f>
        <v xml:space="preserve"> </v>
      </c>
      <c r="Q205" s="94" t="str">
        <f>IFERROR(VLOOKUP(C205,[13]Sheet1!$A:$D,4,FALSE)," ")</f>
        <v xml:space="preserve"> </v>
      </c>
      <c r="R205" s="73" t="str">
        <f>IFERROR(VLOOKUP(C205,[14]Sheet1!$A:$D,4,FALSE)," ")</f>
        <v xml:space="preserve"> </v>
      </c>
      <c r="S205" s="94" t="str">
        <f>IFERROR(VLOOKUP(C205,[15]Sheet1!$A:$D,4,FALSE)," ")</f>
        <v xml:space="preserve"> </v>
      </c>
      <c r="T205" s="101" t="str">
        <f>IFERROR(VLOOKUP(C205,[17]Sheet1!$A:$D,4,FALSE)," ")</f>
        <v xml:space="preserve"> </v>
      </c>
      <c r="U205" s="101">
        <f t="shared" si="3"/>
        <v>2</v>
      </c>
    </row>
    <row r="206" spans="1:21">
      <c r="A206" s="67" t="s">
        <v>3460</v>
      </c>
      <c r="B206" s="55" t="s">
        <v>2619</v>
      </c>
      <c r="C206" s="49" t="s">
        <v>2620</v>
      </c>
      <c r="D206" s="65" t="str">
        <f>IFERROR(VLOOKUP(C206,[1]Sheet1!$A:$D,4,FALSE)," ")</f>
        <v xml:space="preserve"> </v>
      </c>
      <c r="E206" s="73" t="str">
        <f>IFERROR(VLOOKUP(C206,[2]Sheet1!$A:$D,4,FALSE)," ")</f>
        <v xml:space="preserve"> </v>
      </c>
      <c r="F206" s="72" t="str">
        <f>IFERROR(VLOOKUP(C206,[3]Sheet1!$A:$D,4,FALSE)," ")</f>
        <v>是</v>
      </c>
      <c r="G206" s="72" t="str">
        <f>IFERROR(VLOOKUP(C206,[18]Sheet1!$A:$D,4,FALSE)," ")</f>
        <v xml:space="preserve"> </v>
      </c>
      <c r="H206" s="75" t="str">
        <f>IFERROR(VLOOKUP(C206,[5]Sheet1!$A:$D,4,FALSE)," ")</f>
        <v xml:space="preserve"> </v>
      </c>
      <c r="I206" s="75" t="str">
        <f>IFERROR(VLOOKUP(C206,[6]Sheet1!$A:$D,4,FALSE)," ")</f>
        <v xml:space="preserve"> </v>
      </c>
      <c r="J206" s="75" t="str">
        <f>IFERROR(VLOOKUP(C206,[7]Sheet1!$A:$D,4,FALSE)," ")</f>
        <v xml:space="preserve"> </v>
      </c>
      <c r="K206" s="75" t="str">
        <f>IFERROR(VLOOKUP(C206,[8]Sheet1!$A:$D,4,FALSE)," ")</f>
        <v xml:space="preserve"> </v>
      </c>
      <c r="L206" s="76" t="str">
        <f>IFERROR(VLOOKUP(C206,[9]Sheet1!$A:$D,4,FALSE)," ")</f>
        <v xml:space="preserve"> </v>
      </c>
      <c r="M206" s="80" t="str">
        <f>IFERROR(VLOOKUP(C206,[10]Sheet1!$A:$D,4,FALSE)," ")</f>
        <v xml:space="preserve"> </v>
      </c>
      <c r="N206" s="80" t="str">
        <f>IFERROR(VLOOKUP(C206,[11]Sheet1!$A:$D,4,FALSE)," ")</f>
        <v xml:space="preserve"> </v>
      </c>
      <c r="O206" s="78" t="str">
        <f>IFERROR(VLOOKUP(C206,[12]Sheet1!$A:$D,4,FALSE)," ")</f>
        <v xml:space="preserve"> </v>
      </c>
      <c r="P206" s="73" t="str">
        <f>IFERROR(VLOOKUP(C206,[16]Sheet1!$A:$D,4,FALSE)," ")</f>
        <v xml:space="preserve"> </v>
      </c>
      <c r="Q206" s="94" t="str">
        <f>IFERROR(VLOOKUP(C206,[13]Sheet1!$A:$D,4,FALSE)," ")</f>
        <v>是</v>
      </c>
      <c r="R206" s="73" t="str">
        <f>IFERROR(VLOOKUP(C206,[14]Sheet1!$A:$D,4,FALSE)," ")</f>
        <v xml:space="preserve"> </v>
      </c>
      <c r="S206" s="94" t="str">
        <f>IFERROR(VLOOKUP(C206,[15]Sheet1!$A:$D,4,FALSE)," ")</f>
        <v xml:space="preserve"> </v>
      </c>
      <c r="T206" s="101" t="str">
        <f>IFERROR(VLOOKUP(C206,[17]Sheet1!$A:$D,4,FALSE)," ")</f>
        <v xml:space="preserve"> </v>
      </c>
      <c r="U206" s="101">
        <f t="shared" si="3"/>
        <v>2</v>
      </c>
    </row>
    <row r="207" spans="1:21">
      <c r="A207" s="67" t="s">
        <v>3460</v>
      </c>
      <c r="B207" s="55" t="s">
        <v>2621</v>
      </c>
      <c r="C207" s="49" t="s">
        <v>2622</v>
      </c>
      <c r="D207" s="65" t="str">
        <f>IFERROR(VLOOKUP(C207,[1]Sheet1!$A:$D,4,FALSE)," ")</f>
        <v xml:space="preserve"> </v>
      </c>
      <c r="E207" s="73" t="str">
        <f>IFERROR(VLOOKUP(C207,[2]Sheet1!$A:$D,4,FALSE)," ")</f>
        <v xml:space="preserve"> </v>
      </c>
      <c r="F207" s="72" t="str">
        <f>IFERROR(VLOOKUP(C207,[3]Sheet1!$A:$D,4,FALSE)," ")</f>
        <v>是</v>
      </c>
      <c r="G207" s="72" t="str">
        <f>IFERROR(VLOOKUP(C207,[18]Sheet1!$A:$D,4,FALSE)," ")</f>
        <v xml:space="preserve"> </v>
      </c>
      <c r="H207" s="75" t="str">
        <f>IFERROR(VLOOKUP(C207,[5]Sheet1!$A:$D,4,FALSE)," ")</f>
        <v xml:space="preserve"> </v>
      </c>
      <c r="I207" s="75" t="str">
        <f>IFERROR(VLOOKUP(C207,[6]Sheet1!$A:$D,4,FALSE)," ")</f>
        <v xml:space="preserve"> </v>
      </c>
      <c r="J207" s="75" t="str">
        <f>IFERROR(VLOOKUP(C207,[7]Sheet1!$A:$D,4,FALSE)," ")</f>
        <v xml:space="preserve"> </v>
      </c>
      <c r="K207" s="75" t="str">
        <f>IFERROR(VLOOKUP(C207,[8]Sheet1!$A:$D,4,FALSE)," ")</f>
        <v xml:space="preserve"> </v>
      </c>
      <c r="L207" s="76" t="str">
        <f>IFERROR(VLOOKUP(C207,[9]Sheet1!$A:$D,4,FALSE)," ")</f>
        <v xml:space="preserve"> </v>
      </c>
      <c r="M207" s="80" t="str">
        <f>IFERROR(VLOOKUP(C207,[10]Sheet1!$A:$D,4,FALSE)," ")</f>
        <v xml:space="preserve"> </v>
      </c>
      <c r="N207" s="80" t="str">
        <f>IFERROR(VLOOKUP(C207,[11]Sheet1!$A:$D,4,FALSE)," ")</f>
        <v xml:space="preserve"> </v>
      </c>
      <c r="O207" s="78" t="str">
        <f>IFERROR(VLOOKUP(C207,[12]Sheet1!$A:$D,4,FALSE)," ")</f>
        <v xml:space="preserve"> </v>
      </c>
      <c r="P207" s="73" t="str">
        <f>IFERROR(VLOOKUP(C207,[16]Sheet1!$A:$D,4,FALSE)," ")</f>
        <v xml:space="preserve"> </v>
      </c>
      <c r="Q207" s="94" t="str">
        <f>IFERROR(VLOOKUP(C207,[13]Sheet1!$A:$D,4,FALSE)," ")</f>
        <v xml:space="preserve"> </v>
      </c>
      <c r="R207" s="73" t="str">
        <f>IFERROR(VLOOKUP(C207,[14]Sheet1!$A:$D,4,FALSE)," ")</f>
        <v xml:space="preserve"> </v>
      </c>
      <c r="S207" s="94" t="str">
        <f>IFERROR(VLOOKUP(C207,[15]Sheet1!$A:$D,4,FALSE)," ")</f>
        <v xml:space="preserve"> </v>
      </c>
      <c r="T207" s="101" t="str">
        <f>IFERROR(VLOOKUP(C207,[17]Sheet1!$A:$D,4,FALSE)," ")</f>
        <v xml:space="preserve"> </v>
      </c>
      <c r="U207" s="101">
        <f t="shared" si="3"/>
        <v>1</v>
      </c>
    </row>
    <row r="208" spans="1:21">
      <c r="A208" s="67" t="s">
        <v>3460</v>
      </c>
      <c r="B208" s="55" t="s">
        <v>2623</v>
      </c>
      <c r="C208" s="49" t="s">
        <v>2624</v>
      </c>
      <c r="D208" s="65" t="str">
        <f>IFERROR(VLOOKUP(C208,[1]Sheet1!$A:$D,4,FALSE)," ")</f>
        <v xml:space="preserve"> </v>
      </c>
      <c r="E208" s="73" t="str">
        <f>IFERROR(VLOOKUP(C208,[2]Sheet1!$A:$D,4,FALSE)," ")</f>
        <v xml:space="preserve"> </v>
      </c>
      <c r="F208" s="72" t="str">
        <f>IFERROR(VLOOKUP(C208,[3]Sheet1!$A:$D,4,FALSE)," ")</f>
        <v>是</v>
      </c>
      <c r="G208" s="72" t="str">
        <f>IFERROR(VLOOKUP(C208,[18]Sheet1!$A:$D,4,FALSE)," ")</f>
        <v xml:space="preserve"> </v>
      </c>
      <c r="H208" s="75" t="str">
        <f>IFERROR(VLOOKUP(C208,[5]Sheet1!$A:$D,4,FALSE)," ")</f>
        <v xml:space="preserve"> </v>
      </c>
      <c r="I208" s="75" t="str">
        <f>IFERROR(VLOOKUP(C208,[6]Sheet1!$A:$D,4,FALSE)," ")</f>
        <v xml:space="preserve"> </v>
      </c>
      <c r="J208" s="75" t="str">
        <f>IFERROR(VLOOKUP(C208,[7]Sheet1!$A:$D,4,FALSE)," ")</f>
        <v xml:space="preserve"> </v>
      </c>
      <c r="K208" s="75" t="str">
        <f>IFERROR(VLOOKUP(C208,[8]Sheet1!$A:$D,4,FALSE)," ")</f>
        <v xml:space="preserve"> </v>
      </c>
      <c r="L208" s="76" t="str">
        <f>IFERROR(VLOOKUP(C208,[9]Sheet1!$A:$D,4,FALSE)," ")</f>
        <v xml:space="preserve"> </v>
      </c>
      <c r="M208" s="80" t="str">
        <f>IFERROR(VLOOKUP(C208,[10]Sheet1!$A:$D,4,FALSE)," ")</f>
        <v xml:space="preserve"> </v>
      </c>
      <c r="N208" s="80" t="str">
        <f>IFERROR(VLOOKUP(C208,[11]Sheet1!$A:$D,4,FALSE)," ")</f>
        <v xml:space="preserve"> </v>
      </c>
      <c r="O208" s="78" t="str">
        <f>IFERROR(VLOOKUP(C208,[12]Sheet1!$A:$D,4,FALSE)," ")</f>
        <v xml:space="preserve"> </v>
      </c>
      <c r="P208" s="73" t="str">
        <f>IFERROR(VLOOKUP(C208,[16]Sheet1!$A:$D,4,FALSE)," ")</f>
        <v xml:space="preserve"> </v>
      </c>
      <c r="Q208" s="94" t="str">
        <f>IFERROR(VLOOKUP(C208,[13]Sheet1!$A:$D,4,FALSE)," ")</f>
        <v xml:space="preserve"> </v>
      </c>
      <c r="R208" s="73" t="str">
        <f>IFERROR(VLOOKUP(C208,[14]Sheet1!$A:$D,4,FALSE)," ")</f>
        <v xml:space="preserve"> </v>
      </c>
      <c r="S208" s="94" t="str">
        <f>IFERROR(VLOOKUP(C208,[15]Sheet1!$A:$D,4,FALSE)," ")</f>
        <v>是</v>
      </c>
      <c r="T208" s="101" t="str">
        <f>IFERROR(VLOOKUP(C208,[17]Sheet1!$A:$D,4,FALSE)," ")</f>
        <v xml:space="preserve"> </v>
      </c>
      <c r="U208" s="101">
        <f t="shared" si="3"/>
        <v>2</v>
      </c>
    </row>
    <row r="209" spans="1:21">
      <c r="A209" s="67" t="s">
        <v>3460</v>
      </c>
      <c r="B209" s="55" t="s">
        <v>2625</v>
      </c>
      <c r="C209" s="49" t="s">
        <v>2626</v>
      </c>
      <c r="D209" s="65" t="str">
        <f>IFERROR(VLOOKUP(C209,[1]Sheet1!$A:$D,4,FALSE)," ")</f>
        <v xml:space="preserve"> </v>
      </c>
      <c r="E209" s="73" t="str">
        <f>IFERROR(VLOOKUP(C209,[2]Sheet1!$A:$D,4,FALSE)," ")</f>
        <v xml:space="preserve"> </v>
      </c>
      <c r="F209" s="72" t="str">
        <f>IFERROR(VLOOKUP(C209,[3]Sheet1!$A:$D,4,FALSE)," ")</f>
        <v xml:space="preserve"> </v>
      </c>
      <c r="G209" s="72" t="str">
        <f>IFERROR(VLOOKUP(C209,[18]Sheet1!$A:$D,4,FALSE)," ")</f>
        <v xml:space="preserve"> </v>
      </c>
      <c r="H209" s="75" t="str">
        <f>IFERROR(VLOOKUP(C209,[5]Sheet1!$A:$D,4,FALSE)," ")</f>
        <v xml:space="preserve"> </v>
      </c>
      <c r="I209" s="75" t="str">
        <f>IFERROR(VLOOKUP(C209,[6]Sheet1!$A:$D,4,FALSE)," ")</f>
        <v xml:space="preserve"> </v>
      </c>
      <c r="J209" s="75" t="str">
        <f>IFERROR(VLOOKUP(C209,[7]Sheet1!$A:$D,4,FALSE)," ")</f>
        <v xml:space="preserve"> </v>
      </c>
      <c r="K209" s="75" t="str">
        <f>IFERROR(VLOOKUP(C209,[8]Sheet1!$A:$D,4,FALSE)," ")</f>
        <v xml:space="preserve"> </v>
      </c>
      <c r="L209" s="76" t="str">
        <f>IFERROR(VLOOKUP(C209,[9]Sheet1!$A:$D,4,FALSE)," ")</f>
        <v xml:space="preserve"> </v>
      </c>
      <c r="M209" s="80" t="str">
        <f>IFERROR(VLOOKUP(C209,[10]Sheet1!$A:$D,4,FALSE)," ")</f>
        <v xml:space="preserve"> </v>
      </c>
      <c r="N209" s="80" t="str">
        <f>IFERROR(VLOOKUP(C209,[11]Sheet1!$A:$D,4,FALSE)," ")</f>
        <v xml:space="preserve"> </v>
      </c>
      <c r="O209" s="78" t="str">
        <f>IFERROR(VLOOKUP(C209,[12]Sheet1!$A:$D,4,FALSE)," ")</f>
        <v xml:space="preserve"> </v>
      </c>
      <c r="P209" s="73" t="str">
        <f>IFERROR(VLOOKUP(C209,[16]Sheet1!$A:$D,4,FALSE)," ")</f>
        <v xml:space="preserve"> </v>
      </c>
      <c r="Q209" s="94" t="str">
        <f>IFERROR(VLOOKUP(C209,[13]Sheet1!$A:$D,4,FALSE)," ")</f>
        <v xml:space="preserve"> </v>
      </c>
      <c r="R209" s="73" t="str">
        <f>IFERROR(VLOOKUP(C209,[14]Sheet1!$A:$D,4,FALSE)," ")</f>
        <v>是</v>
      </c>
      <c r="S209" s="94" t="str">
        <f>IFERROR(VLOOKUP(C209,[15]Sheet1!$A:$D,4,FALSE)," ")</f>
        <v xml:space="preserve"> </v>
      </c>
      <c r="T209" s="101" t="str">
        <f>IFERROR(VLOOKUP(C209,[17]Sheet1!$A:$D,4,FALSE)," ")</f>
        <v xml:space="preserve"> </v>
      </c>
      <c r="U209" s="101">
        <f t="shared" si="3"/>
        <v>1</v>
      </c>
    </row>
    <row r="210" spans="1:21">
      <c r="A210" s="67" t="s">
        <v>3460</v>
      </c>
      <c r="B210" s="55" t="s">
        <v>2627</v>
      </c>
      <c r="C210" s="49" t="s">
        <v>2628</v>
      </c>
      <c r="D210" s="65" t="str">
        <f>IFERROR(VLOOKUP(C210,[1]Sheet1!$A:$D,4,FALSE)," ")</f>
        <v xml:space="preserve"> </v>
      </c>
      <c r="E210" s="73" t="str">
        <f>IFERROR(VLOOKUP(C210,[2]Sheet1!$A:$D,4,FALSE)," ")</f>
        <v xml:space="preserve"> </v>
      </c>
      <c r="F210" s="72" t="str">
        <f>IFERROR(VLOOKUP(C210,[3]Sheet1!$A:$D,4,FALSE)," ")</f>
        <v>是</v>
      </c>
      <c r="G210" s="72" t="str">
        <f>IFERROR(VLOOKUP(C210,[18]Sheet1!$A:$D,4,FALSE)," ")</f>
        <v xml:space="preserve"> </v>
      </c>
      <c r="H210" s="75" t="str">
        <f>IFERROR(VLOOKUP(C210,[5]Sheet1!$A:$D,4,FALSE)," ")</f>
        <v xml:space="preserve"> </v>
      </c>
      <c r="I210" s="75" t="str">
        <f>IFERROR(VLOOKUP(C210,[6]Sheet1!$A:$D,4,FALSE)," ")</f>
        <v xml:space="preserve"> </v>
      </c>
      <c r="J210" s="75" t="str">
        <f>IFERROR(VLOOKUP(C210,[7]Sheet1!$A:$D,4,FALSE)," ")</f>
        <v xml:space="preserve"> </v>
      </c>
      <c r="K210" s="75" t="str">
        <f>IFERROR(VLOOKUP(C210,[8]Sheet1!$A:$D,4,FALSE)," ")</f>
        <v xml:space="preserve"> </v>
      </c>
      <c r="L210" s="76" t="str">
        <f>IFERROR(VLOOKUP(C210,[9]Sheet1!$A:$D,4,FALSE)," ")</f>
        <v xml:space="preserve"> </v>
      </c>
      <c r="M210" s="80" t="str">
        <f>IFERROR(VLOOKUP(C210,[10]Sheet1!$A:$D,4,FALSE)," ")</f>
        <v xml:space="preserve"> </v>
      </c>
      <c r="N210" s="80" t="str">
        <f>IFERROR(VLOOKUP(C210,[11]Sheet1!$A:$D,4,FALSE)," ")</f>
        <v xml:space="preserve"> </v>
      </c>
      <c r="O210" s="78" t="str">
        <f>IFERROR(VLOOKUP(C210,[12]Sheet1!$A:$D,4,FALSE)," ")</f>
        <v xml:space="preserve"> </v>
      </c>
      <c r="P210" s="73" t="str">
        <f>IFERROR(VLOOKUP(C210,[16]Sheet1!$A:$D,4,FALSE)," ")</f>
        <v xml:space="preserve"> </v>
      </c>
      <c r="Q210" s="94" t="str">
        <f>IFERROR(VLOOKUP(C210,[13]Sheet1!$A:$D,4,FALSE)," ")</f>
        <v xml:space="preserve"> </v>
      </c>
      <c r="R210" s="73" t="str">
        <f>IFERROR(VLOOKUP(C210,[14]Sheet1!$A:$D,4,FALSE)," ")</f>
        <v xml:space="preserve"> </v>
      </c>
      <c r="S210" s="94" t="str">
        <f>IFERROR(VLOOKUP(C210,[15]Sheet1!$A:$D,4,FALSE)," ")</f>
        <v xml:space="preserve"> </v>
      </c>
      <c r="T210" s="101" t="str">
        <f>IFERROR(VLOOKUP(C210,[17]Sheet1!$A:$D,4,FALSE)," ")</f>
        <v xml:space="preserve"> </v>
      </c>
      <c r="U210" s="101">
        <f t="shared" si="3"/>
        <v>1</v>
      </c>
    </row>
    <row r="211" spans="1:21">
      <c r="A211" s="67" t="s">
        <v>3460</v>
      </c>
      <c r="B211" s="55" t="s">
        <v>2629</v>
      </c>
      <c r="C211" s="49" t="s">
        <v>2630</v>
      </c>
      <c r="D211" s="65" t="str">
        <f>IFERROR(VLOOKUP(C211,[1]Sheet1!$A:$D,4,FALSE)," ")</f>
        <v xml:space="preserve"> </v>
      </c>
      <c r="E211" s="73" t="str">
        <f>IFERROR(VLOOKUP(C211,[2]Sheet1!$A:$D,4,FALSE)," ")</f>
        <v xml:space="preserve"> </v>
      </c>
      <c r="F211" s="72" t="str">
        <f>IFERROR(VLOOKUP(C211,[3]Sheet1!$A:$D,4,FALSE)," ")</f>
        <v>是</v>
      </c>
      <c r="G211" s="72" t="str">
        <f>IFERROR(VLOOKUP(C211,[18]Sheet1!$A:$D,4,FALSE)," ")</f>
        <v xml:space="preserve"> </v>
      </c>
      <c r="H211" s="75" t="str">
        <f>IFERROR(VLOOKUP(C211,[5]Sheet1!$A:$D,4,FALSE)," ")</f>
        <v xml:space="preserve"> </v>
      </c>
      <c r="I211" s="75" t="str">
        <f>IFERROR(VLOOKUP(C211,[6]Sheet1!$A:$D,4,FALSE)," ")</f>
        <v xml:space="preserve"> </v>
      </c>
      <c r="J211" s="75" t="str">
        <f>IFERROR(VLOOKUP(C211,[7]Sheet1!$A:$D,4,FALSE)," ")</f>
        <v xml:space="preserve"> </v>
      </c>
      <c r="K211" s="75" t="str">
        <f>IFERROR(VLOOKUP(C211,[8]Sheet1!$A:$D,4,FALSE)," ")</f>
        <v xml:space="preserve"> </v>
      </c>
      <c r="L211" s="76" t="str">
        <f>IFERROR(VLOOKUP(C211,[9]Sheet1!$A:$D,4,FALSE)," ")</f>
        <v xml:space="preserve"> </v>
      </c>
      <c r="M211" s="80" t="str">
        <f>IFERROR(VLOOKUP(C211,[10]Sheet1!$A:$D,4,FALSE)," ")</f>
        <v xml:space="preserve"> </v>
      </c>
      <c r="N211" s="80" t="str">
        <f>IFERROR(VLOOKUP(C211,[11]Sheet1!$A:$D,4,FALSE)," ")</f>
        <v xml:space="preserve"> </v>
      </c>
      <c r="O211" s="78" t="str">
        <f>IFERROR(VLOOKUP(C211,[12]Sheet1!$A:$D,4,FALSE)," ")</f>
        <v xml:space="preserve"> </v>
      </c>
      <c r="P211" s="73" t="str">
        <f>IFERROR(VLOOKUP(C211,[16]Sheet1!$A:$D,4,FALSE)," ")</f>
        <v xml:space="preserve"> </v>
      </c>
      <c r="Q211" s="94" t="str">
        <f>IFERROR(VLOOKUP(C211,[13]Sheet1!$A:$D,4,FALSE)," ")</f>
        <v xml:space="preserve"> </v>
      </c>
      <c r="R211" s="73" t="str">
        <f>IFERROR(VLOOKUP(C211,[14]Sheet1!$A:$D,4,FALSE)," ")</f>
        <v xml:space="preserve"> </v>
      </c>
      <c r="S211" s="94" t="str">
        <f>IFERROR(VLOOKUP(C211,[15]Sheet1!$A:$D,4,FALSE)," ")</f>
        <v xml:space="preserve"> </v>
      </c>
      <c r="T211" s="101" t="str">
        <f>IFERROR(VLOOKUP(C211,[17]Sheet1!$A:$D,4,FALSE)," ")</f>
        <v xml:space="preserve"> </v>
      </c>
      <c r="U211" s="101">
        <f t="shared" si="3"/>
        <v>1</v>
      </c>
    </row>
    <row r="212" spans="1:21">
      <c r="A212" s="67" t="s">
        <v>3460</v>
      </c>
      <c r="B212" s="55" t="s">
        <v>2631</v>
      </c>
      <c r="C212" s="49" t="s">
        <v>2632</v>
      </c>
      <c r="D212" s="65" t="str">
        <f>IFERROR(VLOOKUP(C212,[1]Sheet1!$A:$D,4,FALSE)," ")</f>
        <v xml:space="preserve"> </v>
      </c>
      <c r="E212" s="73" t="str">
        <f>IFERROR(VLOOKUP(C212,[2]Sheet1!$A:$D,4,FALSE)," ")</f>
        <v xml:space="preserve"> </v>
      </c>
      <c r="F212" s="72" t="str">
        <f>IFERROR(VLOOKUP(C212,[3]Sheet1!$A:$D,4,FALSE)," ")</f>
        <v xml:space="preserve"> </v>
      </c>
      <c r="G212" s="72" t="str">
        <f>IFERROR(VLOOKUP(C212,[18]Sheet1!$A:$D,4,FALSE)," ")</f>
        <v xml:space="preserve"> </v>
      </c>
      <c r="H212" s="75" t="str">
        <f>IFERROR(VLOOKUP(C212,[5]Sheet1!$A:$D,4,FALSE)," ")</f>
        <v xml:space="preserve"> </v>
      </c>
      <c r="I212" s="75" t="str">
        <f>IFERROR(VLOOKUP(C212,[6]Sheet1!$A:$D,4,FALSE)," ")</f>
        <v xml:space="preserve"> </v>
      </c>
      <c r="J212" s="75" t="str">
        <f>IFERROR(VLOOKUP(C212,[7]Sheet1!$A:$D,4,FALSE)," ")</f>
        <v xml:space="preserve"> </v>
      </c>
      <c r="K212" s="75" t="str">
        <f>IFERROR(VLOOKUP(C212,[8]Sheet1!$A:$D,4,FALSE)," ")</f>
        <v xml:space="preserve"> </v>
      </c>
      <c r="L212" s="76" t="str">
        <f>IFERROR(VLOOKUP(C212,[9]Sheet1!$A:$D,4,FALSE)," ")</f>
        <v xml:space="preserve"> </v>
      </c>
      <c r="M212" s="80" t="str">
        <f>IFERROR(VLOOKUP(C212,[10]Sheet1!$A:$D,4,FALSE)," ")</f>
        <v xml:space="preserve"> </v>
      </c>
      <c r="N212" s="80" t="str">
        <f>IFERROR(VLOOKUP(C212,[11]Sheet1!$A:$D,4,FALSE)," ")</f>
        <v xml:space="preserve"> </v>
      </c>
      <c r="O212" s="78" t="str">
        <f>IFERROR(VLOOKUP(C212,[12]Sheet1!$A:$D,4,FALSE)," ")</f>
        <v xml:space="preserve"> </v>
      </c>
      <c r="P212" s="73" t="str">
        <f>IFERROR(VLOOKUP(C212,[16]Sheet1!$A:$D,4,FALSE)," ")</f>
        <v xml:space="preserve"> </v>
      </c>
      <c r="Q212" s="94" t="str">
        <f>IFERROR(VLOOKUP(C212,[13]Sheet1!$A:$D,4,FALSE)," ")</f>
        <v xml:space="preserve"> </v>
      </c>
      <c r="R212" s="73" t="str">
        <f>IFERROR(VLOOKUP(C212,[14]Sheet1!$A:$D,4,FALSE)," ")</f>
        <v xml:space="preserve"> </v>
      </c>
      <c r="S212" s="94" t="str">
        <f>IFERROR(VLOOKUP(C212,[15]Sheet1!$A:$D,4,FALSE)," ")</f>
        <v>是</v>
      </c>
      <c r="T212" s="101" t="str">
        <f>IFERROR(VLOOKUP(C212,[17]Sheet1!$A:$D,4,FALSE)," ")</f>
        <v xml:space="preserve"> </v>
      </c>
      <c r="U212" s="101">
        <f t="shared" si="3"/>
        <v>1</v>
      </c>
    </row>
    <row r="213" spans="1:21">
      <c r="A213" s="67" t="s">
        <v>3460</v>
      </c>
      <c r="B213" s="55" t="s">
        <v>2633</v>
      </c>
      <c r="C213" s="49" t="s">
        <v>2634</v>
      </c>
      <c r="D213" s="65" t="str">
        <f>IFERROR(VLOOKUP(C213,[1]Sheet1!$A:$D,4,FALSE)," ")</f>
        <v xml:space="preserve"> </v>
      </c>
      <c r="E213" s="73" t="str">
        <f>IFERROR(VLOOKUP(C213,[2]Sheet1!$A:$D,4,FALSE)," ")</f>
        <v xml:space="preserve"> </v>
      </c>
      <c r="F213" s="72" t="str">
        <f>IFERROR(VLOOKUP(C213,[3]Sheet1!$A:$D,4,FALSE)," ")</f>
        <v>是</v>
      </c>
      <c r="G213" s="72" t="str">
        <f>IFERROR(VLOOKUP(C213,[18]Sheet1!$A:$D,4,FALSE)," ")</f>
        <v xml:space="preserve"> </v>
      </c>
      <c r="H213" s="75" t="str">
        <f>IFERROR(VLOOKUP(C213,[5]Sheet1!$A:$D,4,FALSE)," ")</f>
        <v xml:space="preserve"> </v>
      </c>
      <c r="I213" s="75" t="str">
        <f>IFERROR(VLOOKUP(C213,[6]Sheet1!$A:$D,4,FALSE)," ")</f>
        <v xml:space="preserve"> </v>
      </c>
      <c r="J213" s="75" t="str">
        <f>IFERROR(VLOOKUP(C213,[7]Sheet1!$A:$D,4,FALSE)," ")</f>
        <v xml:space="preserve"> </v>
      </c>
      <c r="K213" s="75" t="str">
        <f>IFERROR(VLOOKUP(C213,[8]Sheet1!$A:$D,4,FALSE)," ")</f>
        <v xml:space="preserve"> </v>
      </c>
      <c r="L213" s="76" t="str">
        <f>IFERROR(VLOOKUP(C213,[9]Sheet1!$A:$D,4,FALSE)," ")</f>
        <v xml:space="preserve"> </v>
      </c>
      <c r="M213" s="80" t="str">
        <f>IFERROR(VLOOKUP(C213,[10]Sheet1!$A:$D,4,FALSE)," ")</f>
        <v xml:space="preserve"> </v>
      </c>
      <c r="N213" s="80" t="str">
        <f>IFERROR(VLOOKUP(C213,[11]Sheet1!$A:$D,4,FALSE)," ")</f>
        <v xml:space="preserve"> </v>
      </c>
      <c r="O213" s="78" t="str">
        <f>IFERROR(VLOOKUP(C213,[12]Sheet1!$A:$D,4,FALSE)," ")</f>
        <v xml:space="preserve"> </v>
      </c>
      <c r="P213" s="73" t="str">
        <f>IFERROR(VLOOKUP(C213,[16]Sheet1!$A:$D,4,FALSE)," ")</f>
        <v xml:space="preserve"> </v>
      </c>
      <c r="Q213" s="94" t="str">
        <f>IFERROR(VLOOKUP(C213,[13]Sheet1!$A:$D,4,FALSE)," ")</f>
        <v xml:space="preserve"> </v>
      </c>
      <c r="R213" s="73" t="str">
        <f>IFERROR(VLOOKUP(C213,[14]Sheet1!$A:$D,4,FALSE)," ")</f>
        <v>是</v>
      </c>
      <c r="S213" s="94" t="str">
        <f>IFERROR(VLOOKUP(C213,[15]Sheet1!$A:$D,4,FALSE)," ")</f>
        <v>是</v>
      </c>
      <c r="T213" s="101" t="str">
        <f>IFERROR(VLOOKUP(C213,[17]Sheet1!$A:$D,4,FALSE)," ")</f>
        <v xml:space="preserve"> </v>
      </c>
      <c r="U213" s="101">
        <f t="shared" si="3"/>
        <v>3</v>
      </c>
    </row>
    <row r="214" spans="1:21">
      <c r="A214" s="67" t="s">
        <v>3460</v>
      </c>
      <c r="B214" s="55" t="s">
        <v>2635</v>
      </c>
      <c r="C214" s="49" t="s">
        <v>2636</v>
      </c>
      <c r="D214" s="65" t="str">
        <f>IFERROR(VLOOKUP(C214,[1]Sheet1!$A:$D,4,FALSE)," ")</f>
        <v xml:space="preserve"> </v>
      </c>
      <c r="E214" s="73" t="str">
        <f>IFERROR(VLOOKUP(C214,[2]Sheet1!$A:$D,4,FALSE)," ")</f>
        <v xml:space="preserve"> </v>
      </c>
      <c r="F214" s="72" t="str">
        <f>IFERROR(VLOOKUP(C214,[3]Sheet1!$A:$D,4,FALSE)," ")</f>
        <v>是</v>
      </c>
      <c r="G214" s="72" t="str">
        <f>IFERROR(VLOOKUP(C214,[18]Sheet1!$A:$D,4,FALSE)," ")</f>
        <v xml:space="preserve"> </v>
      </c>
      <c r="H214" s="75" t="str">
        <f>IFERROR(VLOOKUP(C214,[5]Sheet1!$A:$D,4,FALSE)," ")</f>
        <v xml:space="preserve"> </v>
      </c>
      <c r="I214" s="75" t="str">
        <f>IFERROR(VLOOKUP(C214,[6]Sheet1!$A:$D,4,FALSE)," ")</f>
        <v xml:space="preserve"> </v>
      </c>
      <c r="J214" s="75" t="str">
        <f>IFERROR(VLOOKUP(C214,[7]Sheet1!$A:$D,4,FALSE)," ")</f>
        <v xml:space="preserve"> </v>
      </c>
      <c r="K214" s="75" t="str">
        <f>IFERROR(VLOOKUP(C214,[8]Sheet1!$A:$D,4,FALSE)," ")</f>
        <v xml:space="preserve"> </v>
      </c>
      <c r="L214" s="76" t="str">
        <f>IFERROR(VLOOKUP(C214,[9]Sheet1!$A:$D,4,FALSE)," ")</f>
        <v xml:space="preserve"> </v>
      </c>
      <c r="M214" s="80" t="str">
        <f>IFERROR(VLOOKUP(C214,[10]Sheet1!$A:$D,4,FALSE)," ")</f>
        <v xml:space="preserve"> </v>
      </c>
      <c r="N214" s="80" t="str">
        <f>IFERROR(VLOOKUP(C214,[11]Sheet1!$A:$D,4,FALSE)," ")</f>
        <v xml:space="preserve"> </v>
      </c>
      <c r="O214" s="78" t="str">
        <f>IFERROR(VLOOKUP(C214,[12]Sheet1!$A:$D,4,FALSE)," ")</f>
        <v xml:space="preserve"> </v>
      </c>
      <c r="P214" s="73" t="str">
        <f>IFERROR(VLOOKUP(C214,[16]Sheet1!$A:$D,4,FALSE)," ")</f>
        <v xml:space="preserve"> </v>
      </c>
      <c r="Q214" s="94" t="str">
        <f>IFERROR(VLOOKUP(C214,[13]Sheet1!$A:$D,4,FALSE)," ")</f>
        <v xml:space="preserve"> </v>
      </c>
      <c r="R214" s="73" t="str">
        <f>IFERROR(VLOOKUP(C214,[14]Sheet1!$A:$D,4,FALSE)," ")</f>
        <v xml:space="preserve"> </v>
      </c>
      <c r="S214" s="94" t="str">
        <f>IFERROR(VLOOKUP(C214,[15]Sheet1!$A:$D,4,FALSE)," ")</f>
        <v xml:space="preserve"> </v>
      </c>
      <c r="T214" s="101" t="str">
        <f>IFERROR(VLOOKUP(C214,[17]Sheet1!$A:$D,4,FALSE)," ")</f>
        <v xml:space="preserve"> </v>
      </c>
      <c r="U214" s="101">
        <f t="shared" si="3"/>
        <v>1</v>
      </c>
    </row>
    <row r="215" spans="1:21">
      <c r="A215" s="67" t="s">
        <v>3460</v>
      </c>
      <c r="B215" s="56" t="s">
        <v>2637</v>
      </c>
      <c r="C215" s="49" t="s">
        <v>2638</v>
      </c>
      <c r="D215" s="65" t="str">
        <f>IFERROR(VLOOKUP(C215,[1]Sheet1!$A:$D,4,FALSE)," ")</f>
        <v xml:space="preserve"> </v>
      </c>
      <c r="E215" s="73" t="str">
        <f>IFERROR(VLOOKUP(C215,[2]Sheet1!$A:$D,4,FALSE)," ")</f>
        <v xml:space="preserve"> </v>
      </c>
      <c r="F215" s="72" t="str">
        <f>IFERROR(VLOOKUP(C215,[3]Sheet1!$A:$D,4,FALSE)," ")</f>
        <v xml:space="preserve"> </v>
      </c>
      <c r="G215" s="72" t="str">
        <f>IFERROR(VLOOKUP(C215,[18]Sheet1!$A:$D,4,FALSE)," ")</f>
        <v xml:space="preserve"> </v>
      </c>
      <c r="H215" s="75" t="str">
        <f>IFERROR(VLOOKUP(C215,[5]Sheet1!$A:$D,4,FALSE)," ")</f>
        <v xml:space="preserve"> </v>
      </c>
      <c r="I215" s="75" t="str">
        <f>IFERROR(VLOOKUP(C215,[6]Sheet1!$A:$D,4,FALSE)," ")</f>
        <v xml:space="preserve"> </v>
      </c>
      <c r="J215" s="75" t="str">
        <f>IFERROR(VLOOKUP(C215,[7]Sheet1!$A:$D,4,FALSE)," ")</f>
        <v xml:space="preserve"> </v>
      </c>
      <c r="K215" s="75" t="str">
        <f>IFERROR(VLOOKUP(C215,[8]Sheet1!$A:$D,4,FALSE)," ")</f>
        <v xml:space="preserve"> </v>
      </c>
      <c r="L215" s="76" t="str">
        <f>IFERROR(VLOOKUP(C215,[9]Sheet1!$A:$D,4,FALSE)," ")</f>
        <v xml:space="preserve"> </v>
      </c>
      <c r="M215" s="80" t="str">
        <f>IFERROR(VLOOKUP(C215,[10]Sheet1!$A:$D,4,FALSE)," ")</f>
        <v xml:space="preserve"> </v>
      </c>
      <c r="N215" s="80" t="str">
        <f>IFERROR(VLOOKUP(C215,[11]Sheet1!$A:$D,4,FALSE)," ")</f>
        <v xml:space="preserve"> </v>
      </c>
      <c r="O215" s="78" t="str">
        <f>IFERROR(VLOOKUP(C215,[12]Sheet1!$A:$D,4,FALSE)," ")</f>
        <v xml:space="preserve"> </v>
      </c>
      <c r="P215" s="73" t="str">
        <f>IFERROR(VLOOKUP(C215,[16]Sheet1!$A:$D,4,FALSE)," ")</f>
        <v xml:space="preserve"> </v>
      </c>
      <c r="Q215" s="94" t="str">
        <f>IFERROR(VLOOKUP(C215,[13]Sheet1!$A:$D,4,FALSE)," ")</f>
        <v xml:space="preserve"> </v>
      </c>
      <c r="R215" s="73" t="str">
        <f>IFERROR(VLOOKUP(C215,[14]Sheet1!$A:$D,4,FALSE)," ")</f>
        <v xml:space="preserve"> </v>
      </c>
      <c r="S215" s="94" t="str">
        <f>IFERROR(VLOOKUP(C215,[15]Sheet1!$A:$D,4,FALSE)," ")</f>
        <v xml:space="preserve"> </v>
      </c>
      <c r="T215" s="101" t="str">
        <f>IFERROR(VLOOKUP(C215,[17]Sheet1!$A:$D,4,FALSE)," ")</f>
        <v xml:space="preserve"> </v>
      </c>
      <c r="U215" s="101">
        <f t="shared" si="3"/>
        <v>0</v>
      </c>
    </row>
    <row r="216" spans="1:21">
      <c r="A216" s="67" t="s">
        <v>3460</v>
      </c>
      <c r="B216" s="56" t="s">
        <v>2639</v>
      </c>
      <c r="C216" s="49" t="s">
        <v>2640</v>
      </c>
      <c r="D216" s="65" t="str">
        <f>IFERROR(VLOOKUP(C216,[1]Sheet1!$A:$D,4,FALSE)," ")</f>
        <v xml:space="preserve"> </v>
      </c>
      <c r="E216" s="73" t="str">
        <f>IFERROR(VLOOKUP(C216,[2]Sheet1!$A:$D,4,FALSE)," ")</f>
        <v xml:space="preserve"> </v>
      </c>
      <c r="F216" s="72" t="str">
        <f>IFERROR(VLOOKUP(C216,[3]Sheet1!$A:$D,4,FALSE)," ")</f>
        <v>是</v>
      </c>
      <c r="G216" s="72" t="str">
        <f>IFERROR(VLOOKUP(C216,[18]Sheet1!$A:$D,4,FALSE)," ")</f>
        <v xml:space="preserve"> </v>
      </c>
      <c r="H216" s="75" t="str">
        <f>IFERROR(VLOOKUP(C216,[5]Sheet1!$A:$D,4,FALSE)," ")</f>
        <v xml:space="preserve"> </v>
      </c>
      <c r="I216" s="75" t="str">
        <f>IFERROR(VLOOKUP(C216,[6]Sheet1!$A:$D,4,FALSE)," ")</f>
        <v xml:space="preserve"> </v>
      </c>
      <c r="J216" s="75" t="str">
        <f>IFERROR(VLOOKUP(C216,[7]Sheet1!$A:$D,4,FALSE)," ")</f>
        <v xml:space="preserve"> </v>
      </c>
      <c r="K216" s="75" t="str">
        <f>IFERROR(VLOOKUP(C216,[8]Sheet1!$A:$D,4,FALSE)," ")</f>
        <v xml:space="preserve"> </v>
      </c>
      <c r="L216" s="76" t="str">
        <f>IFERROR(VLOOKUP(C216,[9]Sheet1!$A:$D,4,FALSE)," ")</f>
        <v xml:space="preserve"> </v>
      </c>
      <c r="M216" s="80" t="str">
        <f>IFERROR(VLOOKUP(C216,[10]Sheet1!$A:$D,4,FALSE)," ")</f>
        <v xml:space="preserve"> </v>
      </c>
      <c r="N216" s="80" t="str">
        <f>IFERROR(VLOOKUP(C216,[11]Sheet1!$A:$D,4,FALSE)," ")</f>
        <v xml:space="preserve"> </v>
      </c>
      <c r="O216" s="78" t="str">
        <f>IFERROR(VLOOKUP(C216,[12]Sheet1!$A:$D,4,FALSE)," ")</f>
        <v>是</v>
      </c>
      <c r="P216" s="73" t="str">
        <f>IFERROR(VLOOKUP(C216,[16]Sheet1!$A:$D,4,FALSE)," ")</f>
        <v xml:space="preserve"> </v>
      </c>
      <c r="Q216" s="94" t="str">
        <f>IFERROR(VLOOKUP(C216,[13]Sheet1!$A:$D,4,FALSE)," ")</f>
        <v xml:space="preserve"> </v>
      </c>
      <c r="R216" s="73" t="str">
        <f>IFERROR(VLOOKUP(C216,[14]Sheet1!$A:$D,4,FALSE)," ")</f>
        <v>是</v>
      </c>
      <c r="S216" s="94" t="str">
        <f>IFERROR(VLOOKUP(C216,[15]Sheet1!$A:$D,4,FALSE)," ")</f>
        <v>是</v>
      </c>
      <c r="T216" s="101" t="str">
        <f>IFERROR(VLOOKUP(C216,[17]Sheet1!$A:$D,4,FALSE)," ")</f>
        <v xml:space="preserve"> </v>
      </c>
      <c r="U216" s="101">
        <f t="shared" si="3"/>
        <v>4</v>
      </c>
    </row>
    <row r="217" spans="1:21">
      <c r="A217" s="67" t="s">
        <v>3460</v>
      </c>
      <c r="B217" s="55" t="s">
        <v>2641</v>
      </c>
      <c r="C217" s="49" t="s">
        <v>2642</v>
      </c>
      <c r="D217" s="65" t="str">
        <f>IFERROR(VLOOKUP(C217,[1]Sheet1!$A:$D,4,FALSE)," ")</f>
        <v xml:space="preserve"> </v>
      </c>
      <c r="E217" s="73" t="str">
        <f>IFERROR(VLOOKUP(C217,[2]Sheet1!$A:$D,4,FALSE)," ")</f>
        <v xml:space="preserve"> </v>
      </c>
      <c r="F217" s="72" t="str">
        <f>IFERROR(VLOOKUP(C217,[3]Sheet1!$A:$D,4,FALSE)," ")</f>
        <v xml:space="preserve"> </v>
      </c>
      <c r="G217" s="72" t="str">
        <f>IFERROR(VLOOKUP(C217,[18]Sheet1!$A:$D,4,FALSE)," ")</f>
        <v xml:space="preserve"> </v>
      </c>
      <c r="H217" s="75" t="str">
        <f>IFERROR(VLOOKUP(C217,[5]Sheet1!$A:$D,4,FALSE)," ")</f>
        <v xml:space="preserve"> </v>
      </c>
      <c r="I217" s="75" t="str">
        <f>IFERROR(VLOOKUP(C217,[6]Sheet1!$A:$D,4,FALSE)," ")</f>
        <v xml:space="preserve"> </v>
      </c>
      <c r="J217" s="75" t="str">
        <f>IFERROR(VLOOKUP(C217,[7]Sheet1!$A:$D,4,FALSE)," ")</f>
        <v xml:space="preserve"> </v>
      </c>
      <c r="K217" s="75" t="str">
        <f>IFERROR(VLOOKUP(C217,[8]Sheet1!$A:$D,4,FALSE)," ")</f>
        <v xml:space="preserve"> </v>
      </c>
      <c r="L217" s="76" t="str">
        <f>IFERROR(VLOOKUP(C217,[9]Sheet1!$A:$D,4,FALSE)," ")</f>
        <v xml:space="preserve"> </v>
      </c>
      <c r="M217" s="80" t="str">
        <f>IFERROR(VLOOKUP(C217,[10]Sheet1!$A:$D,4,FALSE)," ")</f>
        <v xml:space="preserve"> </v>
      </c>
      <c r="N217" s="80" t="str">
        <f>IFERROR(VLOOKUP(C217,[11]Sheet1!$A:$D,4,FALSE)," ")</f>
        <v xml:space="preserve"> </v>
      </c>
      <c r="O217" s="78" t="str">
        <f>IFERROR(VLOOKUP(C217,[12]Sheet1!$A:$D,4,FALSE)," ")</f>
        <v xml:space="preserve"> </v>
      </c>
      <c r="P217" s="73" t="str">
        <f>IFERROR(VLOOKUP(C217,[16]Sheet1!$A:$D,4,FALSE)," ")</f>
        <v xml:space="preserve"> </v>
      </c>
      <c r="Q217" s="94" t="str">
        <f>IFERROR(VLOOKUP(C217,[13]Sheet1!$A:$D,4,FALSE)," ")</f>
        <v xml:space="preserve"> </v>
      </c>
      <c r="R217" s="73" t="str">
        <f>IFERROR(VLOOKUP(C217,[14]Sheet1!$A:$D,4,FALSE)," ")</f>
        <v xml:space="preserve"> </v>
      </c>
      <c r="S217" s="94" t="str">
        <f>IFERROR(VLOOKUP(C217,[15]Sheet1!$A:$D,4,FALSE)," ")</f>
        <v xml:space="preserve"> </v>
      </c>
      <c r="T217" s="101" t="str">
        <f>IFERROR(VLOOKUP(C217,[17]Sheet1!$A:$D,4,FALSE)," ")</f>
        <v xml:space="preserve"> </v>
      </c>
      <c r="U217" s="101">
        <f t="shared" si="3"/>
        <v>0</v>
      </c>
    </row>
    <row r="218" spans="1:21">
      <c r="A218" s="67" t="s">
        <v>3460</v>
      </c>
      <c r="B218" s="55" t="s">
        <v>2643</v>
      </c>
      <c r="C218" s="49" t="s">
        <v>2644</v>
      </c>
      <c r="D218" s="65" t="str">
        <f>IFERROR(VLOOKUP(C218,[1]Sheet1!$A:$D,4,FALSE)," ")</f>
        <v xml:space="preserve"> </v>
      </c>
      <c r="E218" s="73" t="str">
        <f>IFERROR(VLOOKUP(C218,[2]Sheet1!$A:$D,4,FALSE)," ")</f>
        <v xml:space="preserve"> </v>
      </c>
      <c r="F218" s="72" t="str">
        <f>IFERROR(VLOOKUP(C218,[3]Sheet1!$A:$D,4,FALSE)," ")</f>
        <v>是</v>
      </c>
      <c r="G218" s="72" t="str">
        <f>IFERROR(VLOOKUP(C218,[18]Sheet1!$A:$D,4,FALSE)," ")</f>
        <v xml:space="preserve"> </v>
      </c>
      <c r="H218" s="75" t="str">
        <f>IFERROR(VLOOKUP(C218,[5]Sheet1!$A:$D,4,FALSE)," ")</f>
        <v xml:space="preserve"> </v>
      </c>
      <c r="I218" s="75" t="str">
        <f>IFERROR(VLOOKUP(C218,[6]Sheet1!$A:$D,4,FALSE)," ")</f>
        <v xml:space="preserve"> </v>
      </c>
      <c r="J218" s="75" t="str">
        <f>IFERROR(VLOOKUP(C218,[7]Sheet1!$A:$D,4,FALSE)," ")</f>
        <v xml:space="preserve"> </v>
      </c>
      <c r="K218" s="75" t="str">
        <f>IFERROR(VLOOKUP(C218,[8]Sheet1!$A:$D,4,FALSE)," ")</f>
        <v xml:space="preserve"> </v>
      </c>
      <c r="L218" s="76" t="str">
        <f>IFERROR(VLOOKUP(C218,[9]Sheet1!$A:$D,4,FALSE)," ")</f>
        <v xml:space="preserve"> </v>
      </c>
      <c r="M218" s="80" t="str">
        <f>IFERROR(VLOOKUP(C218,[10]Sheet1!$A:$D,4,FALSE)," ")</f>
        <v xml:space="preserve"> </v>
      </c>
      <c r="N218" s="80" t="str">
        <f>IFERROR(VLOOKUP(C218,[11]Sheet1!$A:$D,4,FALSE)," ")</f>
        <v xml:space="preserve"> </v>
      </c>
      <c r="O218" s="78" t="str">
        <f>IFERROR(VLOOKUP(C218,[12]Sheet1!$A:$D,4,FALSE)," ")</f>
        <v xml:space="preserve"> </v>
      </c>
      <c r="P218" s="73" t="str">
        <f>IFERROR(VLOOKUP(C218,[16]Sheet1!$A:$D,4,FALSE)," ")</f>
        <v xml:space="preserve"> </v>
      </c>
      <c r="Q218" s="94" t="str">
        <f>IFERROR(VLOOKUP(C218,[13]Sheet1!$A:$D,4,FALSE)," ")</f>
        <v xml:space="preserve"> </v>
      </c>
      <c r="R218" s="73" t="str">
        <f>IFERROR(VLOOKUP(C218,[14]Sheet1!$A:$D,4,FALSE)," ")</f>
        <v xml:space="preserve"> </v>
      </c>
      <c r="S218" s="94" t="str">
        <f>IFERROR(VLOOKUP(C218,[15]Sheet1!$A:$D,4,FALSE)," ")</f>
        <v xml:space="preserve"> </v>
      </c>
      <c r="T218" s="101" t="str">
        <f>IFERROR(VLOOKUP(C218,[17]Sheet1!$A:$D,4,FALSE)," ")</f>
        <v xml:space="preserve"> </v>
      </c>
      <c r="U218" s="101">
        <f t="shared" si="3"/>
        <v>1</v>
      </c>
    </row>
    <row r="219" spans="1:21">
      <c r="A219" s="67" t="s">
        <v>3460</v>
      </c>
      <c r="B219" s="55" t="s">
        <v>2645</v>
      </c>
      <c r="C219" s="49" t="s">
        <v>2646</v>
      </c>
      <c r="D219" s="65" t="str">
        <f>IFERROR(VLOOKUP(C219,[1]Sheet1!$A:$D,4,FALSE)," ")</f>
        <v xml:space="preserve"> </v>
      </c>
      <c r="E219" s="73" t="str">
        <f>IFERROR(VLOOKUP(C219,[2]Sheet1!$A:$D,4,FALSE)," ")</f>
        <v xml:space="preserve"> </v>
      </c>
      <c r="F219" s="72" t="str">
        <f>IFERROR(VLOOKUP(C219,[3]Sheet1!$A:$D,4,FALSE)," ")</f>
        <v>是</v>
      </c>
      <c r="G219" s="72" t="str">
        <f>IFERROR(VLOOKUP(C219,[18]Sheet1!$A:$D,4,FALSE)," ")</f>
        <v xml:space="preserve"> </v>
      </c>
      <c r="H219" s="75" t="str">
        <f>IFERROR(VLOOKUP(C219,[5]Sheet1!$A:$D,4,FALSE)," ")</f>
        <v xml:space="preserve"> </v>
      </c>
      <c r="I219" s="75" t="str">
        <f>IFERROR(VLOOKUP(C219,[6]Sheet1!$A:$D,4,FALSE)," ")</f>
        <v xml:space="preserve"> </v>
      </c>
      <c r="J219" s="75" t="str">
        <f>IFERROR(VLOOKUP(C219,[7]Sheet1!$A:$D,4,FALSE)," ")</f>
        <v xml:space="preserve"> </v>
      </c>
      <c r="K219" s="75" t="str">
        <f>IFERROR(VLOOKUP(C219,[8]Sheet1!$A:$D,4,FALSE)," ")</f>
        <v xml:space="preserve"> </v>
      </c>
      <c r="L219" s="76" t="str">
        <f>IFERROR(VLOOKUP(C219,[9]Sheet1!$A:$D,4,FALSE)," ")</f>
        <v xml:space="preserve"> </v>
      </c>
      <c r="M219" s="80" t="str">
        <f>IFERROR(VLOOKUP(C219,[10]Sheet1!$A:$D,4,FALSE)," ")</f>
        <v xml:space="preserve"> </v>
      </c>
      <c r="N219" s="80" t="str">
        <f>IFERROR(VLOOKUP(C219,[11]Sheet1!$A:$D,4,FALSE)," ")</f>
        <v xml:space="preserve"> </v>
      </c>
      <c r="O219" s="78" t="str">
        <f>IFERROR(VLOOKUP(C219,[12]Sheet1!$A:$D,4,FALSE)," ")</f>
        <v xml:space="preserve"> </v>
      </c>
      <c r="P219" s="73" t="str">
        <f>IFERROR(VLOOKUP(C219,[16]Sheet1!$A:$D,4,FALSE)," ")</f>
        <v xml:space="preserve"> </v>
      </c>
      <c r="Q219" s="94" t="str">
        <f>IFERROR(VLOOKUP(C219,[13]Sheet1!$A:$D,4,FALSE)," ")</f>
        <v xml:space="preserve"> </v>
      </c>
      <c r="R219" s="73" t="str">
        <f>IFERROR(VLOOKUP(C219,[14]Sheet1!$A:$D,4,FALSE)," ")</f>
        <v>是</v>
      </c>
      <c r="S219" s="94" t="str">
        <f>IFERROR(VLOOKUP(C219,[15]Sheet1!$A:$D,4,FALSE)," ")</f>
        <v xml:space="preserve"> </v>
      </c>
      <c r="T219" s="101" t="str">
        <f>IFERROR(VLOOKUP(C219,[17]Sheet1!$A:$D,4,FALSE)," ")</f>
        <v xml:space="preserve"> </v>
      </c>
      <c r="U219" s="101">
        <f t="shared" si="3"/>
        <v>2</v>
      </c>
    </row>
    <row r="220" spans="1:21">
      <c r="A220" s="67" t="s">
        <v>3460</v>
      </c>
      <c r="B220" s="55" t="s">
        <v>2647</v>
      </c>
      <c r="C220" s="49" t="s">
        <v>2648</v>
      </c>
      <c r="D220" s="65" t="str">
        <f>IFERROR(VLOOKUP(C220,[1]Sheet1!$A:$D,4,FALSE)," ")</f>
        <v xml:space="preserve"> </v>
      </c>
      <c r="E220" s="73" t="str">
        <f>IFERROR(VLOOKUP(C220,[2]Sheet1!$A:$D,4,FALSE)," ")</f>
        <v xml:space="preserve"> </v>
      </c>
      <c r="F220" s="72" t="str">
        <f>IFERROR(VLOOKUP(C220,[3]Sheet1!$A:$D,4,FALSE)," ")</f>
        <v xml:space="preserve"> </v>
      </c>
      <c r="G220" s="72" t="str">
        <f>IFERROR(VLOOKUP(C220,[18]Sheet1!$A:$D,4,FALSE)," ")</f>
        <v xml:space="preserve"> </v>
      </c>
      <c r="H220" s="75" t="str">
        <f>IFERROR(VLOOKUP(C220,[5]Sheet1!$A:$D,4,FALSE)," ")</f>
        <v xml:space="preserve"> </v>
      </c>
      <c r="I220" s="75" t="str">
        <f>IFERROR(VLOOKUP(C220,[6]Sheet1!$A:$D,4,FALSE)," ")</f>
        <v xml:space="preserve"> </v>
      </c>
      <c r="J220" s="75" t="str">
        <f>IFERROR(VLOOKUP(C220,[7]Sheet1!$A:$D,4,FALSE)," ")</f>
        <v xml:space="preserve"> </v>
      </c>
      <c r="K220" s="75" t="str">
        <f>IFERROR(VLOOKUP(C220,[8]Sheet1!$A:$D,4,FALSE)," ")</f>
        <v xml:space="preserve"> </v>
      </c>
      <c r="L220" s="76" t="str">
        <f>IFERROR(VLOOKUP(C220,[9]Sheet1!$A:$D,4,FALSE)," ")</f>
        <v xml:space="preserve"> </v>
      </c>
      <c r="M220" s="80" t="str">
        <f>IFERROR(VLOOKUP(C220,[10]Sheet1!$A:$D,4,FALSE)," ")</f>
        <v xml:space="preserve"> </v>
      </c>
      <c r="N220" s="80" t="str">
        <f>IFERROR(VLOOKUP(C220,[11]Sheet1!$A:$D,4,FALSE)," ")</f>
        <v xml:space="preserve"> </v>
      </c>
      <c r="O220" s="78" t="str">
        <f>IFERROR(VLOOKUP(C220,[12]Sheet1!$A:$D,4,FALSE)," ")</f>
        <v xml:space="preserve"> </v>
      </c>
      <c r="P220" s="73" t="str">
        <f>IFERROR(VLOOKUP(C220,[16]Sheet1!$A:$D,4,FALSE)," ")</f>
        <v xml:space="preserve"> </v>
      </c>
      <c r="Q220" s="94" t="str">
        <f>IFERROR(VLOOKUP(C220,[13]Sheet1!$A:$D,4,FALSE)," ")</f>
        <v xml:space="preserve"> </v>
      </c>
      <c r="R220" s="73" t="str">
        <f>IFERROR(VLOOKUP(C220,[14]Sheet1!$A:$D,4,FALSE)," ")</f>
        <v xml:space="preserve"> </v>
      </c>
      <c r="S220" s="94" t="str">
        <f>IFERROR(VLOOKUP(C220,[15]Sheet1!$A:$D,4,FALSE)," ")</f>
        <v xml:space="preserve"> </v>
      </c>
      <c r="T220" s="101" t="str">
        <f>IFERROR(VLOOKUP(C220,[17]Sheet1!$A:$D,4,FALSE)," ")</f>
        <v xml:space="preserve"> </v>
      </c>
      <c r="U220" s="101">
        <f t="shared" si="3"/>
        <v>0</v>
      </c>
    </row>
    <row r="221" spans="1:21">
      <c r="A221" s="67" t="s">
        <v>3460</v>
      </c>
      <c r="B221" s="55" t="s">
        <v>2649</v>
      </c>
      <c r="C221" s="49" t="s">
        <v>2650</v>
      </c>
      <c r="D221" s="65" t="str">
        <f>IFERROR(VLOOKUP(C221,[1]Sheet1!$A:$D,4,FALSE)," ")</f>
        <v xml:space="preserve"> </v>
      </c>
      <c r="E221" s="73" t="str">
        <f>IFERROR(VLOOKUP(C221,[2]Sheet1!$A:$D,4,FALSE)," ")</f>
        <v xml:space="preserve"> </v>
      </c>
      <c r="F221" s="72" t="str">
        <f>IFERROR(VLOOKUP(C221,[3]Sheet1!$A:$D,4,FALSE)," ")</f>
        <v xml:space="preserve"> </v>
      </c>
      <c r="G221" s="72" t="str">
        <f>IFERROR(VLOOKUP(C221,[18]Sheet1!$A:$D,4,FALSE)," ")</f>
        <v xml:space="preserve"> </v>
      </c>
      <c r="H221" s="75" t="str">
        <f>IFERROR(VLOOKUP(C221,[5]Sheet1!$A:$D,4,FALSE)," ")</f>
        <v xml:space="preserve"> </v>
      </c>
      <c r="I221" s="75" t="str">
        <f>IFERROR(VLOOKUP(C221,[6]Sheet1!$A:$D,4,FALSE)," ")</f>
        <v xml:space="preserve"> </v>
      </c>
      <c r="J221" s="75" t="str">
        <f>IFERROR(VLOOKUP(C221,[7]Sheet1!$A:$D,4,FALSE)," ")</f>
        <v xml:space="preserve"> </v>
      </c>
      <c r="K221" s="75" t="str">
        <f>IFERROR(VLOOKUP(C221,[8]Sheet1!$A:$D,4,FALSE)," ")</f>
        <v xml:space="preserve"> </v>
      </c>
      <c r="L221" s="76" t="str">
        <f>IFERROR(VLOOKUP(C221,[9]Sheet1!$A:$D,4,FALSE)," ")</f>
        <v xml:space="preserve"> </v>
      </c>
      <c r="M221" s="80" t="str">
        <f>IFERROR(VLOOKUP(C221,[10]Sheet1!$A:$D,4,FALSE)," ")</f>
        <v xml:space="preserve"> </v>
      </c>
      <c r="N221" s="80" t="str">
        <f>IFERROR(VLOOKUP(C221,[11]Sheet1!$A:$D,4,FALSE)," ")</f>
        <v xml:space="preserve"> </v>
      </c>
      <c r="O221" s="78" t="str">
        <f>IFERROR(VLOOKUP(C221,[12]Sheet1!$A:$D,4,FALSE)," ")</f>
        <v>是</v>
      </c>
      <c r="P221" s="73" t="str">
        <f>IFERROR(VLOOKUP(C221,[16]Sheet1!$A:$D,4,FALSE)," ")</f>
        <v xml:space="preserve"> </v>
      </c>
      <c r="Q221" s="94" t="str">
        <f>IFERROR(VLOOKUP(C221,[13]Sheet1!$A:$D,4,FALSE)," ")</f>
        <v xml:space="preserve"> </v>
      </c>
      <c r="R221" s="73" t="str">
        <f>IFERROR(VLOOKUP(C221,[14]Sheet1!$A:$D,4,FALSE)," ")</f>
        <v xml:space="preserve"> </v>
      </c>
      <c r="S221" s="94" t="str">
        <f>IFERROR(VLOOKUP(C221,[15]Sheet1!$A:$D,4,FALSE)," ")</f>
        <v xml:space="preserve"> </v>
      </c>
      <c r="T221" s="101" t="str">
        <f>IFERROR(VLOOKUP(C221,[17]Sheet1!$A:$D,4,FALSE)," ")</f>
        <v xml:space="preserve"> </v>
      </c>
      <c r="U221" s="101">
        <f t="shared" si="3"/>
        <v>1</v>
      </c>
    </row>
    <row r="222" spans="1:21">
      <c r="A222" s="67" t="s">
        <v>3460</v>
      </c>
      <c r="B222" s="55" t="s">
        <v>2651</v>
      </c>
      <c r="C222" s="49" t="s">
        <v>2652</v>
      </c>
      <c r="D222" s="65" t="str">
        <f>IFERROR(VLOOKUP(C222,[1]Sheet1!$A:$D,4,FALSE)," ")</f>
        <v xml:space="preserve"> </v>
      </c>
      <c r="E222" s="73" t="str">
        <f>IFERROR(VLOOKUP(C222,[2]Sheet1!$A:$D,4,FALSE)," ")</f>
        <v xml:space="preserve"> </v>
      </c>
      <c r="F222" s="72" t="str">
        <f>IFERROR(VLOOKUP(C222,[3]Sheet1!$A:$D,4,FALSE)," ")</f>
        <v>是</v>
      </c>
      <c r="G222" s="72" t="str">
        <f>IFERROR(VLOOKUP(C222,[18]Sheet1!$A:$D,4,FALSE)," ")</f>
        <v xml:space="preserve"> </v>
      </c>
      <c r="H222" s="75" t="str">
        <f>IFERROR(VLOOKUP(C222,[5]Sheet1!$A:$D,4,FALSE)," ")</f>
        <v xml:space="preserve"> </v>
      </c>
      <c r="I222" s="75" t="str">
        <f>IFERROR(VLOOKUP(C222,[6]Sheet1!$A:$D,4,FALSE)," ")</f>
        <v xml:space="preserve"> </v>
      </c>
      <c r="J222" s="75" t="str">
        <f>IFERROR(VLOOKUP(C222,[7]Sheet1!$A:$D,4,FALSE)," ")</f>
        <v xml:space="preserve"> </v>
      </c>
      <c r="K222" s="75" t="str">
        <f>IFERROR(VLOOKUP(C222,[8]Sheet1!$A:$D,4,FALSE)," ")</f>
        <v xml:space="preserve"> </v>
      </c>
      <c r="L222" s="76" t="str">
        <f>IFERROR(VLOOKUP(C222,[9]Sheet1!$A:$D,4,FALSE)," ")</f>
        <v xml:space="preserve"> </v>
      </c>
      <c r="M222" s="80" t="str">
        <f>IFERROR(VLOOKUP(C222,[10]Sheet1!$A:$D,4,FALSE)," ")</f>
        <v xml:space="preserve"> </v>
      </c>
      <c r="N222" s="80" t="str">
        <f>IFERROR(VLOOKUP(C222,[11]Sheet1!$A:$D,4,FALSE)," ")</f>
        <v xml:space="preserve"> </v>
      </c>
      <c r="O222" s="78" t="str">
        <f>IFERROR(VLOOKUP(C222,[12]Sheet1!$A:$D,4,FALSE)," ")</f>
        <v xml:space="preserve"> </v>
      </c>
      <c r="P222" s="73" t="str">
        <f>IFERROR(VLOOKUP(C222,[16]Sheet1!$A:$D,4,FALSE)," ")</f>
        <v xml:space="preserve"> </v>
      </c>
      <c r="Q222" s="94" t="str">
        <f>IFERROR(VLOOKUP(C222,[13]Sheet1!$A:$D,4,FALSE)," ")</f>
        <v xml:space="preserve"> </v>
      </c>
      <c r="R222" s="73" t="str">
        <f>IFERROR(VLOOKUP(C222,[14]Sheet1!$A:$D,4,FALSE)," ")</f>
        <v xml:space="preserve"> </v>
      </c>
      <c r="S222" s="94" t="str">
        <f>IFERROR(VLOOKUP(C222,[15]Sheet1!$A:$D,4,FALSE)," ")</f>
        <v xml:space="preserve"> </v>
      </c>
      <c r="T222" s="101" t="str">
        <f>IFERROR(VLOOKUP(C222,[17]Sheet1!$A:$D,4,FALSE)," ")</f>
        <v xml:space="preserve"> </v>
      </c>
      <c r="U222" s="101">
        <f t="shared" si="3"/>
        <v>1</v>
      </c>
    </row>
    <row r="223" spans="1:21">
      <c r="A223" s="67" t="s">
        <v>3460</v>
      </c>
      <c r="B223" s="55" t="s">
        <v>2653</v>
      </c>
      <c r="C223" s="49" t="s">
        <v>2654</v>
      </c>
      <c r="D223" s="65" t="str">
        <f>IFERROR(VLOOKUP(C223,[1]Sheet1!$A:$D,4,FALSE)," ")</f>
        <v xml:space="preserve"> </v>
      </c>
      <c r="E223" s="73" t="str">
        <f>IFERROR(VLOOKUP(C223,[2]Sheet1!$A:$D,4,FALSE)," ")</f>
        <v xml:space="preserve"> </v>
      </c>
      <c r="F223" s="72" t="str">
        <f>IFERROR(VLOOKUP(C223,[3]Sheet1!$A:$D,4,FALSE)," ")</f>
        <v xml:space="preserve"> </v>
      </c>
      <c r="G223" s="72" t="str">
        <f>IFERROR(VLOOKUP(C223,[18]Sheet1!$A:$D,4,FALSE)," ")</f>
        <v xml:space="preserve"> </v>
      </c>
      <c r="H223" s="75" t="str">
        <f>IFERROR(VLOOKUP(C223,[5]Sheet1!$A:$D,4,FALSE)," ")</f>
        <v xml:space="preserve"> </v>
      </c>
      <c r="I223" s="75" t="str">
        <f>IFERROR(VLOOKUP(C223,[6]Sheet1!$A:$D,4,FALSE)," ")</f>
        <v xml:space="preserve"> </v>
      </c>
      <c r="J223" s="75" t="str">
        <f>IFERROR(VLOOKUP(C223,[7]Sheet1!$A:$D,4,FALSE)," ")</f>
        <v xml:space="preserve"> </v>
      </c>
      <c r="K223" s="75" t="str">
        <f>IFERROR(VLOOKUP(C223,[8]Sheet1!$A:$D,4,FALSE)," ")</f>
        <v xml:space="preserve"> </v>
      </c>
      <c r="L223" s="76" t="str">
        <f>IFERROR(VLOOKUP(C223,[9]Sheet1!$A:$D,4,FALSE)," ")</f>
        <v xml:space="preserve"> </v>
      </c>
      <c r="M223" s="80" t="str">
        <f>IFERROR(VLOOKUP(C223,[10]Sheet1!$A:$D,4,FALSE)," ")</f>
        <v xml:space="preserve"> </v>
      </c>
      <c r="N223" s="80" t="str">
        <f>IFERROR(VLOOKUP(C223,[11]Sheet1!$A:$D,4,FALSE)," ")</f>
        <v xml:space="preserve"> </v>
      </c>
      <c r="O223" s="78" t="str">
        <f>IFERROR(VLOOKUP(C223,[12]Sheet1!$A:$D,4,FALSE)," ")</f>
        <v xml:space="preserve"> </v>
      </c>
      <c r="P223" s="73" t="str">
        <f>IFERROR(VLOOKUP(C223,[16]Sheet1!$A:$D,4,FALSE)," ")</f>
        <v xml:space="preserve"> </v>
      </c>
      <c r="Q223" s="94" t="str">
        <f>IFERROR(VLOOKUP(C223,[13]Sheet1!$A:$D,4,FALSE)," ")</f>
        <v xml:space="preserve"> </v>
      </c>
      <c r="R223" s="73" t="str">
        <f>IFERROR(VLOOKUP(C223,[14]Sheet1!$A:$D,4,FALSE)," ")</f>
        <v>是</v>
      </c>
      <c r="S223" s="94" t="str">
        <f>IFERROR(VLOOKUP(C223,[15]Sheet1!$A:$D,4,FALSE)," ")</f>
        <v>是</v>
      </c>
      <c r="T223" s="101" t="str">
        <f>IFERROR(VLOOKUP(C223,[17]Sheet1!$A:$D,4,FALSE)," ")</f>
        <v xml:space="preserve"> </v>
      </c>
      <c r="U223" s="101">
        <f t="shared" si="3"/>
        <v>2</v>
      </c>
    </row>
    <row r="224" spans="1:21">
      <c r="A224" s="67" t="s">
        <v>3460</v>
      </c>
      <c r="B224" s="55" t="s">
        <v>2655</v>
      </c>
      <c r="C224" s="49" t="s">
        <v>2656</v>
      </c>
      <c r="D224" s="65" t="str">
        <f>IFERROR(VLOOKUP(C224,[1]Sheet1!$A:$D,4,FALSE)," ")</f>
        <v xml:space="preserve"> </v>
      </c>
      <c r="E224" s="73" t="str">
        <f>IFERROR(VLOOKUP(C224,[2]Sheet1!$A:$D,4,FALSE)," ")</f>
        <v xml:space="preserve"> </v>
      </c>
      <c r="F224" s="72" t="str">
        <f>IFERROR(VLOOKUP(C224,[3]Sheet1!$A:$D,4,FALSE)," ")</f>
        <v>是</v>
      </c>
      <c r="G224" s="72" t="str">
        <f>IFERROR(VLOOKUP(C224,[18]Sheet1!$A:$D,4,FALSE)," ")</f>
        <v xml:space="preserve"> </v>
      </c>
      <c r="H224" s="75" t="str">
        <f>IFERROR(VLOOKUP(C224,[5]Sheet1!$A:$D,4,FALSE)," ")</f>
        <v xml:space="preserve"> </v>
      </c>
      <c r="I224" s="75" t="str">
        <f>IFERROR(VLOOKUP(C224,[6]Sheet1!$A:$D,4,FALSE)," ")</f>
        <v xml:space="preserve"> </v>
      </c>
      <c r="J224" s="75" t="str">
        <f>IFERROR(VLOOKUP(C224,[7]Sheet1!$A:$D,4,FALSE)," ")</f>
        <v xml:space="preserve"> </v>
      </c>
      <c r="K224" s="75" t="str">
        <f>IFERROR(VLOOKUP(C224,[8]Sheet1!$A:$D,4,FALSE)," ")</f>
        <v xml:space="preserve"> </v>
      </c>
      <c r="L224" s="76" t="str">
        <f>IFERROR(VLOOKUP(C224,[9]Sheet1!$A:$D,4,FALSE)," ")</f>
        <v xml:space="preserve"> </v>
      </c>
      <c r="M224" s="80" t="str">
        <f>IFERROR(VLOOKUP(C224,[10]Sheet1!$A:$D,4,FALSE)," ")</f>
        <v xml:space="preserve"> </v>
      </c>
      <c r="N224" s="80" t="str">
        <f>IFERROR(VLOOKUP(C224,[11]Sheet1!$A:$D,4,FALSE)," ")</f>
        <v xml:space="preserve"> </v>
      </c>
      <c r="O224" s="78" t="str">
        <f>IFERROR(VLOOKUP(C224,[12]Sheet1!$A:$D,4,FALSE)," ")</f>
        <v xml:space="preserve"> </v>
      </c>
      <c r="P224" s="73" t="str">
        <f>IFERROR(VLOOKUP(C224,[16]Sheet1!$A:$D,4,FALSE)," ")</f>
        <v xml:space="preserve"> </v>
      </c>
      <c r="Q224" s="94" t="str">
        <f>IFERROR(VLOOKUP(C224,[13]Sheet1!$A:$D,4,FALSE)," ")</f>
        <v xml:space="preserve"> </v>
      </c>
      <c r="R224" s="73" t="str">
        <f>IFERROR(VLOOKUP(C224,[14]Sheet1!$A:$D,4,FALSE)," ")</f>
        <v xml:space="preserve"> </v>
      </c>
      <c r="S224" s="94" t="str">
        <f>IFERROR(VLOOKUP(C224,[15]Sheet1!$A:$D,4,FALSE)," ")</f>
        <v xml:space="preserve"> </v>
      </c>
      <c r="T224" s="101" t="str">
        <f>IFERROR(VLOOKUP(C224,[17]Sheet1!$A:$D,4,FALSE)," ")</f>
        <v xml:space="preserve"> </v>
      </c>
      <c r="U224" s="101">
        <f t="shared" si="3"/>
        <v>1</v>
      </c>
    </row>
    <row r="225" spans="1:21">
      <c r="A225" s="67" t="s">
        <v>3460</v>
      </c>
      <c r="B225" s="55" t="s">
        <v>2657</v>
      </c>
      <c r="C225" s="49" t="s">
        <v>2658</v>
      </c>
      <c r="D225" s="65" t="str">
        <f>IFERROR(VLOOKUP(C225,[1]Sheet1!$A:$D,4,FALSE)," ")</f>
        <v xml:space="preserve"> </v>
      </c>
      <c r="E225" s="73" t="str">
        <f>IFERROR(VLOOKUP(C225,[2]Sheet1!$A:$D,4,FALSE)," ")</f>
        <v xml:space="preserve"> </v>
      </c>
      <c r="F225" s="72" t="str">
        <f>IFERROR(VLOOKUP(C225,[3]Sheet1!$A:$D,4,FALSE)," ")</f>
        <v>是</v>
      </c>
      <c r="G225" s="72" t="str">
        <f>IFERROR(VLOOKUP(C225,[18]Sheet1!$A:$D,4,FALSE)," ")</f>
        <v xml:space="preserve"> </v>
      </c>
      <c r="H225" s="75" t="str">
        <f>IFERROR(VLOOKUP(C225,[5]Sheet1!$A:$D,4,FALSE)," ")</f>
        <v xml:space="preserve"> </v>
      </c>
      <c r="I225" s="75" t="str">
        <f>IFERROR(VLOOKUP(C225,[6]Sheet1!$A:$D,4,FALSE)," ")</f>
        <v xml:space="preserve"> </v>
      </c>
      <c r="J225" s="75" t="str">
        <f>IFERROR(VLOOKUP(C225,[7]Sheet1!$A:$D,4,FALSE)," ")</f>
        <v xml:space="preserve"> </v>
      </c>
      <c r="K225" s="75" t="str">
        <f>IFERROR(VLOOKUP(C225,[8]Sheet1!$A:$D,4,FALSE)," ")</f>
        <v xml:space="preserve"> </v>
      </c>
      <c r="L225" s="76" t="str">
        <f>IFERROR(VLOOKUP(C225,[9]Sheet1!$A:$D,4,FALSE)," ")</f>
        <v xml:space="preserve"> </v>
      </c>
      <c r="M225" s="80" t="str">
        <f>IFERROR(VLOOKUP(C225,[10]Sheet1!$A:$D,4,FALSE)," ")</f>
        <v xml:space="preserve"> </v>
      </c>
      <c r="N225" s="80" t="str">
        <f>IFERROR(VLOOKUP(C225,[11]Sheet1!$A:$D,4,FALSE)," ")</f>
        <v xml:space="preserve"> </v>
      </c>
      <c r="O225" s="78" t="str">
        <f>IFERROR(VLOOKUP(C225,[12]Sheet1!$A:$D,4,FALSE)," ")</f>
        <v>是</v>
      </c>
      <c r="P225" s="73" t="str">
        <f>IFERROR(VLOOKUP(C225,[16]Sheet1!$A:$D,4,FALSE)," ")</f>
        <v xml:space="preserve"> </v>
      </c>
      <c r="Q225" s="94" t="str">
        <f>IFERROR(VLOOKUP(C225,[13]Sheet1!$A:$D,4,FALSE)," ")</f>
        <v xml:space="preserve"> </v>
      </c>
      <c r="R225" s="73" t="str">
        <f>IFERROR(VLOOKUP(C225,[14]Sheet1!$A:$D,4,FALSE)," ")</f>
        <v>是</v>
      </c>
      <c r="S225" s="94" t="str">
        <f>IFERROR(VLOOKUP(C225,[15]Sheet1!$A:$D,4,FALSE)," ")</f>
        <v xml:space="preserve"> </v>
      </c>
      <c r="T225" s="101" t="str">
        <f>IFERROR(VLOOKUP(C225,[17]Sheet1!$A:$D,4,FALSE)," ")</f>
        <v xml:space="preserve"> </v>
      </c>
      <c r="U225" s="101">
        <f t="shared" si="3"/>
        <v>3</v>
      </c>
    </row>
    <row r="226" spans="1:21">
      <c r="A226" s="67" t="s">
        <v>3460</v>
      </c>
      <c r="B226" s="56" t="s">
        <v>2659</v>
      </c>
      <c r="C226" s="49" t="s">
        <v>2660</v>
      </c>
      <c r="D226" s="65" t="str">
        <f>IFERROR(VLOOKUP(C226,[1]Sheet1!$A:$D,4,FALSE)," ")</f>
        <v xml:space="preserve"> </v>
      </c>
      <c r="E226" s="73" t="str">
        <f>IFERROR(VLOOKUP(C226,[2]Sheet1!$A:$D,4,FALSE)," ")</f>
        <v xml:space="preserve"> </v>
      </c>
      <c r="F226" s="72" t="str">
        <f>IFERROR(VLOOKUP(C226,[3]Sheet1!$A:$D,4,FALSE)," ")</f>
        <v>是</v>
      </c>
      <c r="G226" s="72" t="str">
        <f>IFERROR(VLOOKUP(C226,[18]Sheet1!$A:$D,4,FALSE)," ")</f>
        <v xml:space="preserve"> </v>
      </c>
      <c r="H226" s="75" t="str">
        <f>IFERROR(VLOOKUP(C226,[5]Sheet1!$A:$D,4,FALSE)," ")</f>
        <v xml:space="preserve"> </v>
      </c>
      <c r="I226" s="75" t="str">
        <f>IFERROR(VLOOKUP(C226,[6]Sheet1!$A:$D,4,FALSE)," ")</f>
        <v xml:space="preserve"> </v>
      </c>
      <c r="J226" s="75" t="str">
        <f>IFERROR(VLOOKUP(C226,[7]Sheet1!$A:$D,4,FALSE)," ")</f>
        <v xml:space="preserve"> </v>
      </c>
      <c r="K226" s="75" t="str">
        <f>IFERROR(VLOOKUP(C226,[8]Sheet1!$A:$D,4,FALSE)," ")</f>
        <v xml:space="preserve"> </v>
      </c>
      <c r="L226" s="76" t="str">
        <f>IFERROR(VLOOKUP(C226,[9]Sheet1!$A:$D,4,FALSE)," ")</f>
        <v xml:space="preserve"> </v>
      </c>
      <c r="M226" s="80" t="str">
        <f>IFERROR(VLOOKUP(C226,[10]Sheet1!$A:$D,4,FALSE)," ")</f>
        <v xml:space="preserve"> </v>
      </c>
      <c r="N226" s="80" t="str">
        <f>IFERROR(VLOOKUP(C226,[11]Sheet1!$A:$D,4,FALSE)," ")</f>
        <v xml:space="preserve"> </v>
      </c>
      <c r="O226" s="78" t="str">
        <f>IFERROR(VLOOKUP(C226,[12]Sheet1!$A:$D,4,FALSE)," ")</f>
        <v xml:space="preserve"> </v>
      </c>
      <c r="P226" s="73" t="str">
        <f>IFERROR(VLOOKUP(C226,[16]Sheet1!$A:$D,4,FALSE)," ")</f>
        <v xml:space="preserve"> </v>
      </c>
      <c r="Q226" s="94" t="str">
        <f>IFERROR(VLOOKUP(C226,[13]Sheet1!$A:$D,4,FALSE)," ")</f>
        <v xml:space="preserve"> </v>
      </c>
      <c r="R226" s="73" t="str">
        <f>IFERROR(VLOOKUP(C226,[14]Sheet1!$A:$D,4,FALSE)," ")</f>
        <v xml:space="preserve"> </v>
      </c>
      <c r="S226" s="94" t="str">
        <f>IFERROR(VLOOKUP(C226,[15]Sheet1!$A:$D,4,FALSE)," ")</f>
        <v xml:space="preserve"> </v>
      </c>
      <c r="T226" s="101" t="str">
        <f>IFERROR(VLOOKUP(C226,[17]Sheet1!$A:$D,4,FALSE)," ")</f>
        <v xml:space="preserve"> </v>
      </c>
      <c r="U226" s="101">
        <f t="shared" si="3"/>
        <v>1</v>
      </c>
    </row>
    <row r="227" spans="1:21">
      <c r="A227" s="67" t="s">
        <v>3460</v>
      </c>
      <c r="B227" s="55" t="s">
        <v>2661</v>
      </c>
      <c r="C227" s="49" t="s">
        <v>2662</v>
      </c>
      <c r="D227" s="65" t="str">
        <f>IFERROR(VLOOKUP(C227,[1]Sheet1!$A:$D,4,FALSE)," ")</f>
        <v xml:space="preserve"> </v>
      </c>
      <c r="E227" s="73" t="str">
        <f>IFERROR(VLOOKUP(C227,[2]Sheet1!$A:$D,4,FALSE)," ")</f>
        <v xml:space="preserve"> </v>
      </c>
      <c r="F227" s="72" t="str">
        <f>IFERROR(VLOOKUP(C227,[3]Sheet1!$A:$D,4,FALSE)," ")</f>
        <v>是</v>
      </c>
      <c r="G227" s="72" t="str">
        <f>IFERROR(VLOOKUP(C227,[18]Sheet1!$A:$D,4,FALSE)," ")</f>
        <v xml:space="preserve"> </v>
      </c>
      <c r="H227" s="75" t="str">
        <f>IFERROR(VLOOKUP(C227,[5]Sheet1!$A:$D,4,FALSE)," ")</f>
        <v xml:space="preserve"> </v>
      </c>
      <c r="I227" s="75" t="str">
        <f>IFERROR(VLOOKUP(C227,[6]Sheet1!$A:$D,4,FALSE)," ")</f>
        <v xml:space="preserve"> </v>
      </c>
      <c r="J227" s="75" t="str">
        <f>IFERROR(VLOOKUP(C227,[7]Sheet1!$A:$D,4,FALSE)," ")</f>
        <v xml:space="preserve"> </v>
      </c>
      <c r="K227" s="75" t="str">
        <f>IFERROR(VLOOKUP(C227,[8]Sheet1!$A:$D,4,FALSE)," ")</f>
        <v xml:space="preserve"> </v>
      </c>
      <c r="L227" s="76" t="str">
        <f>IFERROR(VLOOKUP(C227,[9]Sheet1!$A:$D,4,FALSE)," ")</f>
        <v xml:space="preserve"> </v>
      </c>
      <c r="M227" s="80" t="str">
        <f>IFERROR(VLOOKUP(C227,[10]Sheet1!$A:$D,4,FALSE)," ")</f>
        <v xml:space="preserve"> </v>
      </c>
      <c r="N227" s="80" t="str">
        <f>IFERROR(VLOOKUP(C227,[11]Sheet1!$A:$D,4,FALSE)," ")</f>
        <v xml:space="preserve"> </v>
      </c>
      <c r="O227" s="78" t="str">
        <f>IFERROR(VLOOKUP(C227,[12]Sheet1!$A:$D,4,FALSE)," ")</f>
        <v xml:space="preserve"> </v>
      </c>
      <c r="P227" s="73" t="str">
        <f>IFERROR(VLOOKUP(C227,[16]Sheet1!$A:$D,4,FALSE)," ")</f>
        <v xml:space="preserve"> </v>
      </c>
      <c r="Q227" s="94" t="str">
        <f>IFERROR(VLOOKUP(C227,[13]Sheet1!$A:$D,4,FALSE)," ")</f>
        <v xml:space="preserve"> </v>
      </c>
      <c r="R227" s="73" t="str">
        <f>IFERROR(VLOOKUP(C227,[14]Sheet1!$A:$D,4,FALSE)," ")</f>
        <v>是</v>
      </c>
      <c r="S227" s="94" t="str">
        <f>IFERROR(VLOOKUP(C227,[15]Sheet1!$A:$D,4,FALSE)," ")</f>
        <v>是</v>
      </c>
      <c r="T227" s="101" t="str">
        <f>IFERROR(VLOOKUP(C227,[17]Sheet1!$A:$D,4,FALSE)," ")</f>
        <v xml:space="preserve"> </v>
      </c>
      <c r="U227" s="101">
        <f t="shared" si="3"/>
        <v>3</v>
      </c>
    </row>
    <row r="228" spans="1:21">
      <c r="A228" s="67" t="s">
        <v>3460</v>
      </c>
      <c r="B228" s="55" t="s">
        <v>2663</v>
      </c>
      <c r="C228" s="49" t="s">
        <v>2664</v>
      </c>
      <c r="D228" s="65" t="str">
        <f>IFERROR(VLOOKUP(C228,[1]Sheet1!$A:$D,4,FALSE)," ")</f>
        <v xml:space="preserve"> </v>
      </c>
      <c r="E228" s="73" t="str">
        <f>IFERROR(VLOOKUP(C228,[2]Sheet1!$A:$D,4,FALSE)," ")</f>
        <v xml:space="preserve"> </v>
      </c>
      <c r="F228" s="72" t="str">
        <f>IFERROR(VLOOKUP(C228,[3]Sheet1!$A:$D,4,FALSE)," ")</f>
        <v xml:space="preserve"> </v>
      </c>
      <c r="G228" s="72" t="str">
        <f>IFERROR(VLOOKUP(C228,[18]Sheet1!$A:$D,4,FALSE)," ")</f>
        <v xml:space="preserve"> </v>
      </c>
      <c r="H228" s="75" t="str">
        <f>IFERROR(VLOOKUP(C228,[5]Sheet1!$A:$D,4,FALSE)," ")</f>
        <v xml:space="preserve"> </v>
      </c>
      <c r="I228" s="75" t="str">
        <f>IFERROR(VLOOKUP(C228,[6]Sheet1!$A:$D,4,FALSE)," ")</f>
        <v xml:space="preserve"> </v>
      </c>
      <c r="J228" s="75" t="str">
        <f>IFERROR(VLOOKUP(C228,[7]Sheet1!$A:$D,4,FALSE)," ")</f>
        <v xml:space="preserve"> </v>
      </c>
      <c r="K228" s="75" t="str">
        <f>IFERROR(VLOOKUP(C228,[8]Sheet1!$A:$D,4,FALSE)," ")</f>
        <v xml:space="preserve"> </v>
      </c>
      <c r="L228" s="76" t="str">
        <f>IFERROR(VLOOKUP(C228,[9]Sheet1!$A:$D,4,FALSE)," ")</f>
        <v xml:space="preserve"> </v>
      </c>
      <c r="M228" s="80" t="str">
        <f>IFERROR(VLOOKUP(C228,[10]Sheet1!$A:$D,4,FALSE)," ")</f>
        <v xml:space="preserve"> </v>
      </c>
      <c r="N228" s="80" t="str">
        <f>IFERROR(VLOOKUP(C228,[11]Sheet1!$A:$D,4,FALSE)," ")</f>
        <v xml:space="preserve"> </v>
      </c>
      <c r="O228" s="78" t="str">
        <f>IFERROR(VLOOKUP(C228,[12]Sheet1!$A:$D,4,FALSE)," ")</f>
        <v xml:space="preserve"> </v>
      </c>
      <c r="P228" s="73" t="str">
        <f>IFERROR(VLOOKUP(C228,[16]Sheet1!$A:$D,4,FALSE)," ")</f>
        <v xml:space="preserve"> </v>
      </c>
      <c r="Q228" s="94" t="str">
        <f>IFERROR(VLOOKUP(C228,[13]Sheet1!$A:$D,4,FALSE)," ")</f>
        <v xml:space="preserve"> </v>
      </c>
      <c r="R228" s="73" t="str">
        <f>IFERROR(VLOOKUP(C228,[14]Sheet1!$A:$D,4,FALSE)," ")</f>
        <v xml:space="preserve"> </v>
      </c>
      <c r="S228" s="94" t="str">
        <f>IFERROR(VLOOKUP(C228,[15]Sheet1!$A:$D,4,FALSE)," ")</f>
        <v xml:space="preserve"> </v>
      </c>
      <c r="T228" s="101" t="str">
        <f>IFERROR(VLOOKUP(C228,[17]Sheet1!$A:$D,4,FALSE)," ")</f>
        <v xml:space="preserve"> </v>
      </c>
      <c r="U228" s="101">
        <f t="shared" si="3"/>
        <v>0</v>
      </c>
    </row>
    <row r="229" spans="1:21">
      <c r="A229" s="67" t="s">
        <v>3460</v>
      </c>
      <c r="B229" s="55" t="s">
        <v>2665</v>
      </c>
      <c r="C229" s="49" t="s">
        <v>2666</v>
      </c>
      <c r="D229" s="65" t="str">
        <f>IFERROR(VLOOKUP(C229,[1]Sheet1!$A:$D,4,FALSE)," ")</f>
        <v xml:space="preserve"> </v>
      </c>
      <c r="E229" s="73" t="str">
        <f>IFERROR(VLOOKUP(C229,[2]Sheet1!$A:$D,4,FALSE)," ")</f>
        <v xml:space="preserve"> </v>
      </c>
      <c r="F229" s="72" t="str">
        <f>IFERROR(VLOOKUP(C229,[3]Sheet1!$A:$D,4,FALSE)," ")</f>
        <v xml:space="preserve"> </v>
      </c>
      <c r="G229" s="72" t="str">
        <f>IFERROR(VLOOKUP(C229,[18]Sheet1!$A:$D,4,FALSE)," ")</f>
        <v xml:space="preserve"> </v>
      </c>
      <c r="H229" s="75" t="str">
        <f>IFERROR(VLOOKUP(C229,[5]Sheet1!$A:$D,4,FALSE)," ")</f>
        <v xml:space="preserve"> </v>
      </c>
      <c r="I229" s="75" t="str">
        <f>IFERROR(VLOOKUP(C229,[6]Sheet1!$A:$D,4,FALSE)," ")</f>
        <v xml:space="preserve"> </v>
      </c>
      <c r="J229" s="75" t="str">
        <f>IFERROR(VLOOKUP(C229,[7]Sheet1!$A:$D,4,FALSE)," ")</f>
        <v xml:space="preserve"> </v>
      </c>
      <c r="K229" s="75" t="str">
        <f>IFERROR(VLOOKUP(C229,[8]Sheet1!$A:$D,4,FALSE)," ")</f>
        <v xml:space="preserve"> </v>
      </c>
      <c r="L229" s="76" t="str">
        <f>IFERROR(VLOOKUP(C229,[9]Sheet1!$A:$D,4,FALSE)," ")</f>
        <v xml:space="preserve"> </v>
      </c>
      <c r="M229" s="80" t="str">
        <f>IFERROR(VLOOKUP(C229,[10]Sheet1!$A:$D,4,FALSE)," ")</f>
        <v xml:space="preserve"> </v>
      </c>
      <c r="N229" s="80" t="str">
        <f>IFERROR(VLOOKUP(C229,[11]Sheet1!$A:$D,4,FALSE)," ")</f>
        <v xml:space="preserve"> </v>
      </c>
      <c r="O229" s="78" t="str">
        <f>IFERROR(VLOOKUP(C229,[12]Sheet1!$A:$D,4,FALSE)," ")</f>
        <v xml:space="preserve"> </v>
      </c>
      <c r="P229" s="73" t="str">
        <f>IFERROR(VLOOKUP(C229,[16]Sheet1!$A:$D,4,FALSE)," ")</f>
        <v xml:space="preserve"> </v>
      </c>
      <c r="Q229" s="94" t="str">
        <f>IFERROR(VLOOKUP(C229,[13]Sheet1!$A:$D,4,FALSE)," ")</f>
        <v xml:space="preserve"> </v>
      </c>
      <c r="R229" s="73" t="str">
        <f>IFERROR(VLOOKUP(C229,[14]Sheet1!$A:$D,4,FALSE)," ")</f>
        <v xml:space="preserve"> </v>
      </c>
      <c r="S229" s="94" t="str">
        <f>IFERROR(VLOOKUP(C229,[15]Sheet1!$A:$D,4,FALSE)," ")</f>
        <v xml:space="preserve"> </v>
      </c>
      <c r="T229" s="101" t="str">
        <f>IFERROR(VLOOKUP(C229,[17]Sheet1!$A:$D,4,FALSE)," ")</f>
        <v xml:space="preserve"> </v>
      </c>
      <c r="U229" s="101">
        <f t="shared" si="3"/>
        <v>0</v>
      </c>
    </row>
    <row r="230" spans="1:21">
      <c r="A230" s="67" t="s">
        <v>3460</v>
      </c>
      <c r="B230" s="55" t="s">
        <v>2667</v>
      </c>
      <c r="C230" s="49" t="s">
        <v>2668</v>
      </c>
      <c r="D230" s="65" t="str">
        <f>IFERROR(VLOOKUP(C230,[1]Sheet1!$A:$D,4,FALSE)," ")</f>
        <v xml:space="preserve"> </v>
      </c>
      <c r="E230" s="73" t="str">
        <f>IFERROR(VLOOKUP(C230,[2]Sheet1!$A:$D,4,FALSE)," ")</f>
        <v xml:space="preserve"> </v>
      </c>
      <c r="F230" s="72" t="str">
        <f>IFERROR(VLOOKUP(C230,[3]Sheet1!$A:$D,4,FALSE)," ")</f>
        <v>是</v>
      </c>
      <c r="G230" s="72" t="str">
        <f>IFERROR(VLOOKUP(C230,[18]Sheet1!$A:$D,4,FALSE)," ")</f>
        <v xml:space="preserve"> </v>
      </c>
      <c r="H230" s="75" t="str">
        <f>IFERROR(VLOOKUP(C230,[5]Sheet1!$A:$D,4,FALSE)," ")</f>
        <v xml:space="preserve"> </v>
      </c>
      <c r="I230" s="75" t="str">
        <f>IFERROR(VLOOKUP(C230,[6]Sheet1!$A:$D,4,FALSE)," ")</f>
        <v xml:space="preserve"> </v>
      </c>
      <c r="J230" s="75" t="str">
        <f>IFERROR(VLOOKUP(C230,[7]Sheet1!$A:$D,4,FALSE)," ")</f>
        <v xml:space="preserve"> </v>
      </c>
      <c r="K230" s="75" t="str">
        <f>IFERROR(VLOOKUP(C230,[8]Sheet1!$A:$D,4,FALSE)," ")</f>
        <v xml:space="preserve"> </v>
      </c>
      <c r="L230" s="76" t="str">
        <f>IFERROR(VLOOKUP(C230,[9]Sheet1!$A:$D,4,FALSE)," ")</f>
        <v xml:space="preserve"> </v>
      </c>
      <c r="M230" s="80" t="str">
        <f>IFERROR(VLOOKUP(C230,[10]Sheet1!$A:$D,4,FALSE)," ")</f>
        <v xml:space="preserve"> </v>
      </c>
      <c r="N230" s="80" t="str">
        <f>IFERROR(VLOOKUP(C230,[11]Sheet1!$A:$D,4,FALSE)," ")</f>
        <v xml:space="preserve"> </v>
      </c>
      <c r="O230" s="78" t="str">
        <f>IFERROR(VLOOKUP(C230,[12]Sheet1!$A:$D,4,FALSE)," ")</f>
        <v>是</v>
      </c>
      <c r="P230" s="73" t="str">
        <f>IFERROR(VLOOKUP(C230,[16]Sheet1!$A:$D,4,FALSE)," ")</f>
        <v xml:space="preserve"> </v>
      </c>
      <c r="Q230" s="94" t="str">
        <f>IFERROR(VLOOKUP(C230,[13]Sheet1!$A:$D,4,FALSE)," ")</f>
        <v xml:space="preserve"> </v>
      </c>
      <c r="R230" s="73" t="str">
        <f>IFERROR(VLOOKUP(C230,[14]Sheet1!$A:$D,4,FALSE)," ")</f>
        <v>是</v>
      </c>
      <c r="S230" s="94" t="str">
        <f>IFERROR(VLOOKUP(C230,[15]Sheet1!$A:$D,4,FALSE)," ")</f>
        <v xml:space="preserve"> </v>
      </c>
      <c r="T230" s="101" t="str">
        <f>IFERROR(VLOOKUP(C230,[17]Sheet1!$A:$D,4,FALSE)," ")</f>
        <v xml:space="preserve"> </v>
      </c>
      <c r="U230" s="101">
        <f t="shared" si="3"/>
        <v>3</v>
      </c>
    </row>
    <row r="231" spans="1:21">
      <c r="A231" s="67" t="s">
        <v>3460</v>
      </c>
      <c r="B231" s="56" t="s">
        <v>2669</v>
      </c>
      <c r="C231" s="49" t="s">
        <v>2670</v>
      </c>
      <c r="D231" s="65" t="str">
        <f>IFERROR(VLOOKUP(C231,[1]Sheet1!$A:$D,4,FALSE)," ")</f>
        <v xml:space="preserve"> </v>
      </c>
      <c r="E231" s="73" t="str">
        <f>IFERROR(VLOOKUP(C231,[2]Sheet1!$A:$D,4,FALSE)," ")</f>
        <v xml:space="preserve"> </v>
      </c>
      <c r="F231" s="72" t="str">
        <f>IFERROR(VLOOKUP(C231,[3]Sheet1!$A:$D,4,FALSE)," ")</f>
        <v xml:space="preserve"> </v>
      </c>
      <c r="G231" s="72" t="str">
        <f>IFERROR(VLOOKUP(C231,[18]Sheet1!$A:$D,4,FALSE)," ")</f>
        <v xml:space="preserve"> </v>
      </c>
      <c r="H231" s="75" t="str">
        <f>IFERROR(VLOOKUP(C231,[5]Sheet1!$A:$D,4,FALSE)," ")</f>
        <v xml:space="preserve"> </v>
      </c>
      <c r="I231" s="75" t="str">
        <f>IFERROR(VLOOKUP(C231,[6]Sheet1!$A:$D,4,FALSE)," ")</f>
        <v xml:space="preserve"> </v>
      </c>
      <c r="J231" s="75" t="str">
        <f>IFERROR(VLOOKUP(C231,[7]Sheet1!$A:$D,4,FALSE)," ")</f>
        <v xml:space="preserve"> </v>
      </c>
      <c r="K231" s="75" t="str">
        <f>IFERROR(VLOOKUP(C231,[8]Sheet1!$A:$D,4,FALSE)," ")</f>
        <v xml:space="preserve"> </v>
      </c>
      <c r="L231" s="76" t="str">
        <f>IFERROR(VLOOKUP(C231,[9]Sheet1!$A:$D,4,FALSE)," ")</f>
        <v xml:space="preserve"> </v>
      </c>
      <c r="M231" s="80" t="str">
        <f>IFERROR(VLOOKUP(C231,[10]Sheet1!$A:$D,4,FALSE)," ")</f>
        <v xml:space="preserve"> </v>
      </c>
      <c r="N231" s="80" t="str">
        <f>IFERROR(VLOOKUP(C231,[11]Sheet1!$A:$D,4,FALSE)," ")</f>
        <v xml:space="preserve"> </v>
      </c>
      <c r="O231" s="78" t="str">
        <f>IFERROR(VLOOKUP(C231,[12]Sheet1!$A:$D,4,FALSE)," ")</f>
        <v>是</v>
      </c>
      <c r="P231" s="73" t="str">
        <f>IFERROR(VLOOKUP(C231,[16]Sheet1!$A:$D,4,FALSE)," ")</f>
        <v xml:space="preserve"> </v>
      </c>
      <c r="Q231" s="94" t="str">
        <f>IFERROR(VLOOKUP(C231,[13]Sheet1!$A:$D,4,FALSE)," ")</f>
        <v xml:space="preserve"> </v>
      </c>
      <c r="R231" s="73" t="str">
        <f>IFERROR(VLOOKUP(C231,[14]Sheet1!$A:$D,4,FALSE)," ")</f>
        <v xml:space="preserve"> </v>
      </c>
      <c r="S231" s="94" t="str">
        <f>IFERROR(VLOOKUP(C231,[15]Sheet1!$A:$D,4,FALSE)," ")</f>
        <v xml:space="preserve"> </v>
      </c>
      <c r="T231" s="101" t="str">
        <f>IFERROR(VLOOKUP(C231,[17]Sheet1!$A:$D,4,FALSE)," ")</f>
        <v xml:space="preserve"> </v>
      </c>
      <c r="U231" s="101">
        <f t="shared" si="3"/>
        <v>1</v>
      </c>
    </row>
    <row r="232" spans="1:21">
      <c r="A232" s="67" t="s">
        <v>3460</v>
      </c>
      <c r="B232" s="10" t="s">
        <v>2671</v>
      </c>
      <c r="C232" s="49" t="s">
        <v>2672</v>
      </c>
      <c r="D232" s="65" t="str">
        <f>IFERROR(VLOOKUP(C232,[1]Sheet1!$A:$D,4,FALSE)," ")</f>
        <v xml:space="preserve"> </v>
      </c>
      <c r="E232" s="73" t="str">
        <f>IFERROR(VLOOKUP(C232,[2]Sheet1!$A:$D,4,FALSE)," ")</f>
        <v xml:space="preserve"> </v>
      </c>
      <c r="F232" s="72" t="str">
        <f>IFERROR(VLOOKUP(C232,[3]Sheet1!$A:$D,4,FALSE)," ")</f>
        <v>是</v>
      </c>
      <c r="G232" s="72" t="str">
        <f>IFERROR(VLOOKUP(C232,[18]Sheet1!$A:$D,4,FALSE)," ")</f>
        <v xml:space="preserve"> </v>
      </c>
      <c r="H232" s="75" t="str">
        <f>IFERROR(VLOOKUP(C232,[5]Sheet1!$A:$D,4,FALSE)," ")</f>
        <v xml:space="preserve"> </v>
      </c>
      <c r="I232" s="75" t="str">
        <f>IFERROR(VLOOKUP(C232,[6]Sheet1!$A:$D,4,FALSE)," ")</f>
        <v xml:space="preserve"> </v>
      </c>
      <c r="J232" s="75" t="str">
        <f>IFERROR(VLOOKUP(C232,[7]Sheet1!$A:$D,4,FALSE)," ")</f>
        <v xml:space="preserve"> </v>
      </c>
      <c r="K232" s="75" t="str">
        <f>IFERROR(VLOOKUP(C232,[8]Sheet1!$A:$D,4,FALSE)," ")</f>
        <v xml:space="preserve"> </v>
      </c>
      <c r="L232" s="76" t="str">
        <f>IFERROR(VLOOKUP(C232,[9]Sheet1!$A:$D,4,FALSE)," ")</f>
        <v xml:space="preserve"> </v>
      </c>
      <c r="M232" s="80" t="str">
        <f>IFERROR(VLOOKUP(C232,[10]Sheet1!$A:$D,4,FALSE)," ")</f>
        <v xml:space="preserve"> </v>
      </c>
      <c r="N232" s="80" t="str">
        <f>IFERROR(VLOOKUP(C232,[11]Sheet1!$A:$D,4,FALSE)," ")</f>
        <v xml:space="preserve"> </v>
      </c>
      <c r="O232" s="78" t="str">
        <f>IFERROR(VLOOKUP(C232,[12]Sheet1!$A:$D,4,FALSE)," ")</f>
        <v>是</v>
      </c>
      <c r="P232" s="73" t="str">
        <f>IFERROR(VLOOKUP(C232,[16]Sheet1!$A:$D,4,FALSE)," ")</f>
        <v xml:space="preserve"> </v>
      </c>
      <c r="Q232" s="94" t="str">
        <f>IFERROR(VLOOKUP(C232,[13]Sheet1!$A:$D,4,FALSE)," ")</f>
        <v xml:space="preserve"> </v>
      </c>
      <c r="R232" s="73" t="str">
        <f>IFERROR(VLOOKUP(C232,[14]Sheet1!$A:$D,4,FALSE)," ")</f>
        <v xml:space="preserve"> </v>
      </c>
      <c r="S232" s="94" t="str">
        <f>IFERROR(VLOOKUP(C232,[15]Sheet1!$A:$D,4,FALSE)," ")</f>
        <v xml:space="preserve"> </v>
      </c>
      <c r="T232" s="101" t="str">
        <f>IFERROR(VLOOKUP(C232,[17]Sheet1!$A:$D,4,FALSE)," ")</f>
        <v xml:space="preserve"> </v>
      </c>
      <c r="U232" s="101">
        <f t="shared" si="3"/>
        <v>2</v>
      </c>
    </row>
    <row r="233" spans="1:21">
      <c r="A233" s="67" t="s">
        <v>3460</v>
      </c>
      <c r="B233" s="10" t="s">
        <v>2673</v>
      </c>
      <c r="C233" s="49" t="s">
        <v>2674</v>
      </c>
      <c r="D233" s="65" t="str">
        <f>IFERROR(VLOOKUP(C233,[1]Sheet1!$A:$D,4,FALSE)," ")</f>
        <v xml:space="preserve"> </v>
      </c>
      <c r="E233" s="73" t="str">
        <f>IFERROR(VLOOKUP(C233,[2]Sheet1!$A:$D,4,FALSE)," ")</f>
        <v xml:space="preserve"> </v>
      </c>
      <c r="F233" s="72" t="str">
        <f>IFERROR(VLOOKUP(C233,[3]Sheet1!$A:$D,4,FALSE)," ")</f>
        <v xml:space="preserve"> </v>
      </c>
      <c r="G233" s="72" t="str">
        <f>IFERROR(VLOOKUP(C233,[18]Sheet1!$A:$D,4,FALSE)," ")</f>
        <v xml:space="preserve"> </v>
      </c>
      <c r="H233" s="75" t="str">
        <f>IFERROR(VLOOKUP(C233,[5]Sheet1!$A:$D,4,FALSE)," ")</f>
        <v xml:space="preserve"> </v>
      </c>
      <c r="I233" s="75" t="str">
        <f>IFERROR(VLOOKUP(C233,[6]Sheet1!$A:$D,4,FALSE)," ")</f>
        <v xml:space="preserve"> </v>
      </c>
      <c r="J233" s="75" t="str">
        <f>IFERROR(VLOOKUP(C233,[7]Sheet1!$A:$D,4,FALSE)," ")</f>
        <v xml:space="preserve"> </v>
      </c>
      <c r="K233" s="75" t="str">
        <f>IFERROR(VLOOKUP(C233,[8]Sheet1!$A:$D,4,FALSE)," ")</f>
        <v xml:space="preserve"> </v>
      </c>
      <c r="L233" s="76" t="str">
        <f>IFERROR(VLOOKUP(C233,[9]Sheet1!$A:$D,4,FALSE)," ")</f>
        <v xml:space="preserve"> </v>
      </c>
      <c r="M233" s="80" t="str">
        <f>IFERROR(VLOOKUP(C233,[10]Sheet1!$A:$D,4,FALSE)," ")</f>
        <v xml:space="preserve"> </v>
      </c>
      <c r="N233" s="80" t="str">
        <f>IFERROR(VLOOKUP(C233,[11]Sheet1!$A:$D,4,FALSE)," ")</f>
        <v xml:space="preserve"> </v>
      </c>
      <c r="O233" s="78" t="str">
        <f>IFERROR(VLOOKUP(C233,[12]Sheet1!$A:$D,4,FALSE)," ")</f>
        <v xml:space="preserve"> </v>
      </c>
      <c r="P233" s="73" t="str">
        <f>IFERROR(VLOOKUP(C233,[16]Sheet1!$A:$D,4,FALSE)," ")</f>
        <v xml:space="preserve"> </v>
      </c>
      <c r="Q233" s="94" t="str">
        <f>IFERROR(VLOOKUP(C233,[13]Sheet1!$A:$D,4,FALSE)," ")</f>
        <v xml:space="preserve"> </v>
      </c>
      <c r="R233" s="73" t="str">
        <f>IFERROR(VLOOKUP(C233,[14]Sheet1!$A:$D,4,FALSE)," ")</f>
        <v xml:space="preserve"> </v>
      </c>
      <c r="S233" s="94" t="str">
        <f>IFERROR(VLOOKUP(C233,[15]Sheet1!$A:$D,4,FALSE)," ")</f>
        <v xml:space="preserve"> </v>
      </c>
      <c r="T233" s="101" t="str">
        <f>IFERROR(VLOOKUP(C233,[17]Sheet1!$A:$D,4,FALSE)," ")</f>
        <v xml:space="preserve"> </v>
      </c>
      <c r="U233" s="101">
        <f t="shared" si="3"/>
        <v>0</v>
      </c>
    </row>
    <row r="234" spans="1:21">
      <c r="A234" s="67" t="s">
        <v>3460</v>
      </c>
      <c r="B234" s="10" t="s">
        <v>2675</v>
      </c>
      <c r="C234" s="49" t="s">
        <v>2676</v>
      </c>
      <c r="D234" s="65" t="str">
        <f>IFERROR(VLOOKUP(C234,[1]Sheet1!$A:$D,4,FALSE)," ")</f>
        <v xml:space="preserve"> </v>
      </c>
      <c r="E234" s="73" t="str">
        <f>IFERROR(VLOOKUP(C234,[2]Sheet1!$A:$D,4,FALSE)," ")</f>
        <v xml:space="preserve"> </v>
      </c>
      <c r="F234" s="72" t="str">
        <f>IFERROR(VLOOKUP(C234,[3]Sheet1!$A:$D,4,FALSE)," ")</f>
        <v xml:space="preserve"> </v>
      </c>
      <c r="G234" s="72" t="str">
        <f>IFERROR(VLOOKUP(C234,[18]Sheet1!$A:$D,4,FALSE)," ")</f>
        <v xml:space="preserve"> </v>
      </c>
      <c r="H234" s="75" t="str">
        <f>IFERROR(VLOOKUP(C234,[5]Sheet1!$A:$D,4,FALSE)," ")</f>
        <v xml:space="preserve"> </v>
      </c>
      <c r="I234" s="75" t="str">
        <f>IFERROR(VLOOKUP(C234,[6]Sheet1!$A:$D,4,FALSE)," ")</f>
        <v xml:space="preserve"> </v>
      </c>
      <c r="J234" s="75" t="str">
        <f>IFERROR(VLOOKUP(C234,[7]Sheet1!$A:$D,4,FALSE)," ")</f>
        <v xml:space="preserve"> </v>
      </c>
      <c r="K234" s="75" t="str">
        <f>IFERROR(VLOOKUP(C234,[8]Sheet1!$A:$D,4,FALSE)," ")</f>
        <v xml:space="preserve"> </v>
      </c>
      <c r="L234" s="76" t="str">
        <f>IFERROR(VLOOKUP(C234,[9]Sheet1!$A:$D,4,FALSE)," ")</f>
        <v xml:space="preserve"> </v>
      </c>
      <c r="M234" s="80" t="str">
        <f>IFERROR(VLOOKUP(C234,[10]Sheet1!$A:$D,4,FALSE)," ")</f>
        <v xml:space="preserve"> </v>
      </c>
      <c r="N234" s="80" t="str">
        <f>IFERROR(VLOOKUP(C234,[11]Sheet1!$A:$D,4,FALSE)," ")</f>
        <v xml:space="preserve"> </v>
      </c>
      <c r="O234" s="78" t="str">
        <f>IFERROR(VLOOKUP(C234,[12]Sheet1!$A:$D,4,FALSE)," ")</f>
        <v xml:space="preserve"> </v>
      </c>
      <c r="P234" s="73" t="str">
        <f>IFERROR(VLOOKUP(C234,[16]Sheet1!$A:$D,4,FALSE)," ")</f>
        <v xml:space="preserve"> </v>
      </c>
      <c r="Q234" s="94" t="str">
        <f>IFERROR(VLOOKUP(C234,[13]Sheet1!$A:$D,4,FALSE)," ")</f>
        <v xml:space="preserve"> </v>
      </c>
      <c r="R234" s="73" t="str">
        <f>IFERROR(VLOOKUP(C234,[14]Sheet1!$A:$D,4,FALSE)," ")</f>
        <v xml:space="preserve"> </v>
      </c>
      <c r="S234" s="94" t="str">
        <f>IFERROR(VLOOKUP(C234,[15]Sheet1!$A:$D,4,FALSE)," ")</f>
        <v xml:space="preserve"> </v>
      </c>
      <c r="T234" s="101" t="str">
        <f>IFERROR(VLOOKUP(C234,[17]Sheet1!$A:$D,4,FALSE)," ")</f>
        <v xml:space="preserve"> </v>
      </c>
      <c r="U234" s="101">
        <f t="shared" si="3"/>
        <v>0</v>
      </c>
    </row>
    <row r="235" spans="1:21">
      <c r="A235" s="67" t="s">
        <v>3460</v>
      </c>
      <c r="B235" s="10" t="s">
        <v>2677</v>
      </c>
      <c r="C235" s="49" t="s">
        <v>2678</v>
      </c>
      <c r="D235" s="65" t="str">
        <f>IFERROR(VLOOKUP(C235,[1]Sheet1!$A:$D,4,FALSE)," ")</f>
        <v xml:space="preserve"> </v>
      </c>
      <c r="E235" s="73" t="str">
        <f>IFERROR(VLOOKUP(C235,[2]Sheet1!$A:$D,4,FALSE)," ")</f>
        <v xml:space="preserve"> </v>
      </c>
      <c r="F235" s="72" t="str">
        <f>IFERROR(VLOOKUP(C235,[3]Sheet1!$A:$D,4,FALSE)," ")</f>
        <v>是</v>
      </c>
      <c r="G235" s="72" t="str">
        <f>IFERROR(VLOOKUP(C235,[18]Sheet1!$A:$D,4,FALSE)," ")</f>
        <v xml:space="preserve"> </v>
      </c>
      <c r="H235" s="75" t="str">
        <f>IFERROR(VLOOKUP(C235,[5]Sheet1!$A:$D,4,FALSE)," ")</f>
        <v xml:space="preserve"> </v>
      </c>
      <c r="I235" s="75" t="str">
        <f>IFERROR(VLOOKUP(C235,[6]Sheet1!$A:$D,4,FALSE)," ")</f>
        <v xml:space="preserve"> </v>
      </c>
      <c r="J235" s="75" t="str">
        <f>IFERROR(VLOOKUP(C235,[7]Sheet1!$A:$D,4,FALSE)," ")</f>
        <v xml:space="preserve"> </v>
      </c>
      <c r="K235" s="75" t="str">
        <f>IFERROR(VLOOKUP(C235,[8]Sheet1!$A:$D,4,FALSE)," ")</f>
        <v xml:space="preserve"> </v>
      </c>
      <c r="L235" s="76" t="str">
        <f>IFERROR(VLOOKUP(C235,[9]Sheet1!$A:$D,4,FALSE)," ")</f>
        <v xml:space="preserve"> </v>
      </c>
      <c r="M235" s="80" t="str">
        <f>IFERROR(VLOOKUP(C235,[10]Sheet1!$A:$D,4,FALSE)," ")</f>
        <v xml:space="preserve"> </v>
      </c>
      <c r="N235" s="80" t="str">
        <f>IFERROR(VLOOKUP(C235,[11]Sheet1!$A:$D,4,FALSE)," ")</f>
        <v xml:space="preserve"> </v>
      </c>
      <c r="O235" s="78" t="str">
        <f>IFERROR(VLOOKUP(C235,[12]Sheet1!$A:$D,4,FALSE)," ")</f>
        <v xml:space="preserve"> </v>
      </c>
      <c r="P235" s="73" t="str">
        <f>IFERROR(VLOOKUP(C235,[16]Sheet1!$A:$D,4,FALSE)," ")</f>
        <v xml:space="preserve"> </v>
      </c>
      <c r="Q235" s="94" t="str">
        <f>IFERROR(VLOOKUP(C235,[13]Sheet1!$A:$D,4,FALSE)," ")</f>
        <v xml:space="preserve"> </v>
      </c>
      <c r="R235" s="73" t="str">
        <f>IFERROR(VLOOKUP(C235,[14]Sheet1!$A:$D,4,FALSE)," ")</f>
        <v>是</v>
      </c>
      <c r="S235" s="94" t="str">
        <f>IFERROR(VLOOKUP(C235,[15]Sheet1!$A:$D,4,FALSE)," ")</f>
        <v>是</v>
      </c>
      <c r="T235" s="101" t="str">
        <f>IFERROR(VLOOKUP(C235,[17]Sheet1!$A:$D,4,FALSE)," ")</f>
        <v xml:space="preserve"> </v>
      </c>
      <c r="U235" s="101">
        <f t="shared" si="3"/>
        <v>3</v>
      </c>
    </row>
    <row r="236" spans="1:21">
      <c r="A236" s="67" t="s">
        <v>3460</v>
      </c>
      <c r="B236" s="10" t="s">
        <v>2679</v>
      </c>
      <c r="C236" s="49" t="s">
        <v>2680</v>
      </c>
      <c r="D236" s="65" t="str">
        <f>IFERROR(VLOOKUP(C236,[1]Sheet1!$A:$D,4,FALSE)," ")</f>
        <v xml:space="preserve"> </v>
      </c>
      <c r="E236" s="73" t="str">
        <f>IFERROR(VLOOKUP(C236,[2]Sheet1!$A:$D,4,FALSE)," ")</f>
        <v xml:space="preserve"> </v>
      </c>
      <c r="F236" s="72" t="str">
        <f>IFERROR(VLOOKUP(C236,[3]Sheet1!$A:$D,4,FALSE)," ")</f>
        <v>是</v>
      </c>
      <c r="G236" s="72" t="str">
        <f>IFERROR(VLOOKUP(C236,[18]Sheet1!$A:$D,4,FALSE)," ")</f>
        <v xml:space="preserve"> </v>
      </c>
      <c r="H236" s="75" t="str">
        <f>IFERROR(VLOOKUP(C236,[5]Sheet1!$A:$D,4,FALSE)," ")</f>
        <v xml:space="preserve"> </v>
      </c>
      <c r="I236" s="75" t="str">
        <f>IFERROR(VLOOKUP(C236,[6]Sheet1!$A:$D,4,FALSE)," ")</f>
        <v xml:space="preserve"> </v>
      </c>
      <c r="J236" s="75" t="str">
        <f>IFERROR(VLOOKUP(C236,[7]Sheet1!$A:$D,4,FALSE)," ")</f>
        <v xml:space="preserve"> </v>
      </c>
      <c r="K236" s="75" t="str">
        <f>IFERROR(VLOOKUP(C236,[8]Sheet1!$A:$D,4,FALSE)," ")</f>
        <v xml:space="preserve"> </v>
      </c>
      <c r="L236" s="76" t="str">
        <f>IFERROR(VLOOKUP(C236,[9]Sheet1!$A:$D,4,FALSE)," ")</f>
        <v xml:space="preserve"> </v>
      </c>
      <c r="M236" s="80" t="str">
        <f>IFERROR(VLOOKUP(C236,[10]Sheet1!$A:$D,4,FALSE)," ")</f>
        <v xml:space="preserve"> </v>
      </c>
      <c r="N236" s="80" t="str">
        <f>IFERROR(VLOOKUP(C236,[11]Sheet1!$A:$D,4,FALSE)," ")</f>
        <v xml:space="preserve"> </v>
      </c>
      <c r="O236" s="78" t="str">
        <f>IFERROR(VLOOKUP(C236,[12]Sheet1!$A:$D,4,FALSE)," ")</f>
        <v xml:space="preserve"> </v>
      </c>
      <c r="P236" s="73" t="str">
        <f>IFERROR(VLOOKUP(C236,[16]Sheet1!$A:$D,4,FALSE)," ")</f>
        <v xml:space="preserve"> </v>
      </c>
      <c r="Q236" s="94" t="str">
        <f>IFERROR(VLOOKUP(C236,[13]Sheet1!$A:$D,4,FALSE)," ")</f>
        <v>是</v>
      </c>
      <c r="R236" s="73" t="str">
        <f>IFERROR(VLOOKUP(C236,[14]Sheet1!$A:$D,4,FALSE)," ")</f>
        <v xml:space="preserve"> </v>
      </c>
      <c r="S236" s="94" t="str">
        <f>IFERROR(VLOOKUP(C236,[15]Sheet1!$A:$D,4,FALSE)," ")</f>
        <v xml:space="preserve"> </v>
      </c>
      <c r="T236" s="101" t="str">
        <f>IFERROR(VLOOKUP(C236,[17]Sheet1!$A:$D,4,FALSE)," ")</f>
        <v xml:space="preserve"> </v>
      </c>
      <c r="U236" s="101">
        <f t="shared" si="3"/>
        <v>2</v>
      </c>
    </row>
    <row r="237" spans="1:21">
      <c r="A237" s="67" t="s">
        <v>3460</v>
      </c>
      <c r="B237" s="10" t="s">
        <v>2681</v>
      </c>
      <c r="C237" s="49" t="s">
        <v>2682</v>
      </c>
      <c r="D237" s="65" t="str">
        <f>IFERROR(VLOOKUP(C237,[1]Sheet1!$A:$D,4,FALSE)," ")</f>
        <v xml:space="preserve"> </v>
      </c>
      <c r="E237" s="73" t="str">
        <f>IFERROR(VLOOKUP(C237,[2]Sheet1!$A:$D,4,FALSE)," ")</f>
        <v xml:space="preserve"> </v>
      </c>
      <c r="F237" s="72" t="str">
        <f>IFERROR(VLOOKUP(C237,[3]Sheet1!$A:$D,4,FALSE)," ")</f>
        <v xml:space="preserve"> </v>
      </c>
      <c r="G237" s="72" t="str">
        <f>IFERROR(VLOOKUP(C237,[18]Sheet1!$A:$D,4,FALSE)," ")</f>
        <v xml:space="preserve"> </v>
      </c>
      <c r="H237" s="75" t="str">
        <f>IFERROR(VLOOKUP(C237,[5]Sheet1!$A:$D,4,FALSE)," ")</f>
        <v xml:space="preserve"> </v>
      </c>
      <c r="I237" s="75" t="str">
        <f>IFERROR(VLOOKUP(C237,[6]Sheet1!$A:$D,4,FALSE)," ")</f>
        <v xml:space="preserve"> </v>
      </c>
      <c r="J237" s="75" t="str">
        <f>IFERROR(VLOOKUP(C237,[7]Sheet1!$A:$D,4,FALSE)," ")</f>
        <v xml:space="preserve"> </v>
      </c>
      <c r="K237" s="75" t="str">
        <f>IFERROR(VLOOKUP(C237,[8]Sheet1!$A:$D,4,FALSE)," ")</f>
        <v xml:space="preserve"> </v>
      </c>
      <c r="L237" s="76" t="str">
        <f>IFERROR(VLOOKUP(C237,[9]Sheet1!$A:$D,4,FALSE)," ")</f>
        <v xml:space="preserve"> </v>
      </c>
      <c r="M237" s="80" t="str">
        <f>IFERROR(VLOOKUP(C237,[10]Sheet1!$A:$D,4,FALSE)," ")</f>
        <v xml:space="preserve"> </v>
      </c>
      <c r="N237" s="80" t="str">
        <f>IFERROR(VLOOKUP(C237,[11]Sheet1!$A:$D,4,FALSE)," ")</f>
        <v xml:space="preserve"> </v>
      </c>
      <c r="O237" s="78" t="str">
        <f>IFERROR(VLOOKUP(C237,[12]Sheet1!$A:$D,4,FALSE)," ")</f>
        <v xml:space="preserve"> </v>
      </c>
      <c r="P237" s="73" t="str">
        <f>IFERROR(VLOOKUP(C237,[16]Sheet1!$A:$D,4,FALSE)," ")</f>
        <v xml:space="preserve"> </v>
      </c>
      <c r="Q237" s="94" t="str">
        <f>IFERROR(VLOOKUP(C237,[13]Sheet1!$A:$D,4,FALSE)," ")</f>
        <v xml:space="preserve"> </v>
      </c>
      <c r="R237" s="73" t="str">
        <f>IFERROR(VLOOKUP(C237,[14]Sheet1!$A:$D,4,FALSE)," ")</f>
        <v xml:space="preserve"> </v>
      </c>
      <c r="S237" s="94" t="str">
        <f>IFERROR(VLOOKUP(C237,[15]Sheet1!$A:$D,4,FALSE)," ")</f>
        <v xml:space="preserve"> </v>
      </c>
      <c r="T237" s="101" t="str">
        <f>IFERROR(VLOOKUP(C237,[17]Sheet1!$A:$D,4,FALSE)," ")</f>
        <v xml:space="preserve"> </v>
      </c>
      <c r="U237" s="101">
        <f t="shared" si="3"/>
        <v>0</v>
      </c>
    </row>
    <row r="238" spans="1:21">
      <c r="A238" s="67" t="s">
        <v>3460</v>
      </c>
      <c r="B238" s="10" t="s">
        <v>2683</v>
      </c>
      <c r="C238" s="49" t="s">
        <v>2684</v>
      </c>
      <c r="D238" s="65" t="str">
        <f>IFERROR(VLOOKUP(C238,[1]Sheet1!$A:$D,4,FALSE)," ")</f>
        <v xml:space="preserve"> </v>
      </c>
      <c r="E238" s="73" t="str">
        <f>IFERROR(VLOOKUP(C238,[2]Sheet1!$A:$D,4,FALSE)," ")</f>
        <v xml:space="preserve"> </v>
      </c>
      <c r="F238" s="72" t="str">
        <f>IFERROR(VLOOKUP(C238,[3]Sheet1!$A:$D,4,FALSE)," ")</f>
        <v xml:space="preserve"> </v>
      </c>
      <c r="G238" s="72" t="str">
        <f>IFERROR(VLOOKUP(C238,[18]Sheet1!$A:$D,4,FALSE)," ")</f>
        <v xml:space="preserve"> </v>
      </c>
      <c r="H238" s="75" t="str">
        <f>IFERROR(VLOOKUP(C238,[5]Sheet1!$A:$D,4,FALSE)," ")</f>
        <v xml:space="preserve"> </v>
      </c>
      <c r="I238" s="75" t="str">
        <f>IFERROR(VLOOKUP(C238,[6]Sheet1!$A:$D,4,FALSE)," ")</f>
        <v xml:space="preserve"> </v>
      </c>
      <c r="J238" s="75" t="str">
        <f>IFERROR(VLOOKUP(C238,[7]Sheet1!$A:$D,4,FALSE)," ")</f>
        <v xml:space="preserve"> </v>
      </c>
      <c r="K238" s="75" t="str">
        <f>IFERROR(VLOOKUP(C238,[8]Sheet1!$A:$D,4,FALSE)," ")</f>
        <v xml:space="preserve"> </v>
      </c>
      <c r="L238" s="76" t="str">
        <f>IFERROR(VLOOKUP(C238,[9]Sheet1!$A:$D,4,FALSE)," ")</f>
        <v xml:space="preserve"> </v>
      </c>
      <c r="M238" s="80" t="str">
        <f>IFERROR(VLOOKUP(C238,[10]Sheet1!$A:$D,4,FALSE)," ")</f>
        <v xml:space="preserve"> </v>
      </c>
      <c r="N238" s="80" t="str">
        <f>IFERROR(VLOOKUP(C238,[11]Sheet1!$A:$D,4,FALSE)," ")</f>
        <v xml:space="preserve"> </v>
      </c>
      <c r="O238" s="78" t="str">
        <f>IFERROR(VLOOKUP(C238,[12]Sheet1!$A:$D,4,FALSE)," ")</f>
        <v xml:space="preserve"> </v>
      </c>
      <c r="P238" s="73" t="str">
        <f>IFERROR(VLOOKUP(C238,[16]Sheet1!$A:$D,4,FALSE)," ")</f>
        <v xml:space="preserve"> </v>
      </c>
      <c r="Q238" s="94" t="str">
        <f>IFERROR(VLOOKUP(C238,[13]Sheet1!$A:$D,4,FALSE)," ")</f>
        <v xml:space="preserve"> </v>
      </c>
      <c r="R238" s="73" t="str">
        <f>IFERROR(VLOOKUP(C238,[14]Sheet1!$A:$D,4,FALSE)," ")</f>
        <v xml:space="preserve"> </v>
      </c>
      <c r="S238" s="94" t="str">
        <f>IFERROR(VLOOKUP(C238,[15]Sheet1!$A:$D,4,FALSE)," ")</f>
        <v xml:space="preserve"> </v>
      </c>
      <c r="T238" s="101" t="str">
        <f>IFERROR(VLOOKUP(C238,[17]Sheet1!$A:$D,4,FALSE)," ")</f>
        <v xml:space="preserve"> </v>
      </c>
      <c r="U238" s="101">
        <f t="shared" si="3"/>
        <v>0</v>
      </c>
    </row>
    <row r="239" spans="1:21">
      <c r="A239" s="67" t="s">
        <v>3460</v>
      </c>
      <c r="B239" s="57" t="s">
        <v>2685</v>
      </c>
      <c r="C239" s="49" t="s">
        <v>2686</v>
      </c>
      <c r="D239" s="65" t="str">
        <f>IFERROR(VLOOKUP(C239,[1]Sheet1!$A:$D,4,FALSE)," ")</f>
        <v xml:space="preserve"> </v>
      </c>
      <c r="E239" s="73" t="str">
        <f>IFERROR(VLOOKUP(C239,[2]Sheet1!$A:$D,4,FALSE)," ")</f>
        <v xml:space="preserve"> </v>
      </c>
      <c r="F239" s="72" t="str">
        <f>IFERROR(VLOOKUP(C239,[3]Sheet1!$A:$D,4,FALSE)," ")</f>
        <v>是</v>
      </c>
      <c r="G239" s="72" t="str">
        <f>IFERROR(VLOOKUP(C239,[18]Sheet1!$A:$D,4,FALSE)," ")</f>
        <v xml:space="preserve"> </v>
      </c>
      <c r="H239" s="75" t="str">
        <f>IFERROR(VLOOKUP(C239,[5]Sheet1!$A:$D,4,FALSE)," ")</f>
        <v xml:space="preserve"> </v>
      </c>
      <c r="I239" s="75" t="str">
        <f>IFERROR(VLOOKUP(C239,[6]Sheet1!$A:$D,4,FALSE)," ")</f>
        <v xml:space="preserve"> </v>
      </c>
      <c r="J239" s="75" t="str">
        <f>IFERROR(VLOOKUP(C239,[7]Sheet1!$A:$D,4,FALSE)," ")</f>
        <v xml:space="preserve"> </v>
      </c>
      <c r="K239" s="75" t="str">
        <f>IFERROR(VLOOKUP(C239,[8]Sheet1!$A:$D,4,FALSE)," ")</f>
        <v xml:space="preserve"> </v>
      </c>
      <c r="L239" s="76" t="str">
        <f>IFERROR(VLOOKUP(C239,[9]Sheet1!$A:$D,4,FALSE)," ")</f>
        <v xml:space="preserve"> </v>
      </c>
      <c r="M239" s="80" t="str">
        <f>IFERROR(VLOOKUP(C239,[10]Sheet1!$A:$D,4,FALSE)," ")</f>
        <v xml:space="preserve"> </v>
      </c>
      <c r="N239" s="80" t="str">
        <f>IFERROR(VLOOKUP(C239,[11]Sheet1!$A:$D,4,FALSE)," ")</f>
        <v xml:space="preserve"> </v>
      </c>
      <c r="O239" s="78" t="str">
        <f>IFERROR(VLOOKUP(C239,[12]Sheet1!$A:$D,4,FALSE)," ")</f>
        <v xml:space="preserve"> </v>
      </c>
      <c r="P239" s="73" t="str">
        <f>IFERROR(VLOOKUP(C239,[16]Sheet1!$A:$D,4,FALSE)," ")</f>
        <v xml:space="preserve"> </v>
      </c>
      <c r="Q239" s="94" t="str">
        <f>IFERROR(VLOOKUP(C239,[13]Sheet1!$A:$D,4,FALSE)," ")</f>
        <v xml:space="preserve"> </v>
      </c>
      <c r="R239" s="73" t="str">
        <f>IFERROR(VLOOKUP(C239,[14]Sheet1!$A:$D,4,FALSE)," ")</f>
        <v xml:space="preserve"> </v>
      </c>
      <c r="S239" s="94" t="str">
        <f>IFERROR(VLOOKUP(C239,[15]Sheet1!$A:$D,4,FALSE)," ")</f>
        <v xml:space="preserve"> </v>
      </c>
      <c r="T239" s="101" t="str">
        <f>IFERROR(VLOOKUP(C239,[17]Sheet1!$A:$D,4,FALSE)," ")</f>
        <v xml:space="preserve"> </v>
      </c>
      <c r="U239" s="101">
        <f t="shared" si="3"/>
        <v>1</v>
      </c>
    </row>
    <row r="240" spans="1:21">
      <c r="A240" s="67" t="s">
        <v>3460</v>
      </c>
      <c r="B240" s="10" t="s">
        <v>2687</v>
      </c>
      <c r="C240" s="49" t="s">
        <v>2688</v>
      </c>
      <c r="D240" s="65" t="str">
        <f>IFERROR(VLOOKUP(C240,[1]Sheet1!$A:$D,4,FALSE)," ")</f>
        <v xml:space="preserve"> </v>
      </c>
      <c r="E240" s="73" t="str">
        <f>IFERROR(VLOOKUP(C240,[2]Sheet1!$A:$D,4,FALSE)," ")</f>
        <v xml:space="preserve"> </v>
      </c>
      <c r="F240" s="72" t="str">
        <f>IFERROR(VLOOKUP(C240,[3]Sheet1!$A:$D,4,FALSE)," ")</f>
        <v>是</v>
      </c>
      <c r="G240" s="72" t="str">
        <f>IFERROR(VLOOKUP(C240,[18]Sheet1!$A:$D,4,FALSE)," ")</f>
        <v xml:space="preserve"> </v>
      </c>
      <c r="H240" s="75" t="str">
        <f>IFERROR(VLOOKUP(C240,[5]Sheet1!$A:$D,4,FALSE)," ")</f>
        <v xml:space="preserve"> </v>
      </c>
      <c r="I240" s="75" t="str">
        <f>IFERROR(VLOOKUP(C240,[6]Sheet1!$A:$D,4,FALSE)," ")</f>
        <v xml:space="preserve"> </v>
      </c>
      <c r="J240" s="75" t="str">
        <f>IFERROR(VLOOKUP(C240,[7]Sheet1!$A:$D,4,FALSE)," ")</f>
        <v xml:space="preserve"> </v>
      </c>
      <c r="K240" s="75" t="str">
        <f>IFERROR(VLOOKUP(C240,[8]Sheet1!$A:$D,4,FALSE)," ")</f>
        <v xml:space="preserve"> </v>
      </c>
      <c r="L240" s="76" t="str">
        <f>IFERROR(VLOOKUP(C240,[9]Sheet1!$A:$D,4,FALSE)," ")</f>
        <v xml:space="preserve"> </v>
      </c>
      <c r="M240" s="80" t="str">
        <f>IFERROR(VLOOKUP(C240,[10]Sheet1!$A:$D,4,FALSE)," ")</f>
        <v xml:space="preserve"> </v>
      </c>
      <c r="N240" s="80" t="str">
        <f>IFERROR(VLOOKUP(C240,[11]Sheet1!$A:$D,4,FALSE)," ")</f>
        <v xml:space="preserve"> </v>
      </c>
      <c r="O240" s="78" t="str">
        <f>IFERROR(VLOOKUP(C240,[12]Sheet1!$A:$D,4,FALSE)," ")</f>
        <v xml:space="preserve"> </v>
      </c>
      <c r="P240" s="73" t="str">
        <f>IFERROR(VLOOKUP(C240,[16]Sheet1!$A:$D,4,FALSE)," ")</f>
        <v xml:space="preserve"> </v>
      </c>
      <c r="Q240" s="94" t="str">
        <f>IFERROR(VLOOKUP(C240,[13]Sheet1!$A:$D,4,FALSE)," ")</f>
        <v xml:space="preserve"> </v>
      </c>
      <c r="R240" s="73" t="str">
        <f>IFERROR(VLOOKUP(C240,[14]Sheet1!$A:$D,4,FALSE)," ")</f>
        <v>是</v>
      </c>
      <c r="S240" s="94" t="str">
        <f>IFERROR(VLOOKUP(C240,[15]Sheet1!$A:$D,4,FALSE)," ")</f>
        <v>是</v>
      </c>
      <c r="T240" s="101" t="str">
        <f>IFERROR(VLOOKUP(C240,[17]Sheet1!$A:$D,4,FALSE)," ")</f>
        <v xml:space="preserve"> </v>
      </c>
      <c r="U240" s="101">
        <f t="shared" si="3"/>
        <v>3</v>
      </c>
    </row>
    <row r="241" spans="1:21">
      <c r="A241" s="67" t="s">
        <v>3460</v>
      </c>
      <c r="B241" s="10" t="s">
        <v>2689</v>
      </c>
      <c r="C241" s="49" t="s">
        <v>2690</v>
      </c>
      <c r="D241" s="65" t="str">
        <f>IFERROR(VLOOKUP(C241,[1]Sheet1!$A:$D,4,FALSE)," ")</f>
        <v xml:space="preserve"> </v>
      </c>
      <c r="E241" s="73" t="str">
        <f>IFERROR(VLOOKUP(C241,[2]Sheet1!$A:$D,4,FALSE)," ")</f>
        <v xml:space="preserve"> </v>
      </c>
      <c r="F241" s="72" t="str">
        <f>IFERROR(VLOOKUP(C241,[3]Sheet1!$A:$D,4,FALSE)," ")</f>
        <v>是</v>
      </c>
      <c r="G241" s="72" t="str">
        <f>IFERROR(VLOOKUP(C241,[18]Sheet1!$A:$D,4,FALSE)," ")</f>
        <v xml:space="preserve"> </v>
      </c>
      <c r="H241" s="75" t="str">
        <f>IFERROR(VLOOKUP(C241,[5]Sheet1!$A:$D,4,FALSE)," ")</f>
        <v xml:space="preserve"> </v>
      </c>
      <c r="I241" s="75" t="str">
        <f>IFERROR(VLOOKUP(C241,[6]Sheet1!$A:$D,4,FALSE)," ")</f>
        <v xml:space="preserve"> </v>
      </c>
      <c r="J241" s="75" t="str">
        <f>IFERROR(VLOOKUP(C241,[7]Sheet1!$A:$D,4,FALSE)," ")</f>
        <v xml:space="preserve"> </v>
      </c>
      <c r="K241" s="75" t="str">
        <f>IFERROR(VLOOKUP(C241,[8]Sheet1!$A:$D,4,FALSE)," ")</f>
        <v xml:space="preserve"> </v>
      </c>
      <c r="L241" s="76" t="str">
        <f>IFERROR(VLOOKUP(C241,[9]Sheet1!$A:$D,4,FALSE)," ")</f>
        <v xml:space="preserve"> </v>
      </c>
      <c r="M241" s="80" t="str">
        <f>IFERROR(VLOOKUP(C241,[10]Sheet1!$A:$D,4,FALSE)," ")</f>
        <v xml:space="preserve"> </v>
      </c>
      <c r="N241" s="80" t="str">
        <f>IFERROR(VLOOKUP(C241,[11]Sheet1!$A:$D,4,FALSE)," ")</f>
        <v xml:space="preserve"> </v>
      </c>
      <c r="O241" s="78" t="str">
        <f>IFERROR(VLOOKUP(C241,[12]Sheet1!$A:$D,4,FALSE)," ")</f>
        <v xml:space="preserve"> </v>
      </c>
      <c r="P241" s="73" t="str">
        <f>IFERROR(VLOOKUP(C241,[16]Sheet1!$A:$D,4,FALSE)," ")</f>
        <v xml:space="preserve"> </v>
      </c>
      <c r="Q241" s="94" t="str">
        <f>IFERROR(VLOOKUP(C241,[13]Sheet1!$A:$D,4,FALSE)," ")</f>
        <v xml:space="preserve"> </v>
      </c>
      <c r="R241" s="73" t="str">
        <f>IFERROR(VLOOKUP(C241,[14]Sheet1!$A:$D,4,FALSE)," ")</f>
        <v xml:space="preserve"> </v>
      </c>
      <c r="S241" s="94" t="str">
        <f>IFERROR(VLOOKUP(C241,[15]Sheet1!$A:$D,4,FALSE)," ")</f>
        <v xml:space="preserve"> </v>
      </c>
      <c r="T241" s="101" t="str">
        <f>IFERROR(VLOOKUP(C241,[17]Sheet1!$A:$D,4,FALSE)," ")</f>
        <v xml:space="preserve"> </v>
      </c>
      <c r="U241" s="101">
        <f t="shared" si="3"/>
        <v>1</v>
      </c>
    </row>
    <row r="242" spans="1:21">
      <c r="A242" s="67" t="s">
        <v>3460</v>
      </c>
      <c r="B242" s="10" t="s">
        <v>2691</v>
      </c>
      <c r="C242" s="49" t="s">
        <v>2692</v>
      </c>
      <c r="D242" s="65" t="str">
        <f>IFERROR(VLOOKUP(C242,[1]Sheet1!$A:$D,4,FALSE)," ")</f>
        <v xml:space="preserve"> </v>
      </c>
      <c r="E242" s="73" t="str">
        <f>IFERROR(VLOOKUP(C242,[2]Sheet1!$A:$D,4,FALSE)," ")</f>
        <v xml:space="preserve"> </v>
      </c>
      <c r="F242" s="72" t="str">
        <f>IFERROR(VLOOKUP(C242,[3]Sheet1!$A:$D,4,FALSE)," ")</f>
        <v xml:space="preserve"> </v>
      </c>
      <c r="G242" s="72" t="str">
        <f>IFERROR(VLOOKUP(C242,[18]Sheet1!$A:$D,4,FALSE)," ")</f>
        <v xml:space="preserve"> </v>
      </c>
      <c r="H242" s="75" t="str">
        <f>IFERROR(VLOOKUP(C242,[5]Sheet1!$A:$D,4,FALSE)," ")</f>
        <v xml:space="preserve"> </v>
      </c>
      <c r="I242" s="75" t="str">
        <f>IFERROR(VLOOKUP(C242,[6]Sheet1!$A:$D,4,FALSE)," ")</f>
        <v xml:space="preserve"> </v>
      </c>
      <c r="J242" s="75" t="str">
        <f>IFERROR(VLOOKUP(C242,[7]Sheet1!$A:$D,4,FALSE)," ")</f>
        <v xml:space="preserve"> </v>
      </c>
      <c r="K242" s="75" t="str">
        <f>IFERROR(VLOOKUP(C242,[8]Sheet1!$A:$D,4,FALSE)," ")</f>
        <v xml:space="preserve"> </v>
      </c>
      <c r="L242" s="76" t="str">
        <f>IFERROR(VLOOKUP(C242,[9]Sheet1!$A:$D,4,FALSE)," ")</f>
        <v xml:space="preserve"> </v>
      </c>
      <c r="M242" s="80" t="str">
        <f>IFERROR(VLOOKUP(C242,[10]Sheet1!$A:$D,4,FALSE)," ")</f>
        <v xml:space="preserve"> </v>
      </c>
      <c r="N242" s="80" t="str">
        <f>IFERROR(VLOOKUP(C242,[11]Sheet1!$A:$D,4,FALSE)," ")</f>
        <v xml:space="preserve"> </v>
      </c>
      <c r="O242" s="78" t="str">
        <f>IFERROR(VLOOKUP(C242,[12]Sheet1!$A:$D,4,FALSE)," ")</f>
        <v xml:space="preserve"> </v>
      </c>
      <c r="P242" s="73" t="str">
        <f>IFERROR(VLOOKUP(C242,[16]Sheet1!$A:$D,4,FALSE)," ")</f>
        <v xml:space="preserve"> </v>
      </c>
      <c r="Q242" s="94" t="str">
        <f>IFERROR(VLOOKUP(C242,[13]Sheet1!$A:$D,4,FALSE)," ")</f>
        <v xml:space="preserve"> </v>
      </c>
      <c r="R242" s="73" t="str">
        <f>IFERROR(VLOOKUP(C242,[14]Sheet1!$A:$D,4,FALSE)," ")</f>
        <v xml:space="preserve"> </v>
      </c>
      <c r="S242" s="94" t="str">
        <f>IFERROR(VLOOKUP(C242,[15]Sheet1!$A:$D,4,FALSE)," ")</f>
        <v xml:space="preserve"> </v>
      </c>
      <c r="T242" s="101" t="str">
        <f>IFERROR(VLOOKUP(C242,[17]Sheet1!$A:$D,4,FALSE)," ")</f>
        <v xml:space="preserve"> </v>
      </c>
      <c r="U242" s="101">
        <f t="shared" si="3"/>
        <v>0</v>
      </c>
    </row>
    <row r="243" spans="1:21">
      <c r="A243" s="67" t="s">
        <v>3460</v>
      </c>
      <c r="B243" s="10" t="s">
        <v>2693</v>
      </c>
      <c r="C243" s="49" t="s">
        <v>2694</v>
      </c>
      <c r="D243" s="65" t="str">
        <f>IFERROR(VLOOKUP(C243,[1]Sheet1!$A:$D,4,FALSE)," ")</f>
        <v xml:space="preserve"> </v>
      </c>
      <c r="E243" s="73" t="str">
        <f>IFERROR(VLOOKUP(C243,[2]Sheet1!$A:$D,4,FALSE)," ")</f>
        <v xml:space="preserve"> </v>
      </c>
      <c r="F243" s="72" t="str">
        <f>IFERROR(VLOOKUP(C243,[3]Sheet1!$A:$D,4,FALSE)," ")</f>
        <v>是</v>
      </c>
      <c r="G243" s="72" t="str">
        <f>IFERROR(VLOOKUP(C243,[18]Sheet1!$A:$D,4,FALSE)," ")</f>
        <v xml:space="preserve"> </v>
      </c>
      <c r="H243" s="75" t="str">
        <f>IFERROR(VLOOKUP(C243,[5]Sheet1!$A:$D,4,FALSE)," ")</f>
        <v xml:space="preserve"> </v>
      </c>
      <c r="I243" s="75" t="str">
        <f>IFERROR(VLOOKUP(C243,[6]Sheet1!$A:$D,4,FALSE)," ")</f>
        <v xml:space="preserve"> </v>
      </c>
      <c r="J243" s="75" t="str">
        <f>IFERROR(VLOOKUP(C243,[7]Sheet1!$A:$D,4,FALSE)," ")</f>
        <v xml:space="preserve"> </v>
      </c>
      <c r="K243" s="75" t="str">
        <f>IFERROR(VLOOKUP(C243,[8]Sheet1!$A:$D,4,FALSE)," ")</f>
        <v xml:space="preserve"> </v>
      </c>
      <c r="L243" s="76" t="str">
        <f>IFERROR(VLOOKUP(C243,[9]Sheet1!$A:$D,4,FALSE)," ")</f>
        <v xml:space="preserve"> </v>
      </c>
      <c r="M243" s="80" t="str">
        <f>IFERROR(VLOOKUP(C243,[10]Sheet1!$A:$D,4,FALSE)," ")</f>
        <v xml:space="preserve"> </v>
      </c>
      <c r="N243" s="80" t="str">
        <f>IFERROR(VLOOKUP(C243,[11]Sheet1!$A:$D,4,FALSE)," ")</f>
        <v xml:space="preserve"> </v>
      </c>
      <c r="O243" s="78" t="str">
        <f>IFERROR(VLOOKUP(C243,[12]Sheet1!$A:$D,4,FALSE)," ")</f>
        <v xml:space="preserve"> </v>
      </c>
      <c r="P243" s="73" t="str">
        <f>IFERROR(VLOOKUP(C243,[16]Sheet1!$A:$D,4,FALSE)," ")</f>
        <v xml:space="preserve"> </v>
      </c>
      <c r="Q243" s="94" t="str">
        <f>IFERROR(VLOOKUP(C243,[13]Sheet1!$A:$D,4,FALSE)," ")</f>
        <v xml:space="preserve"> </v>
      </c>
      <c r="R243" s="73" t="str">
        <f>IFERROR(VLOOKUP(C243,[14]Sheet1!$A:$D,4,FALSE)," ")</f>
        <v xml:space="preserve"> </v>
      </c>
      <c r="S243" s="94" t="str">
        <f>IFERROR(VLOOKUP(C243,[15]Sheet1!$A:$D,4,FALSE)," ")</f>
        <v xml:space="preserve"> </v>
      </c>
      <c r="T243" s="101" t="str">
        <f>IFERROR(VLOOKUP(C243,[17]Sheet1!$A:$D,4,FALSE)," ")</f>
        <v xml:space="preserve"> </v>
      </c>
      <c r="U243" s="101">
        <f t="shared" si="3"/>
        <v>1</v>
      </c>
    </row>
    <row r="244" spans="1:21">
      <c r="A244" s="67" t="s">
        <v>3460</v>
      </c>
      <c r="B244" s="10" t="s">
        <v>2695</v>
      </c>
      <c r="C244" s="49" t="s">
        <v>2696</v>
      </c>
      <c r="D244" s="65" t="str">
        <f>IFERROR(VLOOKUP(C244,[1]Sheet1!$A:$D,4,FALSE)," ")</f>
        <v xml:space="preserve"> </v>
      </c>
      <c r="E244" s="73" t="str">
        <f>IFERROR(VLOOKUP(C244,[2]Sheet1!$A:$D,4,FALSE)," ")</f>
        <v xml:space="preserve"> </v>
      </c>
      <c r="F244" s="72" t="str">
        <f>IFERROR(VLOOKUP(C244,[3]Sheet1!$A:$D,4,FALSE)," ")</f>
        <v xml:space="preserve"> </v>
      </c>
      <c r="G244" s="72" t="str">
        <f>IFERROR(VLOOKUP(C244,[18]Sheet1!$A:$D,4,FALSE)," ")</f>
        <v xml:space="preserve"> </v>
      </c>
      <c r="H244" s="75" t="str">
        <f>IFERROR(VLOOKUP(C244,[5]Sheet1!$A:$D,4,FALSE)," ")</f>
        <v xml:space="preserve"> </v>
      </c>
      <c r="I244" s="75" t="str">
        <f>IFERROR(VLOOKUP(C244,[6]Sheet1!$A:$D,4,FALSE)," ")</f>
        <v xml:space="preserve"> </v>
      </c>
      <c r="J244" s="75" t="str">
        <f>IFERROR(VLOOKUP(C244,[7]Sheet1!$A:$D,4,FALSE)," ")</f>
        <v xml:space="preserve"> </v>
      </c>
      <c r="K244" s="75" t="str">
        <f>IFERROR(VLOOKUP(C244,[8]Sheet1!$A:$D,4,FALSE)," ")</f>
        <v xml:space="preserve"> </v>
      </c>
      <c r="L244" s="76" t="str">
        <f>IFERROR(VLOOKUP(C244,[9]Sheet1!$A:$D,4,FALSE)," ")</f>
        <v xml:space="preserve"> </v>
      </c>
      <c r="M244" s="80" t="str">
        <f>IFERROR(VLOOKUP(C244,[10]Sheet1!$A:$D,4,FALSE)," ")</f>
        <v xml:space="preserve"> </v>
      </c>
      <c r="N244" s="80" t="str">
        <f>IFERROR(VLOOKUP(C244,[11]Sheet1!$A:$D,4,FALSE)," ")</f>
        <v xml:space="preserve"> </v>
      </c>
      <c r="O244" s="78" t="str">
        <f>IFERROR(VLOOKUP(C244,[12]Sheet1!$A:$D,4,FALSE)," ")</f>
        <v xml:space="preserve"> </v>
      </c>
      <c r="P244" s="73" t="str">
        <f>IFERROR(VLOOKUP(C244,[16]Sheet1!$A:$D,4,FALSE)," ")</f>
        <v xml:space="preserve"> </v>
      </c>
      <c r="Q244" s="94" t="str">
        <f>IFERROR(VLOOKUP(C244,[13]Sheet1!$A:$D,4,FALSE)," ")</f>
        <v xml:space="preserve"> </v>
      </c>
      <c r="R244" s="73" t="str">
        <f>IFERROR(VLOOKUP(C244,[14]Sheet1!$A:$D,4,FALSE)," ")</f>
        <v xml:space="preserve"> </v>
      </c>
      <c r="S244" s="94" t="str">
        <f>IFERROR(VLOOKUP(C244,[15]Sheet1!$A:$D,4,FALSE)," ")</f>
        <v xml:space="preserve"> </v>
      </c>
      <c r="T244" s="101" t="str">
        <f>IFERROR(VLOOKUP(C244,[17]Sheet1!$A:$D,4,FALSE)," ")</f>
        <v xml:space="preserve"> </v>
      </c>
      <c r="U244" s="101">
        <f t="shared" si="3"/>
        <v>0</v>
      </c>
    </row>
    <row r="245" spans="1:21">
      <c r="A245" s="67" t="s">
        <v>3460</v>
      </c>
      <c r="B245" s="58" t="s">
        <v>2697</v>
      </c>
      <c r="C245" s="49" t="s">
        <v>2698</v>
      </c>
      <c r="D245" s="65" t="str">
        <f>IFERROR(VLOOKUP(C245,[1]Sheet1!$A:$D,4,FALSE)," ")</f>
        <v xml:space="preserve"> </v>
      </c>
      <c r="E245" s="73" t="str">
        <f>IFERROR(VLOOKUP(C245,[2]Sheet1!$A:$D,4,FALSE)," ")</f>
        <v xml:space="preserve"> </v>
      </c>
      <c r="F245" s="72" t="str">
        <f>IFERROR(VLOOKUP(C245,[3]Sheet1!$A:$D,4,FALSE)," ")</f>
        <v>是</v>
      </c>
      <c r="G245" s="72" t="str">
        <f>IFERROR(VLOOKUP(C245,[18]Sheet1!$A:$D,4,FALSE)," ")</f>
        <v xml:space="preserve"> </v>
      </c>
      <c r="H245" s="75" t="str">
        <f>IFERROR(VLOOKUP(C245,[5]Sheet1!$A:$D,4,FALSE)," ")</f>
        <v xml:space="preserve"> </v>
      </c>
      <c r="I245" s="75" t="str">
        <f>IFERROR(VLOOKUP(C245,[6]Sheet1!$A:$D,4,FALSE)," ")</f>
        <v xml:space="preserve"> </v>
      </c>
      <c r="J245" s="75" t="str">
        <f>IFERROR(VLOOKUP(C245,[7]Sheet1!$A:$D,4,FALSE)," ")</f>
        <v xml:space="preserve"> </v>
      </c>
      <c r="K245" s="75" t="str">
        <f>IFERROR(VLOOKUP(C245,[8]Sheet1!$A:$D,4,FALSE)," ")</f>
        <v xml:space="preserve"> </v>
      </c>
      <c r="L245" s="76" t="str">
        <f>IFERROR(VLOOKUP(C245,[9]Sheet1!$A:$D,4,FALSE)," ")</f>
        <v xml:space="preserve"> </v>
      </c>
      <c r="M245" s="80" t="str">
        <f>IFERROR(VLOOKUP(C245,[10]Sheet1!$A:$D,4,FALSE)," ")</f>
        <v xml:space="preserve"> </v>
      </c>
      <c r="N245" s="80" t="str">
        <f>IFERROR(VLOOKUP(C245,[11]Sheet1!$A:$D,4,FALSE)," ")</f>
        <v xml:space="preserve"> </v>
      </c>
      <c r="O245" s="78" t="str">
        <f>IFERROR(VLOOKUP(C245,[12]Sheet1!$A:$D,4,FALSE)," ")</f>
        <v xml:space="preserve"> </v>
      </c>
      <c r="P245" s="73" t="str">
        <f>IFERROR(VLOOKUP(C245,[16]Sheet1!$A:$D,4,FALSE)," ")</f>
        <v xml:space="preserve"> </v>
      </c>
      <c r="Q245" s="94" t="str">
        <f>IFERROR(VLOOKUP(C245,[13]Sheet1!$A:$D,4,FALSE)," ")</f>
        <v xml:space="preserve"> </v>
      </c>
      <c r="R245" s="73" t="str">
        <f>IFERROR(VLOOKUP(C245,[14]Sheet1!$A:$D,4,FALSE)," ")</f>
        <v xml:space="preserve"> </v>
      </c>
      <c r="S245" s="94" t="str">
        <f>IFERROR(VLOOKUP(C245,[15]Sheet1!$A:$D,4,FALSE)," ")</f>
        <v xml:space="preserve"> </v>
      </c>
      <c r="T245" s="101" t="str">
        <f>IFERROR(VLOOKUP(C245,[17]Sheet1!$A:$D,4,FALSE)," ")</f>
        <v xml:space="preserve"> </v>
      </c>
      <c r="U245" s="101">
        <f t="shared" si="3"/>
        <v>1</v>
      </c>
    </row>
    <row r="246" spans="1:21">
      <c r="A246" s="67" t="s">
        <v>3460</v>
      </c>
      <c r="B246" s="10" t="s">
        <v>2699</v>
      </c>
      <c r="C246" s="49" t="s">
        <v>2700</v>
      </c>
      <c r="D246" s="65" t="str">
        <f>IFERROR(VLOOKUP(C246,[1]Sheet1!$A:$D,4,FALSE)," ")</f>
        <v xml:space="preserve"> </v>
      </c>
      <c r="E246" s="73" t="str">
        <f>IFERROR(VLOOKUP(C246,[2]Sheet1!$A:$D,4,FALSE)," ")</f>
        <v xml:space="preserve"> </v>
      </c>
      <c r="F246" s="72" t="str">
        <f>IFERROR(VLOOKUP(C246,[3]Sheet1!$A:$D,4,FALSE)," ")</f>
        <v>是</v>
      </c>
      <c r="G246" s="72" t="str">
        <f>IFERROR(VLOOKUP(C246,[18]Sheet1!$A:$D,4,FALSE)," ")</f>
        <v xml:space="preserve"> </v>
      </c>
      <c r="H246" s="75" t="str">
        <f>IFERROR(VLOOKUP(C246,[5]Sheet1!$A:$D,4,FALSE)," ")</f>
        <v xml:space="preserve"> </v>
      </c>
      <c r="I246" s="75" t="str">
        <f>IFERROR(VLOOKUP(C246,[6]Sheet1!$A:$D,4,FALSE)," ")</f>
        <v xml:space="preserve"> </v>
      </c>
      <c r="J246" s="75" t="str">
        <f>IFERROR(VLOOKUP(C246,[7]Sheet1!$A:$D,4,FALSE)," ")</f>
        <v xml:space="preserve"> </v>
      </c>
      <c r="K246" s="75" t="str">
        <f>IFERROR(VLOOKUP(C246,[8]Sheet1!$A:$D,4,FALSE)," ")</f>
        <v xml:space="preserve"> </v>
      </c>
      <c r="L246" s="76" t="str">
        <f>IFERROR(VLOOKUP(C246,[9]Sheet1!$A:$D,4,FALSE)," ")</f>
        <v xml:space="preserve"> </v>
      </c>
      <c r="M246" s="80" t="str">
        <f>IFERROR(VLOOKUP(C246,[10]Sheet1!$A:$D,4,FALSE)," ")</f>
        <v xml:space="preserve"> </v>
      </c>
      <c r="N246" s="80" t="str">
        <f>IFERROR(VLOOKUP(C246,[11]Sheet1!$A:$D,4,FALSE)," ")</f>
        <v xml:space="preserve"> </v>
      </c>
      <c r="O246" s="78" t="str">
        <f>IFERROR(VLOOKUP(C246,[12]Sheet1!$A:$D,4,FALSE)," ")</f>
        <v xml:space="preserve"> </v>
      </c>
      <c r="P246" s="73" t="str">
        <f>IFERROR(VLOOKUP(C246,[16]Sheet1!$A:$D,4,FALSE)," ")</f>
        <v xml:space="preserve"> </v>
      </c>
      <c r="Q246" s="94" t="str">
        <f>IFERROR(VLOOKUP(C246,[13]Sheet1!$A:$D,4,FALSE)," ")</f>
        <v xml:space="preserve"> </v>
      </c>
      <c r="R246" s="73" t="str">
        <f>IFERROR(VLOOKUP(C246,[14]Sheet1!$A:$D,4,FALSE)," ")</f>
        <v xml:space="preserve"> </v>
      </c>
      <c r="S246" s="94" t="str">
        <f>IFERROR(VLOOKUP(C246,[15]Sheet1!$A:$D,4,FALSE)," ")</f>
        <v xml:space="preserve"> </v>
      </c>
      <c r="T246" s="101" t="str">
        <f>IFERROR(VLOOKUP(C246,[17]Sheet1!$A:$D,4,FALSE)," ")</f>
        <v xml:space="preserve"> </v>
      </c>
      <c r="U246" s="101">
        <f t="shared" si="3"/>
        <v>1</v>
      </c>
    </row>
    <row r="247" spans="1:21">
      <c r="A247" s="67" t="s">
        <v>3460</v>
      </c>
      <c r="B247" s="10" t="s">
        <v>2701</v>
      </c>
      <c r="C247" s="49" t="s">
        <v>2702</v>
      </c>
      <c r="D247" s="65" t="str">
        <f>IFERROR(VLOOKUP(C247,[1]Sheet1!$A:$D,4,FALSE)," ")</f>
        <v xml:space="preserve"> </v>
      </c>
      <c r="E247" s="73" t="str">
        <f>IFERROR(VLOOKUP(C247,[2]Sheet1!$A:$D,4,FALSE)," ")</f>
        <v xml:space="preserve"> </v>
      </c>
      <c r="F247" s="72" t="str">
        <f>IFERROR(VLOOKUP(C247,[3]Sheet1!$A:$D,4,FALSE)," ")</f>
        <v>是</v>
      </c>
      <c r="G247" s="72" t="str">
        <f>IFERROR(VLOOKUP(C247,[18]Sheet1!$A:$D,4,FALSE)," ")</f>
        <v xml:space="preserve"> </v>
      </c>
      <c r="H247" s="75" t="str">
        <f>IFERROR(VLOOKUP(C247,[5]Sheet1!$A:$D,4,FALSE)," ")</f>
        <v xml:space="preserve"> </v>
      </c>
      <c r="I247" s="75" t="str">
        <f>IFERROR(VLOOKUP(C247,[6]Sheet1!$A:$D,4,FALSE)," ")</f>
        <v xml:space="preserve"> </v>
      </c>
      <c r="J247" s="75" t="str">
        <f>IFERROR(VLOOKUP(C247,[7]Sheet1!$A:$D,4,FALSE)," ")</f>
        <v xml:space="preserve"> </v>
      </c>
      <c r="K247" s="75" t="str">
        <f>IFERROR(VLOOKUP(C247,[8]Sheet1!$A:$D,4,FALSE)," ")</f>
        <v xml:space="preserve"> </v>
      </c>
      <c r="L247" s="76" t="str">
        <f>IFERROR(VLOOKUP(C247,[9]Sheet1!$A:$D,4,FALSE)," ")</f>
        <v xml:space="preserve"> </v>
      </c>
      <c r="M247" s="80" t="str">
        <f>IFERROR(VLOOKUP(C247,[10]Sheet1!$A:$D,4,FALSE)," ")</f>
        <v xml:space="preserve"> </v>
      </c>
      <c r="N247" s="80" t="str">
        <f>IFERROR(VLOOKUP(C247,[11]Sheet1!$A:$D,4,FALSE)," ")</f>
        <v xml:space="preserve"> </v>
      </c>
      <c r="O247" s="78" t="str">
        <f>IFERROR(VLOOKUP(C247,[12]Sheet1!$A:$D,4,FALSE)," ")</f>
        <v xml:space="preserve"> </v>
      </c>
      <c r="P247" s="73" t="str">
        <f>IFERROR(VLOOKUP(C247,[16]Sheet1!$A:$D,4,FALSE)," ")</f>
        <v xml:space="preserve"> </v>
      </c>
      <c r="Q247" s="94" t="str">
        <f>IFERROR(VLOOKUP(C247,[13]Sheet1!$A:$D,4,FALSE)," ")</f>
        <v xml:space="preserve"> </v>
      </c>
      <c r="R247" s="73" t="str">
        <f>IFERROR(VLOOKUP(C247,[14]Sheet1!$A:$D,4,FALSE)," ")</f>
        <v>是</v>
      </c>
      <c r="S247" s="94" t="str">
        <f>IFERROR(VLOOKUP(C247,[15]Sheet1!$A:$D,4,FALSE)," ")</f>
        <v>是</v>
      </c>
      <c r="T247" s="101" t="str">
        <f>IFERROR(VLOOKUP(C247,[17]Sheet1!$A:$D,4,FALSE)," ")</f>
        <v xml:space="preserve"> </v>
      </c>
      <c r="U247" s="101">
        <f t="shared" si="3"/>
        <v>3</v>
      </c>
    </row>
    <row r="248" spans="1:21">
      <c r="A248" s="67" t="s">
        <v>3460</v>
      </c>
      <c r="B248" s="10" t="s">
        <v>2703</v>
      </c>
      <c r="C248" s="49" t="s">
        <v>2704</v>
      </c>
      <c r="D248" s="65" t="str">
        <f>IFERROR(VLOOKUP(C248,[1]Sheet1!$A:$D,4,FALSE)," ")</f>
        <v xml:space="preserve"> </v>
      </c>
      <c r="E248" s="73" t="str">
        <f>IFERROR(VLOOKUP(C248,[2]Sheet1!$A:$D,4,FALSE)," ")</f>
        <v xml:space="preserve"> </v>
      </c>
      <c r="F248" s="72" t="str">
        <f>IFERROR(VLOOKUP(C248,[3]Sheet1!$A:$D,4,FALSE)," ")</f>
        <v>是</v>
      </c>
      <c r="G248" s="72" t="str">
        <f>IFERROR(VLOOKUP(C248,[18]Sheet1!$A:$D,4,FALSE)," ")</f>
        <v xml:space="preserve"> </v>
      </c>
      <c r="H248" s="75" t="str">
        <f>IFERROR(VLOOKUP(C248,[5]Sheet1!$A:$D,4,FALSE)," ")</f>
        <v xml:space="preserve"> </v>
      </c>
      <c r="I248" s="75" t="str">
        <f>IFERROR(VLOOKUP(C248,[6]Sheet1!$A:$D,4,FALSE)," ")</f>
        <v xml:space="preserve"> </v>
      </c>
      <c r="J248" s="75" t="str">
        <f>IFERROR(VLOOKUP(C248,[7]Sheet1!$A:$D,4,FALSE)," ")</f>
        <v xml:space="preserve"> </v>
      </c>
      <c r="K248" s="75" t="str">
        <f>IFERROR(VLOOKUP(C248,[8]Sheet1!$A:$D,4,FALSE)," ")</f>
        <v xml:space="preserve"> </v>
      </c>
      <c r="L248" s="76" t="str">
        <f>IFERROR(VLOOKUP(C248,[9]Sheet1!$A:$D,4,FALSE)," ")</f>
        <v xml:space="preserve"> </v>
      </c>
      <c r="M248" s="80" t="str">
        <f>IFERROR(VLOOKUP(C248,[10]Sheet1!$A:$D,4,FALSE)," ")</f>
        <v xml:space="preserve"> </v>
      </c>
      <c r="N248" s="80" t="str">
        <f>IFERROR(VLOOKUP(C248,[11]Sheet1!$A:$D,4,FALSE)," ")</f>
        <v xml:space="preserve"> </v>
      </c>
      <c r="O248" s="78" t="str">
        <f>IFERROR(VLOOKUP(C248,[12]Sheet1!$A:$D,4,FALSE)," ")</f>
        <v xml:space="preserve"> </v>
      </c>
      <c r="P248" s="73" t="str">
        <f>IFERROR(VLOOKUP(C248,[16]Sheet1!$A:$D,4,FALSE)," ")</f>
        <v xml:space="preserve"> </v>
      </c>
      <c r="Q248" s="94" t="str">
        <f>IFERROR(VLOOKUP(C248,[13]Sheet1!$A:$D,4,FALSE)," ")</f>
        <v xml:space="preserve"> </v>
      </c>
      <c r="R248" s="73" t="str">
        <f>IFERROR(VLOOKUP(C248,[14]Sheet1!$A:$D,4,FALSE)," ")</f>
        <v xml:space="preserve"> </v>
      </c>
      <c r="S248" s="94" t="str">
        <f>IFERROR(VLOOKUP(C248,[15]Sheet1!$A:$D,4,FALSE)," ")</f>
        <v xml:space="preserve"> </v>
      </c>
      <c r="T248" s="101" t="str">
        <f>IFERROR(VLOOKUP(C248,[17]Sheet1!$A:$D,4,FALSE)," ")</f>
        <v xml:space="preserve"> </v>
      </c>
      <c r="U248" s="101">
        <f t="shared" si="3"/>
        <v>1</v>
      </c>
    </row>
    <row r="249" spans="1:21">
      <c r="A249" s="67" t="s">
        <v>3460</v>
      </c>
      <c r="B249" s="10" t="s">
        <v>2705</v>
      </c>
      <c r="C249" s="49" t="s">
        <v>2706</v>
      </c>
      <c r="D249" s="65" t="str">
        <f>IFERROR(VLOOKUP(C249,[1]Sheet1!$A:$D,4,FALSE)," ")</f>
        <v xml:space="preserve"> </v>
      </c>
      <c r="E249" s="73" t="str">
        <f>IFERROR(VLOOKUP(C249,[2]Sheet1!$A:$D,4,FALSE)," ")</f>
        <v xml:space="preserve"> </v>
      </c>
      <c r="F249" s="72" t="str">
        <f>IFERROR(VLOOKUP(C249,[3]Sheet1!$A:$D,4,FALSE)," ")</f>
        <v>是</v>
      </c>
      <c r="G249" s="72" t="str">
        <f>IFERROR(VLOOKUP(C249,[18]Sheet1!$A:$D,4,FALSE)," ")</f>
        <v xml:space="preserve"> </v>
      </c>
      <c r="H249" s="75" t="str">
        <f>IFERROR(VLOOKUP(C249,[5]Sheet1!$A:$D,4,FALSE)," ")</f>
        <v xml:space="preserve"> </v>
      </c>
      <c r="I249" s="75" t="str">
        <f>IFERROR(VLOOKUP(C249,[6]Sheet1!$A:$D,4,FALSE)," ")</f>
        <v xml:space="preserve"> </v>
      </c>
      <c r="J249" s="75" t="str">
        <f>IFERROR(VLOOKUP(C249,[7]Sheet1!$A:$D,4,FALSE)," ")</f>
        <v xml:space="preserve"> </v>
      </c>
      <c r="K249" s="75" t="str">
        <f>IFERROR(VLOOKUP(C249,[8]Sheet1!$A:$D,4,FALSE)," ")</f>
        <v xml:space="preserve"> </v>
      </c>
      <c r="L249" s="76" t="str">
        <f>IFERROR(VLOOKUP(C249,[9]Sheet1!$A:$D,4,FALSE)," ")</f>
        <v xml:space="preserve"> </v>
      </c>
      <c r="M249" s="80" t="str">
        <f>IFERROR(VLOOKUP(C249,[10]Sheet1!$A:$D,4,FALSE)," ")</f>
        <v xml:space="preserve"> </v>
      </c>
      <c r="N249" s="80" t="str">
        <f>IFERROR(VLOOKUP(C249,[11]Sheet1!$A:$D,4,FALSE)," ")</f>
        <v xml:space="preserve"> </v>
      </c>
      <c r="O249" s="78" t="str">
        <f>IFERROR(VLOOKUP(C249,[12]Sheet1!$A:$D,4,FALSE)," ")</f>
        <v xml:space="preserve"> </v>
      </c>
      <c r="P249" s="73" t="str">
        <f>IFERROR(VLOOKUP(C249,[16]Sheet1!$A:$D,4,FALSE)," ")</f>
        <v xml:space="preserve"> </v>
      </c>
      <c r="Q249" s="94" t="str">
        <f>IFERROR(VLOOKUP(C249,[13]Sheet1!$A:$D,4,FALSE)," ")</f>
        <v xml:space="preserve"> </v>
      </c>
      <c r="R249" s="73" t="str">
        <f>IFERROR(VLOOKUP(C249,[14]Sheet1!$A:$D,4,FALSE)," ")</f>
        <v>是</v>
      </c>
      <c r="S249" s="94" t="str">
        <f>IFERROR(VLOOKUP(C249,[15]Sheet1!$A:$D,4,FALSE)," ")</f>
        <v xml:space="preserve"> </v>
      </c>
      <c r="T249" s="101" t="str">
        <f>IFERROR(VLOOKUP(C249,[17]Sheet1!$A:$D,4,FALSE)," ")</f>
        <v xml:space="preserve"> </v>
      </c>
      <c r="U249" s="101">
        <f t="shared" si="3"/>
        <v>2</v>
      </c>
    </row>
    <row r="250" spans="1:21">
      <c r="A250" s="67" t="s">
        <v>3460</v>
      </c>
      <c r="B250" s="57" t="s">
        <v>2707</v>
      </c>
      <c r="C250" s="49" t="s">
        <v>2708</v>
      </c>
      <c r="D250" s="65" t="str">
        <f>IFERROR(VLOOKUP(C250,[1]Sheet1!$A:$D,4,FALSE)," ")</f>
        <v xml:space="preserve"> </v>
      </c>
      <c r="E250" s="73" t="str">
        <f>IFERROR(VLOOKUP(C250,[2]Sheet1!$A:$D,4,FALSE)," ")</f>
        <v xml:space="preserve"> </v>
      </c>
      <c r="F250" s="72" t="str">
        <f>IFERROR(VLOOKUP(C250,[3]Sheet1!$A:$D,4,FALSE)," ")</f>
        <v xml:space="preserve"> </v>
      </c>
      <c r="G250" s="72" t="str">
        <f>IFERROR(VLOOKUP(C250,[18]Sheet1!$A:$D,4,FALSE)," ")</f>
        <v xml:space="preserve"> </v>
      </c>
      <c r="H250" s="75" t="str">
        <f>IFERROR(VLOOKUP(C250,[5]Sheet1!$A:$D,4,FALSE)," ")</f>
        <v xml:space="preserve"> </v>
      </c>
      <c r="I250" s="75" t="str">
        <f>IFERROR(VLOOKUP(C250,[6]Sheet1!$A:$D,4,FALSE)," ")</f>
        <v xml:space="preserve"> </v>
      </c>
      <c r="J250" s="75" t="str">
        <f>IFERROR(VLOOKUP(C250,[7]Sheet1!$A:$D,4,FALSE)," ")</f>
        <v xml:space="preserve"> </v>
      </c>
      <c r="K250" s="75" t="str">
        <f>IFERROR(VLOOKUP(C250,[8]Sheet1!$A:$D,4,FALSE)," ")</f>
        <v xml:space="preserve"> </v>
      </c>
      <c r="L250" s="76" t="str">
        <f>IFERROR(VLOOKUP(C250,[9]Sheet1!$A:$D,4,FALSE)," ")</f>
        <v xml:space="preserve"> </v>
      </c>
      <c r="M250" s="80" t="str">
        <f>IFERROR(VLOOKUP(C250,[10]Sheet1!$A:$D,4,FALSE)," ")</f>
        <v xml:space="preserve"> </v>
      </c>
      <c r="N250" s="80" t="str">
        <f>IFERROR(VLOOKUP(C250,[11]Sheet1!$A:$D,4,FALSE)," ")</f>
        <v xml:space="preserve"> </v>
      </c>
      <c r="O250" s="78" t="str">
        <f>IFERROR(VLOOKUP(C250,[12]Sheet1!$A:$D,4,FALSE)," ")</f>
        <v xml:space="preserve"> </v>
      </c>
      <c r="P250" s="73" t="str">
        <f>IFERROR(VLOOKUP(C250,[16]Sheet1!$A:$D,4,FALSE)," ")</f>
        <v xml:space="preserve"> </v>
      </c>
      <c r="Q250" s="94" t="str">
        <f>IFERROR(VLOOKUP(C250,[13]Sheet1!$A:$D,4,FALSE)," ")</f>
        <v xml:space="preserve"> </v>
      </c>
      <c r="R250" s="73" t="str">
        <f>IFERROR(VLOOKUP(C250,[14]Sheet1!$A:$D,4,FALSE)," ")</f>
        <v xml:space="preserve"> </v>
      </c>
      <c r="S250" s="94" t="str">
        <f>IFERROR(VLOOKUP(C250,[15]Sheet1!$A:$D,4,FALSE)," ")</f>
        <v xml:space="preserve"> </v>
      </c>
      <c r="T250" s="101" t="str">
        <f>IFERROR(VLOOKUP(C250,[17]Sheet1!$A:$D,4,FALSE)," ")</f>
        <v xml:space="preserve"> </v>
      </c>
      <c r="U250" s="101">
        <f t="shared" si="3"/>
        <v>0</v>
      </c>
    </row>
    <row r="251" spans="1:21">
      <c r="A251" s="67" t="s">
        <v>3460</v>
      </c>
      <c r="B251" s="10" t="s">
        <v>2709</v>
      </c>
      <c r="C251" s="49" t="s">
        <v>2710</v>
      </c>
      <c r="D251" s="65" t="str">
        <f>IFERROR(VLOOKUP(C251,[1]Sheet1!$A:$D,4,FALSE)," ")</f>
        <v xml:space="preserve"> </v>
      </c>
      <c r="E251" s="73" t="str">
        <f>IFERROR(VLOOKUP(C251,[2]Sheet1!$A:$D,4,FALSE)," ")</f>
        <v xml:space="preserve"> </v>
      </c>
      <c r="F251" s="72" t="str">
        <f>IFERROR(VLOOKUP(C251,[3]Sheet1!$A:$D,4,FALSE)," ")</f>
        <v>是</v>
      </c>
      <c r="G251" s="72" t="str">
        <f>IFERROR(VLOOKUP(C251,[18]Sheet1!$A:$D,4,FALSE)," ")</f>
        <v xml:space="preserve"> </v>
      </c>
      <c r="H251" s="75" t="str">
        <f>IFERROR(VLOOKUP(C251,[5]Sheet1!$A:$D,4,FALSE)," ")</f>
        <v xml:space="preserve"> </v>
      </c>
      <c r="I251" s="75" t="str">
        <f>IFERROR(VLOOKUP(C251,[6]Sheet1!$A:$D,4,FALSE)," ")</f>
        <v xml:space="preserve"> </v>
      </c>
      <c r="J251" s="75" t="str">
        <f>IFERROR(VLOOKUP(C251,[7]Sheet1!$A:$D,4,FALSE)," ")</f>
        <v xml:space="preserve"> </v>
      </c>
      <c r="K251" s="75" t="str">
        <f>IFERROR(VLOOKUP(C251,[8]Sheet1!$A:$D,4,FALSE)," ")</f>
        <v xml:space="preserve"> </v>
      </c>
      <c r="L251" s="76" t="str">
        <f>IFERROR(VLOOKUP(C251,[9]Sheet1!$A:$D,4,FALSE)," ")</f>
        <v xml:space="preserve"> </v>
      </c>
      <c r="M251" s="80" t="str">
        <f>IFERROR(VLOOKUP(C251,[10]Sheet1!$A:$D,4,FALSE)," ")</f>
        <v xml:space="preserve"> </v>
      </c>
      <c r="N251" s="80" t="str">
        <f>IFERROR(VLOOKUP(C251,[11]Sheet1!$A:$D,4,FALSE)," ")</f>
        <v xml:space="preserve"> </v>
      </c>
      <c r="O251" s="78" t="str">
        <f>IFERROR(VLOOKUP(C251,[12]Sheet1!$A:$D,4,FALSE)," ")</f>
        <v xml:space="preserve"> </v>
      </c>
      <c r="P251" s="73" t="str">
        <f>IFERROR(VLOOKUP(C251,[16]Sheet1!$A:$D,4,FALSE)," ")</f>
        <v xml:space="preserve"> </v>
      </c>
      <c r="Q251" s="94" t="str">
        <f>IFERROR(VLOOKUP(C251,[13]Sheet1!$A:$D,4,FALSE)," ")</f>
        <v xml:space="preserve"> </v>
      </c>
      <c r="R251" s="73" t="str">
        <f>IFERROR(VLOOKUP(C251,[14]Sheet1!$A:$D,4,FALSE)," ")</f>
        <v xml:space="preserve"> </v>
      </c>
      <c r="S251" s="94" t="str">
        <f>IFERROR(VLOOKUP(C251,[15]Sheet1!$A:$D,4,FALSE)," ")</f>
        <v xml:space="preserve"> </v>
      </c>
      <c r="T251" s="101" t="str">
        <f>IFERROR(VLOOKUP(C251,[17]Sheet1!$A:$D,4,FALSE)," ")</f>
        <v xml:space="preserve"> </v>
      </c>
      <c r="U251" s="101">
        <f t="shared" si="3"/>
        <v>1</v>
      </c>
    </row>
    <row r="252" spans="1:21">
      <c r="A252" s="67" t="s">
        <v>3460</v>
      </c>
      <c r="B252" s="12" t="s">
        <v>2711</v>
      </c>
      <c r="C252" s="49" t="s">
        <v>2712</v>
      </c>
      <c r="D252" s="65" t="str">
        <f>IFERROR(VLOOKUP(C252,[1]Sheet1!$A:$D,4,FALSE)," ")</f>
        <v xml:space="preserve"> </v>
      </c>
      <c r="E252" s="73" t="str">
        <f>IFERROR(VLOOKUP(C252,[2]Sheet1!$A:$D,4,FALSE)," ")</f>
        <v xml:space="preserve"> </v>
      </c>
      <c r="F252" s="72" t="str">
        <f>IFERROR(VLOOKUP(C252,[3]Sheet1!$A:$D,4,FALSE)," ")</f>
        <v xml:space="preserve"> </v>
      </c>
      <c r="G252" s="72" t="str">
        <f>IFERROR(VLOOKUP(C252,[18]Sheet1!$A:$D,4,FALSE)," ")</f>
        <v xml:space="preserve"> </v>
      </c>
      <c r="H252" s="75" t="str">
        <f>IFERROR(VLOOKUP(C252,[5]Sheet1!$A:$D,4,FALSE)," ")</f>
        <v xml:space="preserve"> </v>
      </c>
      <c r="I252" s="75" t="str">
        <f>IFERROR(VLOOKUP(C252,[6]Sheet1!$A:$D,4,FALSE)," ")</f>
        <v xml:space="preserve"> </v>
      </c>
      <c r="J252" s="75" t="str">
        <f>IFERROR(VLOOKUP(C252,[7]Sheet1!$A:$D,4,FALSE)," ")</f>
        <v xml:space="preserve"> </v>
      </c>
      <c r="K252" s="75" t="str">
        <f>IFERROR(VLOOKUP(C252,[8]Sheet1!$A:$D,4,FALSE)," ")</f>
        <v xml:space="preserve"> </v>
      </c>
      <c r="L252" s="76" t="str">
        <f>IFERROR(VLOOKUP(C252,[9]Sheet1!$A:$D,4,FALSE)," ")</f>
        <v xml:space="preserve"> </v>
      </c>
      <c r="M252" s="80" t="str">
        <f>IFERROR(VLOOKUP(C252,[10]Sheet1!$A:$D,4,FALSE)," ")</f>
        <v xml:space="preserve"> </v>
      </c>
      <c r="N252" s="80" t="str">
        <f>IFERROR(VLOOKUP(C252,[11]Sheet1!$A:$D,4,FALSE)," ")</f>
        <v xml:space="preserve"> </v>
      </c>
      <c r="O252" s="78" t="str">
        <f>IFERROR(VLOOKUP(C252,[12]Sheet1!$A:$D,4,FALSE)," ")</f>
        <v xml:space="preserve"> </v>
      </c>
      <c r="P252" s="73" t="str">
        <f>IFERROR(VLOOKUP(C252,[16]Sheet1!$A:$D,4,FALSE)," ")</f>
        <v xml:space="preserve"> </v>
      </c>
      <c r="Q252" s="94" t="str">
        <f>IFERROR(VLOOKUP(C252,[13]Sheet1!$A:$D,4,FALSE)," ")</f>
        <v xml:space="preserve"> </v>
      </c>
      <c r="R252" s="73" t="str">
        <f>IFERROR(VLOOKUP(C252,[14]Sheet1!$A:$D,4,FALSE)," ")</f>
        <v xml:space="preserve"> </v>
      </c>
      <c r="S252" s="94" t="str">
        <f>IFERROR(VLOOKUP(C252,[15]Sheet1!$A:$D,4,FALSE)," ")</f>
        <v xml:space="preserve"> </v>
      </c>
      <c r="T252" s="101" t="str">
        <f>IFERROR(VLOOKUP(C252,[17]Sheet1!$A:$D,4,FALSE)," ")</f>
        <v xml:space="preserve"> </v>
      </c>
      <c r="U252" s="101">
        <f t="shared" si="3"/>
        <v>0</v>
      </c>
    </row>
    <row r="253" spans="1:21">
      <c r="A253" s="67" t="s">
        <v>3460</v>
      </c>
      <c r="B253" s="12" t="s">
        <v>2713</v>
      </c>
      <c r="C253" s="49" t="s">
        <v>2714</v>
      </c>
      <c r="D253" s="65" t="str">
        <f>IFERROR(VLOOKUP(C253,[1]Sheet1!$A:$D,4,FALSE)," ")</f>
        <v xml:space="preserve"> </v>
      </c>
      <c r="E253" s="73" t="str">
        <f>IFERROR(VLOOKUP(C253,[2]Sheet1!$A:$D,4,FALSE)," ")</f>
        <v xml:space="preserve"> </v>
      </c>
      <c r="F253" s="72" t="str">
        <f>IFERROR(VLOOKUP(C253,[3]Sheet1!$A:$D,4,FALSE)," ")</f>
        <v>是</v>
      </c>
      <c r="G253" s="72" t="str">
        <f>IFERROR(VLOOKUP(C253,[18]Sheet1!$A:$D,4,FALSE)," ")</f>
        <v xml:space="preserve"> </v>
      </c>
      <c r="H253" s="75" t="str">
        <f>IFERROR(VLOOKUP(C253,[5]Sheet1!$A:$D,4,FALSE)," ")</f>
        <v xml:space="preserve"> </v>
      </c>
      <c r="I253" s="75" t="str">
        <f>IFERROR(VLOOKUP(C253,[6]Sheet1!$A:$D,4,FALSE)," ")</f>
        <v xml:space="preserve"> </v>
      </c>
      <c r="J253" s="75" t="str">
        <f>IFERROR(VLOOKUP(C253,[7]Sheet1!$A:$D,4,FALSE)," ")</f>
        <v xml:space="preserve"> </v>
      </c>
      <c r="K253" s="75" t="str">
        <f>IFERROR(VLOOKUP(C253,[8]Sheet1!$A:$D,4,FALSE)," ")</f>
        <v xml:space="preserve"> </v>
      </c>
      <c r="L253" s="76" t="str">
        <f>IFERROR(VLOOKUP(C253,[9]Sheet1!$A:$D,4,FALSE)," ")</f>
        <v xml:space="preserve"> </v>
      </c>
      <c r="M253" s="80" t="str">
        <f>IFERROR(VLOOKUP(C253,[10]Sheet1!$A:$D,4,FALSE)," ")</f>
        <v xml:space="preserve"> </v>
      </c>
      <c r="N253" s="80" t="str">
        <f>IFERROR(VLOOKUP(C253,[11]Sheet1!$A:$D,4,FALSE)," ")</f>
        <v xml:space="preserve"> </v>
      </c>
      <c r="O253" s="78" t="str">
        <f>IFERROR(VLOOKUP(C253,[12]Sheet1!$A:$D,4,FALSE)," ")</f>
        <v xml:space="preserve"> </v>
      </c>
      <c r="P253" s="73" t="str">
        <f>IFERROR(VLOOKUP(C253,[16]Sheet1!$A:$D,4,FALSE)," ")</f>
        <v xml:space="preserve"> </v>
      </c>
      <c r="Q253" s="94" t="str">
        <f>IFERROR(VLOOKUP(C253,[13]Sheet1!$A:$D,4,FALSE)," ")</f>
        <v xml:space="preserve"> </v>
      </c>
      <c r="R253" s="73" t="str">
        <f>IFERROR(VLOOKUP(C253,[14]Sheet1!$A:$D,4,FALSE)," ")</f>
        <v xml:space="preserve"> </v>
      </c>
      <c r="S253" s="94" t="str">
        <f>IFERROR(VLOOKUP(C253,[15]Sheet1!$A:$D,4,FALSE)," ")</f>
        <v>是</v>
      </c>
      <c r="T253" s="101" t="str">
        <f>IFERROR(VLOOKUP(C253,[17]Sheet1!$A:$D,4,FALSE)," ")</f>
        <v xml:space="preserve"> </v>
      </c>
      <c r="U253" s="101">
        <f t="shared" si="3"/>
        <v>2</v>
      </c>
    </row>
    <row r="254" spans="1:21">
      <c r="A254" s="67" t="s">
        <v>3461</v>
      </c>
      <c r="B254" s="59" t="s">
        <v>2715</v>
      </c>
      <c r="C254" s="59" t="s">
        <v>2716</v>
      </c>
      <c r="D254" s="65" t="str">
        <f>IFERROR(VLOOKUP(C254,[1]Sheet1!$A:$D,4,FALSE)," ")</f>
        <v xml:space="preserve"> </v>
      </c>
      <c r="E254" s="73" t="str">
        <f>IFERROR(VLOOKUP(C254,[2]Sheet1!$A:$D,4,FALSE)," ")</f>
        <v xml:space="preserve"> </v>
      </c>
      <c r="F254" s="72" t="str">
        <f>IFERROR(VLOOKUP(C254,[3]Sheet1!$A:$D,4,FALSE)," ")</f>
        <v>是</v>
      </c>
      <c r="G254" s="72" t="str">
        <f>IFERROR(VLOOKUP(C254,[18]Sheet1!$A:$D,4,FALSE)," ")</f>
        <v xml:space="preserve"> </v>
      </c>
      <c r="H254" s="75" t="str">
        <f>IFERROR(VLOOKUP(C254,[5]Sheet1!$A:$D,4,FALSE)," ")</f>
        <v xml:space="preserve"> </v>
      </c>
      <c r="I254" s="75" t="str">
        <f>IFERROR(VLOOKUP(C254,[6]Sheet1!$A:$D,4,FALSE)," ")</f>
        <v xml:space="preserve"> </v>
      </c>
      <c r="J254" s="75" t="str">
        <f>IFERROR(VLOOKUP(C254,[7]Sheet1!$A:$D,4,FALSE)," ")</f>
        <v xml:space="preserve"> </v>
      </c>
      <c r="K254" s="75" t="str">
        <f>IFERROR(VLOOKUP(C254,[8]Sheet1!$A:$D,4,FALSE)," ")</f>
        <v xml:space="preserve"> </v>
      </c>
      <c r="L254" s="76" t="str">
        <f>IFERROR(VLOOKUP(C254,[9]Sheet1!$A:$D,4,FALSE)," ")</f>
        <v xml:space="preserve"> </v>
      </c>
      <c r="M254" s="80" t="str">
        <f>IFERROR(VLOOKUP(C254,[10]Sheet1!$A:$D,4,FALSE)," ")</f>
        <v xml:space="preserve"> </v>
      </c>
      <c r="N254" s="80" t="str">
        <f>IFERROR(VLOOKUP(C254,[11]Sheet1!$A:$D,4,FALSE)," ")</f>
        <v xml:space="preserve"> </v>
      </c>
      <c r="O254" s="78" t="str">
        <f>IFERROR(VLOOKUP(C254,[12]Sheet1!$A:$D,4,FALSE)," ")</f>
        <v xml:space="preserve"> </v>
      </c>
      <c r="P254" s="73" t="str">
        <f>IFERROR(VLOOKUP(C254,[16]Sheet1!$A:$D,4,FALSE)," ")</f>
        <v xml:space="preserve"> </v>
      </c>
      <c r="Q254" s="94" t="str">
        <f>IFERROR(VLOOKUP(C254,[13]Sheet1!$A:$D,4,FALSE)," ")</f>
        <v xml:space="preserve"> </v>
      </c>
      <c r="R254" s="73" t="str">
        <f>IFERROR(VLOOKUP(C254,[14]Sheet1!$A:$D,4,FALSE)," ")</f>
        <v xml:space="preserve"> </v>
      </c>
      <c r="S254" s="94" t="str">
        <f>IFERROR(VLOOKUP(C254,[15]Sheet1!$A:$D,4,FALSE)," ")</f>
        <v xml:space="preserve"> </v>
      </c>
      <c r="T254" s="101" t="str">
        <f>IFERROR(VLOOKUP(C254,[17]Sheet1!$A:$D,4,FALSE)," ")</f>
        <v xml:space="preserve"> </v>
      </c>
      <c r="U254" s="101">
        <f t="shared" si="3"/>
        <v>1</v>
      </c>
    </row>
    <row r="255" spans="1:21">
      <c r="A255" s="67" t="s">
        <v>3461</v>
      </c>
      <c r="B255" s="59" t="s">
        <v>2717</v>
      </c>
      <c r="C255" s="59" t="s">
        <v>2718</v>
      </c>
      <c r="D255" s="65" t="str">
        <f>IFERROR(VLOOKUP(C255,[1]Sheet1!$A:$D,4,FALSE)," ")</f>
        <v xml:space="preserve"> </v>
      </c>
      <c r="E255" s="73" t="str">
        <f>IFERROR(VLOOKUP(C255,[2]Sheet1!$A:$D,4,FALSE)," ")</f>
        <v>是</v>
      </c>
      <c r="F255" s="72" t="str">
        <f>IFERROR(VLOOKUP(C255,[3]Sheet1!$A:$D,4,FALSE)," ")</f>
        <v xml:space="preserve"> </v>
      </c>
      <c r="G255" s="72" t="str">
        <f>IFERROR(VLOOKUP(C255,[18]Sheet1!$A:$D,4,FALSE)," ")</f>
        <v xml:space="preserve"> </v>
      </c>
      <c r="H255" s="75" t="str">
        <f>IFERROR(VLOOKUP(C255,[5]Sheet1!$A:$D,4,FALSE)," ")</f>
        <v xml:space="preserve"> </v>
      </c>
      <c r="I255" s="75" t="str">
        <f>IFERROR(VLOOKUP(C255,[6]Sheet1!$A:$D,4,FALSE)," ")</f>
        <v xml:space="preserve"> </v>
      </c>
      <c r="J255" s="75" t="str">
        <f>IFERROR(VLOOKUP(C255,[7]Sheet1!$A:$D,4,FALSE)," ")</f>
        <v xml:space="preserve"> </v>
      </c>
      <c r="K255" s="75" t="str">
        <f>IFERROR(VLOOKUP(C255,[8]Sheet1!$A:$D,4,FALSE)," ")</f>
        <v xml:space="preserve"> </v>
      </c>
      <c r="L255" s="76" t="str">
        <f>IFERROR(VLOOKUP(C255,[9]Sheet1!$A:$D,4,FALSE)," ")</f>
        <v xml:space="preserve"> </v>
      </c>
      <c r="M255" s="80" t="str">
        <f>IFERROR(VLOOKUP(C255,[10]Sheet1!$A:$D,4,FALSE)," ")</f>
        <v xml:space="preserve"> </v>
      </c>
      <c r="N255" s="80" t="str">
        <f>IFERROR(VLOOKUP(C255,[11]Sheet1!$A:$D,4,FALSE)," ")</f>
        <v xml:space="preserve"> </v>
      </c>
      <c r="O255" s="78" t="str">
        <f>IFERROR(VLOOKUP(C255,[12]Sheet1!$A:$D,4,FALSE)," ")</f>
        <v xml:space="preserve"> </v>
      </c>
      <c r="P255" s="73" t="str">
        <f>IFERROR(VLOOKUP(C255,[16]Sheet1!$A:$D,4,FALSE)," ")</f>
        <v xml:space="preserve"> </v>
      </c>
      <c r="Q255" s="94" t="str">
        <f>IFERROR(VLOOKUP(C255,[13]Sheet1!$A:$D,4,FALSE)," ")</f>
        <v xml:space="preserve"> </v>
      </c>
      <c r="R255" s="73" t="str">
        <f>IFERROR(VLOOKUP(C255,[14]Sheet1!$A:$D,4,FALSE)," ")</f>
        <v xml:space="preserve"> </v>
      </c>
      <c r="S255" s="94" t="str">
        <f>IFERROR(VLOOKUP(C255,[15]Sheet1!$A:$D,4,FALSE)," ")</f>
        <v xml:space="preserve"> </v>
      </c>
      <c r="T255" s="101" t="str">
        <f>IFERROR(VLOOKUP(C255,[17]Sheet1!$A:$D,4,FALSE)," ")</f>
        <v>是</v>
      </c>
      <c r="U255" s="101">
        <f t="shared" si="3"/>
        <v>2</v>
      </c>
    </row>
    <row r="256" spans="1:21">
      <c r="A256" s="67" t="s">
        <v>3461</v>
      </c>
      <c r="B256" s="59" t="s">
        <v>2719</v>
      </c>
      <c r="C256" s="59" t="s">
        <v>2720</v>
      </c>
      <c r="D256" s="65" t="str">
        <f>IFERROR(VLOOKUP(C256,[1]Sheet1!$A:$D,4,FALSE)," ")</f>
        <v xml:space="preserve"> </v>
      </c>
      <c r="E256" s="73" t="str">
        <f>IFERROR(VLOOKUP(C256,[2]Sheet1!$A:$D,4,FALSE)," ")</f>
        <v xml:space="preserve"> </v>
      </c>
      <c r="F256" s="72" t="str">
        <f>IFERROR(VLOOKUP(C256,[3]Sheet1!$A:$D,4,FALSE)," ")</f>
        <v xml:space="preserve"> </v>
      </c>
      <c r="G256" s="72" t="str">
        <f>IFERROR(VLOOKUP(C256,[18]Sheet1!$A:$D,4,FALSE)," ")</f>
        <v xml:space="preserve"> </v>
      </c>
      <c r="H256" s="75" t="str">
        <f>IFERROR(VLOOKUP(C256,[5]Sheet1!$A:$D,4,FALSE)," ")</f>
        <v xml:space="preserve"> </v>
      </c>
      <c r="I256" s="75" t="str">
        <f>IFERROR(VLOOKUP(C256,[6]Sheet1!$A:$D,4,FALSE)," ")</f>
        <v xml:space="preserve"> </v>
      </c>
      <c r="J256" s="75" t="str">
        <f>IFERROR(VLOOKUP(C256,[7]Sheet1!$A:$D,4,FALSE)," ")</f>
        <v xml:space="preserve"> </v>
      </c>
      <c r="K256" s="75" t="str">
        <f>IFERROR(VLOOKUP(C256,[8]Sheet1!$A:$D,4,FALSE)," ")</f>
        <v xml:space="preserve"> </v>
      </c>
      <c r="L256" s="76" t="str">
        <f>IFERROR(VLOOKUP(C256,[9]Sheet1!$A:$D,4,FALSE)," ")</f>
        <v xml:space="preserve"> </v>
      </c>
      <c r="M256" s="80" t="str">
        <f>IFERROR(VLOOKUP(C256,[10]Sheet1!$A:$D,4,FALSE)," ")</f>
        <v xml:space="preserve"> </v>
      </c>
      <c r="N256" s="80" t="str">
        <f>IFERROR(VLOOKUP(C256,[11]Sheet1!$A:$D,4,FALSE)," ")</f>
        <v xml:space="preserve"> </v>
      </c>
      <c r="O256" s="78" t="str">
        <f>IFERROR(VLOOKUP(C256,[12]Sheet1!$A:$D,4,FALSE)," ")</f>
        <v xml:space="preserve"> </v>
      </c>
      <c r="P256" s="73" t="str">
        <f>IFERROR(VLOOKUP(C256,[16]Sheet1!$A:$D,4,FALSE)," ")</f>
        <v xml:space="preserve"> </v>
      </c>
      <c r="Q256" s="94" t="str">
        <f>IFERROR(VLOOKUP(C256,[13]Sheet1!$A:$D,4,FALSE)," ")</f>
        <v xml:space="preserve"> </v>
      </c>
      <c r="R256" s="73" t="str">
        <f>IFERROR(VLOOKUP(C256,[14]Sheet1!$A:$D,4,FALSE)," ")</f>
        <v xml:space="preserve"> </v>
      </c>
      <c r="S256" s="94" t="str">
        <f>IFERROR(VLOOKUP(C256,[15]Sheet1!$A:$D,4,FALSE)," ")</f>
        <v xml:space="preserve"> </v>
      </c>
      <c r="T256" s="101" t="str">
        <f>IFERROR(VLOOKUP(C256,[17]Sheet1!$A:$D,4,FALSE)," ")</f>
        <v xml:space="preserve"> </v>
      </c>
      <c r="U256" s="101">
        <f t="shared" si="3"/>
        <v>0</v>
      </c>
    </row>
    <row r="257" spans="1:21">
      <c r="A257" s="67" t="s">
        <v>3461</v>
      </c>
      <c r="B257" s="59" t="s">
        <v>2721</v>
      </c>
      <c r="C257" s="59" t="s">
        <v>2722</v>
      </c>
      <c r="D257" s="65" t="str">
        <f>IFERROR(VLOOKUP(C257,[1]Sheet1!$A:$D,4,FALSE)," ")</f>
        <v xml:space="preserve"> </v>
      </c>
      <c r="E257" s="73" t="str">
        <f>IFERROR(VLOOKUP(C257,[2]Sheet1!$A:$D,4,FALSE)," ")</f>
        <v>是</v>
      </c>
      <c r="F257" s="72" t="str">
        <f>IFERROR(VLOOKUP(C257,[3]Sheet1!$A:$D,4,FALSE)," ")</f>
        <v xml:space="preserve"> </v>
      </c>
      <c r="G257" s="72" t="str">
        <f>IFERROR(VLOOKUP(C257,[18]Sheet1!$A:$D,4,FALSE)," ")</f>
        <v xml:space="preserve"> </v>
      </c>
      <c r="H257" s="75" t="str">
        <f>IFERROR(VLOOKUP(C257,[5]Sheet1!$A:$D,4,FALSE)," ")</f>
        <v xml:space="preserve"> </v>
      </c>
      <c r="I257" s="75" t="str">
        <f>IFERROR(VLOOKUP(C257,[6]Sheet1!$A:$D,4,FALSE)," ")</f>
        <v xml:space="preserve"> </v>
      </c>
      <c r="J257" s="75" t="str">
        <f>IFERROR(VLOOKUP(C257,[7]Sheet1!$A:$D,4,FALSE)," ")</f>
        <v xml:space="preserve"> </v>
      </c>
      <c r="K257" s="75" t="str">
        <f>IFERROR(VLOOKUP(C257,[8]Sheet1!$A:$D,4,FALSE)," ")</f>
        <v xml:space="preserve"> </v>
      </c>
      <c r="L257" s="76" t="str">
        <f>IFERROR(VLOOKUP(C257,[9]Sheet1!$A:$D,4,FALSE)," ")</f>
        <v xml:space="preserve"> </v>
      </c>
      <c r="M257" s="80" t="str">
        <f>IFERROR(VLOOKUP(C257,[10]Sheet1!$A:$D,4,FALSE)," ")</f>
        <v xml:space="preserve"> </v>
      </c>
      <c r="N257" s="80" t="str">
        <f>IFERROR(VLOOKUP(C257,[11]Sheet1!$A:$D,4,FALSE)," ")</f>
        <v xml:space="preserve"> </v>
      </c>
      <c r="O257" s="78" t="str">
        <f>IFERROR(VLOOKUP(C257,[12]Sheet1!$A:$D,4,FALSE)," ")</f>
        <v xml:space="preserve"> </v>
      </c>
      <c r="P257" s="73" t="str">
        <f>IFERROR(VLOOKUP(C257,[16]Sheet1!$A:$D,4,FALSE)," ")</f>
        <v xml:space="preserve"> </v>
      </c>
      <c r="Q257" s="94" t="str">
        <f>IFERROR(VLOOKUP(C257,[13]Sheet1!$A:$D,4,FALSE)," ")</f>
        <v xml:space="preserve"> </v>
      </c>
      <c r="R257" s="73" t="str">
        <f>IFERROR(VLOOKUP(C257,[14]Sheet1!$A:$D,4,FALSE)," ")</f>
        <v xml:space="preserve"> </v>
      </c>
      <c r="S257" s="94" t="str">
        <f>IFERROR(VLOOKUP(C257,[15]Sheet1!$A:$D,4,FALSE)," ")</f>
        <v xml:space="preserve"> </v>
      </c>
      <c r="T257" s="101" t="str">
        <f>IFERROR(VLOOKUP(C257,[17]Sheet1!$A:$D,4,FALSE)," ")</f>
        <v>是</v>
      </c>
      <c r="U257" s="101">
        <f t="shared" si="3"/>
        <v>2</v>
      </c>
    </row>
    <row r="258" spans="1:21">
      <c r="A258" s="67" t="s">
        <v>3461</v>
      </c>
      <c r="B258" s="59" t="s">
        <v>2723</v>
      </c>
      <c r="C258" s="59" t="s">
        <v>2724</v>
      </c>
      <c r="D258" s="65" t="str">
        <f>IFERROR(VLOOKUP(C258,[1]Sheet1!$A:$D,4,FALSE)," ")</f>
        <v xml:space="preserve"> </v>
      </c>
      <c r="E258" s="73" t="str">
        <f>IFERROR(VLOOKUP(C258,[2]Sheet1!$A:$D,4,FALSE)," ")</f>
        <v xml:space="preserve"> </v>
      </c>
      <c r="F258" s="72" t="str">
        <f>IFERROR(VLOOKUP(C258,[3]Sheet1!$A:$D,4,FALSE)," ")</f>
        <v xml:space="preserve"> </v>
      </c>
      <c r="G258" s="72" t="str">
        <f>IFERROR(VLOOKUP(C258,[18]Sheet1!$A:$D,4,FALSE)," ")</f>
        <v xml:space="preserve"> </v>
      </c>
      <c r="H258" s="75" t="str">
        <f>IFERROR(VLOOKUP(C258,[5]Sheet1!$A:$D,4,FALSE)," ")</f>
        <v xml:space="preserve"> </v>
      </c>
      <c r="I258" s="75" t="str">
        <f>IFERROR(VLOOKUP(C258,[6]Sheet1!$A:$D,4,FALSE)," ")</f>
        <v xml:space="preserve"> </v>
      </c>
      <c r="J258" s="75" t="str">
        <f>IFERROR(VLOOKUP(C258,[7]Sheet1!$A:$D,4,FALSE)," ")</f>
        <v xml:space="preserve"> </v>
      </c>
      <c r="K258" s="75" t="str">
        <f>IFERROR(VLOOKUP(C258,[8]Sheet1!$A:$D,4,FALSE)," ")</f>
        <v xml:space="preserve"> </v>
      </c>
      <c r="L258" s="76" t="str">
        <f>IFERROR(VLOOKUP(C258,[9]Sheet1!$A:$D,4,FALSE)," ")</f>
        <v xml:space="preserve"> </v>
      </c>
      <c r="M258" s="80" t="str">
        <f>IFERROR(VLOOKUP(C258,[10]Sheet1!$A:$D,4,FALSE)," ")</f>
        <v xml:space="preserve"> </v>
      </c>
      <c r="N258" s="80" t="str">
        <f>IFERROR(VLOOKUP(C258,[11]Sheet1!$A:$D,4,FALSE)," ")</f>
        <v xml:space="preserve"> </v>
      </c>
      <c r="O258" s="78" t="str">
        <f>IFERROR(VLOOKUP(C258,[12]Sheet1!$A:$D,4,FALSE)," ")</f>
        <v xml:space="preserve"> </v>
      </c>
      <c r="P258" s="73" t="str">
        <f>IFERROR(VLOOKUP(C258,[16]Sheet1!$A:$D,4,FALSE)," ")</f>
        <v xml:space="preserve"> </v>
      </c>
      <c r="Q258" s="94" t="str">
        <f>IFERROR(VLOOKUP(C258,[13]Sheet1!$A:$D,4,FALSE)," ")</f>
        <v xml:space="preserve"> </v>
      </c>
      <c r="R258" s="73" t="str">
        <f>IFERROR(VLOOKUP(C258,[14]Sheet1!$A:$D,4,FALSE)," ")</f>
        <v xml:space="preserve"> </v>
      </c>
      <c r="S258" s="94" t="str">
        <f>IFERROR(VLOOKUP(C258,[15]Sheet1!$A:$D,4,FALSE)," ")</f>
        <v xml:space="preserve"> </v>
      </c>
      <c r="T258" s="101" t="str">
        <f>IFERROR(VLOOKUP(C258,[17]Sheet1!$A:$D,4,FALSE)," ")</f>
        <v xml:space="preserve"> </v>
      </c>
      <c r="U258" s="101">
        <f t="shared" si="3"/>
        <v>0</v>
      </c>
    </row>
    <row r="259" spans="1:21">
      <c r="A259" s="67" t="s">
        <v>3461</v>
      </c>
      <c r="B259" s="59" t="s">
        <v>2725</v>
      </c>
      <c r="C259" s="59" t="s">
        <v>2726</v>
      </c>
      <c r="D259" s="65" t="str">
        <f>IFERROR(VLOOKUP(C259,[1]Sheet1!$A:$D,4,FALSE)," ")</f>
        <v xml:space="preserve"> </v>
      </c>
      <c r="E259" s="73" t="str">
        <f>IFERROR(VLOOKUP(C259,[2]Sheet1!$A:$D,4,FALSE)," ")</f>
        <v xml:space="preserve"> </v>
      </c>
      <c r="F259" s="72" t="str">
        <f>IFERROR(VLOOKUP(C259,[3]Sheet1!$A:$D,4,FALSE)," ")</f>
        <v xml:space="preserve"> </v>
      </c>
      <c r="G259" s="72" t="str">
        <f>IFERROR(VLOOKUP(C259,[18]Sheet1!$A:$D,4,FALSE)," ")</f>
        <v xml:space="preserve"> </v>
      </c>
      <c r="H259" s="75" t="str">
        <f>IFERROR(VLOOKUP(C259,[5]Sheet1!$A:$D,4,FALSE)," ")</f>
        <v xml:space="preserve"> </v>
      </c>
      <c r="I259" s="75" t="str">
        <f>IFERROR(VLOOKUP(C259,[6]Sheet1!$A:$D,4,FALSE)," ")</f>
        <v xml:space="preserve"> </v>
      </c>
      <c r="J259" s="75" t="str">
        <f>IFERROR(VLOOKUP(C259,[7]Sheet1!$A:$D,4,FALSE)," ")</f>
        <v xml:space="preserve"> </v>
      </c>
      <c r="K259" s="75" t="str">
        <f>IFERROR(VLOOKUP(C259,[8]Sheet1!$A:$D,4,FALSE)," ")</f>
        <v xml:space="preserve"> </v>
      </c>
      <c r="L259" s="76" t="str">
        <f>IFERROR(VLOOKUP(C259,[9]Sheet1!$A:$D,4,FALSE)," ")</f>
        <v xml:space="preserve"> </v>
      </c>
      <c r="M259" s="80" t="str">
        <f>IFERROR(VLOOKUP(C259,[10]Sheet1!$A:$D,4,FALSE)," ")</f>
        <v xml:space="preserve"> </v>
      </c>
      <c r="N259" s="80" t="str">
        <f>IFERROR(VLOOKUP(C259,[11]Sheet1!$A:$D,4,FALSE)," ")</f>
        <v xml:space="preserve"> </v>
      </c>
      <c r="O259" s="78" t="str">
        <f>IFERROR(VLOOKUP(C259,[12]Sheet1!$A:$D,4,FALSE)," ")</f>
        <v xml:space="preserve"> </v>
      </c>
      <c r="P259" s="73" t="str">
        <f>IFERROR(VLOOKUP(C259,[16]Sheet1!$A:$D,4,FALSE)," ")</f>
        <v xml:space="preserve"> </v>
      </c>
      <c r="Q259" s="94" t="str">
        <f>IFERROR(VLOOKUP(C259,[13]Sheet1!$A:$D,4,FALSE)," ")</f>
        <v xml:space="preserve"> </v>
      </c>
      <c r="R259" s="73" t="str">
        <f>IFERROR(VLOOKUP(C259,[14]Sheet1!$A:$D,4,FALSE)," ")</f>
        <v xml:space="preserve"> </v>
      </c>
      <c r="S259" s="94" t="str">
        <f>IFERROR(VLOOKUP(C259,[15]Sheet1!$A:$D,4,FALSE)," ")</f>
        <v xml:space="preserve"> </v>
      </c>
      <c r="T259" s="101" t="str">
        <f>IFERROR(VLOOKUP(C259,[17]Sheet1!$A:$D,4,FALSE)," ")</f>
        <v xml:space="preserve"> </v>
      </c>
      <c r="U259" s="101">
        <f t="shared" si="3"/>
        <v>0</v>
      </c>
    </row>
    <row r="260" spans="1:21">
      <c r="A260" s="67" t="s">
        <v>3461</v>
      </c>
      <c r="B260" s="59" t="s">
        <v>2727</v>
      </c>
      <c r="C260" s="59" t="s">
        <v>2728</v>
      </c>
      <c r="D260" s="65" t="str">
        <f>IFERROR(VLOOKUP(C260,[1]Sheet1!$A:$D,4,FALSE)," ")</f>
        <v xml:space="preserve"> </v>
      </c>
      <c r="E260" s="73" t="str">
        <f>IFERROR(VLOOKUP(C260,[2]Sheet1!$A:$D,4,FALSE)," ")</f>
        <v xml:space="preserve"> </v>
      </c>
      <c r="F260" s="72" t="str">
        <f>IFERROR(VLOOKUP(C260,[3]Sheet1!$A:$D,4,FALSE)," ")</f>
        <v xml:space="preserve"> </v>
      </c>
      <c r="G260" s="72" t="str">
        <f>IFERROR(VLOOKUP(C260,[18]Sheet1!$A:$D,4,FALSE)," ")</f>
        <v xml:space="preserve"> </v>
      </c>
      <c r="H260" s="75" t="str">
        <f>IFERROR(VLOOKUP(C260,[5]Sheet1!$A:$D,4,FALSE)," ")</f>
        <v xml:space="preserve"> </v>
      </c>
      <c r="I260" s="75" t="str">
        <f>IFERROR(VLOOKUP(C260,[6]Sheet1!$A:$D,4,FALSE)," ")</f>
        <v xml:space="preserve"> </v>
      </c>
      <c r="J260" s="75" t="str">
        <f>IFERROR(VLOOKUP(C260,[7]Sheet1!$A:$D,4,FALSE)," ")</f>
        <v xml:space="preserve"> </v>
      </c>
      <c r="K260" s="75" t="str">
        <f>IFERROR(VLOOKUP(C260,[8]Sheet1!$A:$D,4,FALSE)," ")</f>
        <v xml:space="preserve"> </v>
      </c>
      <c r="L260" s="76" t="str">
        <f>IFERROR(VLOOKUP(C260,[9]Sheet1!$A:$D,4,FALSE)," ")</f>
        <v xml:space="preserve"> </v>
      </c>
      <c r="M260" s="80" t="str">
        <f>IFERROR(VLOOKUP(C260,[10]Sheet1!$A:$D,4,FALSE)," ")</f>
        <v xml:space="preserve"> </v>
      </c>
      <c r="N260" s="80" t="str">
        <f>IFERROR(VLOOKUP(C260,[11]Sheet1!$A:$D,4,FALSE)," ")</f>
        <v xml:space="preserve"> </v>
      </c>
      <c r="O260" s="78" t="str">
        <f>IFERROR(VLOOKUP(C260,[12]Sheet1!$A:$D,4,FALSE)," ")</f>
        <v xml:space="preserve"> </v>
      </c>
      <c r="P260" s="73" t="str">
        <f>IFERROR(VLOOKUP(C260,[16]Sheet1!$A:$D,4,FALSE)," ")</f>
        <v xml:space="preserve"> </v>
      </c>
      <c r="Q260" s="94" t="str">
        <f>IFERROR(VLOOKUP(C260,[13]Sheet1!$A:$D,4,FALSE)," ")</f>
        <v xml:space="preserve"> </v>
      </c>
      <c r="R260" s="73" t="str">
        <f>IFERROR(VLOOKUP(C260,[14]Sheet1!$A:$D,4,FALSE)," ")</f>
        <v xml:space="preserve"> </v>
      </c>
      <c r="S260" s="94" t="str">
        <f>IFERROR(VLOOKUP(C260,[15]Sheet1!$A:$D,4,FALSE)," ")</f>
        <v xml:space="preserve"> </v>
      </c>
      <c r="T260" s="101" t="str">
        <f>IFERROR(VLOOKUP(C260,[17]Sheet1!$A:$D,4,FALSE)," ")</f>
        <v xml:space="preserve"> </v>
      </c>
      <c r="U260" s="101">
        <f t="shared" si="3"/>
        <v>0</v>
      </c>
    </row>
    <row r="261" spans="1:21">
      <c r="A261" s="67" t="s">
        <v>3461</v>
      </c>
      <c r="B261" s="59" t="s">
        <v>2729</v>
      </c>
      <c r="C261" s="59" t="s">
        <v>2730</v>
      </c>
      <c r="D261" s="65" t="str">
        <f>IFERROR(VLOOKUP(C261,[1]Sheet1!$A:$D,4,FALSE)," ")</f>
        <v xml:space="preserve"> </v>
      </c>
      <c r="E261" s="73" t="str">
        <f>IFERROR(VLOOKUP(C261,[2]Sheet1!$A:$D,4,FALSE)," ")</f>
        <v xml:space="preserve"> </v>
      </c>
      <c r="F261" s="72" t="str">
        <f>IFERROR(VLOOKUP(C261,[3]Sheet1!$A:$D,4,FALSE)," ")</f>
        <v>是</v>
      </c>
      <c r="G261" s="72" t="str">
        <f>IFERROR(VLOOKUP(C261,[18]Sheet1!$A:$D,4,FALSE)," ")</f>
        <v xml:space="preserve"> </v>
      </c>
      <c r="H261" s="75" t="str">
        <f>IFERROR(VLOOKUP(C261,[5]Sheet1!$A:$D,4,FALSE)," ")</f>
        <v xml:space="preserve"> </v>
      </c>
      <c r="I261" s="75" t="str">
        <f>IFERROR(VLOOKUP(C261,[6]Sheet1!$A:$D,4,FALSE)," ")</f>
        <v xml:space="preserve"> </v>
      </c>
      <c r="J261" s="75" t="str">
        <f>IFERROR(VLOOKUP(C261,[7]Sheet1!$A:$D,4,FALSE)," ")</f>
        <v xml:space="preserve"> </v>
      </c>
      <c r="K261" s="75" t="str">
        <f>IFERROR(VLOOKUP(C261,[8]Sheet1!$A:$D,4,FALSE)," ")</f>
        <v xml:space="preserve"> </v>
      </c>
      <c r="L261" s="76" t="str">
        <f>IFERROR(VLOOKUP(C261,[9]Sheet1!$A:$D,4,FALSE)," ")</f>
        <v xml:space="preserve"> </v>
      </c>
      <c r="M261" s="80" t="str">
        <f>IFERROR(VLOOKUP(C261,[10]Sheet1!$A:$D,4,FALSE)," ")</f>
        <v xml:space="preserve"> </v>
      </c>
      <c r="N261" s="80" t="str">
        <f>IFERROR(VLOOKUP(C261,[11]Sheet1!$A:$D,4,FALSE)," ")</f>
        <v xml:space="preserve"> </v>
      </c>
      <c r="O261" s="78" t="str">
        <f>IFERROR(VLOOKUP(C261,[12]Sheet1!$A:$D,4,FALSE)," ")</f>
        <v xml:space="preserve"> </v>
      </c>
      <c r="P261" s="73" t="str">
        <f>IFERROR(VLOOKUP(C261,[16]Sheet1!$A:$D,4,FALSE)," ")</f>
        <v xml:space="preserve"> </v>
      </c>
      <c r="Q261" s="94" t="str">
        <f>IFERROR(VLOOKUP(C261,[13]Sheet1!$A:$D,4,FALSE)," ")</f>
        <v xml:space="preserve"> </v>
      </c>
      <c r="R261" s="73" t="str">
        <f>IFERROR(VLOOKUP(C261,[14]Sheet1!$A:$D,4,FALSE)," ")</f>
        <v>是</v>
      </c>
      <c r="S261" s="94" t="str">
        <f>IFERROR(VLOOKUP(C261,[15]Sheet1!$A:$D,4,FALSE)," ")</f>
        <v>是</v>
      </c>
      <c r="T261" s="101" t="str">
        <f>IFERROR(VLOOKUP(C261,[17]Sheet1!$A:$D,4,FALSE)," ")</f>
        <v xml:space="preserve"> </v>
      </c>
      <c r="U261" s="101">
        <f t="shared" ref="U261:U324" si="4">COUNTIF(C261:T261,"是")</f>
        <v>3</v>
      </c>
    </row>
    <row r="262" spans="1:21">
      <c r="A262" s="67" t="s">
        <v>3461</v>
      </c>
      <c r="B262" s="59" t="s">
        <v>2731</v>
      </c>
      <c r="C262" s="59" t="s">
        <v>2732</v>
      </c>
      <c r="D262" s="65" t="str">
        <f>IFERROR(VLOOKUP(C262,[1]Sheet1!$A:$D,4,FALSE)," ")</f>
        <v xml:space="preserve"> </v>
      </c>
      <c r="E262" s="73" t="str">
        <f>IFERROR(VLOOKUP(C262,[2]Sheet1!$A:$D,4,FALSE)," ")</f>
        <v>是</v>
      </c>
      <c r="F262" s="72" t="str">
        <f>IFERROR(VLOOKUP(C262,[3]Sheet1!$A:$D,4,FALSE)," ")</f>
        <v>是</v>
      </c>
      <c r="G262" s="72" t="str">
        <f>IFERROR(VLOOKUP(C262,[18]Sheet1!$A:$D,4,FALSE)," ")</f>
        <v xml:space="preserve"> </v>
      </c>
      <c r="H262" s="75" t="str">
        <f>IFERROR(VLOOKUP(C262,[5]Sheet1!$A:$D,4,FALSE)," ")</f>
        <v xml:space="preserve"> </v>
      </c>
      <c r="I262" s="75" t="str">
        <f>IFERROR(VLOOKUP(C262,[6]Sheet1!$A:$D,4,FALSE)," ")</f>
        <v xml:space="preserve"> </v>
      </c>
      <c r="J262" s="75" t="str">
        <f>IFERROR(VLOOKUP(C262,[7]Sheet1!$A:$D,4,FALSE)," ")</f>
        <v xml:space="preserve"> </v>
      </c>
      <c r="K262" s="75" t="str">
        <f>IFERROR(VLOOKUP(C262,[8]Sheet1!$A:$D,4,FALSE)," ")</f>
        <v xml:space="preserve"> </v>
      </c>
      <c r="L262" s="76" t="str">
        <f>IFERROR(VLOOKUP(C262,[9]Sheet1!$A:$D,4,FALSE)," ")</f>
        <v xml:space="preserve"> </v>
      </c>
      <c r="M262" s="80" t="str">
        <f>IFERROR(VLOOKUP(C262,[10]Sheet1!$A:$D,4,FALSE)," ")</f>
        <v xml:space="preserve"> </v>
      </c>
      <c r="N262" s="80" t="str">
        <f>IFERROR(VLOOKUP(C262,[11]Sheet1!$A:$D,4,FALSE)," ")</f>
        <v xml:space="preserve"> </v>
      </c>
      <c r="O262" s="78" t="str">
        <f>IFERROR(VLOOKUP(C262,[12]Sheet1!$A:$D,4,FALSE)," ")</f>
        <v xml:space="preserve"> </v>
      </c>
      <c r="P262" s="73" t="str">
        <f>IFERROR(VLOOKUP(C262,[16]Sheet1!$A:$D,4,FALSE)," ")</f>
        <v>是</v>
      </c>
      <c r="Q262" s="94" t="str">
        <f>IFERROR(VLOOKUP(C262,[13]Sheet1!$A:$D,4,FALSE)," ")</f>
        <v xml:space="preserve"> </v>
      </c>
      <c r="R262" s="73" t="str">
        <f>IFERROR(VLOOKUP(C262,[14]Sheet1!$A:$D,4,FALSE)," ")</f>
        <v xml:space="preserve"> </v>
      </c>
      <c r="S262" s="94" t="str">
        <f>IFERROR(VLOOKUP(C262,[15]Sheet1!$A:$D,4,FALSE)," ")</f>
        <v xml:space="preserve"> </v>
      </c>
      <c r="T262" s="101" t="str">
        <f>IFERROR(VLOOKUP(C262,[17]Sheet1!$A:$D,4,FALSE)," ")</f>
        <v xml:space="preserve"> </v>
      </c>
      <c r="U262" s="101">
        <f t="shared" si="4"/>
        <v>3</v>
      </c>
    </row>
    <row r="263" spans="1:21">
      <c r="A263" s="67" t="s">
        <v>3461</v>
      </c>
      <c r="B263" s="59" t="s">
        <v>2733</v>
      </c>
      <c r="C263" s="59" t="s">
        <v>915</v>
      </c>
      <c r="D263" s="65" t="str">
        <f>IFERROR(VLOOKUP(C263,[1]Sheet1!$A:$D,4,FALSE)," ")</f>
        <v xml:space="preserve"> </v>
      </c>
      <c r="E263" s="73" t="str">
        <f>IFERROR(VLOOKUP(C263,[2]Sheet1!$A:$D,4,FALSE)," ")</f>
        <v>是</v>
      </c>
      <c r="F263" s="72" t="str">
        <f>IFERROR(VLOOKUP(C263,[3]Sheet1!$A:$D,4,FALSE)," ")</f>
        <v>是</v>
      </c>
      <c r="G263" s="72" t="str">
        <f>IFERROR(VLOOKUP(C263,[18]Sheet1!$A:$D,4,FALSE)," ")</f>
        <v xml:space="preserve"> </v>
      </c>
      <c r="H263" s="75" t="str">
        <f>IFERROR(VLOOKUP(C263,[5]Sheet1!$A:$D,4,FALSE)," ")</f>
        <v xml:space="preserve"> </v>
      </c>
      <c r="I263" s="75" t="str">
        <f>IFERROR(VLOOKUP(C263,[6]Sheet1!$A:$D,4,FALSE)," ")</f>
        <v xml:space="preserve"> </v>
      </c>
      <c r="J263" s="75" t="str">
        <f>IFERROR(VLOOKUP(C263,[7]Sheet1!$A:$D,4,FALSE)," ")</f>
        <v xml:space="preserve"> </v>
      </c>
      <c r="K263" s="75" t="str">
        <f>IFERROR(VLOOKUP(C263,[8]Sheet1!$A:$D,4,FALSE)," ")</f>
        <v xml:space="preserve"> </v>
      </c>
      <c r="L263" s="76" t="str">
        <f>IFERROR(VLOOKUP(C263,[9]Sheet1!$A:$D,4,FALSE)," ")</f>
        <v xml:space="preserve"> </v>
      </c>
      <c r="M263" s="80" t="str">
        <f>IFERROR(VLOOKUP(C263,[10]Sheet1!$A:$D,4,FALSE)," ")</f>
        <v xml:space="preserve"> </v>
      </c>
      <c r="N263" s="80" t="str">
        <f>IFERROR(VLOOKUP(C263,[11]Sheet1!$A:$D,4,FALSE)," ")</f>
        <v xml:space="preserve"> </v>
      </c>
      <c r="O263" s="78" t="str">
        <f>IFERROR(VLOOKUP(C263,[12]Sheet1!$A:$D,4,FALSE)," ")</f>
        <v xml:space="preserve"> </v>
      </c>
      <c r="P263" s="73" t="str">
        <f>IFERROR(VLOOKUP(C263,[16]Sheet1!$A:$D,4,FALSE)," ")</f>
        <v xml:space="preserve"> </v>
      </c>
      <c r="Q263" s="94" t="str">
        <f>IFERROR(VLOOKUP(C263,[13]Sheet1!$A:$D,4,FALSE)," ")</f>
        <v xml:space="preserve"> </v>
      </c>
      <c r="R263" s="73" t="str">
        <f>IFERROR(VLOOKUP(C263,[14]Sheet1!$A:$D,4,FALSE)," ")</f>
        <v xml:space="preserve"> </v>
      </c>
      <c r="S263" s="94" t="str">
        <f>IFERROR(VLOOKUP(C263,[15]Sheet1!$A:$D,4,FALSE)," ")</f>
        <v xml:space="preserve"> </v>
      </c>
      <c r="T263" s="101" t="str">
        <f>IFERROR(VLOOKUP(C263,[17]Sheet1!$A:$D,4,FALSE)," ")</f>
        <v xml:space="preserve"> </v>
      </c>
      <c r="U263" s="101">
        <f t="shared" si="4"/>
        <v>2</v>
      </c>
    </row>
    <row r="264" spans="1:21">
      <c r="A264" s="67" t="s">
        <v>3461</v>
      </c>
      <c r="B264" s="59" t="s">
        <v>2734</v>
      </c>
      <c r="C264" s="59" t="s">
        <v>2735</v>
      </c>
      <c r="D264" s="65" t="str">
        <f>IFERROR(VLOOKUP(C264,[1]Sheet1!$A:$D,4,FALSE)," ")</f>
        <v xml:space="preserve"> </v>
      </c>
      <c r="E264" s="73" t="str">
        <f>IFERROR(VLOOKUP(C264,[2]Sheet1!$A:$D,4,FALSE)," ")</f>
        <v xml:space="preserve"> </v>
      </c>
      <c r="F264" s="72" t="str">
        <f>IFERROR(VLOOKUP(C264,[3]Sheet1!$A:$D,4,FALSE)," ")</f>
        <v xml:space="preserve"> </v>
      </c>
      <c r="G264" s="72" t="str">
        <f>IFERROR(VLOOKUP(C264,[18]Sheet1!$A:$D,4,FALSE)," ")</f>
        <v xml:space="preserve"> </v>
      </c>
      <c r="H264" s="75" t="str">
        <f>IFERROR(VLOOKUP(C264,[5]Sheet1!$A:$D,4,FALSE)," ")</f>
        <v xml:space="preserve"> </v>
      </c>
      <c r="I264" s="75" t="str">
        <f>IFERROR(VLOOKUP(C264,[6]Sheet1!$A:$D,4,FALSE)," ")</f>
        <v xml:space="preserve"> </v>
      </c>
      <c r="J264" s="75" t="str">
        <f>IFERROR(VLOOKUP(C264,[7]Sheet1!$A:$D,4,FALSE)," ")</f>
        <v xml:space="preserve"> </v>
      </c>
      <c r="K264" s="75" t="str">
        <f>IFERROR(VLOOKUP(C264,[8]Sheet1!$A:$D,4,FALSE)," ")</f>
        <v xml:space="preserve"> </v>
      </c>
      <c r="L264" s="76" t="str">
        <f>IFERROR(VLOOKUP(C264,[9]Sheet1!$A:$D,4,FALSE)," ")</f>
        <v xml:space="preserve"> </v>
      </c>
      <c r="M264" s="80" t="str">
        <f>IFERROR(VLOOKUP(C264,[10]Sheet1!$A:$D,4,FALSE)," ")</f>
        <v xml:space="preserve"> </v>
      </c>
      <c r="N264" s="80" t="str">
        <f>IFERROR(VLOOKUP(C264,[11]Sheet1!$A:$D,4,FALSE)," ")</f>
        <v xml:space="preserve"> </v>
      </c>
      <c r="O264" s="78" t="str">
        <f>IFERROR(VLOOKUP(C264,[12]Sheet1!$A:$D,4,FALSE)," ")</f>
        <v xml:space="preserve"> </v>
      </c>
      <c r="P264" s="73" t="str">
        <f>IFERROR(VLOOKUP(C264,[16]Sheet1!$A:$D,4,FALSE)," ")</f>
        <v>是</v>
      </c>
      <c r="Q264" s="94" t="str">
        <f>IFERROR(VLOOKUP(C264,[13]Sheet1!$A:$D,4,FALSE)," ")</f>
        <v xml:space="preserve"> </v>
      </c>
      <c r="R264" s="73" t="str">
        <f>IFERROR(VLOOKUP(C264,[14]Sheet1!$A:$D,4,FALSE)," ")</f>
        <v xml:space="preserve"> </v>
      </c>
      <c r="S264" s="94" t="str">
        <f>IFERROR(VLOOKUP(C264,[15]Sheet1!$A:$D,4,FALSE)," ")</f>
        <v xml:space="preserve"> </v>
      </c>
      <c r="T264" s="101" t="str">
        <f>IFERROR(VLOOKUP(C264,[17]Sheet1!$A:$D,4,FALSE)," ")</f>
        <v xml:space="preserve"> </v>
      </c>
      <c r="U264" s="101">
        <f t="shared" si="4"/>
        <v>1</v>
      </c>
    </row>
    <row r="265" spans="1:21">
      <c r="A265" s="67" t="s">
        <v>3461</v>
      </c>
      <c r="B265" s="59" t="s">
        <v>2736</v>
      </c>
      <c r="C265" s="59" t="s">
        <v>2737</v>
      </c>
      <c r="D265" s="65" t="str">
        <f>IFERROR(VLOOKUP(C265,[1]Sheet1!$A:$D,4,FALSE)," ")</f>
        <v>是</v>
      </c>
      <c r="E265" s="73" t="str">
        <f>IFERROR(VLOOKUP(C265,[2]Sheet1!$A:$D,4,FALSE)," ")</f>
        <v xml:space="preserve"> </v>
      </c>
      <c r="F265" s="72" t="str">
        <f>IFERROR(VLOOKUP(C265,[3]Sheet1!$A:$D,4,FALSE)," ")</f>
        <v>是</v>
      </c>
      <c r="G265" s="72" t="str">
        <f>IFERROR(VLOOKUP(C265,[18]Sheet1!$A:$D,4,FALSE)," ")</f>
        <v xml:space="preserve"> </v>
      </c>
      <c r="H265" s="75" t="str">
        <f>IFERROR(VLOOKUP(C265,[5]Sheet1!$A:$D,4,FALSE)," ")</f>
        <v xml:space="preserve"> </v>
      </c>
      <c r="I265" s="75" t="str">
        <f>IFERROR(VLOOKUP(C265,[6]Sheet1!$A:$D,4,FALSE)," ")</f>
        <v>是</v>
      </c>
      <c r="J265" s="75" t="str">
        <f>IFERROR(VLOOKUP(C265,[7]Sheet1!$A:$D,4,FALSE)," ")</f>
        <v xml:space="preserve"> </v>
      </c>
      <c r="K265" s="75" t="str">
        <f>IFERROR(VLOOKUP(C265,[8]Sheet1!$A:$D,4,FALSE)," ")</f>
        <v xml:space="preserve"> </v>
      </c>
      <c r="L265" s="76" t="str">
        <f>IFERROR(VLOOKUP(C265,[9]Sheet1!$A:$D,4,FALSE)," ")</f>
        <v xml:space="preserve"> </v>
      </c>
      <c r="M265" s="80" t="str">
        <f>IFERROR(VLOOKUP(C265,[10]Sheet1!$A:$D,4,FALSE)," ")</f>
        <v xml:space="preserve"> </v>
      </c>
      <c r="N265" s="80" t="str">
        <f>IFERROR(VLOOKUP(C265,[11]Sheet1!$A:$D,4,FALSE)," ")</f>
        <v xml:space="preserve"> </v>
      </c>
      <c r="O265" s="78" t="str">
        <f>IFERROR(VLOOKUP(C265,[12]Sheet1!$A:$D,4,FALSE)," ")</f>
        <v xml:space="preserve"> </v>
      </c>
      <c r="P265" s="73" t="str">
        <f>IFERROR(VLOOKUP(C265,[16]Sheet1!$A:$D,4,FALSE)," ")</f>
        <v xml:space="preserve"> </v>
      </c>
      <c r="Q265" s="94" t="str">
        <f>IFERROR(VLOOKUP(C265,[13]Sheet1!$A:$D,4,FALSE)," ")</f>
        <v xml:space="preserve"> </v>
      </c>
      <c r="R265" s="73" t="str">
        <f>IFERROR(VLOOKUP(C265,[14]Sheet1!$A:$D,4,FALSE)," ")</f>
        <v xml:space="preserve"> </v>
      </c>
      <c r="S265" s="94" t="str">
        <f>IFERROR(VLOOKUP(C265,[15]Sheet1!$A:$D,4,FALSE)," ")</f>
        <v xml:space="preserve"> </v>
      </c>
      <c r="T265" s="101" t="str">
        <f>IFERROR(VLOOKUP(C265,[17]Sheet1!$A:$D,4,FALSE)," ")</f>
        <v xml:space="preserve"> </v>
      </c>
      <c r="U265" s="101">
        <f t="shared" si="4"/>
        <v>3</v>
      </c>
    </row>
    <row r="266" spans="1:21">
      <c r="A266" s="67" t="s">
        <v>3461</v>
      </c>
      <c r="B266" s="59" t="s">
        <v>2738</v>
      </c>
      <c r="C266" s="59" t="s">
        <v>2739</v>
      </c>
      <c r="D266" s="65" t="str">
        <f>IFERROR(VLOOKUP(C266,[1]Sheet1!$A:$D,4,FALSE)," ")</f>
        <v xml:space="preserve"> </v>
      </c>
      <c r="E266" s="73" t="str">
        <f>IFERROR(VLOOKUP(C266,[2]Sheet1!$A:$D,4,FALSE)," ")</f>
        <v>是</v>
      </c>
      <c r="F266" s="72" t="str">
        <f>IFERROR(VLOOKUP(C266,[3]Sheet1!$A:$D,4,FALSE)," ")</f>
        <v>是</v>
      </c>
      <c r="G266" s="72" t="str">
        <f>IFERROR(VLOOKUP(C266,[18]Sheet1!$A:$D,4,FALSE)," ")</f>
        <v xml:space="preserve"> </v>
      </c>
      <c r="H266" s="75" t="str">
        <f>IFERROR(VLOOKUP(C266,[5]Sheet1!$A:$D,4,FALSE)," ")</f>
        <v xml:space="preserve"> </v>
      </c>
      <c r="I266" s="75" t="str">
        <f>IFERROR(VLOOKUP(C266,[6]Sheet1!$A:$D,4,FALSE)," ")</f>
        <v xml:space="preserve"> </v>
      </c>
      <c r="J266" s="75" t="str">
        <f>IFERROR(VLOOKUP(C266,[7]Sheet1!$A:$D,4,FALSE)," ")</f>
        <v xml:space="preserve"> </v>
      </c>
      <c r="K266" s="75" t="str">
        <f>IFERROR(VLOOKUP(C266,[8]Sheet1!$A:$D,4,FALSE)," ")</f>
        <v xml:space="preserve"> </v>
      </c>
      <c r="L266" s="76" t="str">
        <f>IFERROR(VLOOKUP(C266,[9]Sheet1!$A:$D,4,FALSE)," ")</f>
        <v xml:space="preserve"> </v>
      </c>
      <c r="M266" s="80" t="str">
        <f>IFERROR(VLOOKUP(C266,[10]Sheet1!$A:$D,4,FALSE)," ")</f>
        <v xml:space="preserve"> </v>
      </c>
      <c r="N266" s="80" t="str">
        <f>IFERROR(VLOOKUP(C266,[11]Sheet1!$A:$D,4,FALSE)," ")</f>
        <v xml:space="preserve"> </v>
      </c>
      <c r="O266" s="78" t="str">
        <f>IFERROR(VLOOKUP(C266,[12]Sheet1!$A:$D,4,FALSE)," ")</f>
        <v xml:space="preserve"> </v>
      </c>
      <c r="P266" s="73" t="str">
        <f>IFERROR(VLOOKUP(C266,[16]Sheet1!$A:$D,4,FALSE)," ")</f>
        <v xml:space="preserve"> </v>
      </c>
      <c r="Q266" s="94" t="str">
        <f>IFERROR(VLOOKUP(C266,[13]Sheet1!$A:$D,4,FALSE)," ")</f>
        <v xml:space="preserve"> </v>
      </c>
      <c r="R266" s="73" t="str">
        <f>IFERROR(VLOOKUP(C266,[14]Sheet1!$A:$D,4,FALSE)," ")</f>
        <v xml:space="preserve"> </v>
      </c>
      <c r="S266" s="94" t="str">
        <f>IFERROR(VLOOKUP(C266,[15]Sheet1!$A:$D,4,FALSE)," ")</f>
        <v xml:space="preserve"> </v>
      </c>
      <c r="T266" s="101" t="str">
        <f>IFERROR(VLOOKUP(C266,[17]Sheet1!$A:$D,4,FALSE)," ")</f>
        <v xml:space="preserve"> </v>
      </c>
      <c r="U266" s="101">
        <f t="shared" si="4"/>
        <v>2</v>
      </c>
    </row>
    <row r="267" spans="1:21">
      <c r="A267" s="67" t="s">
        <v>3461</v>
      </c>
      <c r="B267" s="59" t="s">
        <v>2740</v>
      </c>
      <c r="C267" s="59" t="s">
        <v>2741</v>
      </c>
      <c r="D267" s="65" t="str">
        <f>IFERROR(VLOOKUP(C267,[1]Sheet1!$A:$D,4,FALSE)," ")</f>
        <v xml:space="preserve"> </v>
      </c>
      <c r="E267" s="73" t="str">
        <f>IFERROR(VLOOKUP(C267,[2]Sheet1!$A:$D,4,FALSE)," ")</f>
        <v>是</v>
      </c>
      <c r="F267" s="72" t="str">
        <f>IFERROR(VLOOKUP(C267,[3]Sheet1!$A:$D,4,FALSE)," ")</f>
        <v xml:space="preserve"> </v>
      </c>
      <c r="G267" s="72" t="str">
        <f>IFERROR(VLOOKUP(C267,[18]Sheet1!$A:$D,4,FALSE)," ")</f>
        <v xml:space="preserve"> </v>
      </c>
      <c r="H267" s="75" t="str">
        <f>IFERROR(VLOOKUP(C267,[5]Sheet1!$A:$D,4,FALSE)," ")</f>
        <v xml:space="preserve"> </v>
      </c>
      <c r="I267" s="75" t="str">
        <f>IFERROR(VLOOKUP(C267,[6]Sheet1!$A:$D,4,FALSE)," ")</f>
        <v xml:space="preserve"> </v>
      </c>
      <c r="J267" s="75" t="str">
        <f>IFERROR(VLOOKUP(C267,[7]Sheet1!$A:$D,4,FALSE)," ")</f>
        <v xml:space="preserve"> </v>
      </c>
      <c r="K267" s="75" t="str">
        <f>IFERROR(VLOOKUP(C267,[8]Sheet1!$A:$D,4,FALSE)," ")</f>
        <v xml:space="preserve"> </v>
      </c>
      <c r="L267" s="76" t="str">
        <f>IFERROR(VLOOKUP(C267,[9]Sheet1!$A:$D,4,FALSE)," ")</f>
        <v xml:space="preserve"> </v>
      </c>
      <c r="M267" s="80" t="str">
        <f>IFERROR(VLOOKUP(C267,[10]Sheet1!$A:$D,4,FALSE)," ")</f>
        <v xml:space="preserve"> </v>
      </c>
      <c r="N267" s="80" t="str">
        <f>IFERROR(VLOOKUP(C267,[11]Sheet1!$A:$D,4,FALSE)," ")</f>
        <v xml:space="preserve"> </v>
      </c>
      <c r="O267" s="78" t="str">
        <f>IFERROR(VLOOKUP(C267,[12]Sheet1!$A:$D,4,FALSE)," ")</f>
        <v xml:space="preserve"> </v>
      </c>
      <c r="P267" s="73" t="str">
        <f>IFERROR(VLOOKUP(C267,[16]Sheet1!$A:$D,4,FALSE)," ")</f>
        <v xml:space="preserve"> </v>
      </c>
      <c r="Q267" s="94" t="str">
        <f>IFERROR(VLOOKUP(C267,[13]Sheet1!$A:$D,4,FALSE)," ")</f>
        <v xml:space="preserve"> </v>
      </c>
      <c r="R267" s="73" t="str">
        <f>IFERROR(VLOOKUP(C267,[14]Sheet1!$A:$D,4,FALSE)," ")</f>
        <v>是</v>
      </c>
      <c r="S267" s="94" t="str">
        <f>IFERROR(VLOOKUP(C267,[15]Sheet1!$A:$D,4,FALSE)," ")</f>
        <v xml:space="preserve"> </v>
      </c>
      <c r="T267" s="101" t="str">
        <f>IFERROR(VLOOKUP(C267,[17]Sheet1!$A:$D,4,FALSE)," ")</f>
        <v xml:space="preserve"> </v>
      </c>
      <c r="U267" s="101">
        <f t="shared" si="4"/>
        <v>2</v>
      </c>
    </row>
    <row r="268" spans="1:21">
      <c r="A268" s="67" t="s">
        <v>3461</v>
      </c>
      <c r="B268" s="59" t="s">
        <v>2742</v>
      </c>
      <c r="C268" s="59" t="s">
        <v>2743</v>
      </c>
      <c r="D268" s="65" t="str">
        <f>IFERROR(VLOOKUP(C268,[1]Sheet1!$A:$D,4,FALSE)," ")</f>
        <v xml:space="preserve"> </v>
      </c>
      <c r="E268" s="73" t="str">
        <f>IFERROR(VLOOKUP(C268,[2]Sheet1!$A:$D,4,FALSE)," ")</f>
        <v>是</v>
      </c>
      <c r="F268" s="72" t="str">
        <f>IFERROR(VLOOKUP(C268,[3]Sheet1!$A:$D,4,FALSE)," ")</f>
        <v xml:space="preserve"> </v>
      </c>
      <c r="G268" s="72" t="str">
        <f>IFERROR(VLOOKUP(C268,[18]Sheet1!$A:$D,4,FALSE)," ")</f>
        <v xml:space="preserve"> </v>
      </c>
      <c r="H268" s="75" t="str">
        <f>IFERROR(VLOOKUP(C268,[5]Sheet1!$A:$D,4,FALSE)," ")</f>
        <v xml:space="preserve"> </v>
      </c>
      <c r="I268" s="75" t="str">
        <f>IFERROR(VLOOKUP(C268,[6]Sheet1!$A:$D,4,FALSE)," ")</f>
        <v xml:space="preserve"> </v>
      </c>
      <c r="J268" s="75" t="str">
        <f>IFERROR(VLOOKUP(C268,[7]Sheet1!$A:$D,4,FALSE)," ")</f>
        <v xml:space="preserve"> </v>
      </c>
      <c r="K268" s="75" t="str">
        <f>IFERROR(VLOOKUP(C268,[8]Sheet1!$A:$D,4,FALSE)," ")</f>
        <v xml:space="preserve"> </v>
      </c>
      <c r="L268" s="76" t="str">
        <f>IFERROR(VLOOKUP(C268,[9]Sheet1!$A:$D,4,FALSE)," ")</f>
        <v xml:space="preserve"> </v>
      </c>
      <c r="M268" s="80" t="str">
        <f>IFERROR(VLOOKUP(C268,[10]Sheet1!$A:$D,4,FALSE)," ")</f>
        <v xml:space="preserve"> </v>
      </c>
      <c r="N268" s="80" t="str">
        <f>IFERROR(VLOOKUP(C268,[11]Sheet1!$A:$D,4,FALSE)," ")</f>
        <v xml:space="preserve"> </v>
      </c>
      <c r="O268" s="78" t="str">
        <f>IFERROR(VLOOKUP(C268,[12]Sheet1!$A:$D,4,FALSE)," ")</f>
        <v xml:space="preserve"> </v>
      </c>
      <c r="P268" s="73" t="str">
        <f>IFERROR(VLOOKUP(C268,[16]Sheet1!$A:$D,4,FALSE)," ")</f>
        <v xml:space="preserve"> </v>
      </c>
      <c r="Q268" s="94" t="str">
        <f>IFERROR(VLOOKUP(C268,[13]Sheet1!$A:$D,4,FALSE)," ")</f>
        <v xml:space="preserve"> </v>
      </c>
      <c r="R268" s="73" t="str">
        <f>IFERROR(VLOOKUP(C268,[14]Sheet1!$A:$D,4,FALSE)," ")</f>
        <v xml:space="preserve"> </v>
      </c>
      <c r="S268" s="94" t="str">
        <f>IFERROR(VLOOKUP(C268,[15]Sheet1!$A:$D,4,FALSE)," ")</f>
        <v xml:space="preserve"> </v>
      </c>
      <c r="T268" s="101" t="str">
        <f>IFERROR(VLOOKUP(C268,[17]Sheet1!$A:$D,4,FALSE)," ")</f>
        <v xml:space="preserve"> </v>
      </c>
      <c r="U268" s="101">
        <f t="shared" si="4"/>
        <v>1</v>
      </c>
    </row>
    <row r="269" spans="1:21">
      <c r="A269" s="67" t="s">
        <v>3461</v>
      </c>
      <c r="B269" s="59" t="s">
        <v>2744</v>
      </c>
      <c r="C269" s="59" t="s">
        <v>2745</v>
      </c>
      <c r="D269" s="65" t="str">
        <f>IFERROR(VLOOKUP(C269,[1]Sheet1!$A:$D,4,FALSE)," ")</f>
        <v xml:space="preserve"> </v>
      </c>
      <c r="E269" s="73" t="str">
        <f>IFERROR(VLOOKUP(C269,[2]Sheet1!$A:$D,4,FALSE)," ")</f>
        <v xml:space="preserve"> </v>
      </c>
      <c r="F269" s="72" t="str">
        <f>IFERROR(VLOOKUP(C269,[3]Sheet1!$A:$D,4,FALSE)," ")</f>
        <v xml:space="preserve"> </v>
      </c>
      <c r="G269" s="72" t="str">
        <f>IFERROR(VLOOKUP(C269,[18]Sheet1!$A:$D,4,FALSE)," ")</f>
        <v xml:space="preserve"> </v>
      </c>
      <c r="H269" s="75" t="str">
        <f>IFERROR(VLOOKUP(C269,[5]Sheet1!$A:$D,4,FALSE)," ")</f>
        <v xml:space="preserve"> </v>
      </c>
      <c r="I269" s="75" t="str">
        <f>IFERROR(VLOOKUP(C269,[6]Sheet1!$A:$D,4,FALSE)," ")</f>
        <v xml:space="preserve"> </v>
      </c>
      <c r="J269" s="75" t="str">
        <f>IFERROR(VLOOKUP(C269,[7]Sheet1!$A:$D,4,FALSE)," ")</f>
        <v xml:space="preserve"> </v>
      </c>
      <c r="K269" s="75" t="str">
        <f>IFERROR(VLOOKUP(C269,[8]Sheet1!$A:$D,4,FALSE)," ")</f>
        <v xml:space="preserve"> </v>
      </c>
      <c r="L269" s="76" t="str">
        <f>IFERROR(VLOOKUP(C269,[9]Sheet1!$A:$D,4,FALSE)," ")</f>
        <v xml:space="preserve"> </v>
      </c>
      <c r="M269" s="80" t="str">
        <f>IFERROR(VLOOKUP(C269,[10]Sheet1!$A:$D,4,FALSE)," ")</f>
        <v xml:space="preserve"> </v>
      </c>
      <c r="N269" s="80" t="str">
        <f>IFERROR(VLOOKUP(C269,[11]Sheet1!$A:$D,4,FALSE)," ")</f>
        <v xml:space="preserve"> </v>
      </c>
      <c r="O269" s="78" t="str">
        <f>IFERROR(VLOOKUP(C269,[12]Sheet1!$A:$D,4,FALSE)," ")</f>
        <v xml:space="preserve"> </v>
      </c>
      <c r="P269" s="73" t="str">
        <f>IFERROR(VLOOKUP(C269,[16]Sheet1!$A:$D,4,FALSE)," ")</f>
        <v xml:space="preserve"> </v>
      </c>
      <c r="Q269" s="94" t="str">
        <f>IFERROR(VLOOKUP(C269,[13]Sheet1!$A:$D,4,FALSE)," ")</f>
        <v xml:space="preserve"> </v>
      </c>
      <c r="R269" s="73" t="str">
        <f>IFERROR(VLOOKUP(C269,[14]Sheet1!$A:$D,4,FALSE)," ")</f>
        <v>是</v>
      </c>
      <c r="S269" s="94" t="str">
        <f>IFERROR(VLOOKUP(C269,[15]Sheet1!$A:$D,4,FALSE)," ")</f>
        <v xml:space="preserve"> </v>
      </c>
      <c r="T269" s="101" t="str">
        <f>IFERROR(VLOOKUP(C269,[17]Sheet1!$A:$D,4,FALSE)," ")</f>
        <v>是</v>
      </c>
      <c r="U269" s="101">
        <f t="shared" si="4"/>
        <v>2</v>
      </c>
    </row>
    <row r="270" spans="1:21">
      <c r="A270" s="67" t="s">
        <v>3461</v>
      </c>
      <c r="B270" s="59" t="s">
        <v>2746</v>
      </c>
      <c r="C270" s="59" t="s">
        <v>2747</v>
      </c>
      <c r="D270" s="65" t="str">
        <f>IFERROR(VLOOKUP(C270,[1]Sheet1!$A:$D,4,FALSE)," ")</f>
        <v xml:space="preserve"> </v>
      </c>
      <c r="E270" s="73" t="str">
        <f>IFERROR(VLOOKUP(C270,[2]Sheet1!$A:$D,4,FALSE)," ")</f>
        <v xml:space="preserve"> </v>
      </c>
      <c r="F270" s="72" t="str">
        <f>IFERROR(VLOOKUP(C270,[3]Sheet1!$A:$D,4,FALSE)," ")</f>
        <v xml:space="preserve"> </v>
      </c>
      <c r="G270" s="72" t="str">
        <f>IFERROR(VLOOKUP(C270,[18]Sheet1!$A:$D,4,FALSE)," ")</f>
        <v xml:space="preserve"> </v>
      </c>
      <c r="H270" s="75" t="str">
        <f>IFERROR(VLOOKUP(C270,[5]Sheet1!$A:$D,4,FALSE)," ")</f>
        <v xml:space="preserve"> </v>
      </c>
      <c r="I270" s="75" t="str">
        <f>IFERROR(VLOOKUP(C270,[6]Sheet1!$A:$D,4,FALSE)," ")</f>
        <v xml:space="preserve"> </v>
      </c>
      <c r="J270" s="75" t="str">
        <f>IFERROR(VLOOKUP(C270,[7]Sheet1!$A:$D,4,FALSE)," ")</f>
        <v xml:space="preserve"> </v>
      </c>
      <c r="K270" s="75" t="str">
        <f>IFERROR(VLOOKUP(C270,[8]Sheet1!$A:$D,4,FALSE)," ")</f>
        <v xml:space="preserve"> </v>
      </c>
      <c r="L270" s="76" t="str">
        <f>IFERROR(VLOOKUP(C270,[9]Sheet1!$A:$D,4,FALSE)," ")</f>
        <v xml:space="preserve"> </v>
      </c>
      <c r="M270" s="80" t="str">
        <f>IFERROR(VLOOKUP(C270,[10]Sheet1!$A:$D,4,FALSE)," ")</f>
        <v xml:space="preserve"> </v>
      </c>
      <c r="N270" s="80" t="str">
        <f>IFERROR(VLOOKUP(C270,[11]Sheet1!$A:$D,4,FALSE)," ")</f>
        <v xml:space="preserve"> </v>
      </c>
      <c r="O270" s="78" t="str">
        <f>IFERROR(VLOOKUP(C270,[12]Sheet1!$A:$D,4,FALSE)," ")</f>
        <v xml:space="preserve"> </v>
      </c>
      <c r="P270" s="73" t="str">
        <f>IFERROR(VLOOKUP(C270,[16]Sheet1!$A:$D,4,FALSE)," ")</f>
        <v xml:space="preserve"> </v>
      </c>
      <c r="Q270" s="94" t="str">
        <f>IFERROR(VLOOKUP(C270,[13]Sheet1!$A:$D,4,FALSE)," ")</f>
        <v xml:space="preserve"> </v>
      </c>
      <c r="R270" s="73" t="str">
        <f>IFERROR(VLOOKUP(C270,[14]Sheet1!$A:$D,4,FALSE)," ")</f>
        <v xml:space="preserve"> </v>
      </c>
      <c r="S270" s="94" t="str">
        <f>IFERROR(VLOOKUP(C270,[15]Sheet1!$A:$D,4,FALSE)," ")</f>
        <v xml:space="preserve"> </v>
      </c>
      <c r="T270" s="101" t="str">
        <f>IFERROR(VLOOKUP(C270,[17]Sheet1!$A:$D,4,FALSE)," ")</f>
        <v xml:space="preserve"> </v>
      </c>
      <c r="U270" s="101">
        <f t="shared" si="4"/>
        <v>0</v>
      </c>
    </row>
    <row r="271" spans="1:21">
      <c r="A271" s="67" t="s">
        <v>3461</v>
      </c>
      <c r="B271" s="59" t="s">
        <v>2748</v>
      </c>
      <c r="C271" s="59" t="s">
        <v>2749</v>
      </c>
      <c r="D271" s="65" t="str">
        <f>IFERROR(VLOOKUP(C271,[1]Sheet1!$A:$D,4,FALSE)," ")</f>
        <v xml:space="preserve"> </v>
      </c>
      <c r="E271" s="73" t="str">
        <f>IFERROR(VLOOKUP(C271,[2]Sheet1!$A:$D,4,FALSE)," ")</f>
        <v xml:space="preserve"> </v>
      </c>
      <c r="F271" s="72" t="str">
        <f>IFERROR(VLOOKUP(C271,[3]Sheet1!$A:$D,4,FALSE)," ")</f>
        <v xml:space="preserve"> </v>
      </c>
      <c r="G271" s="72" t="str">
        <f>IFERROR(VLOOKUP(C271,[18]Sheet1!$A:$D,4,FALSE)," ")</f>
        <v xml:space="preserve"> </v>
      </c>
      <c r="H271" s="75" t="str">
        <f>IFERROR(VLOOKUP(C271,[5]Sheet1!$A:$D,4,FALSE)," ")</f>
        <v xml:space="preserve"> </v>
      </c>
      <c r="I271" s="75" t="str">
        <f>IFERROR(VLOOKUP(C271,[6]Sheet1!$A:$D,4,FALSE)," ")</f>
        <v xml:space="preserve"> </v>
      </c>
      <c r="J271" s="75" t="str">
        <f>IFERROR(VLOOKUP(C271,[7]Sheet1!$A:$D,4,FALSE)," ")</f>
        <v xml:space="preserve"> </v>
      </c>
      <c r="K271" s="75" t="str">
        <f>IFERROR(VLOOKUP(C271,[8]Sheet1!$A:$D,4,FALSE)," ")</f>
        <v xml:space="preserve"> </v>
      </c>
      <c r="L271" s="76" t="str">
        <f>IFERROR(VLOOKUP(C271,[9]Sheet1!$A:$D,4,FALSE)," ")</f>
        <v xml:space="preserve"> </v>
      </c>
      <c r="M271" s="80" t="str">
        <f>IFERROR(VLOOKUP(C271,[10]Sheet1!$A:$D,4,FALSE)," ")</f>
        <v xml:space="preserve"> </v>
      </c>
      <c r="N271" s="80" t="str">
        <f>IFERROR(VLOOKUP(C271,[11]Sheet1!$A:$D,4,FALSE)," ")</f>
        <v xml:space="preserve"> </v>
      </c>
      <c r="O271" s="78" t="str">
        <f>IFERROR(VLOOKUP(C271,[12]Sheet1!$A:$D,4,FALSE)," ")</f>
        <v xml:space="preserve"> </v>
      </c>
      <c r="P271" s="73" t="str">
        <f>IFERROR(VLOOKUP(C271,[16]Sheet1!$A:$D,4,FALSE)," ")</f>
        <v xml:space="preserve"> </v>
      </c>
      <c r="Q271" s="94" t="str">
        <f>IFERROR(VLOOKUP(C271,[13]Sheet1!$A:$D,4,FALSE)," ")</f>
        <v xml:space="preserve"> </v>
      </c>
      <c r="R271" s="73" t="str">
        <f>IFERROR(VLOOKUP(C271,[14]Sheet1!$A:$D,4,FALSE)," ")</f>
        <v xml:space="preserve"> </v>
      </c>
      <c r="S271" s="94" t="str">
        <f>IFERROR(VLOOKUP(C271,[15]Sheet1!$A:$D,4,FALSE)," ")</f>
        <v xml:space="preserve"> </v>
      </c>
      <c r="T271" s="101" t="str">
        <f>IFERROR(VLOOKUP(C271,[17]Sheet1!$A:$D,4,FALSE)," ")</f>
        <v xml:space="preserve"> </v>
      </c>
      <c r="U271" s="101">
        <f t="shared" si="4"/>
        <v>0</v>
      </c>
    </row>
    <row r="272" spans="1:21">
      <c r="A272" s="67" t="s">
        <v>3461</v>
      </c>
      <c r="B272" s="59" t="s">
        <v>2750</v>
      </c>
      <c r="C272" s="59" t="s">
        <v>2751</v>
      </c>
      <c r="D272" s="65" t="str">
        <f>IFERROR(VLOOKUP(C272,[1]Sheet1!$A:$D,4,FALSE)," ")</f>
        <v xml:space="preserve"> </v>
      </c>
      <c r="E272" s="73" t="str">
        <f>IFERROR(VLOOKUP(C272,[2]Sheet1!$A:$D,4,FALSE)," ")</f>
        <v xml:space="preserve"> </v>
      </c>
      <c r="F272" s="72" t="str">
        <f>IFERROR(VLOOKUP(C272,[3]Sheet1!$A:$D,4,FALSE)," ")</f>
        <v xml:space="preserve"> </v>
      </c>
      <c r="G272" s="72" t="str">
        <f>IFERROR(VLOOKUP(C272,[18]Sheet1!$A:$D,4,FALSE)," ")</f>
        <v xml:space="preserve"> </v>
      </c>
      <c r="H272" s="75" t="str">
        <f>IFERROR(VLOOKUP(C272,[5]Sheet1!$A:$D,4,FALSE)," ")</f>
        <v xml:space="preserve"> </v>
      </c>
      <c r="I272" s="75" t="str">
        <f>IFERROR(VLOOKUP(C272,[6]Sheet1!$A:$D,4,FALSE)," ")</f>
        <v xml:space="preserve"> </v>
      </c>
      <c r="J272" s="75" t="str">
        <f>IFERROR(VLOOKUP(C272,[7]Sheet1!$A:$D,4,FALSE)," ")</f>
        <v xml:space="preserve"> </v>
      </c>
      <c r="K272" s="75" t="str">
        <f>IFERROR(VLOOKUP(C272,[8]Sheet1!$A:$D,4,FALSE)," ")</f>
        <v xml:space="preserve"> </v>
      </c>
      <c r="L272" s="76" t="str">
        <f>IFERROR(VLOOKUP(C272,[9]Sheet1!$A:$D,4,FALSE)," ")</f>
        <v xml:space="preserve"> </v>
      </c>
      <c r="M272" s="80" t="str">
        <f>IFERROR(VLOOKUP(C272,[10]Sheet1!$A:$D,4,FALSE)," ")</f>
        <v xml:space="preserve"> </v>
      </c>
      <c r="N272" s="80" t="str">
        <f>IFERROR(VLOOKUP(C272,[11]Sheet1!$A:$D,4,FALSE)," ")</f>
        <v xml:space="preserve"> </v>
      </c>
      <c r="O272" s="78" t="str">
        <f>IFERROR(VLOOKUP(C272,[12]Sheet1!$A:$D,4,FALSE)," ")</f>
        <v xml:space="preserve"> </v>
      </c>
      <c r="P272" s="73" t="str">
        <f>IFERROR(VLOOKUP(C272,[16]Sheet1!$A:$D,4,FALSE)," ")</f>
        <v xml:space="preserve"> </v>
      </c>
      <c r="Q272" s="94" t="str">
        <f>IFERROR(VLOOKUP(C272,[13]Sheet1!$A:$D,4,FALSE)," ")</f>
        <v xml:space="preserve"> </v>
      </c>
      <c r="R272" s="73" t="str">
        <f>IFERROR(VLOOKUP(C272,[14]Sheet1!$A:$D,4,FALSE)," ")</f>
        <v xml:space="preserve"> </v>
      </c>
      <c r="S272" s="94" t="str">
        <f>IFERROR(VLOOKUP(C272,[15]Sheet1!$A:$D,4,FALSE)," ")</f>
        <v xml:space="preserve"> </v>
      </c>
      <c r="T272" s="101" t="str">
        <f>IFERROR(VLOOKUP(C272,[17]Sheet1!$A:$D,4,FALSE)," ")</f>
        <v xml:space="preserve"> </v>
      </c>
      <c r="U272" s="101">
        <f t="shared" si="4"/>
        <v>0</v>
      </c>
    </row>
    <row r="273" spans="1:21">
      <c r="A273" s="67" t="s">
        <v>3461</v>
      </c>
      <c r="B273" s="59" t="s">
        <v>2752</v>
      </c>
      <c r="C273" s="59" t="s">
        <v>2753</v>
      </c>
      <c r="D273" s="65" t="str">
        <f>IFERROR(VLOOKUP(C273,[1]Sheet1!$A:$D,4,FALSE)," ")</f>
        <v xml:space="preserve"> </v>
      </c>
      <c r="E273" s="73" t="str">
        <f>IFERROR(VLOOKUP(C273,[2]Sheet1!$A:$D,4,FALSE)," ")</f>
        <v>是</v>
      </c>
      <c r="F273" s="72" t="str">
        <f>IFERROR(VLOOKUP(C273,[3]Sheet1!$A:$D,4,FALSE)," ")</f>
        <v>是</v>
      </c>
      <c r="G273" s="72" t="str">
        <f>IFERROR(VLOOKUP(C273,[18]Sheet1!$A:$D,4,FALSE)," ")</f>
        <v xml:space="preserve"> </v>
      </c>
      <c r="H273" s="75" t="str">
        <f>IFERROR(VLOOKUP(C273,[5]Sheet1!$A:$D,4,FALSE)," ")</f>
        <v xml:space="preserve"> </v>
      </c>
      <c r="I273" s="75" t="str">
        <f>IFERROR(VLOOKUP(C273,[6]Sheet1!$A:$D,4,FALSE)," ")</f>
        <v xml:space="preserve"> </v>
      </c>
      <c r="J273" s="75" t="str">
        <f>IFERROR(VLOOKUP(C273,[7]Sheet1!$A:$D,4,FALSE)," ")</f>
        <v xml:space="preserve"> </v>
      </c>
      <c r="K273" s="75" t="str">
        <f>IFERROR(VLOOKUP(C273,[8]Sheet1!$A:$D,4,FALSE)," ")</f>
        <v xml:space="preserve"> </v>
      </c>
      <c r="L273" s="76" t="str">
        <f>IFERROR(VLOOKUP(C273,[9]Sheet1!$A:$D,4,FALSE)," ")</f>
        <v xml:space="preserve"> </v>
      </c>
      <c r="M273" s="80" t="str">
        <f>IFERROR(VLOOKUP(C273,[10]Sheet1!$A:$D,4,FALSE)," ")</f>
        <v xml:space="preserve"> </v>
      </c>
      <c r="N273" s="80" t="str">
        <f>IFERROR(VLOOKUP(C273,[11]Sheet1!$A:$D,4,FALSE)," ")</f>
        <v xml:space="preserve"> </v>
      </c>
      <c r="O273" s="78" t="str">
        <f>IFERROR(VLOOKUP(C273,[12]Sheet1!$A:$D,4,FALSE)," ")</f>
        <v xml:space="preserve"> </v>
      </c>
      <c r="P273" s="73" t="str">
        <f>IFERROR(VLOOKUP(C273,[16]Sheet1!$A:$D,4,FALSE)," ")</f>
        <v xml:space="preserve"> </v>
      </c>
      <c r="Q273" s="94" t="str">
        <f>IFERROR(VLOOKUP(C273,[13]Sheet1!$A:$D,4,FALSE)," ")</f>
        <v xml:space="preserve"> </v>
      </c>
      <c r="R273" s="73" t="str">
        <f>IFERROR(VLOOKUP(C273,[14]Sheet1!$A:$D,4,FALSE)," ")</f>
        <v xml:space="preserve"> </v>
      </c>
      <c r="S273" s="94" t="str">
        <f>IFERROR(VLOOKUP(C273,[15]Sheet1!$A:$D,4,FALSE)," ")</f>
        <v xml:space="preserve"> </v>
      </c>
      <c r="T273" s="101" t="str">
        <f>IFERROR(VLOOKUP(C273,[17]Sheet1!$A:$D,4,FALSE)," ")</f>
        <v xml:space="preserve"> </v>
      </c>
      <c r="U273" s="101">
        <f t="shared" si="4"/>
        <v>2</v>
      </c>
    </row>
    <row r="274" spans="1:21">
      <c r="A274" s="67" t="s">
        <v>3461</v>
      </c>
      <c r="B274" s="59" t="s">
        <v>2754</v>
      </c>
      <c r="C274" s="59" t="s">
        <v>2755</v>
      </c>
      <c r="D274" s="65" t="str">
        <f>IFERROR(VLOOKUP(C274,[1]Sheet1!$A:$D,4,FALSE)," ")</f>
        <v xml:space="preserve"> </v>
      </c>
      <c r="E274" s="73" t="str">
        <f>IFERROR(VLOOKUP(C274,[2]Sheet1!$A:$D,4,FALSE)," ")</f>
        <v xml:space="preserve"> </v>
      </c>
      <c r="F274" s="72" t="str">
        <f>IFERROR(VLOOKUP(C274,[3]Sheet1!$A:$D,4,FALSE)," ")</f>
        <v xml:space="preserve"> </v>
      </c>
      <c r="G274" s="72" t="str">
        <f>IFERROR(VLOOKUP(C274,[18]Sheet1!$A:$D,4,FALSE)," ")</f>
        <v xml:space="preserve"> </v>
      </c>
      <c r="H274" s="75" t="str">
        <f>IFERROR(VLOOKUP(C274,[5]Sheet1!$A:$D,4,FALSE)," ")</f>
        <v xml:space="preserve"> </v>
      </c>
      <c r="I274" s="75" t="str">
        <f>IFERROR(VLOOKUP(C274,[6]Sheet1!$A:$D,4,FALSE)," ")</f>
        <v xml:space="preserve"> </v>
      </c>
      <c r="J274" s="75" t="str">
        <f>IFERROR(VLOOKUP(C274,[7]Sheet1!$A:$D,4,FALSE)," ")</f>
        <v xml:space="preserve"> </v>
      </c>
      <c r="K274" s="75" t="str">
        <f>IFERROR(VLOOKUP(C274,[8]Sheet1!$A:$D,4,FALSE)," ")</f>
        <v xml:space="preserve"> </v>
      </c>
      <c r="L274" s="76" t="str">
        <f>IFERROR(VLOOKUP(C274,[9]Sheet1!$A:$D,4,FALSE)," ")</f>
        <v xml:space="preserve"> </v>
      </c>
      <c r="M274" s="80" t="str">
        <f>IFERROR(VLOOKUP(C274,[10]Sheet1!$A:$D,4,FALSE)," ")</f>
        <v xml:space="preserve"> </v>
      </c>
      <c r="N274" s="80" t="str">
        <f>IFERROR(VLOOKUP(C274,[11]Sheet1!$A:$D,4,FALSE)," ")</f>
        <v xml:space="preserve"> </v>
      </c>
      <c r="O274" s="78" t="str">
        <f>IFERROR(VLOOKUP(C274,[12]Sheet1!$A:$D,4,FALSE)," ")</f>
        <v xml:space="preserve"> </v>
      </c>
      <c r="P274" s="73" t="str">
        <f>IFERROR(VLOOKUP(C274,[16]Sheet1!$A:$D,4,FALSE)," ")</f>
        <v xml:space="preserve"> </v>
      </c>
      <c r="Q274" s="94" t="str">
        <f>IFERROR(VLOOKUP(C274,[13]Sheet1!$A:$D,4,FALSE)," ")</f>
        <v xml:space="preserve"> </v>
      </c>
      <c r="R274" s="73" t="str">
        <f>IFERROR(VLOOKUP(C274,[14]Sheet1!$A:$D,4,FALSE)," ")</f>
        <v>是</v>
      </c>
      <c r="S274" s="94" t="str">
        <f>IFERROR(VLOOKUP(C274,[15]Sheet1!$A:$D,4,FALSE)," ")</f>
        <v xml:space="preserve"> </v>
      </c>
      <c r="T274" s="101" t="str">
        <f>IFERROR(VLOOKUP(C274,[17]Sheet1!$A:$D,4,FALSE)," ")</f>
        <v>是</v>
      </c>
      <c r="U274" s="101">
        <f t="shared" si="4"/>
        <v>2</v>
      </c>
    </row>
    <row r="275" spans="1:21">
      <c r="A275" s="67" t="s">
        <v>3461</v>
      </c>
      <c r="B275" s="59" t="s">
        <v>2756</v>
      </c>
      <c r="C275" s="59" t="s">
        <v>2757</v>
      </c>
      <c r="D275" s="65" t="str">
        <f>IFERROR(VLOOKUP(C275,[1]Sheet1!$A:$D,4,FALSE)," ")</f>
        <v xml:space="preserve"> </v>
      </c>
      <c r="E275" s="73" t="str">
        <f>IFERROR(VLOOKUP(C275,[2]Sheet1!$A:$D,4,FALSE)," ")</f>
        <v xml:space="preserve"> </v>
      </c>
      <c r="F275" s="72" t="str">
        <f>IFERROR(VLOOKUP(C275,[3]Sheet1!$A:$D,4,FALSE)," ")</f>
        <v>是</v>
      </c>
      <c r="G275" s="72" t="str">
        <f>IFERROR(VLOOKUP(C275,[18]Sheet1!$A:$D,4,FALSE)," ")</f>
        <v xml:space="preserve"> </v>
      </c>
      <c r="H275" s="75" t="str">
        <f>IFERROR(VLOOKUP(C275,[5]Sheet1!$A:$D,4,FALSE)," ")</f>
        <v xml:space="preserve"> </v>
      </c>
      <c r="I275" s="75" t="str">
        <f>IFERROR(VLOOKUP(C275,[6]Sheet1!$A:$D,4,FALSE)," ")</f>
        <v xml:space="preserve"> </v>
      </c>
      <c r="J275" s="75" t="str">
        <f>IFERROR(VLOOKUP(C275,[7]Sheet1!$A:$D,4,FALSE)," ")</f>
        <v xml:space="preserve"> </v>
      </c>
      <c r="K275" s="75" t="str">
        <f>IFERROR(VLOOKUP(C275,[8]Sheet1!$A:$D,4,FALSE)," ")</f>
        <v xml:space="preserve"> </v>
      </c>
      <c r="L275" s="76" t="str">
        <f>IFERROR(VLOOKUP(C275,[9]Sheet1!$A:$D,4,FALSE)," ")</f>
        <v xml:space="preserve"> </v>
      </c>
      <c r="M275" s="80" t="str">
        <f>IFERROR(VLOOKUP(C275,[10]Sheet1!$A:$D,4,FALSE)," ")</f>
        <v xml:space="preserve"> </v>
      </c>
      <c r="N275" s="80" t="str">
        <f>IFERROR(VLOOKUP(C275,[11]Sheet1!$A:$D,4,FALSE)," ")</f>
        <v xml:space="preserve"> </v>
      </c>
      <c r="O275" s="78" t="str">
        <f>IFERROR(VLOOKUP(C275,[12]Sheet1!$A:$D,4,FALSE)," ")</f>
        <v xml:space="preserve"> </v>
      </c>
      <c r="P275" s="73" t="str">
        <f>IFERROR(VLOOKUP(C275,[16]Sheet1!$A:$D,4,FALSE)," ")</f>
        <v xml:space="preserve"> </v>
      </c>
      <c r="Q275" s="94" t="str">
        <f>IFERROR(VLOOKUP(C275,[13]Sheet1!$A:$D,4,FALSE)," ")</f>
        <v xml:space="preserve"> </v>
      </c>
      <c r="R275" s="73" t="str">
        <f>IFERROR(VLOOKUP(C275,[14]Sheet1!$A:$D,4,FALSE)," ")</f>
        <v xml:space="preserve"> </v>
      </c>
      <c r="S275" s="94" t="str">
        <f>IFERROR(VLOOKUP(C275,[15]Sheet1!$A:$D,4,FALSE)," ")</f>
        <v xml:space="preserve"> </v>
      </c>
      <c r="T275" s="101" t="str">
        <f>IFERROR(VLOOKUP(C275,[17]Sheet1!$A:$D,4,FALSE)," ")</f>
        <v xml:space="preserve"> </v>
      </c>
      <c r="U275" s="101">
        <f t="shared" si="4"/>
        <v>1</v>
      </c>
    </row>
    <row r="276" spans="1:21">
      <c r="A276" s="67" t="s">
        <v>3461</v>
      </c>
      <c r="B276" s="59" t="s">
        <v>2758</v>
      </c>
      <c r="C276" s="59" t="s">
        <v>2759</v>
      </c>
      <c r="D276" s="65" t="str">
        <f>IFERROR(VLOOKUP(C276,[1]Sheet1!$A:$D,4,FALSE)," ")</f>
        <v xml:space="preserve"> </v>
      </c>
      <c r="E276" s="73" t="str">
        <f>IFERROR(VLOOKUP(C276,[2]Sheet1!$A:$D,4,FALSE)," ")</f>
        <v>是</v>
      </c>
      <c r="F276" s="72" t="str">
        <f>IFERROR(VLOOKUP(C276,[3]Sheet1!$A:$D,4,FALSE)," ")</f>
        <v>是</v>
      </c>
      <c r="G276" s="72" t="str">
        <f>IFERROR(VLOOKUP(C276,[18]Sheet1!$A:$D,4,FALSE)," ")</f>
        <v xml:space="preserve"> </v>
      </c>
      <c r="H276" s="75" t="str">
        <f>IFERROR(VLOOKUP(C276,[5]Sheet1!$A:$D,4,FALSE)," ")</f>
        <v xml:space="preserve"> </v>
      </c>
      <c r="I276" s="75" t="str">
        <f>IFERROR(VLOOKUP(C276,[6]Sheet1!$A:$D,4,FALSE)," ")</f>
        <v xml:space="preserve"> </v>
      </c>
      <c r="J276" s="75" t="str">
        <f>IFERROR(VLOOKUP(C276,[7]Sheet1!$A:$D,4,FALSE)," ")</f>
        <v xml:space="preserve"> </v>
      </c>
      <c r="K276" s="75" t="str">
        <f>IFERROR(VLOOKUP(C276,[8]Sheet1!$A:$D,4,FALSE)," ")</f>
        <v xml:space="preserve"> </v>
      </c>
      <c r="L276" s="76" t="str">
        <f>IFERROR(VLOOKUP(C276,[9]Sheet1!$A:$D,4,FALSE)," ")</f>
        <v xml:space="preserve"> </v>
      </c>
      <c r="M276" s="80" t="str">
        <f>IFERROR(VLOOKUP(C276,[10]Sheet1!$A:$D,4,FALSE)," ")</f>
        <v xml:space="preserve"> </v>
      </c>
      <c r="N276" s="80" t="str">
        <f>IFERROR(VLOOKUP(C276,[11]Sheet1!$A:$D,4,FALSE)," ")</f>
        <v xml:space="preserve"> </v>
      </c>
      <c r="O276" s="78" t="str">
        <f>IFERROR(VLOOKUP(C276,[12]Sheet1!$A:$D,4,FALSE)," ")</f>
        <v xml:space="preserve"> </v>
      </c>
      <c r="P276" s="73" t="str">
        <f>IFERROR(VLOOKUP(C276,[16]Sheet1!$A:$D,4,FALSE)," ")</f>
        <v xml:space="preserve"> </v>
      </c>
      <c r="Q276" s="94" t="str">
        <f>IFERROR(VLOOKUP(C276,[13]Sheet1!$A:$D,4,FALSE)," ")</f>
        <v xml:space="preserve"> </v>
      </c>
      <c r="R276" s="73" t="str">
        <f>IFERROR(VLOOKUP(C276,[14]Sheet1!$A:$D,4,FALSE)," ")</f>
        <v xml:space="preserve"> </v>
      </c>
      <c r="S276" s="94" t="str">
        <f>IFERROR(VLOOKUP(C276,[15]Sheet1!$A:$D,4,FALSE)," ")</f>
        <v xml:space="preserve"> </v>
      </c>
      <c r="T276" s="101" t="str">
        <f>IFERROR(VLOOKUP(C276,[17]Sheet1!$A:$D,4,FALSE)," ")</f>
        <v>是</v>
      </c>
      <c r="U276" s="101">
        <f t="shared" si="4"/>
        <v>3</v>
      </c>
    </row>
    <row r="277" spans="1:21">
      <c r="A277" s="67" t="s">
        <v>3461</v>
      </c>
      <c r="B277" s="59" t="s">
        <v>2760</v>
      </c>
      <c r="C277" s="59" t="s">
        <v>2761</v>
      </c>
      <c r="D277" s="65" t="str">
        <f>IFERROR(VLOOKUP(C277,[1]Sheet1!$A:$D,4,FALSE)," ")</f>
        <v xml:space="preserve"> </v>
      </c>
      <c r="E277" s="73" t="str">
        <f>IFERROR(VLOOKUP(C277,[2]Sheet1!$A:$D,4,FALSE)," ")</f>
        <v>是</v>
      </c>
      <c r="F277" s="72" t="str">
        <f>IFERROR(VLOOKUP(C277,[3]Sheet1!$A:$D,4,FALSE)," ")</f>
        <v>是</v>
      </c>
      <c r="G277" s="72" t="str">
        <f>IFERROR(VLOOKUP(C277,[18]Sheet1!$A:$D,4,FALSE)," ")</f>
        <v xml:space="preserve"> </v>
      </c>
      <c r="H277" s="75" t="str">
        <f>IFERROR(VLOOKUP(C277,[5]Sheet1!$A:$D,4,FALSE)," ")</f>
        <v xml:space="preserve"> </v>
      </c>
      <c r="I277" s="75" t="str">
        <f>IFERROR(VLOOKUP(C277,[6]Sheet1!$A:$D,4,FALSE)," ")</f>
        <v xml:space="preserve"> </v>
      </c>
      <c r="J277" s="75" t="str">
        <f>IFERROR(VLOOKUP(C277,[7]Sheet1!$A:$D,4,FALSE)," ")</f>
        <v xml:space="preserve"> </v>
      </c>
      <c r="K277" s="75" t="str">
        <f>IFERROR(VLOOKUP(C277,[8]Sheet1!$A:$D,4,FALSE)," ")</f>
        <v xml:space="preserve"> </v>
      </c>
      <c r="L277" s="76" t="str">
        <f>IFERROR(VLOOKUP(C277,[9]Sheet1!$A:$D,4,FALSE)," ")</f>
        <v xml:space="preserve"> </v>
      </c>
      <c r="M277" s="80" t="str">
        <f>IFERROR(VLOOKUP(C277,[10]Sheet1!$A:$D,4,FALSE)," ")</f>
        <v xml:space="preserve"> </v>
      </c>
      <c r="N277" s="80" t="str">
        <f>IFERROR(VLOOKUP(C277,[11]Sheet1!$A:$D,4,FALSE)," ")</f>
        <v xml:space="preserve"> </v>
      </c>
      <c r="O277" s="78" t="str">
        <f>IFERROR(VLOOKUP(C277,[12]Sheet1!$A:$D,4,FALSE)," ")</f>
        <v xml:space="preserve"> </v>
      </c>
      <c r="P277" s="73" t="str">
        <f>IFERROR(VLOOKUP(C277,[16]Sheet1!$A:$D,4,FALSE)," ")</f>
        <v xml:space="preserve"> </v>
      </c>
      <c r="Q277" s="94" t="str">
        <f>IFERROR(VLOOKUP(C277,[13]Sheet1!$A:$D,4,FALSE)," ")</f>
        <v xml:space="preserve"> </v>
      </c>
      <c r="R277" s="73" t="str">
        <f>IFERROR(VLOOKUP(C277,[14]Sheet1!$A:$D,4,FALSE)," ")</f>
        <v xml:space="preserve"> </v>
      </c>
      <c r="S277" s="94" t="str">
        <f>IFERROR(VLOOKUP(C277,[15]Sheet1!$A:$D,4,FALSE)," ")</f>
        <v xml:space="preserve"> </v>
      </c>
      <c r="T277" s="101" t="str">
        <f>IFERROR(VLOOKUP(C277,[17]Sheet1!$A:$D,4,FALSE)," ")</f>
        <v xml:space="preserve"> </v>
      </c>
      <c r="U277" s="101">
        <f t="shared" si="4"/>
        <v>2</v>
      </c>
    </row>
    <row r="278" spans="1:21">
      <c r="A278" s="67" t="s">
        <v>3461</v>
      </c>
      <c r="B278" s="59" t="s">
        <v>2762</v>
      </c>
      <c r="C278" s="59" t="s">
        <v>2763</v>
      </c>
      <c r="D278" s="65" t="str">
        <f>IFERROR(VLOOKUP(C278,[1]Sheet1!$A:$D,4,FALSE)," ")</f>
        <v xml:space="preserve"> </v>
      </c>
      <c r="E278" s="73" t="str">
        <f>IFERROR(VLOOKUP(C278,[2]Sheet1!$A:$D,4,FALSE)," ")</f>
        <v xml:space="preserve"> </v>
      </c>
      <c r="F278" s="72" t="str">
        <f>IFERROR(VLOOKUP(C278,[3]Sheet1!$A:$D,4,FALSE)," ")</f>
        <v>是</v>
      </c>
      <c r="G278" s="72" t="str">
        <f>IFERROR(VLOOKUP(C278,[18]Sheet1!$A:$D,4,FALSE)," ")</f>
        <v xml:space="preserve"> </v>
      </c>
      <c r="H278" s="75" t="str">
        <f>IFERROR(VLOOKUP(C278,[5]Sheet1!$A:$D,4,FALSE)," ")</f>
        <v xml:space="preserve"> </v>
      </c>
      <c r="I278" s="75" t="str">
        <f>IFERROR(VLOOKUP(C278,[6]Sheet1!$A:$D,4,FALSE)," ")</f>
        <v xml:space="preserve"> </v>
      </c>
      <c r="J278" s="75" t="str">
        <f>IFERROR(VLOOKUP(C278,[7]Sheet1!$A:$D,4,FALSE)," ")</f>
        <v xml:space="preserve"> </v>
      </c>
      <c r="K278" s="75" t="str">
        <f>IFERROR(VLOOKUP(C278,[8]Sheet1!$A:$D,4,FALSE)," ")</f>
        <v xml:space="preserve"> </v>
      </c>
      <c r="L278" s="76" t="str">
        <f>IFERROR(VLOOKUP(C278,[9]Sheet1!$A:$D,4,FALSE)," ")</f>
        <v xml:space="preserve"> </v>
      </c>
      <c r="M278" s="80" t="str">
        <f>IFERROR(VLOOKUP(C278,[10]Sheet1!$A:$D,4,FALSE)," ")</f>
        <v xml:space="preserve"> </v>
      </c>
      <c r="N278" s="80" t="str">
        <f>IFERROR(VLOOKUP(C278,[11]Sheet1!$A:$D,4,FALSE)," ")</f>
        <v xml:space="preserve"> </v>
      </c>
      <c r="O278" s="78" t="str">
        <f>IFERROR(VLOOKUP(C278,[12]Sheet1!$A:$D,4,FALSE)," ")</f>
        <v xml:space="preserve"> </v>
      </c>
      <c r="P278" s="73" t="str">
        <f>IFERROR(VLOOKUP(C278,[16]Sheet1!$A:$D,4,FALSE)," ")</f>
        <v xml:space="preserve"> </v>
      </c>
      <c r="Q278" s="94" t="str">
        <f>IFERROR(VLOOKUP(C278,[13]Sheet1!$A:$D,4,FALSE)," ")</f>
        <v xml:space="preserve"> </v>
      </c>
      <c r="R278" s="73" t="str">
        <f>IFERROR(VLOOKUP(C278,[14]Sheet1!$A:$D,4,FALSE)," ")</f>
        <v xml:space="preserve"> </v>
      </c>
      <c r="S278" s="94" t="str">
        <f>IFERROR(VLOOKUP(C278,[15]Sheet1!$A:$D,4,FALSE)," ")</f>
        <v xml:space="preserve"> </v>
      </c>
      <c r="T278" s="101" t="str">
        <f>IFERROR(VLOOKUP(C278,[17]Sheet1!$A:$D,4,FALSE)," ")</f>
        <v xml:space="preserve"> </v>
      </c>
      <c r="U278" s="101">
        <f t="shared" si="4"/>
        <v>1</v>
      </c>
    </row>
    <row r="279" spans="1:21">
      <c r="A279" s="67" t="s">
        <v>3461</v>
      </c>
      <c r="B279" s="59" t="s">
        <v>2764</v>
      </c>
      <c r="C279" s="59" t="s">
        <v>2765</v>
      </c>
      <c r="D279" s="65" t="str">
        <f>IFERROR(VLOOKUP(C279,[1]Sheet1!$A:$D,4,FALSE)," ")</f>
        <v xml:space="preserve"> </v>
      </c>
      <c r="E279" s="73" t="str">
        <f>IFERROR(VLOOKUP(C279,[2]Sheet1!$A:$D,4,FALSE)," ")</f>
        <v xml:space="preserve"> </v>
      </c>
      <c r="F279" s="72" t="str">
        <f>IFERROR(VLOOKUP(C279,[3]Sheet1!$A:$D,4,FALSE)," ")</f>
        <v xml:space="preserve"> </v>
      </c>
      <c r="G279" s="72" t="str">
        <f>IFERROR(VLOOKUP(C279,[18]Sheet1!$A:$D,4,FALSE)," ")</f>
        <v xml:space="preserve"> </v>
      </c>
      <c r="H279" s="75" t="str">
        <f>IFERROR(VLOOKUP(C279,[5]Sheet1!$A:$D,4,FALSE)," ")</f>
        <v xml:space="preserve"> </v>
      </c>
      <c r="I279" s="75" t="str">
        <f>IFERROR(VLOOKUP(C279,[6]Sheet1!$A:$D,4,FALSE)," ")</f>
        <v xml:space="preserve"> </v>
      </c>
      <c r="J279" s="75" t="str">
        <f>IFERROR(VLOOKUP(C279,[7]Sheet1!$A:$D,4,FALSE)," ")</f>
        <v xml:space="preserve"> </v>
      </c>
      <c r="K279" s="75" t="str">
        <f>IFERROR(VLOOKUP(C279,[8]Sheet1!$A:$D,4,FALSE)," ")</f>
        <v xml:space="preserve"> </v>
      </c>
      <c r="L279" s="76" t="str">
        <f>IFERROR(VLOOKUP(C279,[9]Sheet1!$A:$D,4,FALSE)," ")</f>
        <v xml:space="preserve"> </v>
      </c>
      <c r="M279" s="80" t="str">
        <f>IFERROR(VLOOKUP(C279,[10]Sheet1!$A:$D,4,FALSE)," ")</f>
        <v xml:space="preserve"> </v>
      </c>
      <c r="N279" s="80" t="str">
        <f>IFERROR(VLOOKUP(C279,[11]Sheet1!$A:$D,4,FALSE)," ")</f>
        <v xml:space="preserve"> </v>
      </c>
      <c r="O279" s="78" t="str">
        <f>IFERROR(VLOOKUP(C279,[12]Sheet1!$A:$D,4,FALSE)," ")</f>
        <v xml:space="preserve"> </v>
      </c>
      <c r="P279" s="73" t="str">
        <f>IFERROR(VLOOKUP(C279,[16]Sheet1!$A:$D,4,FALSE)," ")</f>
        <v xml:space="preserve"> </v>
      </c>
      <c r="Q279" s="94" t="str">
        <f>IFERROR(VLOOKUP(C279,[13]Sheet1!$A:$D,4,FALSE)," ")</f>
        <v xml:space="preserve"> </v>
      </c>
      <c r="R279" s="73" t="str">
        <f>IFERROR(VLOOKUP(C279,[14]Sheet1!$A:$D,4,FALSE)," ")</f>
        <v>是</v>
      </c>
      <c r="S279" s="94" t="str">
        <f>IFERROR(VLOOKUP(C279,[15]Sheet1!$A:$D,4,FALSE)," ")</f>
        <v xml:space="preserve"> </v>
      </c>
      <c r="T279" s="101" t="str">
        <f>IFERROR(VLOOKUP(C279,[17]Sheet1!$A:$D,4,FALSE)," ")</f>
        <v>是</v>
      </c>
      <c r="U279" s="101">
        <f t="shared" si="4"/>
        <v>2</v>
      </c>
    </row>
    <row r="280" spans="1:21">
      <c r="A280" s="67" t="s">
        <v>3461</v>
      </c>
      <c r="B280" s="59" t="s">
        <v>2766</v>
      </c>
      <c r="C280" s="59" t="s">
        <v>2767</v>
      </c>
      <c r="D280" s="65" t="str">
        <f>IFERROR(VLOOKUP(C280,[1]Sheet1!$A:$D,4,FALSE)," ")</f>
        <v xml:space="preserve"> </v>
      </c>
      <c r="E280" s="73" t="str">
        <f>IFERROR(VLOOKUP(C280,[2]Sheet1!$A:$D,4,FALSE)," ")</f>
        <v>是</v>
      </c>
      <c r="F280" s="72" t="str">
        <f>IFERROR(VLOOKUP(C280,[3]Sheet1!$A:$D,4,FALSE)," ")</f>
        <v>是</v>
      </c>
      <c r="G280" s="72" t="str">
        <f>IFERROR(VLOOKUP(C280,[18]Sheet1!$A:$D,4,FALSE)," ")</f>
        <v xml:space="preserve"> </v>
      </c>
      <c r="H280" s="75" t="str">
        <f>IFERROR(VLOOKUP(C280,[5]Sheet1!$A:$D,4,FALSE)," ")</f>
        <v xml:space="preserve"> </v>
      </c>
      <c r="I280" s="75" t="str">
        <f>IFERROR(VLOOKUP(C280,[6]Sheet1!$A:$D,4,FALSE)," ")</f>
        <v xml:space="preserve"> </v>
      </c>
      <c r="J280" s="75" t="str">
        <f>IFERROR(VLOOKUP(C280,[7]Sheet1!$A:$D,4,FALSE)," ")</f>
        <v xml:space="preserve"> </v>
      </c>
      <c r="K280" s="75" t="str">
        <f>IFERROR(VLOOKUP(C280,[8]Sheet1!$A:$D,4,FALSE)," ")</f>
        <v xml:space="preserve"> </v>
      </c>
      <c r="L280" s="76" t="str">
        <f>IFERROR(VLOOKUP(C280,[9]Sheet1!$A:$D,4,FALSE)," ")</f>
        <v xml:space="preserve"> </v>
      </c>
      <c r="M280" s="80" t="str">
        <f>IFERROR(VLOOKUP(C280,[10]Sheet1!$A:$D,4,FALSE)," ")</f>
        <v xml:space="preserve"> </v>
      </c>
      <c r="N280" s="80" t="str">
        <f>IFERROR(VLOOKUP(C280,[11]Sheet1!$A:$D,4,FALSE)," ")</f>
        <v xml:space="preserve"> </v>
      </c>
      <c r="O280" s="78" t="str">
        <f>IFERROR(VLOOKUP(C280,[12]Sheet1!$A:$D,4,FALSE)," ")</f>
        <v xml:space="preserve"> </v>
      </c>
      <c r="P280" s="73" t="str">
        <f>IFERROR(VLOOKUP(C280,[16]Sheet1!$A:$D,4,FALSE)," ")</f>
        <v xml:space="preserve"> </v>
      </c>
      <c r="Q280" s="94" t="str">
        <f>IFERROR(VLOOKUP(C280,[13]Sheet1!$A:$D,4,FALSE)," ")</f>
        <v xml:space="preserve"> </v>
      </c>
      <c r="R280" s="73" t="str">
        <f>IFERROR(VLOOKUP(C280,[14]Sheet1!$A:$D,4,FALSE)," ")</f>
        <v xml:space="preserve"> </v>
      </c>
      <c r="S280" s="94" t="str">
        <f>IFERROR(VLOOKUP(C280,[15]Sheet1!$A:$D,4,FALSE)," ")</f>
        <v xml:space="preserve"> </v>
      </c>
      <c r="T280" s="101" t="str">
        <f>IFERROR(VLOOKUP(C280,[17]Sheet1!$A:$D,4,FALSE)," ")</f>
        <v xml:space="preserve"> </v>
      </c>
      <c r="U280" s="101">
        <f t="shared" si="4"/>
        <v>2</v>
      </c>
    </row>
    <row r="281" spans="1:21">
      <c r="A281" s="67" t="s">
        <v>3461</v>
      </c>
      <c r="B281" s="59" t="s">
        <v>2768</v>
      </c>
      <c r="C281" s="59" t="s">
        <v>2769</v>
      </c>
      <c r="D281" s="65" t="str">
        <f>IFERROR(VLOOKUP(C281,[1]Sheet1!$A:$D,4,FALSE)," ")</f>
        <v xml:space="preserve"> </v>
      </c>
      <c r="E281" s="73" t="str">
        <f>IFERROR(VLOOKUP(C281,[2]Sheet1!$A:$D,4,FALSE)," ")</f>
        <v xml:space="preserve"> </v>
      </c>
      <c r="F281" s="72" t="str">
        <f>IFERROR(VLOOKUP(C281,[3]Sheet1!$A:$D,4,FALSE)," ")</f>
        <v xml:space="preserve"> </v>
      </c>
      <c r="G281" s="72" t="str">
        <f>IFERROR(VLOOKUP(C281,[18]Sheet1!$A:$D,4,FALSE)," ")</f>
        <v xml:space="preserve"> </v>
      </c>
      <c r="H281" s="75" t="str">
        <f>IFERROR(VLOOKUP(C281,[5]Sheet1!$A:$D,4,FALSE)," ")</f>
        <v xml:space="preserve"> </v>
      </c>
      <c r="I281" s="75" t="str">
        <f>IFERROR(VLOOKUP(C281,[6]Sheet1!$A:$D,4,FALSE)," ")</f>
        <v xml:space="preserve"> </v>
      </c>
      <c r="J281" s="75" t="str">
        <f>IFERROR(VLOOKUP(C281,[7]Sheet1!$A:$D,4,FALSE)," ")</f>
        <v xml:space="preserve"> </v>
      </c>
      <c r="K281" s="75" t="str">
        <f>IFERROR(VLOOKUP(C281,[8]Sheet1!$A:$D,4,FALSE)," ")</f>
        <v xml:space="preserve"> </v>
      </c>
      <c r="L281" s="76" t="str">
        <f>IFERROR(VLOOKUP(C281,[9]Sheet1!$A:$D,4,FALSE)," ")</f>
        <v xml:space="preserve"> </v>
      </c>
      <c r="M281" s="80" t="str">
        <f>IFERROR(VLOOKUP(C281,[10]Sheet1!$A:$D,4,FALSE)," ")</f>
        <v xml:space="preserve"> </v>
      </c>
      <c r="N281" s="80" t="str">
        <f>IFERROR(VLOOKUP(C281,[11]Sheet1!$A:$D,4,FALSE)," ")</f>
        <v xml:space="preserve"> </v>
      </c>
      <c r="O281" s="78" t="str">
        <f>IFERROR(VLOOKUP(C281,[12]Sheet1!$A:$D,4,FALSE)," ")</f>
        <v xml:space="preserve"> </v>
      </c>
      <c r="P281" s="73" t="str">
        <f>IFERROR(VLOOKUP(C281,[16]Sheet1!$A:$D,4,FALSE)," ")</f>
        <v>是</v>
      </c>
      <c r="Q281" s="94" t="str">
        <f>IFERROR(VLOOKUP(C281,[13]Sheet1!$A:$D,4,FALSE)," ")</f>
        <v xml:space="preserve"> </v>
      </c>
      <c r="R281" s="73" t="str">
        <f>IFERROR(VLOOKUP(C281,[14]Sheet1!$A:$D,4,FALSE)," ")</f>
        <v xml:space="preserve"> </v>
      </c>
      <c r="S281" s="94" t="str">
        <f>IFERROR(VLOOKUP(C281,[15]Sheet1!$A:$D,4,FALSE)," ")</f>
        <v xml:space="preserve"> </v>
      </c>
      <c r="T281" s="101" t="str">
        <f>IFERROR(VLOOKUP(C281,[17]Sheet1!$A:$D,4,FALSE)," ")</f>
        <v xml:space="preserve"> </v>
      </c>
      <c r="U281" s="101">
        <f t="shared" si="4"/>
        <v>1</v>
      </c>
    </row>
    <row r="282" spans="1:21">
      <c r="A282" s="67" t="s">
        <v>3461</v>
      </c>
      <c r="B282" s="59" t="s">
        <v>2770</v>
      </c>
      <c r="C282" s="59" t="s">
        <v>2771</v>
      </c>
      <c r="D282" s="65" t="str">
        <f>IFERROR(VLOOKUP(C282,[1]Sheet1!$A:$D,4,FALSE)," ")</f>
        <v xml:space="preserve"> </v>
      </c>
      <c r="E282" s="73" t="str">
        <f>IFERROR(VLOOKUP(C282,[2]Sheet1!$A:$D,4,FALSE)," ")</f>
        <v xml:space="preserve"> </v>
      </c>
      <c r="F282" s="72" t="str">
        <f>IFERROR(VLOOKUP(C282,[3]Sheet1!$A:$D,4,FALSE)," ")</f>
        <v>是</v>
      </c>
      <c r="G282" s="72" t="str">
        <f>IFERROR(VLOOKUP(C282,[18]Sheet1!$A:$D,4,FALSE)," ")</f>
        <v xml:space="preserve"> </v>
      </c>
      <c r="H282" s="75" t="str">
        <f>IFERROR(VLOOKUP(C282,[5]Sheet1!$A:$D,4,FALSE)," ")</f>
        <v xml:space="preserve"> </v>
      </c>
      <c r="I282" s="75" t="str">
        <f>IFERROR(VLOOKUP(C282,[6]Sheet1!$A:$D,4,FALSE)," ")</f>
        <v xml:space="preserve"> </v>
      </c>
      <c r="J282" s="75" t="str">
        <f>IFERROR(VLOOKUP(C282,[7]Sheet1!$A:$D,4,FALSE)," ")</f>
        <v xml:space="preserve"> </v>
      </c>
      <c r="K282" s="75" t="str">
        <f>IFERROR(VLOOKUP(C282,[8]Sheet1!$A:$D,4,FALSE)," ")</f>
        <v xml:space="preserve"> </v>
      </c>
      <c r="L282" s="76" t="str">
        <f>IFERROR(VLOOKUP(C282,[9]Sheet1!$A:$D,4,FALSE)," ")</f>
        <v xml:space="preserve"> </v>
      </c>
      <c r="M282" s="80" t="str">
        <f>IFERROR(VLOOKUP(C282,[10]Sheet1!$A:$D,4,FALSE)," ")</f>
        <v xml:space="preserve"> </v>
      </c>
      <c r="N282" s="80" t="str">
        <f>IFERROR(VLOOKUP(C282,[11]Sheet1!$A:$D,4,FALSE)," ")</f>
        <v xml:space="preserve"> </v>
      </c>
      <c r="O282" s="78" t="str">
        <f>IFERROR(VLOOKUP(C282,[12]Sheet1!$A:$D,4,FALSE)," ")</f>
        <v xml:space="preserve"> </v>
      </c>
      <c r="P282" s="73" t="str">
        <f>IFERROR(VLOOKUP(C282,[16]Sheet1!$A:$D,4,FALSE)," ")</f>
        <v xml:space="preserve"> </v>
      </c>
      <c r="Q282" s="94" t="str">
        <f>IFERROR(VLOOKUP(C282,[13]Sheet1!$A:$D,4,FALSE)," ")</f>
        <v xml:space="preserve"> </v>
      </c>
      <c r="R282" s="73" t="str">
        <f>IFERROR(VLOOKUP(C282,[14]Sheet1!$A:$D,4,FALSE)," ")</f>
        <v>是</v>
      </c>
      <c r="S282" s="94" t="str">
        <f>IFERROR(VLOOKUP(C282,[15]Sheet1!$A:$D,4,FALSE)," ")</f>
        <v xml:space="preserve"> </v>
      </c>
      <c r="T282" s="101" t="str">
        <f>IFERROR(VLOOKUP(C282,[17]Sheet1!$A:$D,4,FALSE)," ")</f>
        <v xml:space="preserve"> </v>
      </c>
      <c r="U282" s="101">
        <f t="shared" si="4"/>
        <v>2</v>
      </c>
    </row>
    <row r="283" spans="1:21">
      <c r="A283" s="67" t="s">
        <v>3461</v>
      </c>
      <c r="B283" s="59" t="s">
        <v>2772</v>
      </c>
      <c r="C283" s="59" t="s">
        <v>2773</v>
      </c>
      <c r="D283" s="65" t="str">
        <f>IFERROR(VLOOKUP(C283,[1]Sheet1!$A:$D,4,FALSE)," ")</f>
        <v xml:space="preserve"> </v>
      </c>
      <c r="E283" s="73" t="str">
        <f>IFERROR(VLOOKUP(C283,[2]Sheet1!$A:$D,4,FALSE)," ")</f>
        <v xml:space="preserve"> </v>
      </c>
      <c r="F283" s="72" t="str">
        <f>IFERROR(VLOOKUP(C283,[3]Sheet1!$A:$D,4,FALSE)," ")</f>
        <v xml:space="preserve"> </v>
      </c>
      <c r="G283" s="72" t="str">
        <f>IFERROR(VLOOKUP(C283,[18]Sheet1!$A:$D,4,FALSE)," ")</f>
        <v xml:space="preserve"> </v>
      </c>
      <c r="H283" s="75" t="str">
        <f>IFERROR(VLOOKUP(C283,[5]Sheet1!$A:$D,4,FALSE)," ")</f>
        <v xml:space="preserve"> </v>
      </c>
      <c r="I283" s="75" t="str">
        <f>IFERROR(VLOOKUP(C283,[6]Sheet1!$A:$D,4,FALSE)," ")</f>
        <v xml:space="preserve"> </v>
      </c>
      <c r="J283" s="75" t="str">
        <f>IFERROR(VLOOKUP(C283,[7]Sheet1!$A:$D,4,FALSE)," ")</f>
        <v xml:space="preserve"> </v>
      </c>
      <c r="K283" s="75" t="str">
        <f>IFERROR(VLOOKUP(C283,[8]Sheet1!$A:$D,4,FALSE)," ")</f>
        <v xml:space="preserve"> </v>
      </c>
      <c r="L283" s="76" t="str">
        <f>IFERROR(VLOOKUP(C283,[9]Sheet1!$A:$D,4,FALSE)," ")</f>
        <v xml:space="preserve"> </v>
      </c>
      <c r="M283" s="80" t="str">
        <f>IFERROR(VLOOKUP(C283,[10]Sheet1!$A:$D,4,FALSE)," ")</f>
        <v xml:space="preserve"> </v>
      </c>
      <c r="N283" s="80" t="str">
        <f>IFERROR(VLOOKUP(C283,[11]Sheet1!$A:$D,4,FALSE)," ")</f>
        <v xml:space="preserve"> </v>
      </c>
      <c r="O283" s="78" t="str">
        <f>IFERROR(VLOOKUP(C283,[12]Sheet1!$A:$D,4,FALSE)," ")</f>
        <v xml:space="preserve"> </v>
      </c>
      <c r="P283" s="73" t="str">
        <f>IFERROR(VLOOKUP(C283,[16]Sheet1!$A:$D,4,FALSE)," ")</f>
        <v xml:space="preserve"> </v>
      </c>
      <c r="Q283" s="94" t="str">
        <f>IFERROR(VLOOKUP(C283,[13]Sheet1!$A:$D,4,FALSE)," ")</f>
        <v xml:space="preserve"> </v>
      </c>
      <c r="R283" s="73" t="str">
        <f>IFERROR(VLOOKUP(C283,[14]Sheet1!$A:$D,4,FALSE)," ")</f>
        <v xml:space="preserve"> </v>
      </c>
      <c r="S283" s="94" t="str">
        <f>IFERROR(VLOOKUP(C283,[15]Sheet1!$A:$D,4,FALSE)," ")</f>
        <v xml:space="preserve"> </v>
      </c>
      <c r="T283" s="101" t="str">
        <f>IFERROR(VLOOKUP(C283,[17]Sheet1!$A:$D,4,FALSE)," ")</f>
        <v xml:space="preserve"> </v>
      </c>
      <c r="U283" s="101">
        <f t="shared" si="4"/>
        <v>0</v>
      </c>
    </row>
    <row r="284" spans="1:21">
      <c r="A284" s="67" t="s">
        <v>3461</v>
      </c>
      <c r="B284" s="59" t="s">
        <v>2774</v>
      </c>
      <c r="C284" s="59" t="s">
        <v>2775</v>
      </c>
      <c r="D284" s="65" t="str">
        <f>IFERROR(VLOOKUP(C284,[1]Sheet1!$A:$D,4,FALSE)," ")</f>
        <v xml:space="preserve"> </v>
      </c>
      <c r="E284" s="73" t="str">
        <f>IFERROR(VLOOKUP(C284,[2]Sheet1!$A:$D,4,FALSE)," ")</f>
        <v xml:space="preserve"> </v>
      </c>
      <c r="F284" s="72" t="str">
        <f>IFERROR(VLOOKUP(C284,[3]Sheet1!$A:$D,4,FALSE)," ")</f>
        <v>是</v>
      </c>
      <c r="G284" s="72" t="str">
        <f>IFERROR(VLOOKUP(C284,[18]Sheet1!$A:$D,4,FALSE)," ")</f>
        <v xml:space="preserve"> </v>
      </c>
      <c r="H284" s="75" t="str">
        <f>IFERROR(VLOOKUP(C284,[5]Sheet1!$A:$D,4,FALSE)," ")</f>
        <v xml:space="preserve"> </v>
      </c>
      <c r="I284" s="75" t="str">
        <f>IFERROR(VLOOKUP(C284,[6]Sheet1!$A:$D,4,FALSE)," ")</f>
        <v xml:space="preserve"> </v>
      </c>
      <c r="J284" s="75" t="str">
        <f>IFERROR(VLOOKUP(C284,[7]Sheet1!$A:$D,4,FALSE)," ")</f>
        <v xml:space="preserve"> </v>
      </c>
      <c r="K284" s="75" t="str">
        <f>IFERROR(VLOOKUP(C284,[8]Sheet1!$A:$D,4,FALSE)," ")</f>
        <v xml:space="preserve"> </v>
      </c>
      <c r="L284" s="76" t="str">
        <f>IFERROR(VLOOKUP(C284,[9]Sheet1!$A:$D,4,FALSE)," ")</f>
        <v xml:space="preserve"> </v>
      </c>
      <c r="M284" s="80" t="str">
        <f>IFERROR(VLOOKUP(C284,[10]Sheet1!$A:$D,4,FALSE)," ")</f>
        <v xml:space="preserve"> </v>
      </c>
      <c r="N284" s="80" t="str">
        <f>IFERROR(VLOOKUP(C284,[11]Sheet1!$A:$D,4,FALSE)," ")</f>
        <v xml:space="preserve"> </v>
      </c>
      <c r="O284" s="78" t="str">
        <f>IFERROR(VLOOKUP(C284,[12]Sheet1!$A:$D,4,FALSE)," ")</f>
        <v xml:space="preserve"> </v>
      </c>
      <c r="P284" s="73" t="str">
        <f>IFERROR(VLOOKUP(C284,[16]Sheet1!$A:$D,4,FALSE)," ")</f>
        <v xml:space="preserve"> </v>
      </c>
      <c r="Q284" s="94" t="str">
        <f>IFERROR(VLOOKUP(C284,[13]Sheet1!$A:$D,4,FALSE)," ")</f>
        <v xml:space="preserve"> </v>
      </c>
      <c r="R284" s="73" t="str">
        <f>IFERROR(VLOOKUP(C284,[14]Sheet1!$A:$D,4,FALSE)," ")</f>
        <v>是</v>
      </c>
      <c r="S284" s="94" t="str">
        <f>IFERROR(VLOOKUP(C284,[15]Sheet1!$A:$D,4,FALSE)," ")</f>
        <v xml:space="preserve"> </v>
      </c>
      <c r="T284" s="101" t="str">
        <f>IFERROR(VLOOKUP(C284,[17]Sheet1!$A:$D,4,FALSE)," ")</f>
        <v xml:space="preserve"> </v>
      </c>
      <c r="U284" s="101">
        <f t="shared" si="4"/>
        <v>2</v>
      </c>
    </row>
    <row r="285" spans="1:21">
      <c r="A285" s="67" t="s">
        <v>3461</v>
      </c>
      <c r="B285" s="59" t="s">
        <v>2776</v>
      </c>
      <c r="C285" s="59" t="s">
        <v>2777</v>
      </c>
      <c r="D285" s="65" t="str">
        <f>IFERROR(VLOOKUP(C285,[1]Sheet1!$A:$D,4,FALSE)," ")</f>
        <v xml:space="preserve"> </v>
      </c>
      <c r="E285" s="73" t="str">
        <f>IFERROR(VLOOKUP(C285,[2]Sheet1!$A:$D,4,FALSE)," ")</f>
        <v xml:space="preserve"> </v>
      </c>
      <c r="F285" s="72" t="str">
        <f>IFERROR(VLOOKUP(C285,[3]Sheet1!$A:$D,4,FALSE)," ")</f>
        <v>是</v>
      </c>
      <c r="G285" s="72" t="str">
        <f>IFERROR(VLOOKUP(C285,[18]Sheet1!$A:$D,4,FALSE)," ")</f>
        <v xml:space="preserve"> </v>
      </c>
      <c r="H285" s="75" t="str">
        <f>IFERROR(VLOOKUP(C285,[5]Sheet1!$A:$D,4,FALSE)," ")</f>
        <v xml:space="preserve"> </v>
      </c>
      <c r="I285" s="75" t="str">
        <f>IFERROR(VLOOKUP(C285,[6]Sheet1!$A:$D,4,FALSE)," ")</f>
        <v xml:space="preserve"> </v>
      </c>
      <c r="J285" s="75" t="str">
        <f>IFERROR(VLOOKUP(C285,[7]Sheet1!$A:$D,4,FALSE)," ")</f>
        <v xml:space="preserve"> </v>
      </c>
      <c r="K285" s="75" t="str">
        <f>IFERROR(VLOOKUP(C285,[8]Sheet1!$A:$D,4,FALSE)," ")</f>
        <v xml:space="preserve"> </v>
      </c>
      <c r="L285" s="76" t="str">
        <f>IFERROR(VLOOKUP(C285,[9]Sheet1!$A:$D,4,FALSE)," ")</f>
        <v xml:space="preserve"> </v>
      </c>
      <c r="M285" s="80" t="str">
        <f>IFERROR(VLOOKUP(C285,[10]Sheet1!$A:$D,4,FALSE)," ")</f>
        <v xml:space="preserve"> </v>
      </c>
      <c r="N285" s="80" t="str">
        <f>IFERROR(VLOOKUP(C285,[11]Sheet1!$A:$D,4,FALSE)," ")</f>
        <v xml:space="preserve"> </v>
      </c>
      <c r="O285" s="78" t="str">
        <f>IFERROR(VLOOKUP(C285,[12]Sheet1!$A:$D,4,FALSE)," ")</f>
        <v xml:space="preserve"> </v>
      </c>
      <c r="P285" s="73" t="str">
        <f>IFERROR(VLOOKUP(C285,[16]Sheet1!$A:$D,4,FALSE)," ")</f>
        <v xml:space="preserve"> </v>
      </c>
      <c r="Q285" s="94" t="str">
        <f>IFERROR(VLOOKUP(C285,[13]Sheet1!$A:$D,4,FALSE)," ")</f>
        <v xml:space="preserve"> </v>
      </c>
      <c r="R285" s="73" t="str">
        <f>IFERROR(VLOOKUP(C285,[14]Sheet1!$A:$D,4,FALSE)," ")</f>
        <v xml:space="preserve"> </v>
      </c>
      <c r="S285" s="94" t="str">
        <f>IFERROR(VLOOKUP(C285,[15]Sheet1!$A:$D,4,FALSE)," ")</f>
        <v xml:space="preserve"> </v>
      </c>
      <c r="T285" s="101" t="str">
        <f>IFERROR(VLOOKUP(C285,[17]Sheet1!$A:$D,4,FALSE)," ")</f>
        <v xml:space="preserve"> </v>
      </c>
      <c r="U285" s="101">
        <f t="shared" si="4"/>
        <v>1</v>
      </c>
    </row>
    <row r="286" spans="1:21">
      <c r="A286" s="67" t="s">
        <v>3461</v>
      </c>
      <c r="B286" s="59" t="s">
        <v>2778</v>
      </c>
      <c r="C286" s="59" t="s">
        <v>2779</v>
      </c>
      <c r="D286" s="65" t="str">
        <f>IFERROR(VLOOKUP(C286,[1]Sheet1!$A:$D,4,FALSE)," ")</f>
        <v xml:space="preserve"> </v>
      </c>
      <c r="E286" s="73" t="str">
        <f>IFERROR(VLOOKUP(C286,[2]Sheet1!$A:$D,4,FALSE)," ")</f>
        <v xml:space="preserve"> </v>
      </c>
      <c r="F286" s="72" t="str">
        <f>IFERROR(VLOOKUP(C286,[3]Sheet1!$A:$D,4,FALSE)," ")</f>
        <v xml:space="preserve"> </v>
      </c>
      <c r="G286" s="72" t="str">
        <f>IFERROR(VLOOKUP(C286,[18]Sheet1!$A:$D,4,FALSE)," ")</f>
        <v xml:space="preserve"> </v>
      </c>
      <c r="H286" s="75" t="str">
        <f>IFERROR(VLOOKUP(C286,[5]Sheet1!$A:$D,4,FALSE)," ")</f>
        <v xml:space="preserve"> </v>
      </c>
      <c r="I286" s="75" t="str">
        <f>IFERROR(VLOOKUP(C286,[6]Sheet1!$A:$D,4,FALSE)," ")</f>
        <v xml:space="preserve"> </v>
      </c>
      <c r="J286" s="75" t="str">
        <f>IFERROR(VLOOKUP(C286,[7]Sheet1!$A:$D,4,FALSE)," ")</f>
        <v xml:space="preserve"> </v>
      </c>
      <c r="K286" s="75" t="str">
        <f>IFERROR(VLOOKUP(C286,[8]Sheet1!$A:$D,4,FALSE)," ")</f>
        <v xml:space="preserve"> </v>
      </c>
      <c r="L286" s="76" t="str">
        <f>IFERROR(VLOOKUP(C286,[9]Sheet1!$A:$D,4,FALSE)," ")</f>
        <v xml:space="preserve"> </v>
      </c>
      <c r="M286" s="80" t="str">
        <f>IFERROR(VLOOKUP(C286,[10]Sheet1!$A:$D,4,FALSE)," ")</f>
        <v xml:space="preserve"> </v>
      </c>
      <c r="N286" s="80" t="str">
        <f>IFERROR(VLOOKUP(C286,[11]Sheet1!$A:$D,4,FALSE)," ")</f>
        <v xml:space="preserve"> </v>
      </c>
      <c r="O286" s="78" t="str">
        <f>IFERROR(VLOOKUP(C286,[12]Sheet1!$A:$D,4,FALSE)," ")</f>
        <v xml:space="preserve"> </v>
      </c>
      <c r="P286" s="73" t="str">
        <f>IFERROR(VLOOKUP(C286,[16]Sheet1!$A:$D,4,FALSE)," ")</f>
        <v xml:space="preserve"> </v>
      </c>
      <c r="Q286" s="94" t="str">
        <f>IFERROR(VLOOKUP(C286,[13]Sheet1!$A:$D,4,FALSE)," ")</f>
        <v xml:space="preserve"> </v>
      </c>
      <c r="R286" s="73" t="str">
        <f>IFERROR(VLOOKUP(C286,[14]Sheet1!$A:$D,4,FALSE)," ")</f>
        <v>是</v>
      </c>
      <c r="S286" s="94" t="str">
        <f>IFERROR(VLOOKUP(C286,[15]Sheet1!$A:$D,4,FALSE)," ")</f>
        <v xml:space="preserve"> </v>
      </c>
      <c r="T286" s="101" t="str">
        <f>IFERROR(VLOOKUP(C286,[17]Sheet1!$A:$D,4,FALSE)," ")</f>
        <v>是</v>
      </c>
      <c r="U286" s="101">
        <f t="shared" si="4"/>
        <v>2</v>
      </c>
    </row>
    <row r="287" spans="1:21">
      <c r="A287" s="67" t="s">
        <v>3461</v>
      </c>
      <c r="B287" s="59" t="s">
        <v>2780</v>
      </c>
      <c r="C287" s="59" t="s">
        <v>2781</v>
      </c>
      <c r="D287" s="65" t="str">
        <f>IFERROR(VLOOKUP(C287,[1]Sheet1!$A:$D,4,FALSE)," ")</f>
        <v xml:space="preserve"> </v>
      </c>
      <c r="E287" s="73" t="str">
        <f>IFERROR(VLOOKUP(C287,[2]Sheet1!$A:$D,4,FALSE)," ")</f>
        <v xml:space="preserve"> </v>
      </c>
      <c r="F287" s="72" t="str">
        <f>IFERROR(VLOOKUP(C287,[3]Sheet1!$A:$D,4,FALSE)," ")</f>
        <v xml:space="preserve"> </v>
      </c>
      <c r="G287" s="72" t="str">
        <f>IFERROR(VLOOKUP(C287,[18]Sheet1!$A:$D,4,FALSE)," ")</f>
        <v xml:space="preserve"> </v>
      </c>
      <c r="H287" s="75" t="str">
        <f>IFERROR(VLOOKUP(C287,[5]Sheet1!$A:$D,4,FALSE)," ")</f>
        <v xml:space="preserve"> </v>
      </c>
      <c r="I287" s="75" t="str">
        <f>IFERROR(VLOOKUP(C287,[6]Sheet1!$A:$D,4,FALSE)," ")</f>
        <v xml:space="preserve"> </v>
      </c>
      <c r="J287" s="75" t="str">
        <f>IFERROR(VLOOKUP(C287,[7]Sheet1!$A:$D,4,FALSE)," ")</f>
        <v xml:space="preserve"> </v>
      </c>
      <c r="K287" s="75" t="str">
        <f>IFERROR(VLOOKUP(C287,[8]Sheet1!$A:$D,4,FALSE)," ")</f>
        <v xml:space="preserve"> </v>
      </c>
      <c r="L287" s="76" t="str">
        <f>IFERROR(VLOOKUP(C287,[9]Sheet1!$A:$D,4,FALSE)," ")</f>
        <v xml:space="preserve"> </v>
      </c>
      <c r="M287" s="80" t="str">
        <f>IFERROR(VLOOKUP(C287,[10]Sheet1!$A:$D,4,FALSE)," ")</f>
        <v xml:space="preserve"> </v>
      </c>
      <c r="N287" s="80" t="str">
        <f>IFERROR(VLOOKUP(C287,[11]Sheet1!$A:$D,4,FALSE)," ")</f>
        <v xml:space="preserve"> </v>
      </c>
      <c r="O287" s="78" t="str">
        <f>IFERROR(VLOOKUP(C287,[12]Sheet1!$A:$D,4,FALSE)," ")</f>
        <v xml:space="preserve"> </v>
      </c>
      <c r="P287" s="73" t="str">
        <f>IFERROR(VLOOKUP(C287,[16]Sheet1!$A:$D,4,FALSE)," ")</f>
        <v xml:space="preserve"> </v>
      </c>
      <c r="Q287" s="94" t="str">
        <f>IFERROR(VLOOKUP(C287,[13]Sheet1!$A:$D,4,FALSE)," ")</f>
        <v xml:space="preserve"> </v>
      </c>
      <c r="R287" s="73" t="str">
        <f>IFERROR(VLOOKUP(C287,[14]Sheet1!$A:$D,4,FALSE)," ")</f>
        <v xml:space="preserve"> </v>
      </c>
      <c r="S287" s="94" t="str">
        <f>IFERROR(VLOOKUP(C287,[15]Sheet1!$A:$D,4,FALSE)," ")</f>
        <v xml:space="preserve"> </v>
      </c>
      <c r="T287" s="101" t="str">
        <f>IFERROR(VLOOKUP(C287,[17]Sheet1!$A:$D,4,FALSE)," ")</f>
        <v xml:space="preserve"> </v>
      </c>
      <c r="U287" s="101">
        <f t="shared" si="4"/>
        <v>0</v>
      </c>
    </row>
    <row r="288" spans="1:21">
      <c r="A288" s="67" t="s">
        <v>3461</v>
      </c>
      <c r="B288" s="59" t="s">
        <v>2782</v>
      </c>
      <c r="C288" s="59" t="s">
        <v>2783</v>
      </c>
      <c r="D288" s="65" t="str">
        <f>IFERROR(VLOOKUP(C288,[1]Sheet1!$A:$D,4,FALSE)," ")</f>
        <v xml:space="preserve"> </v>
      </c>
      <c r="E288" s="73" t="str">
        <f>IFERROR(VLOOKUP(C288,[2]Sheet1!$A:$D,4,FALSE)," ")</f>
        <v>是</v>
      </c>
      <c r="F288" s="72" t="str">
        <f>IFERROR(VLOOKUP(C288,[3]Sheet1!$A:$D,4,FALSE)," ")</f>
        <v>是</v>
      </c>
      <c r="G288" s="72" t="str">
        <f>IFERROR(VLOOKUP(C288,[18]Sheet1!$A:$D,4,FALSE)," ")</f>
        <v xml:space="preserve"> </v>
      </c>
      <c r="H288" s="75" t="str">
        <f>IFERROR(VLOOKUP(C288,[5]Sheet1!$A:$D,4,FALSE)," ")</f>
        <v xml:space="preserve"> </v>
      </c>
      <c r="I288" s="75" t="str">
        <f>IFERROR(VLOOKUP(C288,[6]Sheet1!$A:$D,4,FALSE)," ")</f>
        <v xml:space="preserve"> </v>
      </c>
      <c r="J288" s="75" t="str">
        <f>IFERROR(VLOOKUP(C288,[7]Sheet1!$A:$D,4,FALSE)," ")</f>
        <v xml:space="preserve"> </v>
      </c>
      <c r="K288" s="75" t="str">
        <f>IFERROR(VLOOKUP(C288,[8]Sheet1!$A:$D,4,FALSE)," ")</f>
        <v xml:space="preserve"> </v>
      </c>
      <c r="L288" s="76" t="str">
        <f>IFERROR(VLOOKUP(C288,[9]Sheet1!$A:$D,4,FALSE)," ")</f>
        <v xml:space="preserve"> </v>
      </c>
      <c r="M288" s="80" t="str">
        <f>IFERROR(VLOOKUP(C288,[10]Sheet1!$A:$D,4,FALSE)," ")</f>
        <v xml:space="preserve"> </v>
      </c>
      <c r="N288" s="80" t="str">
        <f>IFERROR(VLOOKUP(C288,[11]Sheet1!$A:$D,4,FALSE)," ")</f>
        <v xml:space="preserve"> </v>
      </c>
      <c r="O288" s="78" t="str">
        <f>IFERROR(VLOOKUP(C288,[12]Sheet1!$A:$D,4,FALSE)," ")</f>
        <v xml:space="preserve"> </v>
      </c>
      <c r="P288" s="73" t="str">
        <f>IFERROR(VLOOKUP(C288,[16]Sheet1!$A:$D,4,FALSE)," ")</f>
        <v xml:space="preserve"> </v>
      </c>
      <c r="Q288" s="94" t="str">
        <f>IFERROR(VLOOKUP(C288,[13]Sheet1!$A:$D,4,FALSE)," ")</f>
        <v xml:space="preserve"> </v>
      </c>
      <c r="R288" s="73" t="str">
        <f>IFERROR(VLOOKUP(C288,[14]Sheet1!$A:$D,4,FALSE)," ")</f>
        <v xml:space="preserve"> </v>
      </c>
      <c r="S288" s="94" t="str">
        <f>IFERROR(VLOOKUP(C288,[15]Sheet1!$A:$D,4,FALSE)," ")</f>
        <v xml:space="preserve"> </v>
      </c>
      <c r="T288" s="101" t="str">
        <f>IFERROR(VLOOKUP(C288,[17]Sheet1!$A:$D,4,FALSE)," ")</f>
        <v xml:space="preserve"> </v>
      </c>
      <c r="U288" s="101">
        <f t="shared" si="4"/>
        <v>2</v>
      </c>
    </row>
    <row r="289" spans="1:21">
      <c r="A289" s="67" t="s">
        <v>3461</v>
      </c>
      <c r="B289" s="59" t="s">
        <v>2784</v>
      </c>
      <c r="C289" s="59" t="s">
        <v>2785</v>
      </c>
      <c r="D289" s="65" t="str">
        <f>IFERROR(VLOOKUP(C289,[1]Sheet1!$A:$D,4,FALSE)," ")</f>
        <v xml:space="preserve"> </v>
      </c>
      <c r="E289" s="73" t="str">
        <f>IFERROR(VLOOKUP(C289,[2]Sheet1!$A:$D,4,FALSE)," ")</f>
        <v xml:space="preserve"> </v>
      </c>
      <c r="F289" s="72" t="str">
        <f>IFERROR(VLOOKUP(C289,[3]Sheet1!$A:$D,4,FALSE)," ")</f>
        <v>是</v>
      </c>
      <c r="G289" s="72" t="str">
        <f>IFERROR(VLOOKUP(C289,[18]Sheet1!$A:$D,4,FALSE)," ")</f>
        <v xml:space="preserve"> </v>
      </c>
      <c r="H289" s="75" t="str">
        <f>IFERROR(VLOOKUP(C289,[5]Sheet1!$A:$D,4,FALSE)," ")</f>
        <v xml:space="preserve"> </v>
      </c>
      <c r="I289" s="75" t="str">
        <f>IFERROR(VLOOKUP(C289,[6]Sheet1!$A:$D,4,FALSE)," ")</f>
        <v xml:space="preserve"> </v>
      </c>
      <c r="J289" s="75" t="str">
        <f>IFERROR(VLOOKUP(C289,[7]Sheet1!$A:$D,4,FALSE)," ")</f>
        <v xml:space="preserve"> </v>
      </c>
      <c r="K289" s="75" t="str">
        <f>IFERROR(VLOOKUP(C289,[8]Sheet1!$A:$D,4,FALSE)," ")</f>
        <v xml:space="preserve"> </v>
      </c>
      <c r="L289" s="76" t="str">
        <f>IFERROR(VLOOKUP(C289,[9]Sheet1!$A:$D,4,FALSE)," ")</f>
        <v xml:space="preserve"> </v>
      </c>
      <c r="M289" s="80" t="str">
        <f>IFERROR(VLOOKUP(C289,[10]Sheet1!$A:$D,4,FALSE)," ")</f>
        <v xml:space="preserve"> </v>
      </c>
      <c r="N289" s="80" t="str">
        <f>IFERROR(VLOOKUP(C289,[11]Sheet1!$A:$D,4,FALSE)," ")</f>
        <v xml:space="preserve"> </v>
      </c>
      <c r="O289" s="78" t="str">
        <f>IFERROR(VLOOKUP(C289,[12]Sheet1!$A:$D,4,FALSE)," ")</f>
        <v xml:space="preserve"> </v>
      </c>
      <c r="P289" s="73" t="str">
        <f>IFERROR(VLOOKUP(C289,[16]Sheet1!$A:$D,4,FALSE)," ")</f>
        <v xml:space="preserve"> </v>
      </c>
      <c r="Q289" s="94" t="str">
        <f>IFERROR(VLOOKUP(C289,[13]Sheet1!$A:$D,4,FALSE)," ")</f>
        <v xml:space="preserve"> </v>
      </c>
      <c r="R289" s="73" t="str">
        <f>IFERROR(VLOOKUP(C289,[14]Sheet1!$A:$D,4,FALSE)," ")</f>
        <v xml:space="preserve"> </v>
      </c>
      <c r="S289" s="94" t="str">
        <f>IFERROR(VLOOKUP(C289,[15]Sheet1!$A:$D,4,FALSE)," ")</f>
        <v xml:space="preserve"> </v>
      </c>
      <c r="T289" s="101" t="str">
        <f>IFERROR(VLOOKUP(C289,[17]Sheet1!$A:$D,4,FALSE)," ")</f>
        <v xml:space="preserve"> </v>
      </c>
      <c r="U289" s="101">
        <f t="shared" si="4"/>
        <v>1</v>
      </c>
    </row>
    <row r="290" spans="1:21">
      <c r="A290" s="67" t="s">
        <v>3461</v>
      </c>
      <c r="B290" s="59" t="s">
        <v>2786</v>
      </c>
      <c r="C290" s="59" t="s">
        <v>2787</v>
      </c>
      <c r="D290" s="65" t="str">
        <f>IFERROR(VLOOKUP(C290,[1]Sheet1!$A:$D,4,FALSE)," ")</f>
        <v xml:space="preserve"> </v>
      </c>
      <c r="E290" s="73" t="str">
        <f>IFERROR(VLOOKUP(C290,[2]Sheet1!$A:$D,4,FALSE)," ")</f>
        <v>是</v>
      </c>
      <c r="F290" s="72" t="str">
        <f>IFERROR(VLOOKUP(C290,[3]Sheet1!$A:$D,4,FALSE)," ")</f>
        <v xml:space="preserve"> </v>
      </c>
      <c r="G290" s="72" t="str">
        <f>IFERROR(VLOOKUP(C290,[18]Sheet1!$A:$D,4,FALSE)," ")</f>
        <v xml:space="preserve"> </v>
      </c>
      <c r="H290" s="75" t="str">
        <f>IFERROR(VLOOKUP(C290,[5]Sheet1!$A:$D,4,FALSE)," ")</f>
        <v xml:space="preserve"> </v>
      </c>
      <c r="I290" s="75" t="str">
        <f>IFERROR(VLOOKUP(C290,[6]Sheet1!$A:$D,4,FALSE)," ")</f>
        <v xml:space="preserve"> </v>
      </c>
      <c r="J290" s="75" t="str">
        <f>IFERROR(VLOOKUP(C290,[7]Sheet1!$A:$D,4,FALSE)," ")</f>
        <v xml:space="preserve"> </v>
      </c>
      <c r="K290" s="75" t="str">
        <f>IFERROR(VLOOKUP(C290,[8]Sheet1!$A:$D,4,FALSE)," ")</f>
        <v xml:space="preserve"> </v>
      </c>
      <c r="L290" s="76" t="str">
        <f>IFERROR(VLOOKUP(C290,[9]Sheet1!$A:$D,4,FALSE)," ")</f>
        <v xml:space="preserve"> </v>
      </c>
      <c r="M290" s="80" t="str">
        <f>IFERROR(VLOOKUP(C290,[10]Sheet1!$A:$D,4,FALSE)," ")</f>
        <v xml:space="preserve"> </v>
      </c>
      <c r="N290" s="80" t="str">
        <f>IFERROR(VLOOKUP(C290,[11]Sheet1!$A:$D,4,FALSE)," ")</f>
        <v xml:space="preserve"> </v>
      </c>
      <c r="O290" s="78" t="str">
        <f>IFERROR(VLOOKUP(C290,[12]Sheet1!$A:$D,4,FALSE)," ")</f>
        <v xml:space="preserve"> </v>
      </c>
      <c r="P290" s="73" t="str">
        <f>IFERROR(VLOOKUP(C290,[16]Sheet1!$A:$D,4,FALSE)," ")</f>
        <v xml:space="preserve"> </v>
      </c>
      <c r="Q290" s="94" t="str">
        <f>IFERROR(VLOOKUP(C290,[13]Sheet1!$A:$D,4,FALSE)," ")</f>
        <v xml:space="preserve"> </v>
      </c>
      <c r="R290" s="73" t="str">
        <f>IFERROR(VLOOKUP(C290,[14]Sheet1!$A:$D,4,FALSE)," ")</f>
        <v xml:space="preserve"> </v>
      </c>
      <c r="S290" s="94" t="str">
        <f>IFERROR(VLOOKUP(C290,[15]Sheet1!$A:$D,4,FALSE)," ")</f>
        <v xml:space="preserve"> </v>
      </c>
      <c r="T290" s="101" t="str">
        <f>IFERROR(VLOOKUP(C290,[17]Sheet1!$A:$D,4,FALSE)," ")</f>
        <v xml:space="preserve"> </v>
      </c>
      <c r="U290" s="101">
        <f t="shared" si="4"/>
        <v>1</v>
      </c>
    </row>
    <row r="291" spans="1:21">
      <c r="A291" s="67" t="s">
        <v>3461</v>
      </c>
      <c r="B291" s="59" t="s">
        <v>2788</v>
      </c>
      <c r="C291" s="59" t="s">
        <v>2789</v>
      </c>
      <c r="D291" s="65" t="str">
        <f>IFERROR(VLOOKUP(C291,[1]Sheet1!$A:$D,4,FALSE)," ")</f>
        <v xml:space="preserve"> </v>
      </c>
      <c r="E291" s="73" t="str">
        <f>IFERROR(VLOOKUP(C291,[2]Sheet1!$A:$D,4,FALSE)," ")</f>
        <v>是</v>
      </c>
      <c r="F291" s="72" t="str">
        <f>IFERROR(VLOOKUP(C291,[3]Sheet1!$A:$D,4,FALSE)," ")</f>
        <v>是</v>
      </c>
      <c r="G291" s="72" t="str">
        <f>IFERROR(VLOOKUP(C291,[18]Sheet1!$A:$D,4,FALSE)," ")</f>
        <v xml:space="preserve"> </v>
      </c>
      <c r="H291" s="75" t="str">
        <f>IFERROR(VLOOKUP(C291,[5]Sheet1!$A:$D,4,FALSE)," ")</f>
        <v xml:space="preserve"> </v>
      </c>
      <c r="I291" s="75" t="str">
        <f>IFERROR(VLOOKUP(C291,[6]Sheet1!$A:$D,4,FALSE)," ")</f>
        <v xml:space="preserve"> </v>
      </c>
      <c r="J291" s="75" t="str">
        <f>IFERROR(VLOOKUP(C291,[7]Sheet1!$A:$D,4,FALSE)," ")</f>
        <v xml:space="preserve"> </v>
      </c>
      <c r="K291" s="75" t="str">
        <f>IFERROR(VLOOKUP(C291,[8]Sheet1!$A:$D,4,FALSE)," ")</f>
        <v xml:space="preserve"> </v>
      </c>
      <c r="L291" s="76" t="str">
        <f>IFERROR(VLOOKUP(C291,[9]Sheet1!$A:$D,4,FALSE)," ")</f>
        <v xml:space="preserve"> </v>
      </c>
      <c r="M291" s="80" t="str">
        <f>IFERROR(VLOOKUP(C291,[10]Sheet1!$A:$D,4,FALSE)," ")</f>
        <v xml:space="preserve"> </v>
      </c>
      <c r="N291" s="80" t="str">
        <f>IFERROR(VLOOKUP(C291,[11]Sheet1!$A:$D,4,FALSE)," ")</f>
        <v xml:space="preserve"> </v>
      </c>
      <c r="O291" s="78" t="str">
        <f>IFERROR(VLOOKUP(C291,[12]Sheet1!$A:$D,4,FALSE)," ")</f>
        <v xml:space="preserve"> </v>
      </c>
      <c r="P291" s="73" t="str">
        <f>IFERROR(VLOOKUP(C291,[16]Sheet1!$A:$D,4,FALSE)," ")</f>
        <v xml:space="preserve"> </v>
      </c>
      <c r="Q291" s="94" t="str">
        <f>IFERROR(VLOOKUP(C291,[13]Sheet1!$A:$D,4,FALSE)," ")</f>
        <v xml:space="preserve"> </v>
      </c>
      <c r="R291" s="73" t="str">
        <f>IFERROR(VLOOKUP(C291,[14]Sheet1!$A:$D,4,FALSE)," ")</f>
        <v xml:space="preserve"> </v>
      </c>
      <c r="S291" s="94" t="str">
        <f>IFERROR(VLOOKUP(C291,[15]Sheet1!$A:$D,4,FALSE)," ")</f>
        <v xml:space="preserve"> </v>
      </c>
      <c r="T291" s="101" t="str">
        <f>IFERROR(VLOOKUP(C291,[17]Sheet1!$A:$D,4,FALSE)," ")</f>
        <v xml:space="preserve"> </v>
      </c>
      <c r="U291" s="101">
        <f t="shared" si="4"/>
        <v>2</v>
      </c>
    </row>
    <row r="292" spans="1:21">
      <c r="A292" s="67" t="s">
        <v>3461</v>
      </c>
      <c r="B292" s="59" t="s">
        <v>2790</v>
      </c>
      <c r="C292" s="59" t="s">
        <v>2791</v>
      </c>
      <c r="D292" s="65" t="str">
        <f>IFERROR(VLOOKUP(C292,[1]Sheet1!$A:$D,4,FALSE)," ")</f>
        <v xml:space="preserve"> </v>
      </c>
      <c r="E292" s="73" t="str">
        <f>IFERROR(VLOOKUP(C292,[2]Sheet1!$A:$D,4,FALSE)," ")</f>
        <v xml:space="preserve"> </v>
      </c>
      <c r="F292" s="72" t="str">
        <f>IFERROR(VLOOKUP(C292,[3]Sheet1!$A:$D,4,FALSE)," ")</f>
        <v xml:space="preserve"> </v>
      </c>
      <c r="G292" s="72" t="str">
        <f>IFERROR(VLOOKUP(C292,[18]Sheet1!$A:$D,4,FALSE)," ")</f>
        <v xml:space="preserve"> </v>
      </c>
      <c r="H292" s="75" t="str">
        <f>IFERROR(VLOOKUP(C292,[5]Sheet1!$A:$D,4,FALSE)," ")</f>
        <v xml:space="preserve"> </v>
      </c>
      <c r="I292" s="75" t="str">
        <f>IFERROR(VLOOKUP(C292,[6]Sheet1!$A:$D,4,FALSE)," ")</f>
        <v xml:space="preserve"> </v>
      </c>
      <c r="J292" s="75" t="str">
        <f>IFERROR(VLOOKUP(C292,[7]Sheet1!$A:$D,4,FALSE)," ")</f>
        <v xml:space="preserve"> </v>
      </c>
      <c r="K292" s="75" t="str">
        <f>IFERROR(VLOOKUP(C292,[8]Sheet1!$A:$D,4,FALSE)," ")</f>
        <v xml:space="preserve"> </v>
      </c>
      <c r="L292" s="76" t="str">
        <f>IFERROR(VLOOKUP(C292,[9]Sheet1!$A:$D,4,FALSE)," ")</f>
        <v xml:space="preserve"> </v>
      </c>
      <c r="M292" s="80" t="str">
        <f>IFERROR(VLOOKUP(C292,[10]Sheet1!$A:$D,4,FALSE)," ")</f>
        <v xml:space="preserve"> </v>
      </c>
      <c r="N292" s="80" t="str">
        <f>IFERROR(VLOOKUP(C292,[11]Sheet1!$A:$D,4,FALSE)," ")</f>
        <v xml:space="preserve"> </v>
      </c>
      <c r="O292" s="78" t="str">
        <f>IFERROR(VLOOKUP(C292,[12]Sheet1!$A:$D,4,FALSE)," ")</f>
        <v xml:space="preserve"> </v>
      </c>
      <c r="P292" s="73" t="str">
        <f>IFERROR(VLOOKUP(C292,[16]Sheet1!$A:$D,4,FALSE)," ")</f>
        <v xml:space="preserve"> </v>
      </c>
      <c r="Q292" s="94" t="str">
        <f>IFERROR(VLOOKUP(C292,[13]Sheet1!$A:$D,4,FALSE)," ")</f>
        <v xml:space="preserve"> </v>
      </c>
      <c r="R292" s="73" t="str">
        <f>IFERROR(VLOOKUP(C292,[14]Sheet1!$A:$D,4,FALSE)," ")</f>
        <v>是</v>
      </c>
      <c r="S292" s="94" t="str">
        <f>IFERROR(VLOOKUP(C292,[15]Sheet1!$A:$D,4,FALSE)," ")</f>
        <v xml:space="preserve"> </v>
      </c>
      <c r="T292" s="101" t="str">
        <f>IFERROR(VLOOKUP(C292,[17]Sheet1!$A:$D,4,FALSE)," ")</f>
        <v>是</v>
      </c>
      <c r="U292" s="101">
        <f t="shared" si="4"/>
        <v>2</v>
      </c>
    </row>
    <row r="293" spans="1:21">
      <c r="A293" s="67" t="s">
        <v>3461</v>
      </c>
      <c r="B293" s="59" t="s">
        <v>2792</v>
      </c>
      <c r="C293" s="59" t="s">
        <v>2793</v>
      </c>
      <c r="D293" s="65" t="str">
        <f>IFERROR(VLOOKUP(C293,[1]Sheet1!$A:$D,4,FALSE)," ")</f>
        <v xml:space="preserve"> </v>
      </c>
      <c r="E293" s="73" t="str">
        <f>IFERROR(VLOOKUP(C293,[2]Sheet1!$A:$D,4,FALSE)," ")</f>
        <v xml:space="preserve"> </v>
      </c>
      <c r="F293" s="72" t="str">
        <f>IFERROR(VLOOKUP(C293,[3]Sheet1!$A:$D,4,FALSE)," ")</f>
        <v>是</v>
      </c>
      <c r="G293" s="72" t="str">
        <f>IFERROR(VLOOKUP(C293,[18]Sheet1!$A:$D,4,FALSE)," ")</f>
        <v xml:space="preserve"> </v>
      </c>
      <c r="H293" s="75" t="str">
        <f>IFERROR(VLOOKUP(C293,[5]Sheet1!$A:$D,4,FALSE)," ")</f>
        <v xml:space="preserve"> </v>
      </c>
      <c r="I293" s="75" t="str">
        <f>IFERROR(VLOOKUP(C293,[6]Sheet1!$A:$D,4,FALSE)," ")</f>
        <v xml:space="preserve"> </v>
      </c>
      <c r="J293" s="75" t="str">
        <f>IFERROR(VLOOKUP(C293,[7]Sheet1!$A:$D,4,FALSE)," ")</f>
        <v xml:space="preserve"> </v>
      </c>
      <c r="K293" s="75" t="str">
        <f>IFERROR(VLOOKUP(C293,[8]Sheet1!$A:$D,4,FALSE)," ")</f>
        <v xml:space="preserve"> </v>
      </c>
      <c r="L293" s="76" t="str">
        <f>IFERROR(VLOOKUP(C293,[9]Sheet1!$A:$D,4,FALSE)," ")</f>
        <v xml:space="preserve"> </v>
      </c>
      <c r="M293" s="80" t="str">
        <f>IFERROR(VLOOKUP(C293,[10]Sheet1!$A:$D,4,FALSE)," ")</f>
        <v xml:space="preserve"> </v>
      </c>
      <c r="N293" s="80" t="str">
        <f>IFERROR(VLOOKUP(C293,[11]Sheet1!$A:$D,4,FALSE)," ")</f>
        <v xml:space="preserve"> </v>
      </c>
      <c r="O293" s="78" t="str">
        <f>IFERROR(VLOOKUP(C293,[12]Sheet1!$A:$D,4,FALSE)," ")</f>
        <v xml:space="preserve"> </v>
      </c>
      <c r="P293" s="73" t="str">
        <f>IFERROR(VLOOKUP(C293,[16]Sheet1!$A:$D,4,FALSE)," ")</f>
        <v xml:space="preserve"> </v>
      </c>
      <c r="Q293" s="94" t="str">
        <f>IFERROR(VLOOKUP(C293,[13]Sheet1!$A:$D,4,FALSE)," ")</f>
        <v xml:space="preserve"> </v>
      </c>
      <c r="R293" s="73" t="str">
        <f>IFERROR(VLOOKUP(C293,[14]Sheet1!$A:$D,4,FALSE)," ")</f>
        <v xml:space="preserve"> </v>
      </c>
      <c r="S293" s="94" t="str">
        <f>IFERROR(VLOOKUP(C293,[15]Sheet1!$A:$D,4,FALSE)," ")</f>
        <v xml:space="preserve"> </v>
      </c>
      <c r="T293" s="101" t="str">
        <f>IFERROR(VLOOKUP(C293,[17]Sheet1!$A:$D,4,FALSE)," ")</f>
        <v>是</v>
      </c>
      <c r="U293" s="101">
        <f t="shared" si="4"/>
        <v>2</v>
      </c>
    </row>
    <row r="294" spans="1:21">
      <c r="A294" s="67" t="s">
        <v>3461</v>
      </c>
      <c r="B294" s="59" t="s">
        <v>2794</v>
      </c>
      <c r="C294" s="59" t="s">
        <v>2795</v>
      </c>
      <c r="D294" s="65" t="str">
        <f>IFERROR(VLOOKUP(C294,[1]Sheet1!$A:$D,4,FALSE)," ")</f>
        <v xml:space="preserve"> </v>
      </c>
      <c r="E294" s="73" t="str">
        <f>IFERROR(VLOOKUP(C294,[2]Sheet1!$A:$D,4,FALSE)," ")</f>
        <v>是</v>
      </c>
      <c r="F294" s="72" t="str">
        <f>IFERROR(VLOOKUP(C294,[3]Sheet1!$A:$D,4,FALSE)," ")</f>
        <v xml:space="preserve"> </v>
      </c>
      <c r="G294" s="72" t="str">
        <f>IFERROR(VLOOKUP(C294,[18]Sheet1!$A:$D,4,FALSE)," ")</f>
        <v xml:space="preserve"> </v>
      </c>
      <c r="H294" s="75" t="str">
        <f>IFERROR(VLOOKUP(C294,[5]Sheet1!$A:$D,4,FALSE)," ")</f>
        <v xml:space="preserve"> </v>
      </c>
      <c r="I294" s="75" t="str">
        <f>IFERROR(VLOOKUP(C294,[6]Sheet1!$A:$D,4,FALSE)," ")</f>
        <v xml:space="preserve"> </v>
      </c>
      <c r="J294" s="75" t="str">
        <f>IFERROR(VLOOKUP(C294,[7]Sheet1!$A:$D,4,FALSE)," ")</f>
        <v xml:space="preserve"> </v>
      </c>
      <c r="K294" s="75" t="str">
        <f>IFERROR(VLOOKUP(C294,[8]Sheet1!$A:$D,4,FALSE)," ")</f>
        <v xml:space="preserve"> </v>
      </c>
      <c r="L294" s="76" t="str">
        <f>IFERROR(VLOOKUP(C294,[9]Sheet1!$A:$D,4,FALSE)," ")</f>
        <v xml:space="preserve"> </v>
      </c>
      <c r="M294" s="80" t="str">
        <f>IFERROR(VLOOKUP(C294,[10]Sheet1!$A:$D,4,FALSE)," ")</f>
        <v xml:space="preserve"> </v>
      </c>
      <c r="N294" s="80" t="str">
        <f>IFERROR(VLOOKUP(C294,[11]Sheet1!$A:$D,4,FALSE)," ")</f>
        <v xml:space="preserve"> </v>
      </c>
      <c r="O294" s="78" t="str">
        <f>IFERROR(VLOOKUP(C294,[12]Sheet1!$A:$D,4,FALSE)," ")</f>
        <v xml:space="preserve"> </v>
      </c>
      <c r="P294" s="73" t="str">
        <f>IFERROR(VLOOKUP(C294,[16]Sheet1!$A:$D,4,FALSE)," ")</f>
        <v xml:space="preserve"> </v>
      </c>
      <c r="Q294" s="94" t="str">
        <f>IFERROR(VLOOKUP(C294,[13]Sheet1!$A:$D,4,FALSE)," ")</f>
        <v xml:space="preserve"> </v>
      </c>
      <c r="R294" s="73" t="str">
        <f>IFERROR(VLOOKUP(C294,[14]Sheet1!$A:$D,4,FALSE)," ")</f>
        <v xml:space="preserve"> </v>
      </c>
      <c r="S294" s="94" t="str">
        <f>IFERROR(VLOOKUP(C294,[15]Sheet1!$A:$D,4,FALSE)," ")</f>
        <v xml:space="preserve"> </v>
      </c>
      <c r="T294" s="101" t="str">
        <f>IFERROR(VLOOKUP(C294,[17]Sheet1!$A:$D,4,FALSE)," ")</f>
        <v xml:space="preserve"> </v>
      </c>
      <c r="U294" s="101">
        <f t="shared" si="4"/>
        <v>1</v>
      </c>
    </row>
    <row r="295" spans="1:21">
      <c r="A295" s="67" t="s">
        <v>3461</v>
      </c>
      <c r="B295" s="59" t="s">
        <v>2796</v>
      </c>
      <c r="C295" s="59" t="s">
        <v>2797</v>
      </c>
      <c r="D295" s="65" t="str">
        <f>IFERROR(VLOOKUP(C295,[1]Sheet1!$A:$D,4,FALSE)," ")</f>
        <v xml:space="preserve"> </v>
      </c>
      <c r="E295" s="73" t="str">
        <f>IFERROR(VLOOKUP(C295,[2]Sheet1!$A:$D,4,FALSE)," ")</f>
        <v xml:space="preserve"> </v>
      </c>
      <c r="F295" s="72" t="str">
        <f>IFERROR(VLOOKUP(C295,[3]Sheet1!$A:$D,4,FALSE)," ")</f>
        <v>是</v>
      </c>
      <c r="G295" s="72" t="str">
        <f>IFERROR(VLOOKUP(C295,[18]Sheet1!$A:$D,4,FALSE)," ")</f>
        <v xml:space="preserve"> </v>
      </c>
      <c r="H295" s="75" t="str">
        <f>IFERROR(VLOOKUP(C295,[5]Sheet1!$A:$D,4,FALSE)," ")</f>
        <v xml:space="preserve"> </v>
      </c>
      <c r="I295" s="75" t="str">
        <f>IFERROR(VLOOKUP(C295,[6]Sheet1!$A:$D,4,FALSE)," ")</f>
        <v xml:space="preserve"> </v>
      </c>
      <c r="J295" s="75" t="str">
        <f>IFERROR(VLOOKUP(C295,[7]Sheet1!$A:$D,4,FALSE)," ")</f>
        <v xml:space="preserve"> </v>
      </c>
      <c r="K295" s="75" t="str">
        <f>IFERROR(VLOOKUP(C295,[8]Sheet1!$A:$D,4,FALSE)," ")</f>
        <v xml:space="preserve"> </v>
      </c>
      <c r="L295" s="76" t="str">
        <f>IFERROR(VLOOKUP(C295,[9]Sheet1!$A:$D,4,FALSE)," ")</f>
        <v xml:space="preserve"> </v>
      </c>
      <c r="M295" s="80" t="str">
        <f>IFERROR(VLOOKUP(C295,[10]Sheet1!$A:$D,4,FALSE)," ")</f>
        <v xml:space="preserve"> </v>
      </c>
      <c r="N295" s="80" t="str">
        <f>IFERROR(VLOOKUP(C295,[11]Sheet1!$A:$D,4,FALSE)," ")</f>
        <v xml:space="preserve"> </v>
      </c>
      <c r="O295" s="78" t="str">
        <f>IFERROR(VLOOKUP(C295,[12]Sheet1!$A:$D,4,FALSE)," ")</f>
        <v xml:space="preserve"> </v>
      </c>
      <c r="P295" s="73" t="str">
        <f>IFERROR(VLOOKUP(C295,[16]Sheet1!$A:$D,4,FALSE)," ")</f>
        <v xml:space="preserve"> </v>
      </c>
      <c r="Q295" s="94" t="str">
        <f>IFERROR(VLOOKUP(C295,[13]Sheet1!$A:$D,4,FALSE)," ")</f>
        <v xml:space="preserve"> </v>
      </c>
      <c r="R295" s="73" t="str">
        <f>IFERROR(VLOOKUP(C295,[14]Sheet1!$A:$D,4,FALSE)," ")</f>
        <v xml:space="preserve"> </v>
      </c>
      <c r="S295" s="94" t="str">
        <f>IFERROR(VLOOKUP(C295,[15]Sheet1!$A:$D,4,FALSE)," ")</f>
        <v xml:space="preserve"> </v>
      </c>
      <c r="T295" s="101" t="str">
        <f>IFERROR(VLOOKUP(C295,[17]Sheet1!$A:$D,4,FALSE)," ")</f>
        <v xml:space="preserve"> </v>
      </c>
      <c r="U295" s="101">
        <f t="shared" si="4"/>
        <v>1</v>
      </c>
    </row>
    <row r="296" spans="1:21">
      <c r="A296" s="67" t="s">
        <v>3461</v>
      </c>
      <c r="B296" s="59" t="s">
        <v>2798</v>
      </c>
      <c r="C296" s="59" t="s">
        <v>2799</v>
      </c>
      <c r="D296" s="65" t="str">
        <f>IFERROR(VLOOKUP(C296,[1]Sheet1!$A:$D,4,FALSE)," ")</f>
        <v xml:space="preserve"> </v>
      </c>
      <c r="E296" s="73" t="str">
        <f>IFERROR(VLOOKUP(C296,[2]Sheet1!$A:$D,4,FALSE)," ")</f>
        <v xml:space="preserve"> </v>
      </c>
      <c r="F296" s="72" t="str">
        <f>IFERROR(VLOOKUP(C296,[3]Sheet1!$A:$D,4,FALSE)," ")</f>
        <v xml:space="preserve"> </v>
      </c>
      <c r="G296" s="72" t="str">
        <f>IFERROR(VLOOKUP(C296,[18]Sheet1!$A:$D,4,FALSE)," ")</f>
        <v xml:space="preserve"> </v>
      </c>
      <c r="H296" s="75" t="str">
        <f>IFERROR(VLOOKUP(C296,[5]Sheet1!$A:$D,4,FALSE)," ")</f>
        <v xml:space="preserve"> </v>
      </c>
      <c r="I296" s="75" t="str">
        <f>IFERROR(VLOOKUP(C296,[6]Sheet1!$A:$D,4,FALSE)," ")</f>
        <v xml:space="preserve"> </v>
      </c>
      <c r="J296" s="75" t="str">
        <f>IFERROR(VLOOKUP(C296,[7]Sheet1!$A:$D,4,FALSE)," ")</f>
        <v xml:space="preserve"> </v>
      </c>
      <c r="K296" s="75" t="str">
        <f>IFERROR(VLOOKUP(C296,[8]Sheet1!$A:$D,4,FALSE)," ")</f>
        <v xml:space="preserve"> </v>
      </c>
      <c r="L296" s="76" t="str">
        <f>IFERROR(VLOOKUP(C296,[9]Sheet1!$A:$D,4,FALSE)," ")</f>
        <v xml:space="preserve"> </v>
      </c>
      <c r="M296" s="80" t="str">
        <f>IFERROR(VLOOKUP(C296,[10]Sheet1!$A:$D,4,FALSE)," ")</f>
        <v xml:space="preserve"> </v>
      </c>
      <c r="N296" s="80" t="str">
        <f>IFERROR(VLOOKUP(C296,[11]Sheet1!$A:$D,4,FALSE)," ")</f>
        <v xml:space="preserve"> </v>
      </c>
      <c r="O296" s="78" t="str">
        <f>IFERROR(VLOOKUP(C296,[12]Sheet1!$A:$D,4,FALSE)," ")</f>
        <v xml:space="preserve"> </v>
      </c>
      <c r="P296" s="73" t="str">
        <f>IFERROR(VLOOKUP(C296,[16]Sheet1!$A:$D,4,FALSE)," ")</f>
        <v xml:space="preserve"> </v>
      </c>
      <c r="Q296" s="94" t="str">
        <f>IFERROR(VLOOKUP(C296,[13]Sheet1!$A:$D,4,FALSE)," ")</f>
        <v xml:space="preserve"> </v>
      </c>
      <c r="R296" s="73" t="str">
        <f>IFERROR(VLOOKUP(C296,[14]Sheet1!$A:$D,4,FALSE)," ")</f>
        <v xml:space="preserve"> </v>
      </c>
      <c r="S296" s="94" t="str">
        <f>IFERROR(VLOOKUP(C296,[15]Sheet1!$A:$D,4,FALSE)," ")</f>
        <v xml:space="preserve"> </v>
      </c>
      <c r="T296" s="101" t="str">
        <f>IFERROR(VLOOKUP(C296,[17]Sheet1!$A:$D,4,FALSE)," ")</f>
        <v xml:space="preserve"> </v>
      </c>
      <c r="U296" s="101">
        <f t="shared" si="4"/>
        <v>0</v>
      </c>
    </row>
    <row r="297" spans="1:21">
      <c r="A297" s="67" t="s">
        <v>3462</v>
      </c>
      <c r="B297" s="60" t="s">
        <v>2800</v>
      </c>
      <c r="C297" s="61" t="s">
        <v>2801</v>
      </c>
      <c r="D297" s="65" t="str">
        <f>IFERROR(VLOOKUP(C297,[1]Sheet1!$A:$D,4,FALSE)," ")</f>
        <v xml:space="preserve"> </v>
      </c>
      <c r="E297" s="73" t="str">
        <f>IFERROR(VLOOKUP(C297,[2]Sheet1!$A:$D,4,FALSE)," ")</f>
        <v>是</v>
      </c>
      <c r="F297" s="72" t="str">
        <f>IFERROR(VLOOKUP(C297,[3]Sheet1!$A:$D,4,FALSE)," ")</f>
        <v xml:space="preserve"> </v>
      </c>
      <c r="G297" s="72" t="str">
        <f>IFERROR(VLOOKUP(C297,[18]Sheet1!$A:$D,4,FALSE)," ")</f>
        <v xml:space="preserve"> </v>
      </c>
      <c r="H297" s="75" t="str">
        <f>IFERROR(VLOOKUP(C297,[5]Sheet1!$A:$D,4,FALSE)," ")</f>
        <v xml:space="preserve"> </v>
      </c>
      <c r="I297" s="75" t="str">
        <f>IFERROR(VLOOKUP(C297,[6]Sheet1!$A:$D,4,FALSE)," ")</f>
        <v xml:space="preserve"> </v>
      </c>
      <c r="J297" s="75" t="str">
        <f>IFERROR(VLOOKUP(C297,[7]Sheet1!$A:$D,4,FALSE)," ")</f>
        <v xml:space="preserve"> </v>
      </c>
      <c r="K297" s="75" t="str">
        <f>IFERROR(VLOOKUP(C297,[8]Sheet1!$A:$D,4,FALSE)," ")</f>
        <v xml:space="preserve"> </v>
      </c>
      <c r="L297" s="76" t="str">
        <f>IFERROR(VLOOKUP(C297,[9]Sheet1!$A:$D,4,FALSE)," ")</f>
        <v xml:space="preserve"> </v>
      </c>
      <c r="M297" s="80" t="str">
        <f>IFERROR(VLOOKUP(C297,[10]Sheet1!$A:$D,4,FALSE)," ")</f>
        <v xml:space="preserve"> </v>
      </c>
      <c r="N297" s="80" t="str">
        <f>IFERROR(VLOOKUP(C297,[11]Sheet1!$A:$D,4,FALSE)," ")</f>
        <v xml:space="preserve"> </v>
      </c>
      <c r="O297" s="78" t="str">
        <f>IFERROR(VLOOKUP(C297,[12]Sheet1!$A:$D,4,FALSE)," ")</f>
        <v xml:space="preserve"> </v>
      </c>
      <c r="P297" s="73" t="str">
        <f>IFERROR(VLOOKUP(C297,[16]Sheet1!$A:$D,4,FALSE)," ")</f>
        <v xml:space="preserve"> </v>
      </c>
      <c r="Q297" s="94" t="str">
        <f>IFERROR(VLOOKUP(C297,[13]Sheet1!$A:$D,4,FALSE)," ")</f>
        <v xml:space="preserve"> </v>
      </c>
      <c r="R297" s="73" t="str">
        <f>IFERROR(VLOOKUP(C297,[14]Sheet1!$A:$D,4,FALSE)," ")</f>
        <v xml:space="preserve"> </v>
      </c>
      <c r="S297" s="94" t="str">
        <f>IFERROR(VLOOKUP(C297,[15]Sheet1!$A:$D,4,FALSE)," ")</f>
        <v xml:space="preserve"> </v>
      </c>
      <c r="T297" s="101" t="str">
        <f>IFERROR(VLOOKUP(C297,[17]Sheet1!$A:$D,4,FALSE)," ")</f>
        <v xml:space="preserve"> </v>
      </c>
      <c r="U297" s="101">
        <f t="shared" si="4"/>
        <v>1</v>
      </c>
    </row>
    <row r="298" spans="1:21">
      <c r="A298" s="67" t="s">
        <v>3462</v>
      </c>
      <c r="B298" s="61" t="s">
        <v>2802</v>
      </c>
      <c r="C298" s="61" t="s">
        <v>2803</v>
      </c>
      <c r="D298" s="65" t="str">
        <f>IFERROR(VLOOKUP(C298,[1]Sheet1!$A:$D,4,FALSE)," ")</f>
        <v xml:space="preserve"> </v>
      </c>
      <c r="E298" s="73" t="str">
        <f>IFERROR(VLOOKUP(C298,[2]Sheet1!$A:$D,4,FALSE)," ")</f>
        <v>是</v>
      </c>
      <c r="F298" s="72" t="str">
        <f>IFERROR(VLOOKUP(C298,[3]Sheet1!$A:$D,4,FALSE)," ")</f>
        <v xml:space="preserve"> </v>
      </c>
      <c r="G298" s="72" t="str">
        <f>IFERROR(VLOOKUP(C298,[18]Sheet1!$A:$D,4,FALSE)," ")</f>
        <v xml:space="preserve"> </v>
      </c>
      <c r="H298" s="75" t="str">
        <f>IFERROR(VLOOKUP(C298,[5]Sheet1!$A:$D,4,FALSE)," ")</f>
        <v xml:space="preserve"> </v>
      </c>
      <c r="I298" s="75" t="str">
        <f>IFERROR(VLOOKUP(C298,[6]Sheet1!$A:$D,4,FALSE)," ")</f>
        <v xml:space="preserve"> </v>
      </c>
      <c r="J298" s="75" t="str">
        <f>IFERROR(VLOOKUP(C298,[7]Sheet1!$A:$D,4,FALSE)," ")</f>
        <v xml:space="preserve"> </v>
      </c>
      <c r="K298" s="75" t="str">
        <f>IFERROR(VLOOKUP(C298,[8]Sheet1!$A:$D,4,FALSE)," ")</f>
        <v xml:space="preserve"> </v>
      </c>
      <c r="L298" s="76" t="str">
        <f>IFERROR(VLOOKUP(C298,[9]Sheet1!$A:$D,4,FALSE)," ")</f>
        <v xml:space="preserve"> </v>
      </c>
      <c r="M298" s="80" t="str">
        <f>IFERROR(VLOOKUP(C298,[10]Sheet1!$A:$D,4,FALSE)," ")</f>
        <v xml:space="preserve"> </v>
      </c>
      <c r="N298" s="80" t="str">
        <f>IFERROR(VLOOKUP(C298,[11]Sheet1!$A:$D,4,FALSE)," ")</f>
        <v xml:space="preserve"> </v>
      </c>
      <c r="O298" s="78" t="str">
        <f>IFERROR(VLOOKUP(C298,[12]Sheet1!$A:$D,4,FALSE)," ")</f>
        <v xml:space="preserve"> </v>
      </c>
      <c r="P298" s="73" t="str">
        <f>IFERROR(VLOOKUP(C298,[16]Sheet1!$A:$D,4,FALSE)," ")</f>
        <v xml:space="preserve"> </v>
      </c>
      <c r="Q298" s="94" t="str">
        <f>IFERROR(VLOOKUP(C298,[13]Sheet1!$A:$D,4,FALSE)," ")</f>
        <v xml:space="preserve"> </v>
      </c>
      <c r="R298" s="73" t="str">
        <f>IFERROR(VLOOKUP(C298,[14]Sheet1!$A:$D,4,FALSE)," ")</f>
        <v xml:space="preserve"> </v>
      </c>
      <c r="S298" s="94" t="str">
        <f>IFERROR(VLOOKUP(C298,[15]Sheet1!$A:$D,4,FALSE)," ")</f>
        <v xml:space="preserve"> </v>
      </c>
      <c r="T298" s="101" t="str">
        <f>IFERROR(VLOOKUP(C298,[17]Sheet1!$A:$D,4,FALSE)," ")</f>
        <v xml:space="preserve"> </v>
      </c>
      <c r="U298" s="101">
        <f t="shared" si="4"/>
        <v>1</v>
      </c>
    </row>
    <row r="299" spans="1:21">
      <c r="A299" s="67" t="s">
        <v>3462</v>
      </c>
      <c r="B299" s="61" t="s">
        <v>2804</v>
      </c>
      <c r="C299" s="61" t="s">
        <v>2805</v>
      </c>
      <c r="D299" s="65" t="str">
        <f>IFERROR(VLOOKUP(C299,[1]Sheet1!$A:$D,4,FALSE)," ")</f>
        <v xml:space="preserve"> </v>
      </c>
      <c r="E299" s="73" t="str">
        <f>IFERROR(VLOOKUP(C299,[2]Sheet1!$A:$D,4,FALSE)," ")</f>
        <v xml:space="preserve"> </v>
      </c>
      <c r="F299" s="72" t="str">
        <f>IFERROR(VLOOKUP(C299,[3]Sheet1!$A:$D,4,FALSE)," ")</f>
        <v xml:space="preserve"> </v>
      </c>
      <c r="G299" s="72" t="str">
        <f>IFERROR(VLOOKUP(C299,[18]Sheet1!$A:$D,4,FALSE)," ")</f>
        <v xml:space="preserve"> </v>
      </c>
      <c r="H299" s="75" t="str">
        <f>IFERROR(VLOOKUP(C299,[5]Sheet1!$A:$D,4,FALSE)," ")</f>
        <v xml:space="preserve"> </v>
      </c>
      <c r="I299" s="75" t="str">
        <f>IFERROR(VLOOKUP(C299,[6]Sheet1!$A:$D,4,FALSE)," ")</f>
        <v xml:space="preserve"> </v>
      </c>
      <c r="J299" s="75" t="str">
        <f>IFERROR(VLOOKUP(C299,[7]Sheet1!$A:$D,4,FALSE)," ")</f>
        <v xml:space="preserve"> </v>
      </c>
      <c r="K299" s="75" t="str">
        <f>IFERROR(VLOOKUP(C299,[8]Sheet1!$A:$D,4,FALSE)," ")</f>
        <v xml:space="preserve"> </v>
      </c>
      <c r="L299" s="76" t="str">
        <f>IFERROR(VLOOKUP(C299,[9]Sheet1!$A:$D,4,FALSE)," ")</f>
        <v xml:space="preserve"> </v>
      </c>
      <c r="M299" s="80" t="str">
        <f>IFERROR(VLOOKUP(C299,[10]Sheet1!$A:$D,4,FALSE)," ")</f>
        <v xml:space="preserve"> </v>
      </c>
      <c r="N299" s="80" t="str">
        <f>IFERROR(VLOOKUP(C299,[11]Sheet1!$A:$D,4,FALSE)," ")</f>
        <v xml:space="preserve"> </v>
      </c>
      <c r="O299" s="78" t="str">
        <f>IFERROR(VLOOKUP(C299,[12]Sheet1!$A:$D,4,FALSE)," ")</f>
        <v xml:space="preserve"> </v>
      </c>
      <c r="P299" s="73" t="str">
        <f>IFERROR(VLOOKUP(C299,[16]Sheet1!$A:$D,4,FALSE)," ")</f>
        <v xml:space="preserve"> </v>
      </c>
      <c r="Q299" s="94" t="str">
        <f>IFERROR(VLOOKUP(C299,[13]Sheet1!$A:$D,4,FALSE)," ")</f>
        <v xml:space="preserve"> </v>
      </c>
      <c r="R299" s="73" t="str">
        <f>IFERROR(VLOOKUP(C299,[14]Sheet1!$A:$D,4,FALSE)," ")</f>
        <v xml:space="preserve"> </v>
      </c>
      <c r="S299" s="94" t="str">
        <f>IFERROR(VLOOKUP(C299,[15]Sheet1!$A:$D,4,FALSE)," ")</f>
        <v xml:space="preserve"> </v>
      </c>
      <c r="T299" s="101" t="str">
        <f>IFERROR(VLOOKUP(C299,[17]Sheet1!$A:$D,4,FALSE)," ")</f>
        <v xml:space="preserve"> </v>
      </c>
      <c r="U299" s="101">
        <f t="shared" si="4"/>
        <v>0</v>
      </c>
    </row>
    <row r="300" spans="1:21">
      <c r="A300" s="67" t="s">
        <v>3462</v>
      </c>
      <c r="B300" s="61" t="s">
        <v>2806</v>
      </c>
      <c r="C300" s="61" t="s">
        <v>2807</v>
      </c>
      <c r="D300" s="65" t="str">
        <f>IFERROR(VLOOKUP(C300,[1]Sheet1!$A:$D,4,FALSE)," ")</f>
        <v xml:space="preserve"> </v>
      </c>
      <c r="E300" s="73" t="str">
        <f>IFERROR(VLOOKUP(C300,[2]Sheet1!$A:$D,4,FALSE)," ")</f>
        <v>是</v>
      </c>
      <c r="F300" s="72" t="str">
        <f>IFERROR(VLOOKUP(C300,[3]Sheet1!$A:$D,4,FALSE)," ")</f>
        <v xml:space="preserve"> </v>
      </c>
      <c r="G300" s="72" t="str">
        <f>IFERROR(VLOOKUP(C300,[18]Sheet1!$A:$D,4,FALSE)," ")</f>
        <v xml:space="preserve"> </v>
      </c>
      <c r="H300" s="75" t="str">
        <f>IFERROR(VLOOKUP(C300,[5]Sheet1!$A:$D,4,FALSE)," ")</f>
        <v xml:space="preserve"> </v>
      </c>
      <c r="I300" s="75" t="str">
        <f>IFERROR(VLOOKUP(C300,[6]Sheet1!$A:$D,4,FALSE)," ")</f>
        <v xml:space="preserve"> </v>
      </c>
      <c r="J300" s="75" t="str">
        <f>IFERROR(VLOOKUP(C300,[7]Sheet1!$A:$D,4,FALSE)," ")</f>
        <v xml:space="preserve"> </v>
      </c>
      <c r="K300" s="75" t="str">
        <f>IFERROR(VLOOKUP(C300,[8]Sheet1!$A:$D,4,FALSE)," ")</f>
        <v xml:space="preserve"> </v>
      </c>
      <c r="L300" s="76" t="str">
        <f>IFERROR(VLOOKUP(C300,[9]Sheet1!$A:$D,4,FALSE)," ")</f>
        <v xml:space="preserve"> </v>
      </c>
      <c r="M300" s="80" t="str">
        <f>IFERROR(VLOOKUP(C300,[10]Sheet1!$A:$D,4,FALSE)," ")</f>
        <v xml:space="preserve"> </v>
      </c>
      <c r="N300" s="80" t="str">
        <f>IFERROR(VLOOKUP(C300,[11]Sheet1!$A:$D,4,FALSE)," ")</f>
        <v xml:space="preserve"> </v>
      </c>
      <c r="O300" s="78" t="str">
        <f>IFERROR(VLOOKUP(C300,[12]Sheet1!$A:$D,4,FALSE)," ")</f>
        <v xml:space="preserve"> </v>
      </c>
      <c r="P300" s="73" t="str">
        <f>IFERROR(VLOOKUP(C300,[16]Sheet1!$A:$D,4,FALSE)," ")</f>
        <v xml:space="preserve"> </v>
      </c>
      <c r="Q300" s="94" t="str">
        <f>IFERROR(VLOOKUP(C300,[13]Sheet1!$A:$D,4,FALSE)," ")</f>
        <v xml:space="preserve"> </v>
      </c>
      <c r="R300" s="73" t="str">
        <f>IFERROR(VLOOKUP(C300,[14]Sheet1!$A:$D,4,FALSE)," ")</f>
        <v xml:space="preserve"> </v>
      </c>
      <c r="S300" s="94" t="str">
        <f>IFERROR(VLOOKUP(C300,[15]Sheet1!$A:$D,4,FALSE)," ")</f>
        <v xml:space="preserve"> </v>
      </c>
      <c r="T300" s="101" t="str">
        <f>IFERROR(VLOOKUP(C300,[17]Sheet1!$A:$D,4,FALSE)," ")</f>
        <v xml:space="preserve"> </v>
      </c>
      <c r="U300" s="101">
        <f t="shared" si="4"/>
        <v>1</v>
      </c>
    </row>
    <row r="301" spans="1:21">
      <c r="A301" s="67" t="s">
        <v>3462</v>
      </c>
      <c r="B301" s="61" t="s">
        <v>2808</v>
      </c>
      <c r="C301" s="61" t="s">
        <v>2809</v>
      </c>
      <c r="D301" s="65" t="str">
        <f>IFERROR(VLOOKUP(C301,[1]Sheet1!$A:$D,4,FALSE)," ")</f>
        <v xml:space="preserve"> </v>
      </c>
      <c r="E301" s="73" t="str">
        <f>IFERROR(VLOOKUP(C301,[2]Sheet1!$A:$D,4,FALSE)," ")</f>
        <v>是</v>
      </c>
      <c r="F301" s="72" t="str">
        <f>IFERROR(VLOOKUP(C301,[3]Sheet1!$A:$D,4,FALSE)," ")</f>
        <v>是</v>
      </c>
      <c r="G301" s="72" t="str">
        <f>IFERROR(VLOOKUP(C301,[18]Sheet1!$A:$D,4,FALSE)," ")</f>
        <v xml:space="preserve"> </v>
      </c>
      <c r="H301" s="75" t="str">
        <f>IFERROR(VLOOKUP(C301,[5]Sheet1!$A:$D,4,FALSE)," ")</f>
        <v xml:space="preserve"> </v>
      </c>
      <c r="I301" s="75" t="str">
        <f>IFERROR(VLOOKUP(C301,[6]Sheet1!$A:$D,4,FALSE)," ")</f>
        <v xml:space="preserve"> </v>
      </c>
      <c r="J301" s="75" t="str">
        <f>IFERROR(VLOOKUP(C301,[7]Sheet1!$A:$D,4,FALSE)," ")</f>
        <v xml:space="preserve"> </v>
      </c>
      <c r="K301" s="75" t="str">
        <f>IFERROR(VLOOKUP(C301,[8]Sheet1!$A:$D,4,FALSE)," ")</f>
        <v xml:space="preserve"> </v>
      </c>
      <c r="L301" s="76" t="str">
        <f>IFERROR(VLOOKUP(C301,[9]Sheet1!$A:$D,4,FALSE)," ")</f>
        <v xml:space="preserve"> </v>
      </c>
      <c r="M301" s="80" t="str">
        <f>IFERROR(VLOOKUP(C301,[10]Sheet1!$A:$D,4,FALSE)," ")</f>
        <v xml:space="preserve"> </v>
      </c>
      <c r="N301" s="80" t="str">
        <f>IFERROR(VLOOKUP(C301,[11]Sheet1!$A:$D,4,FALSE)," ")</f>
        <v xml:space="preserve"> </v>
      </c>
      <c r="O301" s="78" t="str">
        <f>IFERROR(VLOOKUP(C301,[12]Sheet1!$A:$D,4,FALSE)," ")</f>
        <v xml:space="preserve"> </v>
      </c>
      <c r="P301" s="73" t="str">
        <f>IFERROR(VLOOKUP(C301,[16]Sheet1!$A:$D,4,FALSE)," ")</f>
        <v xml:space="preserve"> </v>
      </c>
      <c r="Q301" s="94" t="str">
        <f>IFERROR(VLOOKUP(C301,[13]Sheet1!$A:$D,4,FALSE)," ")</f>
        <v xml:space="preserve"> </v>
      </c>
      <c r="R301" s="73" t="str">
        <f>IFERROR(VLOOKUP(C301,[14]Sheet1!$A:$D,4,FALSE)," ")</f>
        <v xml:space="preserve"> </v>
      </c>
      <c r="S301" s="94" t="str">
        <f>IFERROR(VLOOKUP(C301,[15]Sheet1!$A:$D,4,FALSE)," ")</f>
        <v xml:space="preserve"> </v>
      </c>
      <c r="T301" s="101" t="str">
        <f>IFERROR(VLOOKUP(C301,[17]Sheet1!$A:$D,4,FALSE)," ")</f>
        <v xml:space="preserve"> </v>
      </c>
      <c r="U301" s="101">
        <f t="shared" si="4"/>
        <v>2</v>
      </c>
    </row>
    <row r="302" spans="1:21">
      <c r="A302" s="67" t="s">
        <v>3462</v>
      </c>
      <c r="B302" s="61" t="s">
        <v>2810</v>
      </c>
      <c r="C302" s="61" t="s">
        <v>2811</v>
      </c>
      <c r="D302" s="65" t="str">
        <f>IFERROR(VLOOKUP(C302,[1]Sheet1!$A:$D,4,FALSE)," ")</f>
        <v xml:space="preserve"> </v>
      </c>
      <c r="E302" s="73" t="str">
        <f>IFERROR(VLOOKUP(C302,[2]Sheet1!$A:$D,4,FALSE)," ")</f>
        <v xml:space="preserve"> </v>
      </c>
      <c r="F302" s="72" t="str">
        <f>IFERROR(VLOOKUP(C302,[3]Sheet1!$A:$D,4,FALSE)," ")</f>
        <v xml:space="preserve"> </v>
      </c>
      <c r="G302" s="72" t="str">
        <f>IFERROR(VLOOKUP(C302,[18]Sheet1!$A:$D,4,FALSE)," ")</f>
        <v xml:space="preserve"> </v>
      </c>
      <c r="H302" s="75" t="str">
        <f>IFERROR(VLOOKUP(C302,[5]Sheet1!$A:$D,4,FALSE)," ")</f>
        <v xml:space="preserve"> </v>
      </c>
      <c r="I302" s="75" t="str">
        <f>IFERROR(VLOOKUP(C302,[6]Sheet1!$A:$D,4,FALSE)," ")</f>
        <v xml:space="preserve"> </v>
      </c>
      <c r="J302" s="75" t="str">
        <f>IFERROR(VLOOKUP(C302,[7]Sheet1!$A:$D,4,FALSE)," ")</f>
        <v xml:space="preserve"> </v>
      </c>
      <c r="K302" s="75" t="str">
        <f>IFERROR(VLOOKUP(C302,[8]Sheet1!$A:$D,4,FALSE)," ")</f>
        <v xml:space="preserve"> </v>
      </c>
      <c r="L302" s="76" t="str">
        <f>IFERROR(VLOOKUP(C302,[9]Sheet1!$A:$D,4,FALSE)," ")</f>
        <v xml:space="preserve"> </v>
      </c>
      <c r="M302" s="80" t="str">
        <f>IFERROR(VLOOKUP(C302,[10]Sheet1!$A:$D,4,FALSE)," ")</f>
        <v xml:space="preserve"> </v>
      </c>
      <c r="N302" s="80" t="str">
        <f>IFERROR(VLOOKUP(C302,[11]Sheet1!$A:$D,4,FALSE)," ")</f>
        <v xml:space="preserve"> </v>
      </c>
      <c r="O302" s="78" t="str">
        <f>IFERROR(VLOOKUP(C302,[12]Sheet1!$A:$D,4,FALSE)," ")</f>
        <v xml:space="preserve"> </v>
      </c>
      <c r="P302" s="73" t="str">
        <f>IFERROR(VLOOKUP(C302,[16]Sheet1!$A:$D,4,FALSE)," ")</f>
        <v xml:space="preserve"> </v>
      </c>
      <c r="Q302" s="94" t="str">
        <f>IFERROR(VLOOKUP(C302,[13]Sheet1!$A:$D,4,FALSE)," ")</f>
        <v xml:space="preserve"> </v>
      </c>
      <c r="R302" s="73" t="str">
        <f>IFERROR(VLOOKUP(C302,[14]Sheet1!$A:$D,4,FALSE)," ")</f>
        <v xml:space="preserve"> </v>
      </c>
      <c r="S302" s="94" t="str">
        <f>IFERROR(VLOOKUP(C302,[15]Sheet1!$A:$D,4,FALSE)," ")</f>
        <v>是</v>
      </c>
      <c r="T302" s="101" t="str">
        <f>IFERROR(VLOOKUP(C302,[17]Sheet1!$A:$D,4,FALSE)," ")</f>
        <v xml:space="preserve"> </v>
      </c>
      <c r="U302" s="101">
        <f t="shared" si="4"/>
        <v>1</v>
      </c>
    </row>
    <row r="303" spans="1:21">
      <c r="A303" s="67" t="s">
        <v>3462</v>
      </c>
      <c r="B303" s="61" t="s">
        <v>2812</v>
      </c>
      <c r="C303" s="61" t="s">
        <v>2813</v>
      </c>
      <c r="D303" s="65" t="str">
        <f>IFERROR(VLOOKUP(C303,[1]Sheet1!$A:$D,4,FALSE)," ")</f>
        <v xml:space="preserve"> </v>
      </c>
      <c r="E303" s="73" t="str">
        <f>IFERROR(VLOOKUP(C303,[2]Sheet1!$A:$D,4,FALSE)," ")</f>
        <v>是</v>
      </c>
      <c r="F303" s="72" t="str">
        <f>IFERROR(VLOOKUP(C303,[3]Sheet1!$A:$D,4,FALSE)," ")</f>
        <v xml:space="preserve"> </v>
      </c>
      <c r="G303" s="72" t="str">
        <f>IFERROR(VLOOKUP(C303,[18]Sheet1!$A:$D,4,FALSE)," ")</f>
        <v xml:space="preserve"> </v>
      </c>
      <c r="H303" s="75" t="str">
        <f>IFERROR(VLOOKUP(C303,[5]Sheet1!$A:$D,4,FALSE)," ")</f>
        <v xml:space="preserve"> </v>
      </c>
      <c r="I303" s="75" t="str">
        <f>IFERROR(VLOOKUP(C303,[6]Sheet1!$A:$D,4,FALSE)," ")</f>
        <v xml:space="preserve"> </v>
      </c>
      <c r="J303" s="75" t="str">
        <f>IFERROR(VLOOKUP(C303,[7]Sheet1!$A:$D,4,FALSE)," ")</f>
        <v xml:space="preserve"> </v>
      </c>
      <c r="K303" s="75" t="str">
        <f>IFERROR(VLOOKUP(C303,[8]Sheet1!$A:$D,4,FALSE)," ")</f>
        <v xml:space="preserve"> </v>
      </c>
      <c r="L303" s="76" t="str">
        <f>IFERROR(VLOOKUP(C303,[9]Sheet1!$A:$D,4,FALSE)," ")</f>
        <v xml:space="preserve"> </v>
      </c>
      <c r="M303" s="80" t="str">
        <f>IFERROR(VLOOKUP(C303,[10]Sheet1!$A:$D,4,FALSE)," ")</f>
        <v xml:space="preserve"> </v>
      </c>
      <c r="N303" s="80" t="str">
        <f>IFERROR(VLOOKUP(C303,[11]Sheet1!$A:$D,4,FALSE)," ")</f>
        <v xml:space="preserve"> </v>
      </c>
      <c r="O303" s="78" t="str">
        <f>IFERROR(VLOOKUP(C303,[12]Sheet1!$A:$D,4,FALSE)," ")</f>
        <v xml:space="preserve"> </v>
      </c>
      <c r="P303" s="73" t="str">
        <f>IFERROR(VLOOKUP(C303,[16]Sheet1!$A:$D,4,FALSE)," ")</f>
        <v xml:space="preserve"> </v>
      </c>
      <c r="Q303" s="94" t="str">
        <f>IFERROR(VLOOKUP(C303,[13]Sheet1!$A:$D,4,FALSE)," ")</f>
        <v xml:space="preserve"> </v>
      </c>
      <c r="R303" s="73" t="str">
        <f>IFERROR(VLOOKUP(C303,[14]Sheet1!$A:$D,4,FALSE)," ")</f>
        <v xml:space="preserve"> </v>
      </c>
      <c r="S303" s="94" t="str">
        <f>IFERROR(VLOOKUP(C303,[15]Sheet1!$A:$D,4,FALSE)," ")</f>
        <v xml:space="preserve"> </v>
      </c>
      <c r="T303" s="101" t="str">
        <f>IFERROR(VLOOKUP(C303,[17]Sheet1!$A:$D,4,FALSE)," ")</f>
        <v xml:space="preserve"> </v>
      </c>
      <c r="U303" s="101">
        <f t="shared" si="4"/>
        <v>1</v>
      </c>
    </row>
    <row r="304" spans="1:21">
      <c r="A304" s="67" t="s">
        <v>3462</v>
      </c>
      <c r="B304" s="61" t="s">
        <v>2814</v>
      </c>
      <c r="C304" s="61" t="s">
        <v>2815</v>
      </c>
      <c r="D304" s="65" t="str">
        <f>IFERROR(VLOOKUP(C304,[1]Sheet1!$A:$D,4,FALSE)," ")</f>
        <v xml:space="preserve"> </v>
      </c>
      <c r="E304" s="73" t="str">
        <f>IFERROR(VLOOKUP(C304,[2]Sheet1!$A:$D,4,FALSE)," ")</f>
        <v xml:space="preserve"> </v>
      </c>
      <c r="F304" s="72" t="str">
        <f>IFERROR(VLOOKUP(C304,[3]Sheet1!$A:$D,4,FALSE)," ")</f>
        <v xml:space="preserve"> </v>
      </c>
      <c r="G304" s="72" t="str">
        <f>IFERROR(VLOOKUP(C304,[18]Sheet1!$A:$D,4,FALSE)," ")</f>
        <v xml:space="preserve"> </v>
      </c>
      <c r="H304" s="75" t="str">
        <f>IFERROR(VLOOKUP(C304,[5]Sheet1!$A:$D,4,FALSE)," ")</f>
        <v xml:space="preserve"> </v>
      </c>
      <c r="I304" s="75" t="str">
        <f>IFERROR(VLOOKUP(C304,[6]Sheet1!$A:$D,4,FALSE)," ")</f>
        <v xml:space="preserve"> </v>
      </c>
      <c r="J304" s="75" t="str">
        <f>IFERROR(VLOOKUP(C304,[7]Sheet1!$A:$D,4,FALSE)," ")</f>
        <v xml:space="preserve"> </v>
      </c>
      <c r="K304" s="75" t="str">
        <f>IFERROR(VLOOKUP(C304,[8]Sheet1!$A:$D,4,FALSE)," ")</f>
        <v xml:space="preserve"> </v>
      </c>
      <c r="L304" s="76" t="str">
        <f>IFERROR(VLOOKUP(C304,[9]Sheet1!$A:$D,4,FALSE)," ")</f>
        <v xml:space="preserve"> </v>
      </c>
      <c r="M304" s="80" t="str">
        <f>IFERROR(VLOOKUP(C304,[10]Sheet1!$A:$D,4,FALSE)," ")</f>
        <v xml:space="preserve"> </v>
      </c>
      <c r="N304" s="80" t="str">
        <f>IFERROR(VLOOKUP(C304,[11]Sheet1!$A:$D,4,FALSE)," ")</f>
        <v xml:space="preserve"> </v>
      </c>
      <c r="O304" s="78" t="str">
        <f>IFERROR(VLOOKUP(C304,[12]Sheet1!$A:$D,4,FALSE)," ")</f>
        <v xml:space="preserve"> </v>
      </c>
      <c r="P304" s="73" t="str">
        <f>IFERROR(VLOOKUP(C304,[16]Sheet1!$A:$D,4,FALSE)," ")</f>
        <v xml:space="preserve"> </v>
      </c>
      <c r="Q304" s="94" t="str">
        <f>IFERROR(VLOOKUP(C304,[13]Sheet1!$A:$D,4,FALSE)," ")</f>
        <v xml:space="preserve"> </v>
      </c>
      <c r="R304" s="73" t="str">
        <f>IFERROR(VLOOKUP(C304,[14]Sheet1!$A:$D,4,FALSE)," ")</f>
        <v xml:space="preserve"> </v>
      </c>
      <c r="S304" s="94" t="str">
        <f>IFERROR(VLOOKUP(C304,[15]Sheet1!$A:$D,4,FALSE)," ")</f>
        <v xml:space="preserve"> </v>
      </c>
      <c r="T304" s="101" t="str">
        <f>IFERROR(VLOOKUP(C304,[17]Sheet1!$A:$D,4,FALSE)," ")</f>
        <v>是</v>
      </c>
      <c r="U304" s="101">
        <f t="shared" si="4"/>
        <v>1</v>
      </c>
    </row>
    <row r="305" spans="1:21">
      <c r="A305" s="67" t="s">
        <v>3462</v>
      </c>
      <c r="B305" s="61" t="s">
        <v>2816</v>
      </c>
      <c r="C305" s="61" t="s">
        <v>2817</v>
      </c>
      <c r="D305" s="65" t="str">
        <f>IFERROR(VLOOKUP(C305,[1]Sheet1!$A:$D,4,FALSE)," ")</f>
        <v xml:space="preserve"> </v>
      </c>
      <c r="E305" s="73" t="str">
        <f>IFERROR(VLOOKUP(C305,[2]Sheet1!$A:$D,4,FALSE)," ")</f>
        <v>是</v>
      </c>
      <c r="F305" s="72" t="str">
        <f>IFERROR(VLOOKUP(C305,[3]Sheet1!$A:$D,4,FALSE)," ")</f>
        <v xml:space="preserve"> </v>
      </c>
      <c r="G305" s="72" t="str">
        <f>IFERROR(VLOOKUP(C305,[18]Sheet1!$A:$D,4,FALSE)," ")</f>
        <v xml:space="preserve"> </v>
      </c>
      <c r="H305" s="75" t="str">
        <f>IFERROR(VLOOKUP(C305,[5]Sheet1!$A:$D,4,FALSE)," ")</f>
        <v xml:space="preserve"> </v>
      </c>
      <c r="I305" s="75" t="str">
        <f>IFERROR(VLOOKUP(C305,[6]Sheet1!$A:$D,4,FALSE)," ")</f>
        <v xml:space="preserve"> </v>
      </c>
      <c r="J305" s="75" t="str">
        <f>IFERROR(VLOOKUP(C305,[7]Sheet1!$A:$D,4,FALSE)," ")</f>
        <v xml:space="preserve"> </v>
      </c>
      <c r="K305" s="75" t="str">
        <f>IFERROR(VLOOKUP(C305,[8]Sheet1!$A:$D,4,FALSE)," ")</f>
        <v xml:space="preserve"> </v>
      </c>
      <c r="L305" s="76" t="str">
        <f>IFERROR(VLOOKUP(C305,[9]Sheet1!$A:$D,4,FALSE)," ")</f>
        <v xml:space="preserve"> </v>
      </c>
      <c r="M305" s="80" t="str">
        <f>IFERROR(VLOOKUP(C305,[10]Sheet1!$A:$D,4,FALSE)," ")</f>
        <v xml:space="preserve"> </v>
      </c>
      <c r="N305" s="80" t="str">
        <f>IFERROR(VLOOKUP(C305,[11]Sheet1!$A:$D,4,FALSE)," ")</f>
        <v xml:space="preserve"> </v>
      </c>
      <c r="O305" s="78" t="str">
        <f>IFERROR(VLOOKUP(C305,[12]Sheet1!$A:$D,4,FALSE)," ")</f>
        <v xml:space="preserve"> </v>
      </c>
      <c r="P305" s="73" t="str">
        <f>IFERROR(VLOOKUP(C305,[16]Sheet1!$A:$D,4,FALSE)," ")</f>
        <v xml:space="preserve"> </v>
      </c>
      <c r="Q305" s="94" t="str">
        <f>IFERROR(VLOOKUP(C305,[13]Sheet1!$A:$D,4,FALSE)," ")</f>
        <v xml:space="preserve"> </v>
      </c>
      <c r="R305" s="73" t="str">
        <f>IFERROR(VLOOKUP(C305,[14]Sheet1!$A:$D,4,FALSE)," ")</f>
        <v xml:space="preserve"> </v>
      </c>
      <c r="S305" s="94" t="str">
        <f>IFERROR(VLOOKUP(C305,[15]Sheet1!$A:$D,4,FALSE)," ")</f>
        <v xml:space="preserve"> </v>
      </c>
      <c r="T305" s="101" t="str">
        <f>IFERROR(VLOOKUP(C305,[17]Sheet1!$A:$D,4,FALSE)," ")</f>
        <v xml:space="preserve"> </v>
      </c>
      <c r="U305" s="101">
        <f t="shared" si="4"/>
        <v>1</v>
      </c>
    </row>
    <row r="306" spans="1:21">
      <c r="A306" s="67" t="s">
        <v>3462</v>
      </c>
      <c r="B306" s="61" t="s">
        <v>2818</v>
      </c>
      <c r="C306" s="61" t="s">
        <v>2819</v>
      </c>
      <c r="D306" s="65" t="str">
        <f>IFERROR(VLOOKUP(C306,[1]Sheet1!$A:$D,4,FALSE)," ")</f>
        <v xml:space="preserve"> </v>
      </c>
      <c r="E306" s="73" t="str">
        <f>IFERROR(VLOOKUP(C306,[2]Sheet1!$A:$D,4,FALSE)," ")</f>
        <v xml:space="preserve"> </v>
      </c>
      <c r="F306" s="72" t="str">
        <f>IFERROR(VLOOKUP(C306,[3]Sheet1!$A:$D,4,FALSE)," ")</f>
        <v>是</v>
      </c>
      <c r="G306" s="72" t="str">
        <f>IFERROR(VLOOKUP(C306,[18]Sheet1!$A:$D,4,FALSE)," ")</f>
        <v xml:space="preserve"> </v>
      </c>
      <c r="H306" s="75" t="str">
        <f>IFERROR(VLOOKUP(C306,[5]Sheet1!$A:$D,4,FALSE)," ")</f>
        <v xml:space="preserve"> </v>
      </c>
      <c r="I306" s="75" t="str">
        <f>IFERROR(VLOOKUP(C306,[6]Sheet1!$A:$D,4,FALSE)," ")</f>
        <v xml:space="preserve"> </v>
      </c>
      <c r="J306" s="75" t="str">
        <f>IFERROR(VLOOKUP(C306,[7]Sheet1!$A:$D,4,FALSE)," ")</f>
        <v xml:space="preserve"> </v>
      </c>
      <c r="K306" s="75" t="str">
        <f>IFERROR(VLOOKUP(C306,[8]Sheet1!$A:$D,4,FALSE)," ")</f>
        <v xml:space="preserve"> </v>
      </c>
      <c r="L306" s="76" t="str">
        <f>IFERROR(VLOOKUP(C306,[9]Sheet1!$A:$D,4,FALSE)," ")</f>
        <v xml:space="preserve"> </v>
      </c>
      <c r="M306" s="80" t="str">
        <f>IFERROR(VLOOKUP(C306,[10]Sheet1!$A:$D,4,FALSE)," ")</f>
        <v xml:space="preserve"> </v>
      </c>
      <c r="N306" s="80" t="str">
        <f>IFERROR(VLOOKUP(C306,[11]Sheet1!$A:$D,4,FALSE)," ")</f>
        <v xml:space="preserve"> </v>
      </c>
      <c r="O306" s="78" t="str">
        <f>IFERROR(VLOOKUP(C306,[12]Sheet1!$A:$D,4,FALSE)," ")</f>
        <v xml:space="preserve"> </v>
      </c>
      <c r="P306" s="73" t="str">
        <f>IFERROR(VLOOKUP(C306,[16]Sheet1!$A:$D,4,FALSE)," ")</f>
        <v xml:space="preserve"> </v>
      </c>
      <c r="Q306" s="94" t="str">
        <f>IFERROR(VLOOKUP(C306,[13]Sheet1!$A:$D,4,FALSE)," ")</f>
        <v xml:space="preserve"> </v>
      </c>
      <c r="R306" s="73" t="str">
        <f>IFERROR(VLOOKUP(C306,[14]Sheet1!$A:$D,4,FALSE)," ")</f>
        <v>是</v>
      </c>
      <c r="S306" s="94" t="str">
        <f>IFERROR(VLOOKUP(C306,[15]Sheet1!$A:$D,4,FALSE)," ")</f>
        <v>是</v>
      </c>
      <c r="T306" s="101" t="str">
        <f>IFERROR(VLOOKUP(C306,[17]Sheet1!$A:$D,4,FALSE)," ")</f>
        <v xml:space="preserve"> </v>
      </c>
      <c r="U306" s="101">
        <f t="shared" si="4"/>
        <v>3</v>
      </c>
    </row>
    <row r="307" spans="1:21">
      <c r="A307" s="67" t="s">
        <v>3462</v>
      </c>
      <c r="B307" s="61" t="s">
        <v>2820</v>
      </c>
      <c r="C307" s="61" t="s">
        <v>2821</v>
      </c>
      <c r="D307" s="65" t="str">
        <f>IFERROR(VLOOKUP(C307,[1]Sheet1!$A:$D,4,FALSE)," ")</f>
        <v xml:space="preserve"> </v>
      </c>
      <c r="E307" s="73" t="str">
        <f>IFERROR(VLOOKUP(C307,[2]Sheet1!$A:$D,4,FALSE)," ")</f>
        <v xml:space="preserve"> </v>
      </c>
      <c r="F307" s="72" t="str">
        <f>IFERROR(VLOOKUP(C307,[3]Sheet1!$A:$D,4,FALSE)," ")</f>
        <v xml:space="preserve"> </v>
      </c>
      <c r="G307" s="72" t="str">
        <f>IFERROR(VLOOKUP(C307,[18]Sheet1!$A:$D,4,FALSE)," ")</f>
        <v xml:space="preserve"> </v>
      </c>
      <c r="H307" s="75" t="str">
        <f>IFERROR(VLOOKUP(C307,[5]Sheet1!$A:$D,4,FALSE)," ")</f>
        <v xml:space="preserve"> </v>
      </c>
      <c r="I307" s="75" t="str">
        <f>IFERROR(VLOOKUP(C307,[6]Sheet1!$A:$D,4,FALSE)," ")</f>
        <v xml:space="preserve"> </v>
      </c>
      <c r="J307" s="75" t="str">
        <f>IFERROR(VLOOKUP(C307,[7]Sheet1!$A:$D,4,FALSE)," ")</f>
        <v xml:space="preserve"> </v>
      </c>
      <c r="K307" s="75" t="str">
        <f>IFERROR(VLOOKUP(C307,[8]Sheet1!$A:$D,4,FALSE)," ")</f>
        <v xml:space="preserve"> </v>
      </c>
      <c r="L307" s="76" t="str">
        <f>IFERROR(VLOOKUP(C307,[9]Sheet1!$A:$D,4,FALSE)," ")</f>
        <v xml:space="preserve"> </v>
      </c>
      <c r="M307" s="80" t="str">
        <f>IFERROR(VLOOKUP(C307,[10]Sheet1!$A:$D,4,FALSE)," ")</f>
        <v xml:space="preserve"> </v>
      </c>
      <c r="N307" s="80" t="str">
        <f>IFERROR(VLOOKUP(C307,[11]Sheet1!$A:$D,4,FALSE)," ")</f>
        <v xml:space="preserve"> </v>
      </c>
      <c r="O307" s="78" t="str">
        <f>IFERROR(VLOOKUP(C307,[12]Sheet1!$A:$D,4,FALSE)," ")</f>
        <v xml:space="preserve"> </v>
      </c>
      <c r="P307" s="73" t="str">
        <f>IFERROR(VLOOKUP(C307,[16]Sheet1!$A:$D,4,FALSE)," ")</f>
        <v xml:space="preserve"> </v>
      </c>
      <c r="Q307" s="94" t="str">
        <f>IFERROR(VLOOKUP(C307,[13]Sheet1!$A:$D,4,FALSE)," ")</f>
        <v xml:space="preserve"> </v>
      </c>
      <c r="R307" s="73" t="str">
        <f>IFERROR(VLOOKUP(C307,[14]Sheet1!$A:$D,4,FALSE)," ")</f>
        <v xml:space="preserve"> </v>
      </c>
      <c r="S307" s="94" t="str">
        <f>IFERROR(VLOOKUP(C307,[15]Sheet1!$A:$D,4,FALSE)," ")</f>
        <v xml:space="preserve"> </v>
      </c>
      <c r="T307" s="101" t="str">
        <f>IFERROR(VLOOKUP(C307,[17]Sheet1!$A:$D,4,FALSE)," ")</f>
        <v xml:space="preserve"> </v>
      </c>
      <c r="U307" s="101">
        <f t="shared" si="4"/>
        <v>0</v>
      </c>
    </row>
    <row r="308" spans="1:21">
      <c r="A308" s="67" t="s">
        <v>3462</v>
      </c>
      <c r="B308" s="61" t="s">
        <v>2822</v>
      </c>
      <c r="C308" s="61" t="s">
        <v>2823</v>
      </c>
      <c r="D308" s="65" t="str">
        <f>IFERROR(VLOOKUP(C308,[1]Sheet1!$A:$D,4,FALSE)," ")</f>
        <v xml:space="preserve"> </v>
      </c>
      <c r="E308" s="73" t="str">
        <f>IFERROR(VLOOKUP(C308,[2]Sheet1!$A:$D,4,FALSE)," ")</f>
        <v>是</v>
      </c>
      <c r="F308" s="72" t="str">
        <f>IFERROR(VLOOKUP(C308,[3]Sheet1!$A:$D,4,FALSE)," ")</f>
        <v xml:space="preserve"> </v>
      </c>
      <c r="G308" s="72" t="str">
        <f>IFERROR(VLOOKUP(C308,[18]Sheet1!$A:$D,4,FALSE)," ")</f>
        <v xml:space="preserve"> </v>
      </c>
      <c r="H308" s="75" t="str">
        <f>IFERROR(VLOOKUP(C308,[5]Sheet1!$A:$D,4,FALSE)," ")</f>
        <v xml:space="preserve"> </v>
      </c>
      <c r="I308" s="75" t="str">
        <f>IFERROR(VLOOKUP(C308,[6]Sheet1!$A:$D,4,FALSE)," ")</f>
        <v xml:space="preserve"> </v>
      </c>
      <c r="J308" s="75" t="str">
        <f>IFERROR(VLOOKUP(C308,[7]Sheet1!$A:$D,4,FALSE)," ")</f>
        <v xml:space="preserve"> </v>
      </c>
      <c r="K308" s="75" t="str">
        <f>IFERROR(VLOOKUP(C308,[8]Sheet1!$A:$D,4,FALSE)," ")</f>
        <v xml:space="preserve"> </v>
      </c>
      <c r="L308" s="76" t="str">
        <f>IFERROR(VLOOKUP(C308,[9]Sheet1!$A:$D,4,FALSE)," ")</f>
        <v xml:space="preserve"> </v>
      </c>
      <c r="M308" s="80" t="str">
        <f>IFERROR(VLOOKUP(C308,[10]Sheet1!$A:$D,4,FALSE)," ")</f>
        <v xml:space="preserve"> </v>
      </c>
      <c r="N308" s="80" t="str">
        <f>IFERROR(VLOOKUP(C308,[11]Sheet1!$A:$D,4,FALSE)," ")</f>
        <v xml:space="preserve"> </v>
      </c>
      <c r="O308" s="78" t="str">
        <f>IFERROR(VLOOKUP(C308,[12]Sheet1!$A:$D,4,FALSE)," ")</f>
        <v xml:space="preserve"> </v>
      </c>
      <c r="P308" s="73" t="str">
        <f>IFERROR(VLOOKUP(C308,[16]Sheet1!$A:$D,4,FALSE)," ")</f>
        <v xml:space="preserve"> </v>
      </c>
      <c r="Q308" s="94" t="str">
        <f>IFERROR(VLOOKUP(C308,[13]Sheet1!$A:$D,4,FALSE)," ")</f>
        <v xml:space="preserve"> </v>
      </c>
      <c r="R308" s="73" t="str">
        <f>IFERROR(VLOOKUP(C308,[14]Sheet1!$A:$D,4,FALSE)," ")</f>
        <v xml:space="preserve"> </v>
      </c>
      <c r="S308" s="94" t="str">
        <f>IFERROR(VLOOKUP(C308,[15]Sheet1!$A:$D,4,FALSE)," ")</f>
        <v xml:space="preserve"> </v>
      </c>
      <c r="T308" s="101" t="str">
        <f>IFERROR(VLOOKUP(C308,[17]Sheet1!$A:$D,4,FALSE)," ")</f>
        <v xml:space="preserve"> </v>
      </c>
      <c r="U308" s="101">
        <f t="shared" si="4"/>
        <v>1</v>
      </c>
    </row>
    <row r="309" spans="1:21">
      <c r="A309" s="67" t="s">
        <v>3462</v>
      </c>
      <c r="B309" s="61" t="s">
        <v>2824</v>
      </c>
      <c r="C309" s="61" t="s">
        <v>2825</v>
      </c>
      <c r="D309" s="65" t="str">
        <f>IFERROR(VLOOKUP(C309,[1]Sheet1!$A:$D,4,FALSE)," ")</f>
        <v xml:space="preserve"> </v>
      </c>
      <c r="E309" s="73" t="str">
        <f>IFERROR(VLOOKUP(C309,[2]Sheet1!$A:$D,4,FALSE)," ")</f>
        <v xml:space="preserve"> </v>
      </c>
      <c r="F309" s="72" t="str">
        <f>IFERROR(VLOOKUP(C309,[3]Sheet1!$A:$D,4,FALSE)," ")</f>
        <v xml:space="preserve"> </v>
      </c>
      <c r="G309" s="72" t="str">
        <f>IFERROR(VLOOKUP(C309,[18]Sheet1!$A:$D,4,FALSE)," ")</f>
        <v xml:space="preserve"> </v>
      </c>
      <c r="H309" s="75" t="str">
        <f>IFERROR(VLOOKUP(C309,[5]Sheet1!$A:$D,4,FALSE)," ")</f>
        <v xml:space="preserve"> </v>
      </c>
      <c r="I309" s="75" t="str">
        <f>IFERROR(VLOOKUP(C309,[6]Sheet1!$A:$D,4,FALSE)," ")</f>
        <v xml:space="preserve"> </v>
      </c>
      <c r="J309" s="75" t="str">
        <f>IFERROR(VLOOKUP(C309,[7]Sheet1!$A:$D,4,FALSE)," ")</f>
        <v xml:space="preserve"> </v>
      </c>
      <c r="K309" s="75" t="str">
        <f>IFERROR(VLOOKUP(C309,[8]Sheet1!$A:$D,4,FALSE)," ")</f>
        <v xml:space="preserve"> </v>
      </c>
      <c r="L309" s="76" t="str">
        <f>IFERROR(VLOOKUP(C309,[9]Sheet1!$A:$D,4,FALSE)," ")</f>
        <v xml:space="preserve"> </v>
      </c>
      <c r="M309" s="80" t="str">
        <f>IFERROR(VLOOKUP(C309,[10]Sheet1!$A:$D,4,FALSE)," ")</f>
        <v xml:space="preserve"> </v>
      </c>
      <c r="N309" s="80" t="str">
        <f>IFERROR(VLOOKUP(C309,[11]Sheet1!$A:$D,4,FALSE)," ")</f>
        <v xml:space="preserve"> </v>
      </c>
      <c r="O309" s="78" t="str">
        <f>IFERROR(VLOOKUP(C309,[12]Sheet1!$A:$D,4,FALSE)," ")</f>
        <v xml:space="preserve"> </v>
      </c>
      <c r="P309" s="73" t="str">
        <f>IFERROR(VLOOKUP(C309,[16]Sheet1!$A:$D,4,FALSE)," ")</f>
        <v xml:space="preserve"> </v>
      </c>
      <c r="Q309" s="94" t="str">
        <f>IFERROR(VLOOKUP(C309,[13]Sheet1!$A:$D,4,FALSE)," ")</f>
        <v xml:space="preserve"> </v>
      </c>
      <c r="R309" s="73" t="str">
        <f>IFERROR(VLOOKUP(C309,[14]Sheet1!$A:$D,4,FALSE)," ")</f>
        <v xml:space="preserve"> </v>
      </c>
      <c r="S309" s="94" t="str">
        <f>IFERROR(VLOOKUP(C309,[15]Sheet1!$A:$D,4,FALSE)," ")</f>
        <v>是</v>
      </c>
      <c r="T309" s="101" t="str">
        <f>IFERROR(VLOOKUP(C309,[17]Sheet1!$A:$D,4,FALSE)," ")</f>
        <v xml:space="preserve"> </v>
      </c>
      <c r="U309" s="101">
        <f t="shared" si="4"/>
        <v>1</v>
      </c>
    </row>
    <row r="310" spans="1:21">
      <c r="A310" s="67" t="s">
        <v>3462</v>
      </c>
      <c r="B310" s="61" t="s">
        <v>2826</v>
      </c>
      <c r="C310" s="61" t="s">
        <v>2827</v>
      </c>
      <c r="D310" s="65" t="str">
        <f>IFERROR(VLOOKUP(C310,[1]Sheet1!$A:$D,4,FALSE)," ")</f>
        <v>是</v>
      </c>
      <c r="E310" s="73" t="str">
        <f>IFERROR(VLOOKUP(C310,[2]Sheet1!$A:$D,4,FALSE)," ")</f>
        <v>是</v>
      </c>
      <c r="F310" s="72" t="str">
        <f>IFERROR(VLOOKUP(C310,[3]Sheet1!$A:$D,4,FALSE)," ")</f>
        <v xml:space="preserve"> </v>
      </c>
      <c r="G310" s="72" t="str">
        <f>IFERROR(VLOOKUP(C310,[18]Sheet1!$A:$D,4,FALSE)," ")</f>
        <v xml:space="preserve"> </v>
      </c>
      <c r="H310" s="75" t="str">
        <f>IFERROR(VLOOKUP(C310,[5]Sheet1!$A:$D,4,FALSE)," ")</f>
        <v xml:space="preserve"> </v>
      </c>
      <c r="I310" s="75" t="str">
        <f>IFERROR(VLOOKUP(C310,[6]Sheet1!$A:$D,4,FALSE)," ")</f>
        <v xml:space="preserve"> </v>
      </c>
      <c r="J310" s="75" t="str">
        <f>IFERROR(VLOOKUP(C310,[7]Sheet1!$A:$D,4,FALSE)," ")</f>
        <v xml:space="preserve"> </v>
      </c>
      <c r="K310" s="75" t="str">
        <f>IFERROR(VLOOKUP(C310,[8]Sheet1!$A:$D,4,FALSE)," ")</f>
        <v xml:space="preserve"> </v>
      </c>
      <c r="L310" s="76" t="str">
        <f>IFERROR(VLOOKUP(C310,[9]Sheet1!$A:$D,4,FALSE)," ")</f>
        <v xml:space="preserve"> </v>
      </c>
      <c r="M310" s="80" t="str">
        <f>IFERROR(VLOOKUP(C310,[10]Sheet1!$A:$D,4,FALSE)," ")</f>
        <v xml:space="preserve"> </v>
      </c>
      <c r="N310" s="80" t="str">
        <f>IFERROR(VLOOKUP(C310,[11]Sheet1!$A:$D,4,FALSE)," ")</f>
        <v xml:space="preserve"> </v>
      </c>
      <c r="O310" s="78" t="str">
        <f>IFERROR(VLOOKUP(C310,[12]Sheet1!$A:$D,4,FALSE)," ")</f>
        <v xml:space="preserve"> </v>
      </c>
      <c r="P310" s="73" t="str">
        <f>IFERROR(VLOOKUP(C310,[16]Sheet1!$A:$D,4,FALSE)," ")</f>
        <v xml:space="preserve"> </v>
      </c>
      <c r="Q310" s="94" t="str">
        <f>IFERROR(VLOOKUP(C310,[13]Sheet1!$A:$D,4,FALSE)," ")</f>
        <v xml:space="preserve"> </v>
      </c>
      <c r="R310" s="73" t="str">
        <f>IFERROR(VLOOKUP(C310,[14]Sheet1!$A:$D,4,FALSE)," ")</f>
        <v>是</v>
      </c>
      <c r="S310" s="94" t="str">
        <f>IFERROR(VLOOKUP(C310,[15]Sheet1!$A:$D,4,FALSE)," ")</f>
        <v xml:space="preserve"> </v>
      </c>
      <c r="T310" s="101" t="str">
        <f>IFERROR(VLOOKUP(C310,[17]Sheet1!$A:$D,4,FALSE)," ")</f>
        <v xml:space="preserve"> </v>
      </c>
      <c r="U310" s="101">
        <f t="shared" si="4"/>
        <v>3</v>
      </c>
    </row>
    <row r="311" spans="1:21">
      <c r="A311" s="67" t="s">
        <v>3462</v>
      </c>
      <c r="B311" s="61" t="s">
        <v>2828</v>
      </c>
      <c r="C311" s="61" t="s">
        <v>2829</v>
      </c>
      <c r="D311" s="65" t="str">
        <f>IFERROR(VLOOKUP(C311,[1]Sheet1!$A:$D,4,FALSE)," ")</f>
        <v xml:space="preserve"> </v>
      </c>
      <c r="E311" s="73" t="str">
        <f>IFERROR(VLOOKUP(C311,[2]Sheet1!$A:$D,4,FALSE)," ")</f>
        <v xml:space="preserve"> </v>
      </c>
      <c r="F311" s="72" t="str">
        <f>IFERROR(VLOOKUP(C311,[3]Sheet1!$A:$D,4,FALSE)," ")</f>
        <v xml:space="preserve"> </v>
      </c>
      <c r="G311" s="72" t="str">
        <f>IFERROR(VLOOKUP(C311,[18]Sheet1!$A:$D,4,FALSE)," ")</f>
        <v xml:space="preserve"> </v>
      </c>
      <c r="H311" s="75" t="str">
        <f>IFERROR(VLOOKUP(C311,[5]Sheet1!$A:$D,4,FALSE)," ")</f>
        <v xml:space="preserve"> </v>
      </c>
      <c r="I311" s="75" t="str">
        <f>IFERROR(VLOOKUP(C311,[6]Sheet1!$A:$D,4,FALSE)," ")</f>
        <v xml:space="preserve"> </v>
      </c>
      <c r="J311" s="75" t="str">
        <f>IFERROR(VLOOKUP(C311,[7]Sheet1!$A:$D,4,FALSE)," ")</f>
        <v xml:space="preserve"> </v>
      </c>
      <c r="K311" s="75" t="str">
        <f>IFERROR(VLOOKUP(C311,[8]Sheet1!$A:$D,4,FALSE)," ")</f>
        <v xml:space="preserve"> </v>
      </c>
      <c r="L311" s="76" t="str">
        <f>IFERROR(VLOOKUP(C311,[9]Sheet1!$A:$D,4,FALSE)," ")</f>
        <v xml:space="preserve"> </v>
      </c>
      <c r="M311" s="80" t="str">
        <f>IFERROR(VLOOKUP(C311,[10]Sheet1!$A:$D,4,FALSE)," ")</f>
        <v xml:space="preserve"> </v>
      </c>
      <c r="N311" s="80" t="str">
        <f>IFERROR(VLOOKUP(C311,[11]Sheet1!$A:$D,4,FALSE)," ")</f>
        <v xml:space="preserve"> </v>
      </c>
      <c r="O311" s="78" t="str">
        <f>IFERROR(VLOOKUP(C311,[12]Sheet1!$A:$D,4,FALSE)," ")</f>
        <v xml:space="preserve"> </v>
      </c>
      <c r="P311" s="73" t="str">
        <f>IFERROR(VLOOKUP(C311,[16]Sheet1!$A:$D,4,FALSE)," ")</f>
        <v xml:space="preserve"> </v>
      </c>
      <c r="Q311" s="94" t="str">
        <f>IFERROR(VLOOKUP(C311,[13]Sheet1!$A:$D,4,FALSE)," ")</f>
        <v xml:space="preserve"> </v>
      </c>
      <c r="R311" s="73" t="str">
        <f>IFERROR(VLOOKUP(C311,[14]Sheet1!$A:$D,4,FALSE)," ")</f>
        <v xml:space="preserve"> </v>
      </c>
      <c r="S311" s="94" t="str">
        <f>IFERROR(VLOOKUP(C311,[15]Sheet1!$A:$D,4,FALSE)," ")</f>
        <v xml:space="preserve"> </v>
      </c>
      <c r="T311" s="101" t="str">
        <f>IFERROR(VLOOKUP(C311,[17]Sheet1!$A:$D,4,FALSE)," ")</f>
        <v xml:space="preserve"> </v>
      </c>
      <c r="U311" s="101">
        <f t="shared" si="4"/>
        <v>0</v>
      </c>
    </row>
    <row r="312" spans="1:21">
      <c r="A312" s="67" t="s">
        <v>3462</v>
      </c>
      <c r="B312" s="61" t="s">
        <v>2830</v>
      </c>
      <c r="C312" s="61" t="s">
        <v>2831</v>
      </c>
      <c r="D312" s="65" t="str">
        <f>IFERROR(VLOOKUP(C312,[1]Sheet1!$A:$D,4,FALSE)," ")</f>
        <v xml:space="preserve"> </v>
      </c>
      <c r="E312" s="73" t="str">
        <f>IFERROR(VLOOKUP(C312,[2]Sheet1!$A:$D,4,FALSE)," ")</f>
        <v xml:space="preserve"> </v>
      </c>
      <c r="F312" s="72" t="str">
        <f>IFERROR(VLOOKUP(C312,[3]Sheet1!$A:$D,4,FALSE)," ")</f>
        <v>是</v>
      </c>
      <c r="G312" s="72" t="str">
        <f>IFERROR(VLOOKUP(C312,[18]Sheet1!$A:$D,4,FALSE)," ")</f>
        <v xml:space="preserve"> </v>
      </c>
      <c r="H312" s="75" t="str">
        <f>IFERROR(VLOOKUP(C312,[5]Sheet1!$A:$D,4,FALSE)," ")</f>
        <v xml:space="preserve"> </v>
      </c>
      <c r="I312" s="75" t="str">
        <f>IFERROR(VLOOKUP(C312,[6]Sheet1!$A:$D,4,FALSE)," ")</f>
        <v xml:space="preserve"> </v>
      </c>
      <c r="J312" s="75" t="str">
        <f>IFERROR(VLOOKUP(C312,[7]Sheet1!$A:$D,4,FALSE)," ")</f>
        <v xml:space="preserve"> </v>
      </c>
      <c r="K312" s="75" t="str">
        <f>IFERROR(VLOOKUP(C312,[8]Sheet1!$A:$D,4,FALSE)," ")</f>
        <v xml:space="preserve"> </v>
      </c>
      <c r="L312" s="76" t="str">
        <f>IFERROR(VLOOKUP(C312,[9]Sheet1!$A:$D,4,FALSE)," ")</f>
        <v xml:space="preserve"> </v>
      </c>
      <c r="M312" s="80" t="str">
        <f>IFERROR(VLOOKUP(C312,[10]Sheet1!$A:$D,4,FALSE)," ")</f>
        <v xml:space="preserve"> </v>
      </c>
      <c r="N312" s="80" t="str">
        <f>IFERROR(VLOOKUP(C312,[11]Sheet1!$A:$D,4,FALSE)," ")</f>
        <v xml:space="preserve"> </v>
      </c>
      <c r="O312" s="78" t="str">
        <f>IFERROR(VLOOKUP(C312,[12]Sheet1!$A:$D,4,FALSE)," ")</f>
        <v xml:space="preserve"> </v>
      </c>
      <c r="P312" s="73" t="str">
        <f>IFERROR(VLOOKUP(C312,[16]Sheet1!$A:$D,4,FALSE)," ")</f>
        <v xml:space="preserve"> </v>
      </c>
      <c r="Q312" s="94" t="str">
        <f>IFERROR(VLOOKUP(C312,[13]Sheet1!$A:$D,4,FALSE)," ")</f>
        <v xml:space="preserve"> </v>
      </c>
      <c r="R312" s="73" t="str">
        <f>IFERROR(VLOOKUP(C312,[14]Sheet1!$A:$D,4,FALSE)," ")</f>
        <v>是</v>
      </c>
      <c r="S312" s="94" t="str">
        <f>IFERROR(VLOOKUP(C312,[15]Sheet1!$A:$D,4,FALSE)," ")</f>
        <v xml:space="preserve"> </v>
      </c>
      <c r="T312" s="101" t="str">
        <f>IFERROR(VLOOKUP(C312,[17]Sheet1!$A:$D,4,FALSE)," ")</f>
        <v xml:space="preserve"> </v>
      </c>
      <c r="U312" s="101">
        <f t="shared" si="4"/>
        <v>2</v>
      </c>
    </row>
    <row r="313" spans="1:21">
      <c r="A313" s="67" t="s">
        <v>3462</v>
      </c>
      <c r="B313" s="61" t="s">
        <v>2832</v>
      </c>
      <c r="C313" s="61" t="s">
        <v>2833</v>
      </c>
      <c r="D313" s="65" t="str">
        <f>IFERROR(VLOOKUP(C313,[1]Sheet1!$A:$D,4,FALSE)," ")</f>
        <v xml:space="preserve"> </v>
      </c>
      <c r="E313" s="73" t="str">
        <f>IFERROR(VLOOKUP(C313,[2]Sheet1!$A:$D,4,FALSE)," ")</f>
        <v xml:space="preserve"> </v>
      </c>
      <c r="F313" s="72" t="str">
        <f>IFERROR(VLOOKUP(C313,[3]Sheet1!$A:$D,4,FALSE)," ")</f>
        <v>是</v>
      </c>
      <c r="G313" s="72" t="str">
        <f>IFERROR(VLOOKUP(C313,[18]Sheet1!$A:$D,4,FALSE)," ")</f>
        <v xml:space="preserve"> </v>
      </c>
      <c r="H313" s="75" t="str">
        <f>IFERROR(VLOOKUP(C313,[5]Sheet1!$A:$D,4,FALSE)," ")</f>
        <v xml:space="preserve"> </v>
      </c>
      <c r="I313" s="75" t="str">
        <f>IFERROR(VLOOKUP(C313,[6]Sheet1!$A:$D,4,FALSE)," ")</f>
        <v xml:space="preserve"> </v>
      </c>
      <c r="J313" s="75" t="str">
        <f>IFERROR(VLOOKUP(C313,[7]Sheet1!$A:$D,4,FALSE)," ")</f>
        <v xml:space="preserve"> </v>
      </c>
      <c r="K313" s="75" t="str">
        <f>IFERROR(VLOOKUP(C313,[8]Sheet1!$A:$D,4,FALSE)," ")</f>
        <v xml:space="preserve"> </v>
      </c>
      <c r="L313" s="76" t="str">
        <f>IFERROR(VLOOKUP(C313,[9]Sheet1!$A:$D,4,FALSE)," ")</f>
        <v xml:space="preserve"> </v>
      </c>
      <c r="M313" s="80" t="str">
        <f>IFERROR(VLOOKUP(C313,[10]Sheet1!$A:$D,4,FALSE)," ")</f>
        <v xml:space="preserve"> </v>
      </c>
      <c r="N313" s="80" t="str">
        <f>IFERROR(VLOOKUP(C313,[11]Sheet1!$A:$D,4,FALSE)," ")</f>
        <v xml:space="preserve"> </v>
      </c>
      <c r="O313" s="78" t="str">
        <f>IFERROR(VLOOKUP(C313,[12]Sheet1!$A:$D,4,FALSE)," ")</f>
        <v xml:space="preserve"> </v>
      </c>
      <c r="P313" s="73" t="str">
        <f>IFERROR(VLOOKUP(C313,[16]Sheet1!$A:$D,4,FALSE)," ")</f>
        <v xml:space="preserve"> </v>
      </c>
      <c r="Q313" s="94" t="str">
        <f>IFERROR(VLOOKUP(C313,[13]Sheet1!$A:$D,4,FALSE)," ")</f>
        <v xml:space="preserve"> </v>
      </c>
      <c r="R313" s="73" t="str">
        <f>IFERROR(VLOOKUP(C313,[14]Sheet1!$A:$D,4,FALSE)," ")</f>
        <v xml:space="preserve"> </v>
      </c>
      <c r="S313" s="94" t="str">
        <f>IFERROR(VLOOKUP(C313,[15]Sheet1!$A:$D,4,FALSE)," ")</f>
        <v xml:space="preserve"> </v>
      </c>
      <c r="T313" s="101" t="str">
        <f>IFERROR(VLOOKUP(C313,[17]Sheet1!$A:$D,4,FALSE)," ")</f>
        <v xml:space="preserve"> </v>
      </c>
      <c r="U313" s="101">
        <f t="shared" si="4"/>
        <v>1</v>
      </c>
    </row>
    <row r="314" spans="1:21">
      <c r="A314" s="67" t="s">
        <v>3462</v>
      </c>
      <c r="B314" s="61" t="s">
        <v>2834</v>
      </c>
      <c r="C314" s="61" t="s">
        <v>2835</v>
      </c>
      <c r="D314" s="65" t="str">
        <f>IFERROR(VLOOKUP(C314,[1]Sheet1!$A:$D,4,FALSE)," ")</f>
        <v xml:space="preserve"> </v>
      </c>
      <c r="E314" s="73" t="str">
        <f>IFERROR(VLOOKUP(C314,[2]Sheet1!$A:$D,4,FALSE)," ")</f>
        <v xml:space="preserve"> </v>
      </c>
      <c r="F314" s="72" t="str">
        <f>IFERROR(VLOOKUP(C314,[3]Sheet1!$A:$D,4,FALSE)," ")</f>
        <v xml:space="preserve"> </v>
      </c>
      <c r="G314" s="72" t="str">
        <f>IFERROR(VLOOKUP(C314,[18]Sheet1!$A:$D,4,FALSE)," ")</f>
        <v xml:space="preserve"> </v>
      </c>
      <c r="H314" s="75" t="str">
        <f>IFERROR(VLOOKUP(C314,[5]Sheet1!$A:$D,4,FALSE)," ")</f>
        <v xml:space="preserve"> </v>
      </c>
      <c r="I314" s="75" t="str">
        <f>IFERROR(VLOOKUP(C314,[6]Sheet1!$A:$D,4,FALSE)," ")</f>
        <v xml:space="preserve"> </v>
      </c>
      <c r="J314" s="75" t="str">
        <f>IFERROR(VLOOKUP(C314,[7]Sheet1!$A:$D,4,FALSE)," ")</f>
        <v xml:space="preserve"> </v>
      </c>
      <c r="K314" s="75" t="str">
        <f>IFERROR(VLOOKUP(C314,[8]Sheet1!$A:$D,4,FALSE)," ")</f>
        <v xml:space="preserve"> </v>
      </c>
      <c r="L314" s="76" t="str">
        <f>IFERROR(VLOOKUP(C314,[9]Sheet1!$A:$D,4,FALSE)," ")</f>
        <v xml:space="preserve"> </v>
      </c>
      <c r="M314" s="80" t="str">
        <f>IFERROR(VLOOKUP(C314,[10]Sheet1!$A:$D,4,FALSE)," ")</f>
        <v xml:space="preserve"> </v>
      </c>
      <c r="N314" s="80" t="str">
        <f>IFERROR(VLOOKUP(C314,[11]Sheet1!$A:$D,4,FALSE)," ")</f>
        <v xml:space="preserve"> </v>
      </c>
      <c r="O314" s="78" t="str">
        <f>IFERROR(VLOOKUP(C314,[12]Sheet1!$A:$D,4,FALSE)," ")</f>
        <v xml:space="preserve"> </v>
      </c>
      <c r="P314" s="73" t="str">
        <f>IFERROR(VLOOKUP(C314,[16]Sheet1!$A:$D,4,FALSE)," ")</f>
        <v xml:space="preserve"> </v>
      </c>
      <c r="Q314" s="94" t="str">
        <f>IFERROR(VLOOKUP(C314,[13]Sheet1!$A:$D,4,FALSE)," ")</f>
        <v xml:space="preserve"> </v>
      </c>
      <c r="R314" s="73" t="str">
        <f>IFERROR(VLOOKUP(C314,[14]Sheet1!$A:$D,4,FALSE)," ")</f>
        <v xml:space="preserve"> </v>
      </c>
      <c r="S314" s="94" t="str">
        <f>IFERROR(VLOOKUP(C314,[15]Sheet1!$A:$D,4,FALSE)," ")</f>
        <v xml:space="preserve"> </v>
      </c>
      <c r="T314" s="101" t="str">
        <f>IFERROR(VLOOKUP(C314,[17]Sheet1!$A:$D,4,FALSE)," ")</f>
        <v xml:space="preserve"> </v>
      </c>
      <c r="U314" s="101">
        <f t="shared" si="4"/>
        <v>0</v>
      </c>
    </row>
    <row r="315" spans="1:21">
      <c r="A315" s="67" t="s">
        <v>3462</v>
      </c>
      <c r="B315" s="61" t="s">
        <v>2836</v>
      </c>
      <c r="C315" s="61" t="s">
        <v>2837</v>
      </c>
      <c r="D315" s="65" t="str">
        <f>IFERROR(VLOOKUP(C315,[1]Sheet1!$A:$D,4,FALSE)," ")</f>
        <v xml:space="preserve"> </v>
      </c>
      <c r="E315" s="73" t="str">
        <f>IFERROR(VLOOKUP(C315,[2]Sheet1!$A:$D,4,FALSE)," ")</f>
        <v xml:space="preserve"> </v>
      </c>
      <c r="F315" s="72" t="str">
        <f>IFERROR(VLOOKUP(C315,[3]Sheet1!$A:$D,4,FALSE)," ")</f>
        <v xml:space="preserve"> </v>
      </c>
      <c r="G315" s="72" t="str">
        <f>IFERROR(VLOOKUP(C315,[18]Sheet1!$A:$D,4,FALSE)," ")</f>
        <v xml:space="preserve"> </v>
      </c>
      <c r="H315" s="75" t="str">
        <f>IFERROR(VLOOKUP(C315,[5]Sheet1!$A:$D,4,FALSE)," ")</f>
        <v xml:space="preserve"> </v>
      </c>
      <c r="I315" s="75" t="str">
        <f>IFERROR(VLOOKUP(C315,[6]Sheet1!$A:$D,4,FALSE)," ")</f>
        <v xml:space="preserve"> </v>
      </c>
      <c r="J315" s="75" t="str">
        <f>IFERROR(VLOOKUP(C315,[7]Sheet1!$A:$D,4,FALSE)," ")</f>
        <v xml:space="preserve"> </v>
      </c>
      <c r="K315" s="75" t="str">
        <f>IFERROR(VLOOKUP(C315,[8]Sheet1!$A:$D,4,FALSE)," ")</f>
        <v xml:space="preserve"> </v>
      </c>
      <c r="L315" s="76" t="str">
        <f>IFERROR(VLOOKUP(C315,[9]Sheet1!$A:$D,4,FALSE)," ")</f>
        <v xml:space="preserve"> </v>
      </c>
      <c r="M315" s="80" t="str">
        <f>IFERROR(VLOOKUP(C315,[10]Sheet1!$A:$D,4,FALSE)," ")</f>
        <v xml:space="preserve"> </v>
      </c>
      <c r="N315" s="80" t="str">
        <f>IFERROR(VLOOKUP(C315,[11]Sheet1!$A:$D,4,FALSE)," ")</f>
        <v xml:space="preserve"> </v>
      </c>
      <c r="O315" s="78" t="str">
        <f>IFERROR(VLOOKUP(C315,[12]Sheet1!$A:$D,4,FALSE)," ")</f>
        <v xml:space="preserve"> </v>
      </c>
      <c r="P315" s="73" t="str">
        <f>IFERROR(VLOOKUP(C315,[16]Sheet1!$A:$D,4,FALSE)," ")</f>
        <v xml:space="preserve"> </v>
      </c>
      <c r="Q315" s="94" t="str">
        <f>IFERROR(VLOOKUP(C315,[13]Sheet1!$A:$D,4,FALSE)," ")</f>
        <v xml:space="preserve"> </v>
      </c>
      <c r="R315" s="73" t="str">
        <f>IFERROR(VLOOKUP(C315,[14]Sheet1!$A:$D,4,FALSE)," ")</f>
        <v xml:space="preserve"> </v>
      </c>
      <c r="S315" s="94" t="str">
        <f>IFERROR(VLOOKUP(C315,[15]Sheet1!$A:$D,4,FALSE)," ")</f>
        <v xml:space="preserve"> </v>
      </c>
      <c r="T315" s="101" t="str">
        <f>IFERROR(VLOOKUP(C315,[17]Sheet1!$A:$D,4,FALSE)," ")</f>
        <v xml:space="preserve"> </v>
      </c>
      <c r="U315" s="101">
        <f t="shared" si="4"/>
        <v>0</v>
      </c>
    </row>
    <row r="316" spans="1:21">
      <c r="A316" s="67" t="s">
        <v>3462</v>
      </c>
      <c r="B316" s="61" t="s">
        <v>2838</v>
      </c>
      <c r="C316" s="61" t="s">
        <v>2839</v>
      </c>
      <c r="D316" s="65" t="str">
        <f>IFERROR(VLOOKUP(C316,[1]Sheet1!$A:$D,4,FALSE)," ")</f>
        <v xml:space="preserve"> </v>
      </c>
      <c r="E316" s="73" t="str">
        <f>IFERROR(VLOOKUP(C316,[2]Sheet1!$A:$D,4,FALSE)," ")</f>
        <v>是</v>
      </c>
      <c r="F316" s="72" t="str">
        <f>IFERROR(VLOOKUP(C316,[3]Sheet1!$A:$D,4,FALSE)," ")</f>
        <v xml:space="preserve"> </v>
      </c>
      <c r="G316" s="72" t="str">
        <f>IFERROR(VLOOKUP(C316,[18]Sheet1!$A:$D,4,FALSE)," ")</f>
        <v xml:space="preserve"> </v>
      </c>
      <c r="H316" s="75" t="str">
        <f>IFERROR(VLOOKUP(C316,[5]Sheet1!$A:$D,4,FALSE)," ")</f>
        <v xml:space="preserve"> </v>
      </c>
      <c r="I316" s="75" t="str">
        <f>IFERROR(VLOOKUP(C316,[6]Sheet1!$A:$D,4,FALSE)," ")</f>
        <v xml:space="preserve"> </v>
      </c>
      <c r="J316" s="75" t="str">
        <f>IFERROR(VLOOKUP(C316,[7]Sheet1!$A:$D,4,FALSE)," ")</f>
        <v xml:space="preserve"> </v>
      </c>
      <c r="K316" s="75" t="str">
        <f>IFERROR(VLOOKUP(C316,[8]Sheet1!$A:$D,4,FALSE)," ")</f>
        <v xml:space="preserve"> </v>
      </c>
      <c r="L316" s="76" t="str">
        <f>IFERROR(VLOOKUP(C316,[9]Sheet1!$A:$D,4,FALSE)," ")</f>
        <v xml:space="preserve"> </v>
      </c>
      <c r="M316" s="80" t="str">
        <f>IFERROR(VLOOKUP(C316,[10]Sheet1!$A:$D,4,FALSE)," ")</f>
        <v xml:space="preserve"> </v>
      </c>
      <c r="N316" s="80" t="str">
        <f>IFERROR(VLOOKUP(C316,[11]Sheet1!$A:$D,4,FALSE)," ")</f>
        <v xml:space="preserve"> </v>
      </c>
      <c r="O316" s="78" t="str">
        <f>IFERROR(VLOOKUP(C316,[12]Sheet1!$A:$D,4,FALSE)," ")</f>
        <v xml:space="preserve"> </v>
      </c>
      <c r="P316" s="73" t="str">
        <f>IFERROR(VLOOKUP(C316,[16]Sheet1!$A:$D,4,FALSE)," ")</f>
        <v xml:space="preserve"> </v>
      </c>
      <c r="Q316" s="94" t="str">
        <f>IFERROR(VLOOKUP(C316,[13]Sheet1!$A:$D,4,FALSE)," ")</f>
        <v xml:space="preserve"> </v>
      </c>
      <c r="R316" s="73" t="str">
        <f>IFERROR(VLOOKUP(C316,[14]Sheet1!$A:$D,4,FALSE)," ")</f>
        <v xml:space="preserve"> </v>
      </c>
      <c r="S316" s="94" t="str">
        <f>IFERROR(VLOOKUP(C316,[15]Sheet1!$A:$D,4,FALSE)," ")</f>
        <v xml:space="preserve"> </v>
      </c>
      <c r="T316" s="101" t="str">
        <f>IFERROR(VLOOKUP(C316,[17]Sheet1!$A:$D,4,FALSE)," ")</f>
        <v xml:space="preserve"> </v>
      </c>
      <c r="U316" s="101">
        <f t="shared" si="4"/>
        <v>1</v>
      </c>
    </row>
    <row r="317" spans="1:21">
      <c r="A317" s="67" t="s">
        <v>3462</v>
      </c>
      <c r="B317" s="60" t="s">
        <v>2840</v>
      </c>
      <c r="C317" s="61" t="s">
        <v>2841</v>
      </c>
      <c r="D317" s="65" t="str">
        <f>IFERROR(VLOOKUP(C317,[1]Sheet1!$A:$D,4,FALSE)," ")</f>
        <v xml:space="preserve"> </v>
      </c>
      <c r="E317" s="73" t="str">
        <f>IFERROR(VLOOKUP(C317,[2]Sheet1!$A:$D,4,FALSE)," ")</f>
        <v xml:space="preserve"> </v>
      </c>
      <c r="F317" s="72" t="str">
        <f>IFERROR(VLOOKUP(C317,[3]Sheet1!$A:$D,4,FALSE)," ")</f>
        <v xml:space="preserve"> </v>
      </c>
      <c r="G317" s="72" t="str">
        <f>IFERROR(VLOOKUP(C317,[18]Sheet1!$A:$D,4,FALSE)," ")</f>
        <v xml:space="preserve"> </v>
      </c>
      <c r="H317" s="75" t="str">
        <f>IFERROR(VLOOKUP(C317,[5]Sheet1!$A:$D,4,FALSE)," ")</f>
        <v xml:space="preserve"> </v>
      </c>
      <c r="I317" s="75" t="str">
        <f>IFERROR(VLOOKUP(C317,[6]Sheet1!$A:$D,4,FALSE)," ")</f>
        <v xml:space="preserve"> </v>
      </c>
      <c r="J317" s="75" t="str">
        <f>IFERROR(VLOOKUP(C317,[7]Sheet1!$A:$D,4,FALSE)," ")</f>
        <v xml:space="preserve"> </v>
      </c>
      <c r="K317" s="75" t="str">
        <f>IFERROR(VLOOKUP(C317,[8]Sheet1!$A:$D,4,FALSE)," ")</f>
        <v xml:space="preserve"> </v>
      </c>
      <c r="L317" s="76" t="str">
        <f>IFERROR(VLOOKUP(C317,[9]Sheet1!$A:$D,4,FALSE)," ")</f>
        <v xml:space="preserve"> </v>
      </c>
      <c r="M317" s="80" t="str">
        <f>IFERROR(VLOOKUP(C317,[10]Sheet1!$A:$D,4,FALSE)," ")</f>
        <v xml:space="preserve"> </v>
      </c>
      <c r="N317" s="80" t="str">
        <f>IFERROR(VLOOKUP(C317,[11]Sheet1!$A:$D,4,FALSE)," ")</f>
        <v xml:space="preserve"> </v>
      </c>
      <c r="O317" s="78" t="str">
        <f>IFERROR(VLOOKUP(C317,[12]Sheet1!$A:$D,4,FALSE)," ")</f>
        <v xml:space="preserve"> </v>
      </c>
      <c r="P317" s="73" t="str">
        <f>IFERROR(VLOOKUP(C317,[16]Sheet1!$A:$D,4,FALSE)," ")</f>
        <v xml:space="preserve"> </v>
      </c>
      <c r="Q317" s="94" t="str">
        <f>IFERROR(VLOOKUP(C317,[13]Sheet1!$A:$D,4,FALSE)," ")</f>
        <v xml:space="preserve"> </v>
      </c>
      <c r="R317" s="73" t="str">
        <f>IFERROR(VLOOKUP(C317,[14]Sheet1!$A:$D,4,FALSE)," ")</f>
        <v>是</v>
      </c>
      <c r="S317" s="94" t="str">
        <f>IFERROR(VLOOKUP(C317,[15]Sheet1!$A:$D,4,FALSE)," ")</f>
        <v>是</v>
      </c>
      <c r="T317" s="101" t="str">
        <f>IFERROR(VLOOKUP(C317,[17]Sheet1!$A:$D,4,FALSE)," ")</f>
        <v xml:space="preserve"> </v>
      </c>
      <c r="U317" s="101">
        <f t="shared" si="4"/>
        <v>2</v>
      </c>
    </row>
    <row r="318" spans="1:21">
      <c r="A318" s="67" t="s">
        <v>3462</v>
      </c>
      <c r="B318" s="61" t="s">
        <v>2842</v>
      </c>
      <c r="C318" s="61" t="s">
        <v>2843</v>
      </c>
      <c r="D318" s="65" t="str">
        <f>IFERROR(VLOOKUP(C318,[1]Sheet1!$A:$D,4,FALSE)," ")</f>
        <v xml:space="preserve"> </v>
      </c>
      <c r="E318" s="73" t="str">
        <f>IFERROR(VLOOKUP(C318,[2]Sheet1!$A:$D,4,FALSE)," ")</f>
        <v>是</v>
      </c>
      <c r="F318" s="72" t="str">
        <f>IFERROR(VLOOKUP(C318,[3]Sheet1!$A:$D,4,FALSE)," ")</f>
        <v xml:space="preserve"> </v>
      </c>
      <c r="G318" s="72" t="str">
        <f>IFERROR(VLOOKUP(C318,[18]Sheet1!$A:$D,4,FALSE)," ")</f>
        <v xml:space="preserve"> </v>
      </c>
      <c r="H318" s="75" t="str">
        <f>IFERROR(VLOOKUP(C318,[5]Sheet1!$A:$D,4,FALSE)," ")</f>
        <v xml:space="preserve"> </v>
      </c>
      <c r="I318" s="75" t="str">
        <f>IFERROR(VLOOKUP(C318,[6]Sheet1!$A:$D,4,FALSE)," ")</f>
        <v xml:space="preserve"> </v>
      </c>
      <c r="J318" s="75" t="str">
        <f>IFERROR(VLOOKUP(C318,[7]Sheet1!$A:$D,4,FALSE)," ")</f>
        <v xml:space="preserve"> </v>
      </c>
      <c r="K318" s="75" t="str">
        <f>IFERROR(VLOOKUP(C318,[8]Sheet1!$A:$D,4,FALSE)," ")</f>
        <v xml:space="preserve"> </v>
      </c>
      <c r="L318" s="76" t="str">
        <f>IFERROR(VLOOKUP(C318,[9]Sheet1!$A:$D,4,FALSE)," ")</f>
        <v xml:space="preserve"> </v>
      </c>
      <c r="M318" s="80" t="str">
        <f>IFERROR(VLOOKUP(C318,[10]Sheet1!$A:$D,4,FALSE)," ")</f>
        <v xml:space="preserve"> </v>
      </c>
      <c r="N318" s="80" t="str">
        <f>IFERROR(VLOOKUP(C318,[11]Sheet1!$A:$D,4,FALSE)," ")</f>
        <v xml:space="preserve"> </v>
      </c>
      <c r="O318" s="78" t="str">
        <f>IFERROR(VLOOKUP(C318,[12]Sheet1!$A:$D,4,FALSE)," ")</f>
        <v xml:space="preserve"> </v>
      </c>
      <c r="P318" s="73" t="str">
        <f>IFERROR(VLOOKUP(C318,[16]Sheet1!$A:$D,4,FALSE)," ")</f>
        <v xml:space="preserve"> </v>
      </c>
      <c r="Q318" s="94" t="str">
        <f>IFERROR(VLOOKUP(C318,[13]Sheet1!$A:$D,4,FALSE)," ")</f>
        <v xml:space="preserve"> </v>
      </c>
      <c r="R318" s="73" t="str">
        <f>IFERROR(VLOOKUP(C318,[14]Sheet1!$A:$D,4,FALSE)," ")</f>
        <v xml:space="preserve"> </v>
      </c>
      <c r="S318" s="94" t="str">
        <f>IFERROR(VLOOKUP(C318,[15]Sheet1!$A:$D,4,FALSE)," ")</f>
        <v>是</v>
      </c>
      <c r="T318" s="101" t="str">
        <f>IFERROR(VLOOKUP(C318,[17]Sheet1!$A:$D,4,FALSE)," ")</f>
        <v xml:space="preserve"> </v>
      </c>
      <c r="U318" s="101">
        <f t="shared" si="4"/>
        <v>2</v>
      </c>
    </row>
    <row r="319" spans="1:21">
      <c r="A319" s="67" t="s">
        <v>3462</v>
      </c>
      <c r="B319" s="61" t="s">
        <v>2844</v>
      </c>
      <c r="C319" s="61" t="s">
        <v>2845</v>
      </c>
      <c r="D319" s="65" t="str">
        <f>IFERROR(VLOOKUP(C319,[1]Sheet1!$A:$D,4,FALSE)," ")</f>
        <v xml:space="preserve"> </v>
      </c>
      <c r="E319" s="73" t="str">
        <f>IFERROR(VLOOKUP(C319,[2]Sheet1!$A:$D,4,FALSE)," ")</f>
        <v xml:space="preserve"> </v>
      </c>
      <c r="F319" s="72" t="str">
        <f>IFERROR(VLOOKUP(C319,[3]Sheet1!$A:$D,4,FALSE)," ")</f>
        <v xml:space="preserve"> </v>
      </c>
      <c r="G319" s="72" t="str">
        <f>IFERROR(VLOOKUP(C319,[18]Sheet1!$A:$D,4,FALSE)," ")</f>
        <v xml:space="preserve"> </v>
      </c>
      <c r="H319" s="75" t="str">
        <f>IFERROR(VLOOKUP(C319,[5]Sheet1!$A:$D,4,FALSE)," ")</f>
        <v xml:space="preserve"> </v>
      </c>
      <c r="I319" s="75" t="str">
        <f>IFERROR(VLOOKUP(C319,[6]Sheet1!$A:$D,4,FALSE)," ")</f>
        <v xml:space="preserve"> </v>
      </c>
      <c r="J319" s="75" t="str">
        <f>IFERROR(VLOOKUP(C319,[7]Sheet1!$A:$D,4,FALSE)," ")</f>
        <v xml:space="preserve"> </v>
      </c>
      <c r="K319" s="75" t="str">
        <f>IFERROR(VLOOKUP(C319,[8]Sheet1!$A:$D,4,FALSE)," ")</f>
        <v xml:space="preserve"> </v>
      </c>
      <c r="L319" s="76" t="str">
        <f>IFERROR(VLOOKUP(C319,[9]Sheet1!$A:$D,4,FALSE)," ")</f>
        <v xml:space="preserve"> </v>
      </c>
      <c r="M319" s="80" t="str">
        <f>IFERROR(VLOOKUP(C319,[10]Sheet1!$A:$D,4,FALSE)," ")</f>
        <v xml:space="preserve"> </v>
      </c>
      <c r="N319" s="80" t="str">
        <f>IFERROR(VLOOKUP(C319,[11]Sheet1!$A:$D,4,FALSE)," ")</f>
        <v xml:space="preserve"> </v>
      </c>
      <c r="O319" s="78" t="str">
        <f>IFERROR(VLOOKUP(C319,[12]Sheet1!$A:$D,4,FALSE)," ")</f>
        <v xml:space="preserve"> </v>
      </c>
      <c r="P319" s="73" t="str">
        <f>IFERROR(VLOOKUP(C319,[16]Sheet1!$A:$D,4,FALSE)," ")</f>
        <v xml:space="preserve"> </v>
      </c>
      <c r="Q319" s="94" t="str">
        <f>IFERROR(VLOOKUP(C319,[13]Sheet1!$A:$D,4,FALSE)," ")</f>
        <v xml:space="preserve"> </v>
      </c>
      <c r="R319" s="73" t="str">
        <f>IFERROR(VLOOKUP(C319,[14]Sheet1!$A:$D,4,FALSE)," ")</f>
        <v xml:space="preserve"> </v>
      </c>
      <c r="S319" s="94" t="str">
        <f>IFERROR(VLOOKUP(C319,[15]Sheet1!$A:$D,4,FALSE)," ")</f>
        <v xml:space="preserve"> </v>
      </c>
      <c r="T319" s="101" t="str">
        <f>IFERROR(VLOOKUP(C319,[17]Sheet1!$A:$D,4,FALSE)," ")</f>
        <v xml:space="preserve"> </v>
      </c>
      <c r="U319" s="101">
        <f t="shared" si="4"/>
        <v>0</v>
      </c>
    </row>
    <row r="320" spans="1:21">
      <c r="A320" s="67" t="s">
        <v>3462</v>
      </c>
      <c r="B320" s="61" t="s">
        <v>2846</v>
      </c>
      <c r="C320" s="61" t="s">
        <v>2847</v>
      </c>
      <c r="D320" s="65" t="str">
        <f>IFERROR(VLOOKUP(C320,[1]Sheet1!$A:$D,4,FALSE)," ")</f>
        <v xml:space="preserve"> </v>
      </c>
      <c r="E320" s="73" t="str">
        <f>IFERROR(VLOOKUP(C320,[2]Sheet1!$A:$D,4,FALSE)," ")</f>
        <v xml:space="preserve"> </v>
      </c>
      <c r="F320" s="72" t="str">
        <f>IFERROR(VLOOKUP(C320,[3]Sheet1!$A:$D,4,FALSE)," ")</f>
        <v xml:space="preserve"> </v>
      </c>
      <c r="G320" s="72" t="str">
        <f>IFERROR(VLOOKUP(C320,[18]Sheet1!$A:$D,4,FALSE)," ")</f>
        <v xml:space="preserve"> </v>
      </c>
      <c r="H320" s="75" t="str">
        <f>IFERROR(VLOOKUP(C320,[5]Sheet1!$A:$D,4,FALSE)," ")</f>
        <v xml:space="preserve"> </v>
      </c>
      <c r="I320" s="75" t="str">
        <f>IFERROR(VLOOKUP(C320,[6]Sheet1!$A:$D,4,FALSE)," ")</f>
        <v xml:space="preserve"> </v>
      </c>
      <c r="J320" s="75" t="str">
        <f>IFERROR(VLOOKUP(C320,[7]Sheet1!$A:$D,4,FALSE)," ")</f>
        <v xml:space="preserve"> </v>
      </c>
      <c r="K320" s="75" t="str">
        <f>IFERROR(VLOOKUP(C320,[8]Sheet1!$A:$D,4,FALSE)," ")</f>
        <v xml:space="preserve"> </v>
      </c>
      <c r="L320" s="76" t="str">
        <f>IFERROR(VLOOKUP(C320,[9]Sheet1!$A:$D,4,FALSE)," ")</f>
        <v xml:space="preserve"> </v>
      </c>
      <c r="M320" s="80" t="str">
        <f>IFERROR(VLOOKUP(C320,[10]Sheet1!$A:$D,4,FALSE)," ")</f>
        <v xml:space="preserve"> </v>
      </c>
      <c r="N320" s="80" t="str">
        <f>IFERROR(VLOOKUP(C320,[11]Sheet1!$A:$D,4,FALSE)," ")</f>
        <v xml:space="preserve"> </v>
      </c>
      <c r="O320" s="78" t="str">
        <f>IFERROR(VLOOKUP(C320,[12]Sheet1!$A:$D,4,FALSE)," ")</f>
        <v xml:space="preserve"> </v>
      </c>
      <c r="P320" s="73" t="str">
        <f>IFERROR(VLOOKUP(C320,[16]Sheet1!$A:$D,4,FALSE)," ")</f>
        <v xml:space="preserve"> </v>
      </c>
      <c r="Q320" s="94" t="str">
        <f>IFERROR(VLOOKUP(C320,[13]Sheet1!$A:$D,4,FALSE)," ")</f>
        <v xml:space="preserve"> </v>
      </c>
      <c r="R320" s="73" t="str">
        <f>IFERROR(VLOOKUP(C320,[14]Sheet1!$A:$D,4,FALSE)," ")</f>
        <v xml:space="preserve"> </v>
      </c>
      <c r="S320" s="94" t="str">
        <f>IFERROR(VLOOKUP(C320,[15]Sheet1!$A:$D,4,FALSE)," ")</f>
        <v xml:space="preserve"> </v>
      </c>
      <c r="T320" s="101" t="str">
        <f>IFERROR(VLOOKUP(C320,[17]Sheet1!$A:$D,4,FALSE)," ")</f>
        <v xml:space="preserve"> </v>
      </c>
      <c r="U320" s="101">
        <f t="shared" si="4"/>
        <v>0</v>
      </c>
    </row>
    <row r="321" spans="1:21">
      <c r="A321" s="67" t="s">
        <v>3462</v>
      </c>
      <c r="B321" s="61" t="s">
        <v>2848</v>
      </c>
      <c r="C321" s="61" t="s">
        <v>2849</v>
      </c>
      <c r="D321" s="65" t="str">
        <f>IFERROR(VLOOKUP(C321,[1]Sheet1!$A:$D,4,FALSE)," ")</f>
        <v xml:space="preserve"> </v>
      </c>
      <c r="E321" s="73" t="str">
        <f>IFERROR(VLOOKUP(C321,[2]Sheet1!$A:$D,4,FALSE)," ")</f>
        <v>是</v>
      </c>
      <c r="F321" s="72" t="str">
        <f>IFERROR(VLOOKUP(C321,[3]Sheet1!$A:$D,4,FALSE)," ")</f>
        <v xml:space="preserve"> </v>
      </c>
      <c r="G321" s="72" t="str">
        <f>IFERROR(VLOOKUP(C321,[18]Sheet1!$A:$D,4,FALSE)," ")</f>
        <v xml:space="preserve"> </v>
      </c>
      <c r="H321" s="75" t="str">
        <f>IFERROR(VLOOKUP(C321,[5]Sheet1!$A:$D,4,FALSE)," ")</f>
        <v xml:space="preserve"> </v>
      </c>
      <c r="I321" s="75" t="str">
        <f>IFERROR(VLOOKUP(C321,[6]Sheet1!$A:$D,4,FALSE)," ")</f>
        <v xml:space="preserve"> </v>
      </c>
      <c r="J321" s="75" t="str">
        <f>IFERROR(VLOOKUP(C321,[7]Sheet1!$A:$D,4,FALSE)," ")</f>
        <v xml:space="preserve"> </v>
      </c>
      <c r="K321" s="75" t="str">
        <f>IFERROR(VLOOKUP(C321,[8]Sheet1!$A:$D,4,FALSE)," ")</f>
        <v xml:space="preserve"> </v>
      </c>
      <c r="L321" s="76" t="str">
        <f>IFERROR(VLOOKUP(C321,[9]Sheet1!$A:$D,4,FALSE)," ")</f>
        <v xml:space="preserve"> </v>
      </c>
      <c r="M321" s="80" t="str">
        <f>IFERROR(VLOOKUP(C321,[10]Sheet1!$A:$D,4,FALSE)," ")</f>
        <v xml:space="preserve"> </v>
      </c>
      <c r="N321" s="80" t="str">
        <f>IFERROR(VLOOKUP(C321,[11]Sheet1!$A:$D,4,FALSE)," ")</f>
        <v xml:space="preserve"> </v>
      </c>
      <c r="O321" s="78" t="str">
        <f>IFERROR(VLOOKUP(C321,[12]Sheet1!$A:$D,4,FALSE)," ")</f>
        <v xml:space="preserve"> </v>
      </c>
      <c r="P321" s="73" t="str">
        <f>IFERROR(VLOOKUP(C321,[16]Sheet1!$A:$D,4,FALSE)," ")</f>
        <v xml:space="preserve"> </v>
      </c>
      <c r="Q321" s="94" t="str">
        <f>IFERROR(VLOOKUP(C321,[13]Sheet1!$A:$D,4,FALSE)," ")</f>
        <v xml:space="preserve"> </v>
      </c>
      <c r="R321" s="73" t="str">
        <f>IFERROR(VLOOKUP(C321,[14]Sheet1!$A:$D,4,FALSE)," ")</f>
        <v xml:space="preserve"> </v>
      </c>
      <c r="S321" s="94" t="str">
        <f>IFERROR(VLOOKUP(C321,[15]Sheet1!$A:$D,4,FALSE)," ")</f>
        <v>是</v>
      </c>
      <c r="T321" s="101" t="str">
        <f>IFERROR(VLOOKUP(C321,[17]Sheet1!$A:$D,4,FALSE)," ")</f>
        <v>是</v>
      </c>
      <c r="U321" s="101">
        <f t="shared" si="4"/>
        <v>3</v>
      </c>
    </row>
    <row r="322" spans="1:21">
      <c r="A322" s="67" t="s">
        <v>3462</v>
      </c>
      <c r="B322" s="61" t="s">
        <v>2850</v>
      </c>
      <c r="C322" s="61" t="s">
        <v>2851</v>
      </c>
      <c r="D322" s="65" t="str">
        <f>IFERROR(VLOOKUP(C322,[1]Sheet1!$A:$D,4,FALSE)," ")</f>
        <v xml:space="preserve"> </v>
      </c>
      <c r="E322" s="73" t="str">
        <f>IFERROR(VLOOKUP(C322,[2]Sheet1!$A:$D,4,FALSE)," ")</f>
        <v xml:space="preserve"> </v>
      </c>
      <c r="F322" s="72" t="str">
        <f>IFERROR(VLOOKUP(C322,[3]Sheet1!$A:$D,4,FALSE)," ")</f>
        <v>是</v>
      </c>
      <c r="G322" s="72" t="str">
        <f>IFERROR(VLOOKUP(C322,[18]Sheet1!$A:$D,4,FALSE)," ")</f>
        <v xml:space="preserve"> </v>
      </c>
      <c r="H322" s="75" t="str">
        <f>IFERROR(VLOOKUP(C322,[5]Sheet1!$A:$D,4,FALSE)," ")</f>
        <v xml:space="preserve"> </v>
      </c>
      <c r="I322" s="75" t="str">
        <f>IFERROR(VLOOKUP(C322,[6]Sheet1!$A:$D,4,FALSE)," ")</f>
        <v xml:space="preserve"> </v>
      </c>
      <c r="J322" s="75" t="str">
        <f>IFERROR(VLOOKUP(C322,[7]Sheet1!$A:$D,4,FALSE)," ")</f>
        <v xml:space="preserve"> </v>
      </c>
      <c r="K322" s="75" t="str">
        <f>IFERROR(VLOOKUP(C322,[8]Sheet1!$A:$D,4,FALSE)," ")</f>
        <v xml:space="preserve"> </v>
      </c>
      <c r="L322" s="76" t="str">
        <f>IFERROR(VLOOKUP(C322,[9]Sheet1!$A:$D,4,FALSE)," ")</f>
        <v xml:space="preserve"> </v>
      </c>
      <c r="M322" s="80" t="str">
        <f>IFERROR(VLOOKUP(C322,[10]Sheet1!$A:$D,4,FALSE)," ")</f>
        <v xml:space="preserve"> </v>
      </c>
      <c r="N322" s="80" t="str">
        <f>IFERROR(VLOOKUP(C322,[11]Sheet1!$A:$D,4,FALSE)," ")</f>
        <v xml:space="preserve"> </v>
      </c>
      <c r="O322" s="78" t="str">
        <f>IFERROR(VLOOKUP(C322,[12]Sheet1!$A:$D,4,FALSE)," ")</f>
        <v xml:space="preserve"> </v>
      </c>
      <c r="P322" s="73" t="str">
        <f>IFERROR(VLOOKUP(C322,[16]Sheet1!$A:$D,4,FALSE)," ")</f>
        <v xml:space="preserve"> </v>
      </c>
      <c r="Q322" s="94" t="str">
        <f>IFERROR(VLOOKUP(C322,[13]Sheet1!$A:$D,4,FALSE)," ")</f>
        <v xml:space="preserve"> </v>
      </c>
      <c r="R322" s="73" t="str">
        <f>IFERROR(VLOOKUP(C322,[14]Sheet1!$A:$D,4,FALSE)," ")</f>
        <v xml:space="preserve"> </v>
      </c>
      <c r="S322" s="94" t="str">
        <f>IFERROR(VLOOKUP(C322,[15]Sheet1!$A:$D,4,FALSE)," ")</f>
        <v xml:space="preserve"> </v>
      </c>
      <c r="T322" s="101" t="str">
        <f>IFERROR(VLOOKUP(C322,[17]Sheet1!$A:$D,4,FALSE)," ")</f>
        <v xml:space="preserve"> </v>
      </c>
      <c r="U322" s="101">
        <f t="shared" si="4"/>
        <v>1</v>
      </c>
    </row>
    <row r="323" spans="1:21">
      <c r="A323" s="67" t="s">
        <v>3462</v>
      </c>
      <c r="B323" s="61" t="s">
        <v>2852</v>
      </c>
      <c r="C323" s="61" t="s">
        <v>2853</v>
      </c>
      <c r="D323" s="65" t="str">
        <f>IFERROR(VLOOKUP(C323,[1]Sheet1!$A:$D,4,FALSE)," ")</f>
        <v xml:space="preserve"> </v>
      </c>
      <c r="E323" s="73" t="str">
        <f>IFERROR(VLOOKUP(C323,[2]Sheet1!$A:$D,4,FALSE)," ")</f>
        <v xml:space="preserve"> </v>
      </c>
      <c r="F323" s="72" t="str">
        <f>IFERROR(VLOOKUP(C323,[3]Sheet1!$A:$D,4,FALSE)," ")</f>
        <v xml:space="preserve"> </v>
      </c>
      <c r="G323" s="72" t="str">
        <f>IFERROR(VLOOKUP(C323,[18]Sheet1!$A:$D,4,FALSE)," ")</f>
        <v xml:space="preserve"> </v>
      </c>
      <c r="H323" s="75" t="str">
        <f>IFERROR(VLOOKUP(C323,[5]Sheet1!$A:$D,4,FALSE)," ")</f>
        <v xml:space="preserve"> </v>
      </c>
      <c r="I323" s="75" t="str">
        <f>IFERROR(VLOOKUP(C323,[6]Sheet1!$A:$D,4,FALSE)," ")</f>
        <v xml:space="preserve"> </v>
      </c>
      <c r="J323" s="75" t="str">
        <f>IFERROR(VLOOKUP(C323,[7]Sheet1!$A:$D,4,FALSE)," ")</f>
        <v xml:space="preserve"> </v>
      </c>
      <c r="K323" s="75" t="str">
        <f>IFERROR(VLOOKUP(C323,[8]Sheet1!$A:$D,4,FALSE)," ")</f>
        <v xml:space="preserve"> </v>
      </c>
      <c r="L323" s="76" t="str">
        <f>IFERROR(VLOOKUP(C323,[9]Sheet1!$A:$D,4,FALSE)," ")</f>
        <v xml:space="preserve"> </v>
      </c>
      <c r="M323" s="80" t="str">
        <f>IFERROR(VLOOKUP(C323,[10]Sheet1!$A:$D,4,FALSE)," ")</f>
        <v xml:space="preserve"> </v>
      </c>
      <c r="N323" s="80" t="str">
        <f>IFERROR(VLOOKUP(C323,[11]Sheet1!$A:$D,4,FALSE)," ")</f>
        <v xml:space="preserve"> </v>
      </c>
      <c r="O323" s="78" t="str">
        <f>IFERROR(VLOOKUP(C323,[12]Sheet1!$A:$D,4,FALSE)," ")</f>
        <v xml:space="preserve"> </v>
      </c>
      <c r="P323" s="73" t="str">
        <f>IFERROR(VLOOKUP(C323,[16]Sheet1!$A:$D,4,FALSE)," ")</f>
        <v xml:space="preserve"> </v>
      </c>
      <c r="Q323" s="94" t="str">
        <f>IFERROR(VLOOKUP(C323,[13]Sheet1!$A:$D,4,FALSE)," ")</f>
        <v xml:space="preserve"> </v>
      </c>
      <c r="R323" s="73" t="str">
        <f>IFERROR(VLOOKUP(C323,[14]Sheet1!$A:$D,4,FALSE)," ")</f>
        <v xml:space="preserve"> </v>
      </c>
      <c r="S323" s="94" t="str">
        <f>IFERROR(VLOOKUP(C323,[15]Sheet1!$A:$D,4,FALSE)," ")</f>
        <v xml:space="preserve"> </v>
      </c>
      <c r="T323" s="101" t="str">
        <f>IFERROR(VLOOKUP(C323,[17]Sheet1!$A:$D,4,FALSE)," ")</f>
        <v xml:space="preserve"> </v>
      </c>
      <c r="U323" s="101">
        <f t="shared" si="4"/>
        <v>0</v>
      </c>
    </row>
    <row r="324" spans="1:21">
      <c r="A324" s="67" t="s">
        <v>3462</v>
      </c>
      <c r="B324" s="61" t="s">
        <v>2854</v>
      </c>
      <c r="C324" s="61" t="s">
        <v>2855</v>
      </c>
      <c r="D324" s="65" t="str">
        <f>IFERROR(VLOOKUP(C324,[1]Sheet1!$A:$D,4,FALSE)," ")</f>
        <v xml:space="preserve"> </v>
      </c>
      <c r="E324" s="73" t="str">
        <f>IFERROR(VLOOKUP(C324,[2]Sheet1!$A:$D,4,FALSE)," ")</f>
        <v>是</v>
      </c>
      <c r="F324" s="72" t="str">
        <f>IFERROR(VLOOKUP(C324,[3]Sheet1!$A:$D,4,FALSE)," ")</f>
        <v xml:space="preserve"> </v>
      </c>
      <c r="G324" s="72" t="str">
        <f>IFERROR(VLOOKUP(C324,[18]Sheet1!$A:$D,4,FALSE)," ")</f>
        <v xml:space="preserve"> </v>
      </c>
      <c r="H324" s="75" t="str">
        <f>IFERROR(VLOOKUP(C324,[5]Sheet1!$A:$D,4,FALSE)," ")</f>
        <v xml:space="preserve"> </v>
      </c>
      <c r="I324" s="75" t="str">
        <f>IFERROR(VLOOKUP(C324,[6]Sheet1!$A:$D,4,FALSE)," ")</f>
        <v xml:space="preserve"> </v>
      </c>
      <c r="J324" s="75" t="str">
        <f>IFERROR(VLOOKUP(C324,[7]Sheet1!$A:$D,4,FALSE)," ")</f>
        <v xml:space="preserve"> </v>
      </c>
      <c r="K324" s="75" t="str">
        <f>IFERROR(VLOOKUP(C324,[8]Sheet1!$A:$D,4,FALSE)," ")</f>
        <v xml:space="preserve"> </v>
      </c>
      <c r="L324" s="76" t="str">
        <f>IFERROR(VLOOKUP(C324,[9]Sheet1!$A:$D,4,FALSE)," ")</f>
        <v xml:space="preserve"> </v>
      </c>
      <c r="M324" s="80" t="str">
        <f>IFERROR(VLOOKUP(C324,[10]Sheet1!$A:$D,4,FALSE)," ")</f>
        <v xml:space="preserve"> </v>
      </c>
      <c r="N324" s="80" t="str">
        <f>IFERROR(VLOOKUP(C324,[11]Sheet1!$A:$D,4,FALSE)," ")</f>
        <v xml:space="preserve"> </v>
      </c>
      <c r="O324" s="78" t="str">
        <f>IFERROR(VLOOKUP(C324,[12]Sheet1!$A:$D,4,FALSE)," ")</f>
        <v xml:space="preserve"> </v>
      </c>
      <c r="P324" s="73" t="str">
        <f>IFERROR(VLOOKUP(C324,[16]Sheet1!$A:$D,4,FALSE)," ")</f>
        <v xml:space="preserve"> </v>
      </c>
      <c r="Q324" s="94" t="str">
        <f>IFERROR(VLOOKUP(C324,[13]Sheet1!$A:$D,4,FALSE)," ")</f>
        <v xml:space="preserve"> </v>
      </c>
      <c r="R324" s="73" t="str">
        <f>IFERROR(VLOOKUP(C324,[14]Sheet1!$A:$D,4,FALSE)," ")</f>
        <v>是</v>
      </c>
      <c r="S324" s="94" t="str">
        <f>IFERROR(VLOOKUP(C324,[15]Sheet1!$A:$D,4,FALSE)," ")</f>
        <v xml:space="preserve"> </v>
      </c>
      <c r="T324" s="101" t="str">
        <f>IFERROR(VLOOKUP(C324,[17]Sheet1!$A:$D,4,FALSE)," ")</f>
        <v xml:space="preserve"> </v>
      </c>
      <c r="U324" s="101">
        <f t="shared" si="4"/>
        <v>2</v>
      </c>
    </row>
    <row r="325" spans="1:21">
      <c r="A325" s="67" t="s">
        <v>3462</v>
      </c>
      <c r="B325" s="61" t="s">
        <v>2856</v>
      </c>
      <c r="C325" s="61" t="s">
        <v>2857</v>
      </c>
      <c r="D325" s="65" t="str">
        <f>IFERROR(VLOOKUP(C325,[1]Sheet1!$A:$D,4,FALSE)," ")</f>
        <v xml:space="preserve"> </v>
      </c>
      <c r="E325" s="73" t="str">
        <f>IFERROR(VLOOKUP(C325,[2]Sheet1!$A:$D,4,FALSE)," ")</f>
        <v xml:space="preserve"> </v>
      </c>
      <c r="F325" s="72" t="str">
        <f>IFERROR(VLOOKUP(C325,[3]Sheet1!$A:$D,4,FALSE)," ")</f>
        <v xml:space="preserve"> </v>
      </c>
      <c r="G325" s="72" t="str">
        <f>IFERROR(VLOOKUP(C325,[18]Sheet1!$A:$D,4,FALSE)," ")</f>
        <v xml:space="preserve"> </v>
      </c>
      <c r="H325" s="75" t="str">
        <f>IFERROR(VLOOKUP(C325,[5]Sheet1!$A:$D,4,FALSE)," ")</f>
        <v xml:space="preserve"> </v>
      </c>
      <c r="I325" s="75" t="str">
        <f>IFERROR(VLOOKUP(C325,[6]Sheet1!$A:$D,4,FALSE)," ")</f>
        <v xml:space="preserve"> </v>
      </c>
      <c r="J325" s="75" t="str">
        <f>IFERROR(VLOOKUP(C325,[7]Sheet1!$A:$D,4,FALSE)," ")</f>
        <v xml:space="preserve"> </v>
      </c>
      <c r="K325" s="75" t="str">
        <f>IFERROR(VLOOKUP(C325,[8]Sheet1!$A:$D,4,FALSE)," ")</f>
        <v xml:space="preserve"> </v>
      </c>
      <c r="L325" s="76" t="str">
        <f>IFERROR(VLOOKUP(C325,[9]Sheet1!$A:$D,4,FALSE)," ")</f>
        <v xml:space="preserve"> </v>
      </c>
      <c r="M325" s="80" t="str">
        <f>IFERROR(VLOOKUP(C325,[10]Sheet1!$A:$D,4,FALSE)," ")</f>
        <v xml:space="preserve"> </v>
      </c>
      <c r="N325" s="80" t="str">
        <f>IFERROR(VLOOKUP(C325,[11]Sheet1!$A:$D,4,FALSE)," ")</f>
        <v xml:space="preserve"> </v>
      </c>
      <c r="O325" s="78" t="str">
        <f>IFERROR(VLOOKUP(C325,[12]Sheet1!$A:$D,4,FALSE)," ")</f>
        <v xml:space="preserve"> </v>
      </c>
      <c r="P325" s="73" t="str">
        <f>IFERROR(VLOOKUP(C325,[16]Sheet1!$A:$D,4,FALSE)," ")</f>
        <v xml:space="preserve"> </v>
      </c>
      <c r="Q325" s="94" t="str">
        <f>IFERROR(VLOOKUP(C325,[13]Sheet1!$A:$D,4,FALSE)," ")</f>
        <v xml:space="preserve"> </v>
      </c>
      <c r="R325" s="73" t="str">
        <f>IFERROR(VLOOKUP(C325,[14]Sheet1!$A:$D,4,FALSE)," ")</f>
        <v xml:space="preserve"> </v>
      </c>
      <c r="S325" s="94" t="str">
        <f>IFERROR(VLOOKUP(C325,[15]Sheet1!$A:$D,4,FALSE)," ")</f>
        <v xml:space="preserve"> </v>
      </c>
      <c r="T325" s="101" t="str">
        <f>IFERROR(VLOOKUP(C325,[17]Sheet1!$A:$D,4,FALSE)," ")</f>
        <v xml:space="preserve"> </v>
      </c>
      <c r="U325" s="101">
        <f t="shared" ref="U325:U388" si="5">COUNTIF(C325:T325,"是")</f>
        <v>0</v>
      </c>
    </row>
    <row r="326" spans="1:21">
      <c r="A326" s="67" t="s">
        <v>3462</v>
      </c>
      <c r="B326" s="61" t="s">
        <v>2858</v>
      </c>
      <c r="C326" s="61" t="s">
        <v>2859</v>
      </c>
      <c r="D326" s="65" t="str">
        <f>IFERROR(VLOOKUP(C326,[1]Sheet1!$A:$D,4,FALSE)," ")</f>
        <v xml:space="preserve"> </v>
      </c>
      <c r="E326" s="73" t="str">
        <f>IFERROR(VLOOKUP(C326,[2]Sheet1!$A:$D,4,FALSE)," ")</f>
        <v>是</v>
      </c>
      <c r="F326" s="72" t="str">
        <f>IFERROR(VLOOKUP(C326,[3]Sheet1!$A:$D,4,FALSE)," ")</f>
        <v xml:space="preserve"> </v>
      </c>
      <c r="G326" s="72" t="str">
        <f>IFERROR(VLOOKUP(C326,[18]Sheet1!$A:$D,4,FALSE)," ")</f>
        <v xml:space="preserve"> </v>
      </c>
      <c r="H326" s="75" t="str">
        <f>IFERROR(VLOOKUP(C326,[5]Sheet1!$A:$D,4,FALSE)," ")</f>
        <v xml:space="preserve"> </v>
      </c>
      <c r="I326" s="75" t="str">
        <f>IFERROR(VLOOKUP(C326,[6]Sheet1!$A:$D,4,FALSE)," ")</f>
        <v xml:space="preserve"> </v>
      </c>
      <c r="J326" s="75" t="str">
        <f>IFERROR(VLOOKUP(C326,[7]Sheet1!$A:$D,4,FALSE)," ")</f>
        <v xml:space="preserve"> </v>
      </c>
      <c r="K326" s="75" t="str">
        <f>IFERROR(VLOOKUP(C326,[8]Sheet1!$A:$D,4,FALSE)," ")</f>
        <v xml:space="preserve"> </v>
      </c>
      <c r="L326" s="76" t="str">
        <f>IFERROR(VLOOKUP(C326,[9]Sheet1!$A:$D,4,FALSE)," ")</f>
        <v xml:space="preserve"> </v>
      </c>
      <c r="M326" s="80" t="str">
        <f>IFERROR(VLOOKUP(C326,[10]Sheet1!$A:$D,4,FALSE)," ")</f>
        <v xml:space="preserve"> </v>
      </c>
      <c r="N326" s="80" t="str">
        <f>IFERROR(VLOOKUP(C326,[11]Sheet1!$A:$D,4,FALSE)," ")</f>
        <v xml:space="preserve"> </v>
      </c>
      <c r="O326" s="78" t="str">
        <f>IFERROR(VLOOKUP(C326,[12]Sheet1!$A:$D,4,FALSE)," ")</f>
        <v xml:space="preserve"> </v>
      </c>
      <c r="P326" s="73" t="str">
        <f>IFERROR(VLOOKUP(C326,[16]Sheet1!$A:$D,4,FALSE)," ")</f>
        <v xml:space="preserve"> </v>
      </c>
      <c r="Q326" s="94" t="str">
        <f>IFERROR(VLOOKUP(C326,[13]Sheet1!$A:$D,4,FALSE)," ")</f>
        <v xml:space="preserve"> </v>
      </c>
      <c r="R326" s="73" t="str">
        <f>IFERROR(VLOOKUP(C326,[14]Sheet1!$A:$D,4,FALSE)," ")</f>
        <v xml:space="preserve"> </v>
      </c>
      <c r="S326" s="94" t="str">
        <f>IFERROR(VLOOKUP(C326,[15]Sheet1!$A:$D,4,FALSE)," ")</f>
        <v xml:space="preserve"> </v>
      </c>
      <c r="T326" s="101" t="str">
        <f>IFERROR(VLOOKUP(C326,[17]Sheet1!$A:$D,4,FALSE)," ")</f>
        <v xml:space="preserve"> </v>
      </c>
      <c r="U326" s="101">
        <f t="shared" si="5"/>
        <v>1</v>
      </c>
    </row>
    <row r="327" spans="1:21">
      <c r="A327" s="67" t="s">
        <v>3462</v>
      </c>
      <c r="B327" s="61" t="s">
        <v>2860</v>
      </c>
      <c r="C327" s="61" t="s">
        <v>2861</v>
      </c>
      <c r="D327" s="65" t="str">
        <f>IFERROR(VLOOKUP(C327,[1]Sheet1!$A:$D,4,FALSE)," ")</f>
        <v xml:space="preserve"> </v>
      </c>
      <c r="E327" s="73" t="str">
        <f>IFERROR(VLOOKUP(C327,[2]Sheet1!$A:$D,4,FALSE)," ")</f>
        <v xml:space="preserve"> </v>
      </c>
      <c r="F327" s="72" t="str">
        <f>IFERROR(VLOOKUP(C327,[3]Sheet1!$A:$D,4,FALSE)," ")</f>
        <v xml:space="preserve"> </v>
      </c>
      <c r="G327" s="72" t="str">
        <f>IFERROR(VLOOKUP(C327,[18]Sheet1!$A:$D,4,FALSE)," ")</f>
        <v xml:space="preserve"> </v>
      </c>
      <c r="H327" s="75" t="str">
        <f>IFERROR(VLOOKUP(C327,[5]Sheet1!$A:$D,4,FALSE)," ")</f>
        <v xml:space="preserve"> </v>
      </c>
      <c r="I327" s="75" t="str">
        <f>IFERROR(VLOOKUP(C327,[6]Sheet1!$A:$D,4,FALSE)," ")</f>
        <v xml:space="preserve"> </v>
      </c>
      <c r="J327" s="75" t="str">
        <f>IFERROR(VLOOKUP(C327,[7]Sheet1!$A:$D,4,FALSE)," ")</f>
        <v xml:space="preserve"> </v>
      </c>
      <c r="K327" s="75" t="str">
        <f>IFERROR(VLOOKUP(C327,[8]Sheet1!$A:$D,4,FALSE)," ")</f>
        <v xml:space="preserve"> </v>
      </c>
      <c r="L327" s="76" t="str">
        <f>IFERROR(VLOOKUP(C327,[9]Sheet1!$A:$D,4,FALSE)," ")</f>
        <v xml:space="preserve"> </v>
      </c>
      <c r="M327" s="80" t="str">
        <f>IFERROR(VLOOKUP(C327,[10]Sheet1!$A:$D,4,FALSE)," ")</f>
        <v xml:space="preserve"> </v>
      </c>
      <c r="N327" s="80" t="str">
        <f>IFERROR(VLOOKUP(C327,[11]Sheet1!$A:$D,4,FALSE)," ")</f>
        <v xml:space="preserve"> </v>
      </c>
      <c r="O327" s="78" t="str">
        <f>IFERROR(VLOOKUP(C327,[12]Sheet1!$A:$D,4,FALSE)," ")</f>
        <v xml:space="preserve"> </v>
      </c>
      <c r="P327" s="73" t="str">
        <f>IFERROR(VLOOKUP(C327,[16]Sheet1!$A:$D,4,FALSE)," ")</f>
        <v xml:space="preserve"> </v>
      </c>
      <c r="Q327" s="94" t="str">
        <f>IFERROR(VLOOKUP(C327,[13]Sheet1!$A:$D,4,FALSE)," ")</f>
        <v xml:space="preserve"> </v>
      </c>
      <c r="R327" s="73" t="str">
        <f>IFERROR(VLOOKUP(C327,[14]Sheet1!$A:$D,4,FALSE)," ")</f>
        <v xml:space="preserve"> </v>
      </c>
      <c r="S327" s="94" t="str">
        <f>IFERROR(VLOOKUP(C327,[15]Sheet1!$A:$D,4,FALSE)," ")</f>
        <v xml:space="preserve"> </v>
      </c>
      <c r="T327" s="101" t="str">
        <f>IFERROR(VLOOKUP(C327,[17]Sheet1!$A:$D,4,FALSE)," ")</f>
        <v xml:space="preserve"> </v>
      </c>
      <c r="U327" s="101">
        <f t="shared" si="5"/>
        <v>0</v>
      </c>
    </row>
    <row r="328" spans="1:21">
      <c r="A328" s="67" t="s">
        <v>3462</v>
      </c>
      <c r="B328" s="61" t="s">
        <v>2862</v>
      </c>
      <c r="C328" s="61" t="s">
        <v>2863</v>
      </c>
      <c r="D328" s="65" t="str">
        <f>IFERROR(VLOOKUP(C328,[1]Sheet1!$A:$D,4,FALSE)," ")</f>
        <v xml:space="preserve"> </v>
      </c>
      <c r="E328" s="73" t="str">
        <f>IFERROR(VLOOKUP(C328,[2]Sheet1!$A:$D,4,FALSE)," ")</f>
        <v xml:space="preserve"> </v>
      </c>
      <c r="F328" s="72" t="str">
        <f>IFERROR(VLOOKUP(C328,[3]Sheet1!$A:$D,4,FALSE)," ")</f>
        <v xml:space="preserve"> </v>
      </c>
      <c r="G328" s="72" t="str">
        <f>IFERROR(VLOOKUP(C328,[18]Sheet1!$A:$D,4,FALSE)," ")</f>
        <v xml:space="preserve"> </v>
      </c>
      <c r="H328" s="75" t="str">
        <f>IFERROR(VLOOKUP(C328,[5]Sheet1!$A:$D,4,FALSE)," ")</f>
        <v xml:space="preserve"> </v>
      </c>
      <c r="I328" s="75" t="str">
        <f>IFERROR(VLOOKUP(C328,[6]Sheet1!$A:$D,4,FALSE)," ")</f>
        <v xml:space="preserve"> </v>
      </c>
      <c r="J328" s="75" t="str">
        <f>IFERROR(VLOOKUP(C328,[7]Sheet1!$A:$D,4,FALSE)," ")</f>
        <v xml:space="preserve"> </v>
      </c>
      <c r="K328" s="75" t="str">
        <f>IFERROR(VLOOKUP(C328,[8]Sheet1!$A:$D,4,FALSE)," ")</f>
        <v xml:space="preserve"> </v>
      </c>
      <c r="L328" s="76" t="str">
        <f>IFERROR(VLOOKUP(C328,[9]Sheet1!$A:$D,4,FALSE)," ")</f>
        <v xml:space="preserve"> </v>
      </c>
      <c r="M328" s="80" t="str">
        <f>IFERROR(VLOOKUP(C328,[10]Sheet1!$A:$D,4,FALSE)," ")</f>
        <v xml:space="preserve"> </v>
      </c>
      <c r="N328" s="80" t="str">
        <f>IFERROR(VLOOKUP(C328,[11]Sheet1!$A:$D,4,FALSE)," ")</f>
        <v xml:space="preserve"> </v>
      </c>
      <c r="O328" s="78" t="str">
        <f>IFERROR(VLOOKUP(C328,[12]Sheet1!$A:$D,4,FALSE)," ")</f>
        <v xml:space="preserve"> </v>
      </c>
      <c r="P328" s="73" t="str">
        <f>IFERROR(VLOOKUP(C328,[16]Sheet1!$A:$D,4,FALSE)," ")</f>
        <v xml:space="preserve"> </v>
      </c>
      <c r="Q328" s="94" t="str">
        <f>IFERROR(VLOOKUP(C328,[13]Sheet1!$A:$D,4,FALSE)," ")</f>
        <v xml:space="preserve"> </v>
      </c>
      <c r="R328" s="73" t="str">
        <f>IFERROR(VLOOKUP(C328,[14]Sheet1!$A:$D,4,FALSE)," ")</f>
        <v xml:space="preserve"> </v>
      </c>
      <c r="S328" s="94" t="str">
        <f>IFERROR(VLOOKUP(C328,[15]Sheet1!$A:$D,4,FALSE)," ")</f>
        <v>是</v>
      </c>
      <c r="T328" s="101" t="str">
        <f>IFERROR(VLOOKUP(C328,[17]Sheet1!$A:$D,4,FALSE)," ")</f>
        <v xml:space="preserve"> </v>
      </c>
      <c r="U328" s="101">
        <f t="shared" si="5"/>
        <v>1</v>
      </c>
    </row>
    <row r="329" spans="1:21">
      <c r="A329" s="67" t="s">
        <v>3462</v>
      </c>
      <c r="B329" s="61" t="s">
        <v>2864</v>
      </c>
      <c r="C329" s="61" t="s">
        <v>2865</v>
      </c>
      <c r="D329" s="65" t="str">
        <f>IFERROR(VLOOKUP(C329,[1]Sheet1!$A:$D,4,FALSE)," ")</f>
        <v xml:space="preserve"> </v>
      </c>
      <c r="E329" s="73" t="str">
        <f>IFERROR(VLOOKUP(C329,[2]Sheet1!$A:$D,4,FALSE)," ")</f>
        <v>是</v>
      </c>
      <c r="F329" s="72" t="str">
        <f>IFERROR(VLOOKUP(C329,[3]Sheet1!$A:$D,4,FALSE)," ")</f>
        <v xml:space="preserve"> </v>
      </c>
      <c r="G329" s="72" t="str">
        <f>IFERROR(VLOOKUP(C329,[18]Sheet1!$A:$D,4,FALSE)," ")</f>
        <v xml:space="preserve"> </v>
      </c>
      <c r="H329" s="75" t="str">
        <f>IFERROR(VLOOKUP(C329,[5]Sheet1!$A:$D,4,FALSE)," ")</f>
        <v xml:space="preserve"> </v>
      </c>
      <c r="I329" s="75" t="str">
        <f>IFERROR(VLOOKUP(C329,[6]Sheet1!$A:$D,4,FALSE)," ")</f>
        <v xml:space="preserve"> </v>
      </c>
      <c r="J329" s="75" t="str">
        <f>IFERROR(VLOOKUP(C329,[7]Sheet1!$A:$D,4,FALSE)," ")</f>
        <v xml:space="preserve"> </v>
      </c>
      <c r="K329" s="75" t="str">
        <f>IFERROR(VLOOKUP(C329,[8]Sheet1!$A:$D,4,FALSE)," ")</f>
        <v xml:space="preserve"> </v>
      </c>
      <c r="L329" s="76" t="str">
        <f>IFERROR(VLOOKUP(C329,[9]Sheet1!$A:$D,4,FALSE)," ")</f>
        <v xml:space="preserve"> </v>
      </c>
      <c r="M329" s="80" t="str">
        <f>IFERROR(VLOOKUP(C329,[10]Sheet1!$A:$D,4,FALSE)," ")</f>
        <v xml:space="preserve"> </v>
      </c>
      <c r="N329" s="80" t="str">
        <f>IFERROR(VLOOKUP(C329,[11]Sheet1!$A:$D,4,FALSE)," ")</f>
        <v xml:space="preserve"> </v>
      </c>
      <c r="O329" s="78" t="str">
        <f>IFERROR(VLOOKUP(C329,[12]Sheet1!$A:$D,4,FALSE)," ")</f>
        <v xml:space="preserve"> </v>
      </c>
      <c r="P329" s="73" t="str">
        <f>IFERROR(VLOOKUP(C329,[16]Sheet1!$A:$D,4,FALSE)," ")</f>
        <v xml:space="preserve"> </v>
      </c>
      <c r="Q329" s="94" t="str">
        <f>IFERROR(VLOOKUP(C329,[13]Sheet1!$A:$D,4,FALSE)," ")</f>
        <v xml:space="preserve"> </v>
      </c>
      <c r="R329" s="73" t="str">
        <f>IFERROR(VLOOKUP(C329,[14]Sheet1!$A:$D,4,FALSE)," ")</f>
        <v xml:space="preserve"> </v>
      </c>
      <c r="S329" s="94" t="str">
        <f>IFERROR(VLOOKUP(C329,[15]Sheet1!$A:$D,4,FALSE)," ")</f>
        <v xml:space="preserve"> </v>
      </c>
      <c r="T329" s="101" t="str">
        <f>IFERROR(VLOOKUP(C329,[17]Sheet1!$A:$D,4,FALSE)," ")</f>
        <v xml:space="preserve"> </v>
      </c>
      <c r="U329" s="101">
        <f t="shared" si="5"/>
        <v>1</v>
      </c>
    </row>
    <row r="330" spans="1:21">
      <c r="A330" s="67" t="s">
        <v>3462</v>
      </c>
      <c r="B330" s="61" t="s">
        <v>2866</v>
      </c>
      <c r="C330" s="61" t="s">
        <v>2867</v>
      </c>
      <c r="D330" s="65" t="str">
        <f>IFERROR(VLOOKUP(C330,[1]Sheet1!$A:$D,4,FALSE)," ")</f>
        <v xml:space="preserve"> </v>
      </c>
      <c r="E330" s="73" t="str">
        <f>IFERROR(VLOOKUP(C330,[2]Sheet1!$A:$D,4,FALSE)," ")</f>
        <v xml:space="preserve"> </v>
      </c>
      <c r="F330" s="72" t="str">
        <f>IFERROR(VLOOKUP(C330,[3]Sheet1!$A:$D,4,FALSE)," ")</f>
        <v xml:space="preserve"> </v>
      </c>
      <c r="G330" s="72" t="str">
        <f>IFERROR(VLOOKUP(C330,[18]Sheet1!$A:$D,4,FALSE)," ")</f>
        <v xml:space="preserve"> </v>
      </c>
      <c r="H330" s="75" t="str">
        <f>IFERROR(VLOOKUP(C330,[5]Sheet1!$A:$D,4,FALSE)," ")</f>
        <v xml:space="preserve"> </v>
      </c>
      <c r="I330" s="75" t="str">
        <f>IFERROR(VLOOKUP(C330,[6]Sheet1!$A:$D,4,FALSE)," ")</f>
        <v xml:space="preserve"> </v>
      </c>
      <c r="J330" s="75" t="str">
        <f>IFERROR(VLOOKUP(C330,[7]Sheet1!$A:$D,4,FALSE)," ")</f>
        <v xml:space="preserve"> </v>
      </c>
      <c r="K330" s="75" t="str">
        <f>IFERROR(VLOOKUP(C330,[8]Sheet1!$A:$D,4,FALSE)," ")</f>
        <v xml:space="preserve"> </v>
      </c>
      <c r="L330" s="76" t="str">
        <f>IFERROR(VLOOKUP(C330,[9]Sheet1!$A:$D,4,FALSE)," ")</f>
        <v xml:space="preserve"> </v>
      </c>
      <c r="M330" s="80" t="str">
        <f>IFERROR(VLOOKUP(C330,[10]Sheet1!$A:$D,4,FALSE)," ")</f>
        <v xml:space="preserve"> </v>
      </c>
      <c r="N330" s="80" t="str">
        <f>IFERROR(VLOOKUP(C330,[11]Sheet1!$A:$D,4,FALSE)," ")</f>
        <v xml:space="preserve"> </v>
      </c>
      <c r="O330" s="78" t="str">
        <f>IFERROR(VLOOKUP(C330,[12]Sheet1!$A:$D,4,FALSE)," ")</f>
        <v xml:space="preserve"> </v>
      </c>
      <c r="P330" s="73" t="str">
        <f>IFERROR(VLOOKUP(C330,[16]Sheet1!$A:$D,4,FALSE)," ")</f>
        <v xml:space="preserve"> </v>
      </c>
      <c r="Q330" s="94" t="str">
        <f>IFERROR(VLOOKUP(C330,[13]Sheet1!$A:$D,4,FALSE)," ")</f>
        <v xml:space="preserve"> </v>
      </c>
      <c r="R330" s="73" t="str">
        <f>IFERROR(VLOOKUP(C330,[14]Sheet1!$A:$D,4,FALSE)," ")</f>
        <v xml:space="preserve"> </v>
      </c>
      <c r="S330" s="94" t="str">
        <f>IFERROR(VLOOKUP(C330,[15]Sheet1!$A:$D,4,FALSE)," ")</f>
        <v xml:space="preserve"> </v>
      </c>
      <c r="T330" s="101" t="str">
        <f>IFERROR(VLOOKUP(C330,[17]Sheet1!$A:$D,4,FALSE)," ")</f>
        <v xml:space="preserve"> </v>
      </c>
      <c r="U330" s="101">
        <f t="shared" si="5"/>
        <v>0</v>
      </c>
    </row>
    <row r="331" spans="1:21">
      <c r="A331" s="67" t="s">
        <v>3462</v>
      </c>
      <c r="B331" s="61" t="s">
        <v>2868</v>
      </c>
      <c r="C331" s="61" t="s">
        <v>2869</v>
      </c>
      <c r="D331" s="65" t="str">
        <f>IFERROR(VLOOKUP(C331,[1]Sheet1!$A:$D,4,FALSE)," ")</f>
        <v xml:space="preserve"> </v>
      </c>
      <c r="E331" s="73" t="str">
        <f>IFERROR(VLOOKUP(C331,[2]Sheet1!$A:$D,4,FALSE)," ")</f>
        <v xml:space="preserve"> </v>
      </c>
      <c r="F331" s="72" t="str">
        <f>IFERROR(VLOOKUP(C331,[3]Sheet1!$A:$D,4,FALSE)," ")</f>
        <v xml:space="preserve"> </v>
      </c>
      <c r="G331" s="72" t="str">
        <f>IFERROR(VLOOKUP(C331,[18]Sheet1!$A:$D,4,FALSE)," ")</f>
        <v xml:space="preserve"> </v>
      </c>
      <c r="H331" s="75" t="str">
        <f>IFERROR(VLOOKUP(C331,[5]Sheet1!$A:$D,4,FALSE)," ")</f>
        <v xml:space="preserve"> </v>
      </c>
      <c r="I331" s="75" t="str">
        <f>IFERROR(VLOOKUP(C331,[6]Sheet1!$A:$D,4,FALSE)," ")</f>
        <v xml:space="preserve"> </v>
      </c>
      <c r="J331" s="75" t="str">
        <f>IFERROR(VLOOKUP(C331,[7]Sheet1!$A:$D,4,FALSE)," ")</f>
        <v xml:space="preserve"> </v>
      </c>
      <c r="K331" s="75" t="str">
        <f>IFERROR(VLOOKUP(C331,[8]Sheet1!$A:$D,4,FALSE)," ")</f>
        <v xml:space="preserve"> </v>
      </c>
      <c r="L331" s="76" t="str">
        <f>IFERROR(VLOOKUP(C331,[9]Sheet1!$A:$D,4,FALSE)," ")</f>
        <v xml:space="preserve"> </v>
      </c>
      <c r="M331" s="80" t="str">
        <f>IFERROR(VLOOKUP(C331,[10]Sheet1!$A:$D,4,FALSE)," ")</f>
        <v xml:space="preserve"> </v>
      </c>
      <c r="N331" s="80" t="str">
        <f>IFERROR(VLOOKUP(C331,[11]Sheet1!$A:$D,4,FALSE)," ")</f>
        <v xml:space="preserve"> </v>
      </c>
      <c r="O331" s="78" t="str">
        <f>IFERROR(VLOOKUP(C331,[12]Sheet1!$A:$D,4,FALSE)," ")</f>
        <v xml:space="preserve"> </v>
      </c>
      <c r="P331" s="73" t="str">
        <f>IFERROR(VLOOKUP(C331,[16]Sheet1!$A:$D,4,FALSE)," ")</f>
        <v xml:space="preserve"> </v>
      </c>
      <c r="Q331" s="94" t="str">
        <f>IFERROR(VLOOKUP(C331,[13]Sheet1!$A:$D,4,FALSE)," ")</f>
        <v xml:space="preserve"> </v>
      </c>
      <c r="R331" s="73" t="str">
        <f>IFERROR(VLOOKUP(C331,[14]Sheet1!$A:$D,4,FALSE)," ")</f>
        <v xml:space="preserve"> </v>
      </c>
      <c r="S331" s="94" t="str">
        <f>IFERROR(VLOOKUP(C331,[15]Sheet1!$A:$D,4,FALSE)," ")</f>
        <v xml:space="preserve"> </v>
      </c>
      <c r="T331" s="101" t="str">
        <f>IFERROR(VLOOKUP(C331,[17]Sheet1!$A:$D,4,FALSE)," ")</f>
        <v xml:space="preserve"> </v>
      </c>
      <c r="U331" s="101">
        <f t="shared" si="5"/>
        <v>0</v>
      </c>
    </row>
    <row r="332" spans="1:21">
      <c r="A332" s="67" t="s">
        <v>3462</v>
      </c>
      <c r="B332" s="61" t="s">
        <v>2870</v>
      </c>
      <c r="C332" s="61" t="s">
        <v>2871</v>
      </c>
      <c r="D332" s="65" t="str">
        <f>IFERROR(VLOOKUP(C332,[1]Sheet1!$A:$D,4,FALSE)," ")</f>
        <v>是</v>
      </c>
      <c r="E332" s="73" t="str">
        <f>IFERROR(VLOOKUP(C332,[2]Sheet1!$A:$D,4,FALSE)," ")</f>
        <v>是</v>
      </c>
      <c r="F332" s="72" t="str">
        <f>IFERROR(VLOOKUP(C332,[3]Sheet1!$A:$D,4,FALSE)," ")</f>
        <v xml:space="preserve"> </v>
      </c>
      <c r="G332" s="72" t="str">
        <f>IFERROR(VLOOKUP(C332,[18]Sheet1!$A:$D,4,FALSE)," ")</f>
        <v xml:space="preserve"> </v>
      </c>
      <c r="H332" s="75" t="str">
        <f>IFERROR(VLOOKUP(C332,[5]Sheet1!$A:$D,4,FALSE)," ")</f>
        <v xml:space="preserve"> </v>
      </c>
      <c r="I332" s="75" t="str">
        <f>IFERROR(VLOOKUP(C332,[6]Sheet1!$A:$D,4,FALSE)," ")</f>
        <v xml:space="preserve"> </v>
      </c>
      <c r="J332" s="75" t="str">
        <f>IFERROR(VLOOKUP(C332,[7]Sheet1!$A:$D,4,FALSE)," ")</f>
        <v xml:space="preserve"> </v>
      </c>
      <c r="K332" s="75" t="str">
        <f>IFERROR(VLOOKUP(C332,[8]Sheet1!$A:$D,4,FALSE)," ")</f>
        <v xml:space="preserve"> </v>
      </c>
      <c r="L332" s="76" t="str">
        <f>IFERROR(VLOOKUP(C332,[9]Sheet1!$A:$D,4,FALSE)," ")</f>
        <v xml:space="preserve"> </v>
      </c>
      <c r="M332" s="80" t="str">
        <f>IFERROR(VLOOKUP(C332,[10]Sheet1!$A:$D,4,FALSE)," ")</f>
        <v xml:space="preserve"> </v>
      </c>
      <c r="N332" s="80" t="str">
        <f>IFERROR(VLOOKUP(C332,[11]Sheet1!$A:$D,4,FALSE)," ")</f>
        <v xml:space="preserve"> </v>
      </c>
      <c r="O332" s="78" t="str">
        <f>IFERROR(VLOOKUP(C332,[12]Sheet1!$A:$D,4,FALSE)," ")</f>
        <v xml:space="preserve"> </v>
      </c>
      <c r="P332" s="73" t="str">
        <f>IFERROR(VLOOKUP(C332,[16]Sheet1!$A:$D,4,FALSE)," ")</f>
        <v xml:space="preserve"> </v>
      </c>
      <c r="Q332" s="94" t="str">
        <f>IFERROR(VLOOKUP(C332,[13]Sheet1!$A:$D,4,FALSE)," ")</f>
        <v xml:space="preserve"> </v>
      </c>
      <c r="R332" s="73" t="str">
        <f>IFERROR(VLOOKUP(C332,[14]Sheet1!$A:$D,4,FALSE)," ")</f>
        <v xml:space="preserve"> </v>
      </c>
      <c r="S332" s="94" t="str">
        <f>IFERROR(VLOOKUP(C332,[15]Sheet1!$A:$D,4,FALSE)," ")</f>
        <v>是</v>
      </c>
      <c r="T332" s="101" t="str">
        <f>IFERROR(VLOOKUP(C332,[17]Sheet1!$A:$D,4,FALSE)," ")</f>
        <v xml:space="preserve"> </v>
      </c>
      <c r="U332" s="101">
        <f t="shared" si="5"/>
        <v>3</v>
      </c>
    </row>
    <row r="333" spans="1:21">
      <c r="A333" s="67" t="s">
        <v>3462</v>
      </c>
      <c r="B333" s="61" t="s">
        <v>2872</v>
      </c>
      <c r="C333" s="61" t="s">
        <v>2873</v>
      </c>
      <c r="D333" s="65" t="str">
        <f>IFERROR(VLOOKUP(C333,[1]Sheet1!$A:$D,4,FALSE)," ")</f>
        <v xml:space="preserve"> </v>
      </c>
      <c r="E333" s="73" t="str">
        <f>IFERROR(VLOOKUP(C333,[2]Sheet1!$A:$D,4,FALSE)," ")</f>
        <v>是</v>
      </c>
      <c r="F333" s="72" t="str">
        <f>IFERROR(VLOOKUP(C333,[3]Sheet1!$A:$D,4,FALSE)," ")</f>
        <v xml:space="preserve"> </v>
      </c>
      <c r="G333" s="72" t="str">
        <f>IFERROR(VLOOKUP(C333,[18]Sheet1!$A:$D,4,FALSE)," ")</f>
        <v xml:space="preserve"> </v>
      </c>
      <c r="H333" s="75" t="str">
        <f>IFERROR(VLOOKUP(C333,[5]Sheet1!$A:$D,4,FALSE)," ")</f>
        <v xml:space="preserve"> </v>
      </c>
      <c r="I333" s="75" t="str">
        <f>IFERROR(VLOOKUP(C333,[6]Sheet1!$A:$D,4,FALSE)," ")</f>
        <v xml:space="preserve"> </v>
      </c>
      <c r="J333" s="75" t="str">
        <f>IFERROR(VLOOKUP(C333,[7]Sheet1!$A:$D,4,FALSE)," ")</f>
        <v xml:space="preserve"> </v>
      </c>
      <c r="K333" s="75" t="str">
        <f>IFERROR(VLOOKUP(C333,[8]Sheet1!$A:$D,4,FALSE)," ")</f>
        <v xml:space="preserve"> </v>
      </c>
      <c r="L333" s="76" t="str">
        <f>IFERROR(VLOOKUP(C333,[9]Sheet1!$A:$D,4,FALSE)," ")</f>
        <v xml:space="preserve"> </v>
      </c>
      <c r="M333" s="80" t="str">
        <f>IFERROR(VLOOKUP(C333,[10]Sheet1!$A:$D,4,FALSE)," ")</f>
        <v xml:space="preserve"> </v>
      </c>
      <c r="N333" s="80" t="str">
        <f>IFERROR(VLOOKUP(C333,[11]Sheet1!$A:$D,4,FALSE)," ")</f>
        <v xml:space="preserve"> </v>
      </c>
      <c r="O333" s="78" t="str">
        <f>IFERROR(VLOOKUP(C333,[12]Sheet1!$A:$D,4,FALSE)," ")</f>
        <v xml:space="preserve"> </v>
      </c>
      <c r="P333" s="73" t="str">
        <f>IFERROR(VLOOKUP(C333,[16]Sheet1!$A:$D,4,FALSE)," ")</f>
        <v xml:space="preserve"> </v>
      </c>
      <c r="Q333" s="94" t="str">
        <f>IFERROR(VLOOKUP(C333,[13]Sheet1!$A:$D,4,FALSE)," ")</f>
        <v>是</v>
      </c>
      <c r="R333" s="73" t="str">
        <f>IFERROR(VLOOKUP(C333,[14]Sheet1!$A:$D,4,FALSE)," ")</f>
        <v>是</v>
      </c>
      <c r="S333" s="94" t="str">
        <f>IFERROR(VLOOKUP(C333,[15]Sheet1!$A:$D,4,FALSE)," ")</f>
        <v>是</v>
      </c>
      <c r="T333" s="101" t="str">
        <f>IFERROR(VLOOKUP(C333,[17]Sheet1!$A:$D,4,FALSE)," ")</f>
        <v xml:space="preserve"> </v>
      </c>
      <c r="U333" s="101">
        <f t="shared" si="5"/>
        <v>4</v>
      </c>
    </row>
    <row r="334" spans="1:21">
      <c r="A334" s="67" t="s">
        <v>3462</v>
      </c>
      <c r="B334" s="61" t="s">
        <v>2874</v>
      </c>
      <c r="C334" s="61" t="s">
        <v>2875</v>
      </c>
      <c r="D334" s="65" t="str">
        <f>IFERROR(VLOOKUP(C334,[1]Sheet1!$A:$D,4,FALSE)," ")</f>
        <v xml:space="preserve"> </v>
      </c>
      <c r="E334" s="73" t="str">
        <f>IFERROR(VLOOKUP(C334,[2]Sheet1!$A:$D,4,FALSE)," ")</f>
        <v>是</v>
      </c>
      <c r="F334" s="72" t="str">
        <f>IFERROR(VLOOKUP(C334,[3]Sheet1!$A:$D,4,FALSE)," ")</f>
        <v>是</v>
      </c>
      <c r="G334" s="72" t="str">
        <f>IFERROR(VLOOKUP(C334,[18]Sheet1!$A:$D,4,FALSE)," ")</f>
        <v xml:space="preserve"> </v>
      </c>
      <c r="H334" s="75" t="str">
        <f>IFERROR(VLOOKUP(C334,[5]Sheet1!$A:$D,4,FALSE)," ")</f>
        <v xml:space="preserve"> </v>
      </c>
      <c r="I334" s="75" t="str">
        <f>IFERROR(VLOOKUP(C334,[6]Sheet1!$A:$D,4,FALSE)," ")</f>
        <v xml:space="preserve"> </v>
      </c>
      <c r="J334" s="75" t="str">
        <f>IFERROR(VLOOKUP(C334,[7]Sheet1!$A:$D,4,FALSE)," ")</f>
        <v xml:space="preserve"> </v>
      </c>
      <c r="K334" s="75" t="str">
        <f>IFERROR(VLOOKUP(C334,[8]Sheet1!$A:$D,4,FALSE)," ")</f>
        <v xml:space="preserve"> </v>
      </c>
      <c r="L334" s="76" t="str">
        <f>IFERROR(VLOOKUP(C334,[9]Sheet1!$A:$D,4,FALSE)," ")</f>
        <v xml:space="preserve"> </v>
      </c>
      <c r="M334" s="80" t="str">
        <f>IFERROR(VLOOKUP(C334,[10]Sheet1!$A:$D,4,FALSE)," ")</f>
        <v xml:space="preserve"> </v>
      </c>
      <c r="N334" s="80" t="str">
        <f>IFERROR(VLOOKUP(C334,[11]Sheet1!$A:$D,4,FALSE)," ")</f>
        <v xml:space="preserve"> </v>
      </c>
      <c r="O334" s="78" t="str">
        <f>IFERROR(VLOOKUP(C334,[12]Sheet1!$A:$D,4,FALSE)," ")</f>
        <v xml:space="preserve"> </v>
      </c>
      <c r="P334" s="73" t="str">
        <f>IFERROR(VLOOKUP(C334,[16]Sheet1!$A:$D,4,FALSE)," ")</f>
        <v xml:space="preserve"> </v>
      </c>
      <c r="Q334" s="94" t="str">
        <f>IFERROR(VLOOKUP(C334,[13]Sheet1!$A:$D,4,FALSE)," ")</f>
        <v xml:space="preserve"> </v>
      </c>
      <c r="R334" s="73" t="str">
        <f>IFERROR(VLOOKUP(C334,[14]Sheet1!$A:$D,4,FALSE)," ")</f>
        <v xml:space="preserve"> </v>
      </c>
      <c r="S334" s="94" t="str">
        <f>IFERROR(VLOOKUP(C334,[15]Sheet1!$A:$D,4,FALSE)," ")</f>
        <v>是</v>
      </c>
      <c r="T334" s="101" t="str">
        <f>IFERROR(VLOOKUP(C334,[17]Sheet1!$A:$D,4,FALSE)," ")</f>
        <v xml:space="preserve"> </v>
      </c>
      <c r="U334" s="101">
        <f t="shared" si="5"/>
        <v>3</v>
      </c>
    </row>
    <row r="335" spans="1:21">
      <c r="A335" s="67" t="s">
        <v>3462</v>
      </c>
      <c r="B335" s="61" t="s">
        <v>2876</v>
      </c>
      <c r="C335" s="61" t="s">
        <v>2877</v>
      </c>
      <c r="D335" s="65" t="str">
        <f>IFERROR(VLOOKUP(C335,[1]Sheet1!$A:$D,4,FALSE)," ")</f>
        <v xml:space="preserve"> </v>
      </c>
      <c r="E335" s="73" t="str">
        <f>IFERROR(VLOOKUP(C335,[2]Sheet1!$A:$D,4,FALSE)," ")</f>
        <v xml:space="preserve"> </v>
      </c>
      <c r="F335" s="72" t="str">
        <f>IFERROR(VLOOKUP(C335,[3]Sheet1!$A:$D,4,FALSE)," ")</f>
        <v>是</v>
      </c>
      <c r="G335" s="72" t="str">
        <f>IFERROR(VLOOKUP(C335,[18]Sheet1!$A:$D,4,FALSE)," ")</f>
        <v xml:space="preserve"> </v>
      </c>
      <c r="H335" s="75" t="str">
        <f>IFERROR(VLOOKUP(C335,[5]Sheet1!$A:$D,4,FALSE)," ")</f>
        <v xml:space="preserve"> </v>
      </c>
      <c r="I335" s="75" t="str">
        <f>IFERROR(VLOOKUP(C335,[6]Sheet1!$A:$D,4,FALSE)," ")</f>
        <v xml:space="preserve"> </v>
      </c>
      <c r="J335" s="75" t="str">
        <f>IFERROR(VLOOKUP(C335,[7]Sheet1!$A:$D,4,FALSE)," ")</f>
        <v xml:space="preserve"> </v>
      </c>
      <c r="K335" s="75" t="str">
        <f>IFERROR(VLOOKUP(C335,[8]Sheet1!$A:$D,4,FALSE)," ")</f>
        <v xml:space="preserve"> </v>
      </c>
      <c r="L335" s="76" t="str">
        <f>IFERROR(VLOOKUP(C335,[9]Sheet1!$A:$D,4,FALSE)," ")</f>
        <v xml:space="preserve"> </v>
      </c>
      <c r="M335" s="80" t="str">
        <f>IFERROR(VLOOKUP(C335,[10]Sheet1!$A:$D,4,FALSE)," ")</f>
        <v xml:space="preserve"> </v>
      </c>
      <c r="N335" s="80" t="str">
        <f>IFERROR(VLOOKUP(C335,[11]Sheet1!$A:$D,4,FALSE)," ")</f>
        <v xml:space="preserve"> </v>
      </c>
      <c r="O335" s="78" t="str">
        <f>IFERROR(VLOOKUP(C335,[12]Sheet1!$A:$D,4,FALSE)," ")</f>
        <v xml:space="preserve"> </v>
      </c>
      <c r="P335" s="73" t="str">
        <f>IFERROR(VLOOKUP(C335,[16]Sheet1!$A:$D,4,FALSE)," ")</f>
        <v xml:space="preserve"> </v>
      </c>
      <c r="Q335" s="94" t="str">
        <f>IFERROR(VLOOKUP(C335,[13]Sheet1!$A:$D,4,FALSE)," ")</f>
        <v xml:space="preserve"> </v>
      </c>
      <c r="R335" s="73" t="str">
        <f>IFERROR(VLOOKUP(C335,[14]Sheet1!$A:$D,4,FALSE)," ")</f>
        <v>是</v>
      </c>
      <c r="S335" s="94" t="str">
        <f>IFERROR(VLOOKUP(C335,[15]Sheet1!$A:$D,4,FALSE)," ")</f>
        <v>是</v>
      </c>
      <c r="T335" s="101" t="str">
        <f>IFERROR(VLOOKUP(C335,[17]Sheet1!$A:$D,4,FALSE)," ")</f>
        <v xml:space="preserve"> </v>
      </c>
      <c r="U335" s="101">
        <f t="shared" si="5"/>
        <v>3</v>
      </c>
    </row>
    <row r="336" spans="1:21">
      <c r="A336" s="67" t="s">
        <v>3462</v>
      </c>
      <c r="B336" s="61" t="s">
        <v>2878</v>
      </c>
      <c r="C336" s="61" t="s">
        <v>2879</v>
      </c>
      <c r="D336" s="65" t="str">
        <f>IFERROR(VLOOKUP(C336,[1]Sheet1!$A:$D,4,FALSE)," ")</f>
        <v xml:space="preserve"> </v>
      </c>
      <c r="E336" s="73" t="str">
        <f>IFERROR(VLOOKUP(C336,[2]Sheet1!$A:$D,4,FALSE)," ")</f>
        <v xml:space="preserve"> </v>
      </c>
      <c r="F336" s="72" t="str">
        <f>IFERROR(VLOOKUP(C336,[3]Sheet1!$A:$D,4,FALSE)," ")</f>
        <v xml:space="preserve"> </v>
      </c>
      <c r="G336" s="72" t="str">
        <f>IFERROR(VLOOKUP(C336,[18]Sheet1!$A:$D,4,FALSE)," ")</f>
        <v xml:space="preserve"> </v>
      </c>
      <c r="H336" s="75" t="str">
        <f>IFERROR(VLOOKUP(C336,[5]Sheet1!$A:$D,4,FALSE)," ")</f>
        <v xml:space="preserve"> </v>
      </c>
      <c r="I336" s="75" t="str">
        <f>IFERROR(VLOOKUP(C336,[6]Sheet1!$A:$D,4,FALSE)," ")</f>
        <v xml:space="preserve"> </v>
      </c>
      <c r="J336" s="75" t="str">
        <f>IFERROR(VLOOKUP(C336,[7]Sheet1!$A:$D,4,FALSE)," ")</f>
        <v xml:space="preserve"> </v>
      </c>
      <c r="K336" s="75" t="str">
        <f>IFERROR(VLOOKUP(C336,[8]Sheet1!$A:$D,4,FALSE)," ")</f>
        <v xml:space="preserve"> </v>
      </c>
      <c r="L336" s="76" t="str">
        <f>IFERROR(VLOOKUP(C336,[9]Sheet1!$A:$D,4,FALSE)," ")</f>
        <v xml:space="preserve"> </v>
      </c>
      <c r="M336" s="80" t="str">
        <f>IFERROR(VLOOKUP(C336,[10]Sheet1!$A:$D,4,FALSE)," ")</f>
        <v xml:space="preserve"> </v>
      </c>
      <c r="N336" s="80" t="str">
        <f>IFERROR(VLOOKUP(C336,[11]Sheet1!$A:$D,4,FALSE)," ")</f>
        <v xml:space="preserve"> </v>
      </c>
      <c r="O336" s="78" t="str">
        <f>IFERROR(VLOOKUP(C336,[12]Sheet1!$A:$D,4,FALSE)," ")</f>
        <v xml:space="preserve"> </v>
      </c>
      <c r="P336" s="73" t="str">
        <f>IFERROR(VLOOKUP(C336,[16]Sheet1!$A:$D,4,FALSE)," ")</f>
        <v xml:space="preserve"> </v>
      </c>
      <c r="Q336" s="94" t="str">
        <f>IFERROR(VLOOKUP(C336,[13]Sheet1!$A:$D,4,FALSE)," ")</f>
        <v xml:space="preserve"> </v>
      </c>
      <c r="R336" s="73" t="str">
        <f>IFERROR(VLOOKUP(C336,[14]Sheet1!$A:$D,4,FALSE)," ")</f>
        <v xml:space="preserve"> </v>
      </c>
      <c r="S336" s="94" t="str">
        <f>IFERROR(VLOOKUP(C336,[15]Sheet1!$A:$D,4,FALSE)," ")</f>
        <v xml:space="preserve"> </v>
      </c>
      <c r="T336" s="101" t="str">
        <f>IFERROR(VLOOKUP(C336,[17]Sheet1!$A:$D,4,FALSE)," ")</f>
        <v xml:space="preserve"> </v>
      </c>
      <c r="U336" s="101">
        <f t="shared" si="5"/>
        <v>0</v>
      </c>
    </row>
    <row r="337" spans="1:21">
      <c r="A337" s="67" t="s">
        <v>3462</v>
      </c>
      <c r="B337" s="61" t="s">
        <v>2880</v>
      </c>
      <c r="C337" s="61" t="s">
        <v>2881</v>
      </c>
      <c r="D337" s="65" t="str">
        <f>IFERROR(VLOOKUP(C337,[1]Sheet1!$A:$D,4,FALSE)," ")</f>
        <v xml:space="preserve"> </v>
      </c>
      <c r="E337" s="73" t="str">
        <f>IFERROR(VLOOKUP(C337,[2]Sheet1!$A:$D,4,FALSE)," ")</f>
        <v xml:space="preserve"> </v>
      </c>
      <c r="F337" s="72" t="str">
        <f>IFERROR(VLOOKUP(C337,[3]Sheet1!$A:$D,4,FALSE)," ")</f>
        <v xml:space="preserve"> </v>
      </c>
      <c r="G337" s="72" t="str">
        <f>IFERROR(VLOOKUP(C337,[18]Sheet1!$A:$D,4,FALSE)," ")</f>
        <v xml:space="preserve"> </v>
      </c>
      <c r="H337" s="75" t="str">
        <f>IFERROR(VLOOKUP(C337,[5]Sheet1!$A:$D,4,FALSE)," ")</f>
        <v xml:space="preserve"> </v>
      </c>
      <c r="I337" s="75" t="str">
        <f>IFERROR(VLOOKUP(C337,[6]Sheet1!$A:$D,4,FALSE)," ")</f>
        <v xml:space="preserve"> </v>
      </c>
      <c r="J337" s="75" t="str">
        <f>IFERROR(VLOOKUP(C337,[7]Sheet1!$A:$D,4,FALSE)," ")</f>
        <v xml:space="preserve"> </v>
      </c>
      <c r="K337" s="75" t="str">
        <f>IFERROR(VLOOKUP(C337,[8]Sheet1!$A:$D,4,FALSE)," ")</f>
        <v xml:space="preserve"> </v>
      </c>
      <c r="L337" s="76" t="str">
        <f>IFERROR(VLOOKUP(C337,[9]Sheet1!$A:$D,4,FALSE)," ")</f>
        <v xml:space="preserve"> </v>
      </c>
      <c r="M337" s="80" t="str">
        <f>IFERROR(VLOOKUP(C337,[10]Sheet1!$A:$D,4,FALSE)," ")</f>
        <v xml:space="preserve"> </v>
      </c>
      <c r="N337" s="80" t="str">
        <f>IFERROR(VLOOKUP(C337,[11]Sheet1!$A:$D,4,FALSE)," ")</f>
        <v xml:space="preserve"> </v>
      </c>
      <c r="O337" s="78" t="str">
        <f>IFERROR(VLOOKUP(C337,[12]Sheet1!$A:$D,4,FALSE)," ")</f>
        <v xml:space="preserve"> </v>
      </c>
      <c r="P337" s="73" t="str">
        <f>IFERROR(VLOOKUP(C337,[16]Sheet1!$A:$D,4,FALSE)," ")</f>
        <v xml:space="preserve"> </v>
      </c>
      <c r="Q337" s="94" t="str">
        <f>IFERROR(VLOOKUP(C337,[13]Sheet1!$A:$D,4,FALSE)," ")</f>
        <v xml:space="preserve"> </v>
      </c>
      <c r="R337" s="73" t="str">
        <f>IFERROR(VLOOKUP(C337,[14]Sheet1!$A:$D,4,FALSE)," ")</f>
        <v xml:space="preserve"> </v>
      </c>
      <c r="S337" s="94" t="str">
        <f>IFERROR(VLOOKUP(C337,[15]Sheet1!$A:$D,4,FALSE)," ")</f>
        <v xml:space="preserve"> </v>
      </c>
      <c r="T337" s="101" t="str">
        <f>IFERROR(VLOOKUP(C337,[17]Sheet1!$A:$D,4,FALSE)," ")</f>
        <v>是</v>
      </c>
      <c r="U337" s="101">
        <f t="shared" si="5"/>
        <v>1</v>
      </c>
    </row>
    <row r="338" spans="1:21">
      <c r="A338" s="67" t="s">
        <v>3462</v>
      </c>
      <c r="B338" s="61" t="s">
        <v>2882</v>
      </c>
      <c r="C338" s="61" t="s">
        <v>2883</v>
      </c>
      <c r="D338" s="65" t="str">
        <f>IFERROR(VLOOKUP(C338,[1]Sheet1!$A:$D,4,FALSE)," ")</f>
        <v xml:space="preserve"> </v>
      </c>
      <c r="E338" s="73" t="str">
        <f>IFERROR(VLOOKUP(C338,[2]Sheet1!$A:$D,4,FALSE)," ")</f>
        <v xml:space="preserve"> </v>
      </c>
      <c r="F338" s="72" t="str">
        <f>IFERROR(VLOOKUP(C338,[3]Sheet1!$A:$D,4,FALSE)," ")</f>
        <v xml:space="preserve"> </v>
      </c>
      <c r="G338" s="72" t="str">
        <f>IFERROR(VLOOKUP(C338,[18]Sheet1!$A:$D,4,FALSE)," ")</f>
        <v xml:space="preserve"> </v>
      </c>
      <c r="H338" s="75" t="str">
        <f>IFERROR(VLOOKUP(C338,[5]Sheet1!$A:$D,4,FALSE)," ")</f>
        <v xml:space="preserve"> </v>
      </c>
      <c r="I338" s="75" t="str">
        <f>IFERROR(VLOOKUP(C338,[6]Sheet1!$A:$D,4,FALSE)," ")</f>
        <v xml:space="preserve"> </v>
      </c>
      <c r="J338" s="75" t="str">
        <f>IFERROR(VLOOKUP(C338,[7]Sheet1!$A:$D,4,FALSE)," ")</f>
        <v xml:space="preserve"> </v>
      </c>
      <c r="K338" s="75" t="str">
        <f>IFERROR(VLOOKUP(C338,[8]Sheet1!$A:$D,4,FALSE)," ")</f>
        <v xml:space="preserve"> </v>
      </c>
      <c r="L338" s="76" t="str">
        <f>IFERROR(VLOOKUP(C338,[9]Sheet1!$A:$D,4,FALSE)," ")</f>
        <v xml:space="preserve"> </v>
      </c>
      <c r="M338" s="80" t="str">
        <f>IFERROR(VLOOKUP(C338,[10]Sheet1!$A:$D,4,FALSE)," ")</f>
        <v xml:space="preserve"> </v>
      </c>
      <c r="N338" s="80" t="str">
        <f>IFERROR(VLOOKUP(C338,[11]Sheet1!$A:$D,4,FALSE)," ")</f>
        <v xml:space="preserve"> </v>
      </c>
      <c r="O338" s="78" t="str">
        <f>IFERROR(VLOOKUP(C338,[12]Sheet1!$A:$D,4,FALSE)," ")</f>
        <v xml:space="preserve"> </v>
      </c>
      <c r="P338" s="73" t="str">
        <f>IFERROR(VLOOKUP(C338,[16]Sheet1!$A:$D,4,FALSE)," ")</f>
        <v xml:space="preserve"> </v>
      </c>
      <c r="Q338" s="94" t="str">
        <f>IFERROR(VLOOKUP(C338,[13]Sheet1!$A:$D,4,FALSE)," ")</f>
        <v xml:space="preserve"> </v>
      </c>
      <c r="R338" s="73" t="str">
        <f>IFERROR(VLOOKUP(C338,[14]Sheet1!$A:$D,4,FALSE)," ")</f>
        <v xml:space="preserve"> </v>
      </c>
      <c r="S338" s="94" t="str">
        <f>IFERROR(VLOOKUP(C338,[15]Sheet1!$A:$D,4,FALSE)," ")</f>
        <v xml:space="preserve"> </v>
      </c>
      <c r="T338" s="101" t="str">
        <f>IFERROR(VLOOKUP(C338,[17]Sheet1!$A:$D,4,FALSE)," ")</f>
        <v xml:space="preserve"> </v>
      </c>
      <c r="U338" s="101">
        <f t="shared" si="5"/>
        <v>0</v>
      </c>
    </row>
    <row r="339" spans="1:21">
      <c r="A339" s="67" t="s">
        <v>3462</v>
      </c>
      <c r="B339" s="61" t="s">
        <v>2884</v>
      </c>
      <c r="C339" s="61" t="s">
        <v>2885</v>
      </c>
      <c r="D339" s="65" t="str">
        <f>IFERROR(VLOOKUP(C339,[1]Sheet1!$A:$D,4,FALSE)," ")</f>
        <v xml:space="preserve"> </v>
      </c>
      <c r="E339" s="73" t="str">
        <f>IFERROR(VLOOKUP(C339,[2]Sheet1!$A:$D,4,FALSE)," ")</f>
        <v>是</v>
      </c>
      <c r="F339" s="72" t="str">
        <f>IFERROR(VLOOKUP(C339,[3]Sheet1!$A:$D,4,FALSE)," ")</f>
        <v>是</v>
      </c>
      <c r="G339" s="72" t="str">
        <f>IFERROR(VLOOKUP(C339,[18]Sheet1!$A:$D,4,FALSE)," ")</f>
        <v xml:space="preserve"> </v>
      </c>
      <c r="H339" s="75" t="str">
        <f>IFERROR(VLOOKUP(C339,[5]Sheet1!$A:$D,4,FALSE)," ")</f>
        <v xml:space="preserve"> </v>
      </c>
      <c r="I339" s="75" t="str">
        <f>IFERROR(VLOOKUP(C339,[6]Sheet1!$A:$D,4,FALSE)," ")</f>
        <v xml:space="preserve"> </v>
      </c>
      <c r="J339" s="75" t="str">
        <f>IFERROR(VLOOKUP(C339,[7]Sheet1!$A:$D,4,FALSE)," ")</f>
        <v xml:space="preserve"> </v>
      </c>
      <c r="K339" s="75" t="str">
        <f>IFERROR(VLOOKUP(C339,[8]Sheet1!$A:$D,4,FALSE)," ")</f>
        <v xml:space="preserve"> </v>
      </c>
      <c r="L339" s="76" t="str">
        <f>IFERROR(VLOOKUP(C339,[9]Sheet1!$A:$D,4,FALSE)," ")</f>
        <v xml:space="preserve"> </v>
      </c>
      <c r="M339" s="80" t="str">
        <f>IFERROR(VLOOKUP(C339,[10]Sheet1!$A:$D,4,FALSE)," ")</f>
        <v xml:space="preserve"> </v>
      </c>
      <c r="N339" s="80" t="str">
        <f>IFERROR(VLOOKUP(C339,[11]Sheet1!$A:$D,4,FALSE)," ")</f>
        <v xml:space="preserve"> </v>
      </c>
      <c r="O339" s="78" t="str">
        <f>IFERROR(VLOOKUP(C339,[12]Sheet1!$A:$D,4,FALSE)," ")</f>
        <v xml:space="preserve"> </v>
      </c>
      <c r="P339" s="73" t="str">
        <f>IFERROR(VLOOKUP(C339,[16]Sheet1!$A:$D,4,FALSE)," ")</f>
        <v xml:space="preserve"> </v>
      </c>
      <c r="Q339" s="94" t="str">
        <f>IFERROR(VLOOKUP(C339,[13]Sheet1!$A:$D,4,FALSE)," ")</f>
        <v xml:space="preserve"> </v>
      </c>
      <c r="R339" s="73" t="str">
        <f>IFERROR(VLOOKUP(C339,[14]Sheet1!$A:$D,4,FALSE)," ")</f>
        <v xml:space="preserve"> </v>
      </c>
      <c r="S339" s="94" t="str">
        <f>IFERROR(VLOOKUP(C339,[15]Sheet1!$A:$D,4,FALSE)," ")</f>
        <v xml:space="preserve"> </v>
      </c>
      <c r="T339" s="101" t="str">
        <f>IFERROR(VLOOKUP(C339,[17]Sheet1!$A:$D,4,FALSE)," ")</f>
        <v xml:space="preserve"> </v>
      </c>
      <c r="U339" s="101">
        <f t="shared" si="5"/>
        <v>2</v>
      </c>
    </row>
    <row r="340" spans="1:21">
      <c r="A340" s="67" t="s">
        <v>3462</v>
      </c>
      <c r="B340" s="61" t="s">
        <v>2886</v>
      </c>
      <c r="C340" s="61" t="s">
        <v>2887</v>
      </c>
      <c r="D340" s="65" t="str">
        <f>IFERROR(VLOOKUP(C340,[1]Sheet1!$A:$D,4,FALSE)," ")</f>
        <v xml:space="preserve"> </v>
      </c>
      <c r="E340" s="73" t="str">
        <f>IFERROR(VLOOKUP(C340,[2]Sheet1!$A:$D,4,FALSE)," ")</f>
        <v>是</v>
      </c>
      <c r="F340" s="72" t="str">
        <f>IFERROR(VLOOKUP(C340,[3]Sheet1!$A:$D,4,FALSE)," ")</f>
        <v xml:space="preserve"> </v>
      </c>
      <c r="G340" s="72" t="str">
        <f>IFERROR(VLOOKUP(C340,[18]Sheet1!$A:$D,4,FALSE)," ")</f>
        <v xml:space="preserve"> </v>
      </c>
      <c r="H340" s="75" t="str">
        <f>IFERROR(VLOOKUP(C340,[5]Sheet1!$A:$D,4,FALSE)," ")</f>
        <v xml:space="preserve"> </v>
      </c>
      <c r="I340" s="75" t="str">
        <f>IFERROR(VLOOKUP(C340,[6]Sheet1!$A:$D,4,FALSE)," ")</f>
        <v xml:space="preserve"> </v>
      </c>
      <c r="J340" s="75" t="str">
        <f>IFERROR(VLOOKUP(C340,[7]Sheet1!$A:$D,4,FALSE)," ")</f>
        <v xml:space="preserve"> </v>
      </c>
      <c r="K340" s="75" t="str">
        <f>IFERROR(VLOOKUP(C340,[8]Sheet1!$A:$D,4,FALSE)," ")</f>
        <v xml:space="preserve"> </v>
      </c>
      <c r="L340" s="76" t="str">
        <f>IFERROR(VLOOKUP(C340,[9]Sheet1!$A:$D,4,FALSE)," ")</f>
        <v xml:space="preserve"> </v>
      </c>
      <c r="M340" s="80" t="str">
        <f>IFERROR(VLOOKUP(C340,[10]Sheet1!$A:$D,4,FALSE)," ")</f>
        <v xml:space="preserve"> </v>
      </c>
      <c r="N340" s="80" t="str">
        <f>IFERROR(VLOOKUP(C340,[11]Sheet1!$A:$D,4,FALSE)," ")</f>
        <v xml:space="preserve"> </v>
      </c>
      <c r="O340" s="78" t="str">
        <f>IFERROR(VLOOKUP(C340,[12]Sheet1!$A:$D,4,FALSE)," ")</f>
        <v xml:space="preserve"> </v>
      </c>
      <c r="P340" s="73" t="str">
        <f>IFERROR(VLOOKUP(C340,[16]Sheet1!$A:$D,4,FALSE)," ")</f>
        <v xml:space="preserve"> </v>
      </c>
      <c r="Q340" s="94" t="str">
        <f>IFERROR(VLOOKUP(C340,[13]Sheet1!$A:$D,4,FALSE)," ")</f>
        <v xml:space="preserve"> </v>
      </c>
      <c r="R340" s="73" t="str">
        <f>IFERROR(VLOOKUP(C340,[14]Sheet1!$A:$D,4,FALSE)," ")</f>
        <v xml:space="preserve"> </v>
      </c>
      <c r="S340" s="94" t="str">
        <f>IFERROR(VLOOKUP(C340,[15]Sheet1!$A:$D,4,FALSE)," ")</f>
        <v>是</v>
      </c>
      <c r="T340" s="101" t="str">
        <f>IFERROR(VLOOKUP(C340,[17]Sheet1!$A:$D,4,FALSE)," ")</f>
        <v xml:space="preserve"> </v>
      </c>
      <c r="U340" s="101">
        <f t="shared" si="5"/>
        <v>2</v>
      </c>
    </row>
    <row r="341" spans="1:21">
      <c r="A341" s="67" t="s">
        <v>3462</v>
      </c>
      <c r="B341" s="61" t="s">
        <v>2888</v>
      </c>
      <c r="C341" s="61" t="s">
        <v>2889</v>
      </c>
      <c r="D341" s="65" t="str">
        <f>IFERROR(VLOOKUP(C341,[1]Sheet1!$A:$D,4,FALSE)," ")</f>
        <v xml:space="preserve"> </v>
      </c>
      <c r="E341" s="73" t="str">
        <f>IFERROR(VLOOKUP(C341,[2]Sheet1!$A:$D,4,FALSE)," ")</f>
        <v>是</v>
      </c>
      <c r="F341" s="72" t="str">
        <f>IFERROR(VLOOKUP(C341,[3]Sheet1!$A:$D,4,FALSE)," ")</f>
        <v xml:space="preserve"> </v>
      </c>
      <c r="G341" s="72" t="str">
        <f>IFERROR(VLOOKUP(C341,[18]Sheet1!$A:$D,4,FALSE)," ")</f>
        <v xml:space="preserve"> </v>
      </c>
      <c r="H341" s="75" t="str">
        <f>IFERROR(VLOOKUP(C341,[5]Sheet1!$A:$D,4,FALSE)," ")</f>
        <v xml:space="preserve"> </v>
      </c>
      <c r="I341" s="75" t="str">
        <f>IFERROR(VLOOKUP(C341,[6]Sheet1!$A:$D,4,FALSE)," ")</f>
        <v xml:space="preserve"> </v>
      </c>
      <c r="J341" s="75" t="str">
        <f>IFERROR(VLOOKUP(C341,[7]Sheet1!$A:$D,4,FALSE)," ")</f>
        <v xml:space="preserve"> </v>
      </c>
      <c r="K341" s="75" t="str">
        <f>IFERROR(VLOOKUP(C341,[8]Sheet1!$A:$D,4,FALSE)," ")</f>
        <v xml:space="preserve"> </v>
      </c>
      <c r="L341" s="76" t="str">
        <f>IFERROR(VLOOKUP(C341,[9]Sheet1!$A:$D,4,FALSE)," ")</f>
        <v xml:space="preserve"> </v>
      </c>
      <c r="M341" s="80" t="str">
        <f>IFERROR(VLOOKUP(C341,[10]Sheet1!$A:$D,4,FALSE)," ")</f>
        <v xml:space="preserve"> </v>
      </c>
      <c r="N341" s="80" t="str">
        <f>IFERROR(VLOOKUP(C341,[11]Sheet1!$A:$D,4,FALSE)," ")</f>
        <v xml:space="preserve"> </v>
      </c>
      <c r="O341" s="78" t="str">
        <f>IFERROR(VLOOKUP(C341,[12]Sheet1!$A:$D,4,FALSE)," ")</f>
        <v xml:space="preserve"> </v>
      </c>
      <c r="P341" s="73" t="str">
        <f>IFERROR(VLOOKUP(C341,[16]Sheet1!$A:$D,4,FALSE)," ")</f>
        <v xml:space="preserve"> </v>
      </c>
      <c r="Q341" s="94" t="str">
        <f>IFERROR(VLOOKUP(C341,[13]Sheet1!$A:$D,4,FALSE)," ")</f>
        <v xml:space="preserve"> </v>
      </c>
      <c r="R341" s="73" t="str">
        <f>IFERROR(VLOOKUP(C341,[14]Sheet1!$A:$D,4,FALSE)," ")</f>
        <v xml:space="preserve"> </v>
      </c>
      <c r="S341" s="94" t="str">
        <f>IFERROR(VLOOKUP(C341,[15]Sheet1!$A:$D,4,FALSE)," ")</f>
        <v xml:space="preserve"> </v>
      </c>
      <c r="T341" s="101" t="str">
        <f>IFERROR(VLOOKUP(C341,[17]Sheet1!$A:$D,4,FALSE)," ")</f>
        <v xml:space="preserve"> </v>
      </c>
      <c r="U341" s="101">
        <f t="shared" si="5"/>
        <v>1</v>
      </c>
    </row>
    <row r="342" spans="1:21">
      <c r="A342" s="67" t="s">
        <v>3462</v>
      </c>
      <c r="B342" s="61" t="s">
        <v>2890</v>
      </c>
      <c r="C342" s="61" t="s">
        <v>2891</v>
      </c>
      <c r="D342" s="65" t="str">
        <f>IFERROR(VLOOKUP(C342,[1]Sheet1!$A:$D,4,FALSE)," ")</f>
        <v xml:space="preserve"> </v>
      </c>
      <c r="E342" s="73" t="str">
        <f>IFERROR(VLOOKUP(C342,[2]Sheet1!$A:$D,4,FALSE)," ")</f>
        <v>是</v>
      </c>
      <c r="F342" s="72" t="str">
        <f>IFERROR(VLOOKUP(C342,[3]Sheet1!$A:$D,4,FALSE)," ")</f>
        <v>是</v>
      </c>
      <c r="G342" s="72" t="str">
        <f>IFERROR(VLOOKUP(C342,[18]Sheet1!$A:$D,4,FALSE)," ")</f>
        <v xml:space="preserve"> </v>
      </c>
      <c r="H342" s="75" t="str">
        <f>IFERROR(VLOOKUP(C342,[5]Sheet1!$A:$D,4,FALSE)," ")</f>
        <v xml:space="preserve"> </v>
      </c>
      <c r="I342" s="75" t="str">
        <f>IFERROR(VLOOKUP(C342,[6]Sheet1!$A:$D,4,FALSE)," ")</f>
        <v xml:space="preserve"> </v>
      </c>
      <c r="J342" s="75" t="str">
        <f>IFERROR(VLOOKUP(C342,[7]Sheet1!$A:$D,4,FALSE)," ")</f>
        <v xml:space="preserve"> </v>
      </c>
      <c r="K342" s="75" t="str">
        <f>IFERROR(VLOOKUP(C342,[8]Sheet1!$A:$D,4,FALSE)," ")</f>
        <v xml:space="preserve"> </v>
      </c>
      <c r="L342" s="76" t="str">
        <f>IFERROR(VLOOKUP(C342,[9]Sheet1!$A:$D,4,FALSE)," ")</f>
        <v xml:space="preserve"> </v>
      </c>
      <c r="M342" s="80" t="str">
        <f>IFERROR(VLOOKUP(C342,[10]Sheet1!$A:$D,4,FALSE)," ")</f>
        <v xml:space="preserve"> </v>
      </c>
      <c r="N342" s="80" t="str">
        <f>IFERROR(VLOOKUP(C342,[11]Sheet1!$A:$D,4,FALSE)," ")</f>
        <v xml:space="preserve"> </v>
      </c>
      <c r="O342" s="78" t="str">
        <f>IFERROR(VLOOKUP(C342,[12]Sheet1!$A:$D,4,FALSE)," ")</f>
        <v xml:space="preserve"> </v>
      </c>
      <c r="P342" s="73" t="str">
        <f>IFERROR(VLOOKUP(C342,[16]Sheet1!$A:$D,4,FALSE)," ")</f>
        <v xml:space="preserve"> </v>
      </c>
      <c r="Q342" s="94" t="str">
        <f>IFERROR(VLOOKUP(C342,[13]Sheet1!$A:$D,4,FALSE)," ")</f>
        <v xml:space="preserve"> </v>
      </c>
      <c r="R342" s="73" t="str">
        <f>IFERROR(VLOOKUP(C342,[14]Sheet1!$A:$D,4,FALSE)," ")</f>
        <v>是</v>
      </c>
      <c r="S342" s="94" t="str">
        <f>IFERROR(VLOOKUP(C342,[15]Sheet1!$A:$D,4,FALSE)," ")</f>
        <v xml:space="preserve"> </v>
      </c>
      <c r="T342" s="101" t="str">
        <f>IFERROR(VLOOKUP(C342,[17]Sheet1!$A:$D,4,FALSE)," ")</f>
        <v xml:space="preserve"> </v>
      </c>
      <c r="U342" s="101">
        <f t="shared" si="5"/>
        <v>3</v>
      </c>
    </row>
    <row r="343" spans="1:21">
      <c r="A343" s="67" t="s">
        <v>3462</v>
      </c>
      <c r="B343" s="61" t="s">
        <v>2892</v>
      </c>
      <c r="C343" s="61" t="s">
        <v>2893</v>
      </c>
      <c r="D343" s="65" t="str">
        <f>IFERROR(VLOOKUP(C343,[1]Sheet1!$A:$D,4,FALSE)," ")</f>
        <v xml:space="preserve"> </v>
      </c>
      <c r="E343" s="73" t="str">
        <f>IFERROR(VLOOKUP(C343,[2]Sheet1!$A:$D,4,FALSE)," ")</f>
        <v>是</v>
      </c>
      <c r="F343" s="72" t="str">
        <f>IFERROR(VLOOKUP(C343,[3]Sheet1!$A:$D,4,FALSE)," ")</f>
        <v xml:space="preserve"> </v>
      </c>
      <c r="G343" s="72" t="str">
        <f>IFERROR(VLOOKUP(C343,[18]Sheet1!$A:$D,4,FALSE)," ")</f>
        <v xml:space="preserve"> </v>
      </c>
      <c r="H343" s="75" t="str">
        <f>IFERROR(VLOOKUP(C343,[5]Sheet1!$A:$D,4,FALSE)," ")</f>
        <v xml:space="preserve"> </v>
      </c>
      <c r="I343" s="75" t="str">
        <f>IFERROR(VLOOKUP(C343,[6]Sheet1!$A:$D,4,FALSE)," ")</f>
        <v xml:space="preserve"> </v>
      </c>
      <c r="J343" s="75" t="str">
        <f>IFERROR(VLOOKUP(C343,[7]Sheet1!$A:$D,4,FALSE)," ")</f>
        <v xml:space="preserve"> </v>
      </c>
      <c r="K343" s="75" t="str">
        <f>IFERROR(VLOOKUP(C343,[8]Sheet1!$A:$D,4,FALSE)," ")</f>
        <v xml:space="preserve"> </v>
      </c>
      <c r="L343" s="76" t="str">
        <f>IFERROR(VLOOKUP(C343,[9]Sheet1!$A:$D,4,FALSE)," ")</f>
        <v xml:space="preserve"> </v>
      </c>
      <c r="M343" s="80" t="str">
        <f>IFERROR(VLOOKUP(C343,[10]Sheet1!$A:$D,4,FALSE)," ")</f>
        <v xml:space="preserve"> </v>
      </c>
      <c r="N343" s="80" t="str">
        <f>IFERROR(VLOOKUP(C343,[11]Sheet1!$A:$D,4,FALSE)," ")</f>
        <v xml:space="preserve"> </v>
      </c>
      <c r="O343" s="78" t="str">
        <f>IFERROR(VLOOKUP(C343,[12]Sheet1!$A:$D,4,FALSE)," ")</f>
        <v xml:space="preserve"> </v>
      </c>
      <c r="P343" s="73" t="str">
        <f>IFERROR(VLOOKUP(C343,[16]Sheet1!$A:$D,4,FALSE)," ")</f>
        <v xml:space="preserve"> </v>
      </c>
      <c r="Q343" s="94" t="str">
        <f>IFERROR(VLOOKUP(C343,[13]Sheet1!$A:$D,4,FALSE)," ")</f>
        <v xml:space="preserve"> </v>
      </c>
      <c r="R343" s="73" t="str">
        <f>IFERROR(VLOOKUP(C343,[14]Sheet1!$A:$D,4,FALSE)," ")</f>
        <v>是</v>
      </c>
      <c r="S343" s="94" t="str">
        <f>IFERROR(VLOOKUP(C343,[15]Sheet1!$A:$D,4,FALSE)," ")</f>
        <v>是</v>
      </c>
      <c r="T343" s="101" t="str">
        <f>IFERROR(VLOOKUP(C343,[17]Sheet1!$A:$D,4,FALSE)," ")</f>
        <v xml:space="preserve"> </v>
      </c>
      <c r="U343" s="101">
        <f t="shared" si="5"/>
        <v>3</v>
      </c>
    </row>
    <row r="344" spans="1:21">
      <c r="A344" s="67" t="s">
        <v>3462</v>
      </c>
      <c r="B344" s="61" t="s">
        <v>2894</v>
      </c>
      <c r="C344" s="61" t="s">
        <v>2895</v>
      </c>
      <c r="D344" s="65" t="str">
        <f>IFERROR(VLOOKUP(C344,[1]Sheet1!$A:$D,4,FALSE)," ")</f>
        <v xml:space="preserve"> </v>
      </c>
      <c r="E344" s="73" t="str">
        <f>IFERROR(VLOOKUP(C344,[2]Sheet1!$A:$D,4,FALSE)," ")</f>
        <v xml:space="preserve"> </v>
      </c>
      <c r="F344" s="72" t="str">
        <f>IFERROR(VLOOKUP(C344,[3]Sheet1!$A:$D,4,FALSE)," ")</f>
        <v>是</v>
      </c>
      <c r="G344" s="72" t="str">
        <f>IFERROR(VLOOKUP(C344,[18]Sheet1!$A:$D,4,FALSE)," ")</f>
        <v xml:space="preserve"> </v>
      </c>
      <c r="H344" s="75" t="str">
        <f>IFERROR(VLOOKUP(C344,[5]Sheet1!$A:$D,4,FALSE)," ")</f>
        <v xml:space="preserve"> </v>
      </c>
      <c r="I344" s="75" t="str">
        <f>IFERROR(VLOOKUP(C344,[6]Sheet1!$A:$D,4,FALSE)," ")</f>
        <v xml:space="preserve"> </v>
      </c>
      <c r="J344" s="75" t="str">
        <f>IFERROR(VLOOKUP(C344,[7]Sheet1!$A:$D,4,FALSE)," ")</f>
        <v xml:space="preserve"> </v>
      </c>
      <c r="K344" s="75" t="str">
        <f>IFERROR(VLOOKUP(C344,[8]Sheet1!$A:$D,4,FALSE)," ")</f>
        <v xml:space="preserve"> </v>
      </c>
      <c r="L344" s="76" t="str">
        <f>IFERROR(VLOOKUP(C344,[9]Sheet1!$A:$D,4,FALSE)," ")</f>
        <v xml:space="preserve"> </v>
      </c>
      <c r="M344" s="80" t="str">
        <f>IFERROR(VLOOKUP(C344,[10]Sheet1!$A:$D,4,FALSE)," ")</f>
        <v xml:space="preserve"> </v>
      </c>
      <c r="N344" s="80" t="str">
        <f>IFERROR(VLOOKUP(C344,[11]Sheet1!$A:$D,4,FALSE)," ")</f>
        <v xml:space="preserve"> </v>
      </c>
      <c r="O344" s="78" t="str">
        <f>IFERROR(VLOOKUP(C344,[12]Sheet1!$A:$D,4,FALSE)," ")</f>
        <v xml:space="preserve"> </v>
      </c>
      <c r="P344" s="73" t="str">
        <f>IFERROR(VLOOKUP(C344,[16]Sheet1!$A:$D,4,FALSE)," ")</f>
        <v xml:space="preserve"> </v>
      </c>
      <c r="Q344" s="94" t="str">
        <f>IFERROR(VLOOKUP(C344,[13]Sheet1!$A:$D,4,FALSE)," ")</f>
        <v xml:space="preserve"> </v>
      </c>
      <c r="R344" s="73" t="str">
        <f>IFERROR(VLOOKUP(C344,[14]Sheet1!$A:$D,4,FALSE)," ")</f>
        <v xml:space="preserve"> </v>
      </c>
      <c r="S344" s="94" t="str">
        <f>IFERROR(VLOOKUP(C344,[15]Sheet1!$A:$D,4,FALSE)," ")</f>
        <v xml:space="preserve"> </v>
      </c>
      <c r="T344" s="101" t="str">
        <f>IFERROR(VLOOKUP(C344,[17]Sheet1!$A:$D,4,FALSE)," ")</f>
        <v xml:space="preserve"> </v>
      </c>
      <c r="U344" s="101">
        <f t="shared" si="5"/>
        <v>1</v>
      </c>
    </row>
    <row r="345" spans="1:21">
      <c r="A345" s="67" t="s">
        <v>3462</v>
      </c>
      <c r="B345" s="61" t="s">
        <v>2896</v>
      </c>
      <c r="C345" s="61" t="s">
        <v>2897</v>
      </c>
      <c r="D345" s="65" t="str">
        <f>IFERROR(VLOOKUP(C345,[1]Sheet1!$A:$D,4,FALSE)," ")</f>
        <v xml:space="preserve"> </v>
      </c>
      <c r="E345" s="73" t="str">
        <f>IFERROR(VLOOKUP(C345,[2]Sheet1!$A:$D,4,FALSE)," ")</f>
        <v>是</v>
      </c>
      <c r="F345" s="72" t="str">
        <f>IFERROR(VLOOKUP(C345,[3]Sheet1!$A:$D,4,FALSE)," ")</f>
        <v xml:space="preserve"> </v>
      </c>
      <c r="G345" s="72" t="str">
        <f>IFERROR(VLOOKUP(C345,[18]Sheet1!$A:$D,4,FALSE)," ")</f>
        <v xml:space="preserve"> </v>
      </c>
      <c r="H345" s="75" t="str">
        <f>IFERROR(VLOOKUP(C345,[5]Sheet1!$A:$D,4,FALSE)," ")</f>
        <v xml:space="preserve"> </v>
      </c>
      <c r="I345" s="75" t="str">
        <f>IFERROR(VLOOKUP(C345,[6]Sheet1!$A:$D,4,FALSE)," ")</f>
        <v xml:space="preserve"> </v>
      </c>
      <c r="J345" s="75" t="str">
        <f>IFERROR(VLOOKUP(C345,[7]Sheet1!$A:$D,4,FALSE)," ")</f>
        <v xml:space="preserve"> </v>
      </c>
      <c r="K345" s="75" t="str">
        <f>IFERROR(VLOOKUP(C345,[8]Sheet1!$A:$D,4,FALSE)," ")</f>
        <v xml:space="preserve"> </v>
      </c>
      <c r="L345" s="76" t="str">
        <f>IFERROR(VLOOKUP(C345,[9]Sheet1!$A:$D,4,FALSE)," ")</f>
        <v xml:space="preserve"> </v>
      </c>
      <c r="M345" s="80" t="str">
        <f>IFERROR(VLOOKUP(C345,[10]Sheet1!$A:$D,4,FALSE)," ")</f>
        <v xml:space="preserve"> </v>
      </c>
      <c r="N345" s="80" t="str">
        <f>IFERROR(VLOOKUP(C345,[11]Sheet1!$A:$D,4,FALSE)," ")</f>
        <v xml:space="preserve"> </v>
      </c>
      <c r="O345" s="78" t="str">
        <f>IFERROR(VLOOKUP(C345,[12]Sheet1!$A:$D,4,FALSE)," ")</f>
        <v xml:space="preserve"> </v>
      </c>
      <c r="P345" s="73" t="str">
        <f>IFERROR(VLOOKUP(C345,[16]Sheet1!$A:$D,4,FALSE)," ")</f>
        <v xml:space="preserve"> </v>
      </c>
      <c r="Q345" s="94" t="str">
        <f>IFERROR(VLOOKUP(C345,[13]Sheet1!$A:$D,4,FALSE)," ")</f>
        <v xml:space="preserve"> </v>
      </c>
      <c r="R345" s="73" t="str">
        <f>IFERROR(VLOOKUP(C345,[14]Sheet1!$A:$D,4,FALSE)," ")</f>
        <v>是</v>
      </c>
      <c r="S345" s="94" t="str">
        <f>IFERROR(VLOOKUP(C345,[15]Sheet1!$A:$D,4,FALSE)," ")</f>
        <v xml:space="preserve"> </v>
      </c>
      <c r="T345" s="101" t="str">
        <f>IFERROR(VLOOKUP(C345,[17]Sheet1!$A:$D,4,FALSE)," ")</f>
        <v xml:space="preserve"> </v>
      </c>
      <c r="U345" s="101">
        <f t="shared" si="5"/>
        <v>2</v>
      </c>
    </row>
    <row r="346" spans="1:21">
      <c r="A346" s="67" t="s">
        <v>3462</v>
      </c>
      <c r="B346" s="61" t="s">
        <v>2898</v>
      </c>
      <c r="C346" s="61" t="s">
        <v>2899</v>
      </c>
      <c r="D346" s="65" t="str">
        <f>IFERROR(VLOOKUP(C346,[1]Sheet1!$A:$D,4,FALSE)," ")</f>
        <v xml:space="preserve"> </v>
      </c>
      <c r="E346" s="73" t="str">
        <f>IFERROR(VLOOKUP(C346,[2]Sheet1!$A:$D,4,FALSE)," ")</f>
        <v>是</v>
      </c>
      <c r="F346" s="72" t="str">
        <f>IFERROR(VLOOKUP(C346,[3]Sheet1!$A:$D,4,FALSE)," ")</f>
        <v xml:space="preserve"> </v>
      </c>
      <c r="G346" s="72" t="str">
        <f>IFERROR(VLOOKUP(C346,[18]Sheet1!$A:$D,4,FALSE)," ")</f>
        <v xml:space="preserve"> </v>
      </c>
      <c r="H346" s="75" t="str">
        <f>IFERROR(VLOOKUP(C346,[5]Sheet1!$A:$D,4,FALSE)," ")</f>
        <v xml:space="preserve"> </v>
      </c>
      <c r="I346" s="75" t="str">
        <f>IFERROR(VLOOKUP(C346,[6]Sheet1!$A:$D,4,FALSE)," ")</f>
        <v xml:space="preserve"> </v>
      </c>
      <c r="J346" s="75" t="str">
        <f>IFERROR(VLOOKUP(C346,[7]Sheet1!$A:$D,4,FALSE)," ")</f>
        <v xml:space="preserve"> </v>
      </c>
      <c r="K346" s="75" t="str">
        <f>IFERROR(VLOOKUP(C346,[8]Sheet1!$A:$D,4,FALSE)," ")</f>
        <v xml:space="preserve"> </v>
      </c>
      <c r="L346" s="76" t="str">
        <f>IFERROR(VLOOKUP(C346,[9]Sheet1!$A:$D,4,FALSE)," ")</f>
        <v xml:space="preserve"> </v>
      </c>
      <c r="M346" s="80" t="str">
        <f>IFERROR(VLOOKUP(C346,[10]Sheet1!$A:$D,4,FALSE)," ")</f>
        <v xml:space="preserve"> </v>
      </c>
      <c r="N346" s="80" t="str">
        <f>IFERROR(VLOOKUP(C346,[11]Sheet1!$A:$D,4,FALSE)," ")</f>
        <v xml:space="preserve"> </v>
      </c>
      <c r="O346" s="78" t="str">
        <f>IFERROR(VLOOKUP(C346,[12]Sheet1!$A:$D,4,FALSE)," ")</f>
        <v xml:space="preserve"> </v>
      </c>
      <c r="P346" s="73" t="str">
        <f>IFERROR(VLOOKUP(C346,[16]Sheet1!$A:$D,4,FALSE)," ")</f>
        <v xml:space="preserve"> </v>
      </c>
      <c r="Q346" s="94" t="str">
        <f>IFERROR(VLOOKUP(C346,[13]Sheet1!$A:$D,4,FALSE)," ")</f>
        <v xml:space="preserve"> </v>
      </c>
      <c r="R346" s="73" t="str">
        <f>IFERROR(VLOOKUP(C346,[14]Sheet1!$A:$D,4,FALSE)," ")</f>
        <v>是</v>
      </c>
      <c r="S346" s="94" t="str">
        <f>IFERROR(VLOOKUP(C346,[15]Sheet1!$A:$D,4,FALSE)," ")</f>
        <v xml:space="preserve"> </v>
      </c>
      <c r="T346" s="101" t="str">
        <f>IFERROR(VLOOKUP(C346,[17]Sheet1!$A:$D,4,FALSE)," ")</f>
        <v xml:space="preserve"> </v>
      </c>
      <c r="U346" s="101">
        <f t="shared" si="5"/>
        <v>2</v>
      </c>
    </row>
    <row r="347" spans="1:21">
      <c r="A347" s="67" t="s">
        <v>3463</v>
      </c>
      <c r="B347" s="54">
        <v>202021060134</v>
      </c>
      <c r="C347" s="49" t="s">
        <v>2900</v>
      </c>
      <c r="D347" s="65" t="str">
        <f>IFERROR(VLOOKUP(C347,[1]Sheet1!$A:$D,4,FALSE)," ")</f>
        <v xml:space="preserve"> </v>
      </c>
      <c r="E347" s="73" t="str">
        <f>IFERROR(VLOOKUP(C347,[2]Sheet1!$A:$D,4,FALSE)," ")</f>
        <v xml:space="preserve"> </v>
      </c>
      <c r="F347" s="72" t="str">
        <f>IFERROR(VLOOKUP(C347,[3]Sheet1!$A:$D,4,FALSE)," ")</f>
        <v xml:space="preserve"> </v>
      </c>
      <c r="G347" s="72" t="str">
        <f>IFERROR(VLOOKUP(C347,[18]Sheet1!$A:$D,4,FALSE)," ")</f>
        <v xml:space="preserve"> </v>
      </c>
      <c r="H347" s="75" t="str">
        <f>IFERROR(VLOOKUP(C347,[5]Sheet1!$A:$D,4,FALSE)," ")</f>
        <v xml:space="preserve"> </v>
      </c>
      <c r="I347" s="75" t="str">
        <f>IFERROR(VLOOKUP(C347,[6]Sheet1!$A:$D,4,FALSE)," ")</f>
        <v xml:space="preserve"> </v>
      </c>
      <c r="J347" s="75" t="str">
        <f>IFERROR(VLOOKUP(C347,[7]Sheet1!$A:$D,4,FALSE)," ")</f>
        <v xml:space="preserve"> </v>
      </c>
      <c r="K347" s="75" t="str">
        <f>IFERROR(VLOOKUP(C347,[8]Sheet1!$A:$D,4,FALSE)," ")</f>
        <v xml:space="preserve"> </v>
      </c>
      <c r="L347" s="76" t="str">
        <f>IFERROR(VLOOKUP(C347,[9]Sheet1!$A:$D,4,FALSE)," ")</f>
        <v xml:space="preserve"> </v>
      </c>
      <c r="M347" s="80" t="str">
        <f>IFERROR(VLOOKUP(C347,[10]Sheet1!$A:$D,4,FALSE)," ")</f>
        <v xml:space="preserve"> </v>
      </c>
      <c r="N347" s="80" t="str">
        <f>IFERROR(VLOOKUP(C347,[11]Sheet1!$A:$D,4,FALSE)," ")</f>
        <v xml:space="preserve"> </v>
      </c>
      <c r="O347" s="78" t="str">
        <f>IFERROR(VLOOKUP(C347,[12]Sheet1!$A:$D,4,FALSE)," ")</f>
        <v xml:space="preserve"> </v>
      </c>
      <c r="P347" s="73" t="str">
        <f>IFERROR(VLOOKUP(C347,[16]Sheet1!$A:$D,4,FALSE)," ")</f>
        <v xml:space="preserve"> </v>
      </c>
      <c r="Q347" s="94" t="str">
        <f>IFERROR(VLOOKUP(C347,[13]Sheet1!$A:$D,4,FALSE)," ")</f>
        <v xml:space="preserve"> </v>
      </c>
      <c r="R347" s="73" t="str">
        <f>IFERROR(VLOOKUP(C347,[14]Sheet1!$A:$D,4,FALSE)," ")</f>
        <v xml:space="preserve"> </v>
      </c>
      <c r="S347" s="94" t="str">
        <f>IFERROR(VLOOKUP(C347,[15]Sheet1!$A:$D,4,FALSE)," ")</f>
        <v xml:space="preserve"> </v>
      </c>
      <c r="T347" s="101" t="str">
        <f>IFERROR(VLOOKUP(C347,[17]Sheet1!$A:$D,4,FALSE)," ")</f>
        <v xml:space="preserve"> </v>
      </c>
      <c r="U347" s="101">
        <f t="shared" si="5"/>
        <v>0</v>
      </c>
    </row>
    <row r="348" spans="1:21">
      <c r="A348" s="67" t="s">
        <v>3463</v>
      </c>
      <c r="B348" s="54">
        <v>202021060594</v>
      </c>
      <c r="C348" s="49" t="s">
        <v>2901</v>
      </c>
      <c r="D348" s="65" t="str">
        <f>IFERROR(VLOOKUP(C348,[1]Sheet1!$A:$D,4,FALSE)," ")</f>
        <v xml:space="preserve"> </v>
      </c>
      <c r="E348" s="73" t="str">
        <f>IFERROR(VLOOKUP(C348,[2]Sheet1!$A:$D,4,FALSE)," ")</f>
        <v xml:space="preserve"> </v>
      </c>
      <c r="F348" s="72" t="str">
        <f>IFERROR(VLOOKUP(C348,[3]Sheet1!$A:$D,4,FALSE)," ")</f>
        <v xml:space="preserve"> </v>
      </c>
      <c r="G348" s="72" t="str">
        <f>IFERROR(VLOOKUP(C348,[18]Sheet1!$A:$D,4,FALSE)," ")</f>
        <v xml:space="preserve"> </v>
      </c>
      <c r="H348" s="75" t="str">
        <f>IFERROR(VLOOKUP(C348,[5]Sheet1!$A:$D,4,FALSE)," ")</f>
        <v xml:space="preserve"> </v>
      </c>
      <c r="I348" s="75" t="str">
        <f>IFERROR(VLOOKUP(C348,[6]Sheet1!$A:$D,4,FALSE)," ")</f>
        <v xml:space="preserve"> </v>
      </c>
      <c r="J348" s="75" t="str">
        <f>IFERROR(VLOOKUP(C348,[7]Sheet1!$A:$D,4,FALSE)," ")</f>
        <v xml:space="preserve"> </v>
      </c>
      <c r="K348" s="75" t="str">
        <f>IFERROR(VLOOKUP(C348,[8]Sheet1!$A:$D,4,FALSE)," ")</f>
        <v xml:space="preserve"> </v>
      </c>
      <c r="L348" s="76" t="str">
        <f>IFERROR(VLOOKUP(C348,[9]Sheet1!$A:$D,4,FALSE)," ")</f>
        <v xml:space="preserve"> </v>
      </c>
      <c r="M348" s="80" t="str">
        <f>IFERROR(VLOOKUP(C348,[10]Sheet1!$A:$D,4,FALSE)," ")</f>
        <v xml:space="preserve"> </v>
      </c>
      <c r="N348" s="80" t="str">
        <f>IFERROR(VLOOKUP(C348,[11]Sheet1!$A:$D,4,FALSE)," ")</f>
        <v xml:space="preserve"> </v>
      </c>
      <c r="O348" s="78" t="str">
        <f>IFERROR(VLOOKUP(C348,[12]Sheet1!$A:$D,4,FALSE)," ")</f>
        <v xml:space="preserve"> </v>
      </c>
      <c r="P348" s="73" t="str">
        <f>IFERROR(VLOOKUP(C348,[16]Sheet1!$A:$D,4,FALSE)," ")</f>
        <v xml:space="preserve"> </v>
      </c>
      <c r="Q348" s="94" t="str">
        <f>IFERROR(VLOOKUP(C348,[13]Sheet1!$A:$D,4,FALSE)," ")</f>
        <v xml:space="preserve"> </v>
      </c>
      <c r="R348" s="73" t="str">
        <f>IFERROR(VLOOKUP(C348,[14]Sheet1!$A:$D,4,FALSE)," ")</f>
        <v>是</v>
      </c>
      <c r="S348" s="94" t="str">
        <f>IFERROR(VLOOKUP(C348,[15]Sheet1!$A:$D,4,FALSE)," ")</f>
        <v xml:space="preserve"> </v>
      </c>
      <c r="T348" s="101" t="str">
        <f>IFERROR(VLOOKUP(C348,[17]Sheet1!$A:$D,4,FALSE)," ")</f>
        <v>是</v>
      </c>
      <c r="U348" s="101">
        <f t="shared" si="5"/>
        <v>2</v>
      </c>
    </row>
    <row r="349" spans="1:21">
      <c r="A349" s="67" t="s">
        <v>3464</v>
      </c>
      <c r="B349" s="54">
        <v>202021060344</v>
      </c>
      <c r="C349" s="49" t="s">
        <v>2902</v>
      </c>
      <c r="D349" s="65" t="str">
        <f>IFERROR(VLOOKUP(C349,[1]Sheet1!$A:$D,4,FALSE)," ")</f>
        <v xml:space="preserve"> </v>
      </c>
      <c r="E349" s="73" t="str">
        <f>IFERROR(VLOOKUP(C349,[2]Sheet1!$A:$D,4,FALSE)," ")</f>
        <v xml:space="preserve"> </v>
      </c>
      <c r="F349" s="72" t="str">
        <f>IFERROR(VLOOKUP(C349,[3]Sheet1!$A:$D,4,FALSE)," ")</f>
        <v xml:space="preserve"> </v>
      </c>
      <c r="G349" s="72" t="str">
        <f>IFERROR(VLOOKUP(C349,[18]Sheet1!$A:$D,4,FALSE)," ")</f>
        <v xml:space="preserve"> </v>
      </c>
      <c r="H349" s="75" t="str">
        <f>IFERROR(VLOOKUP(C349,[5]Sheet1!$A:$D,4,FALSE)," ")</f>
        <v xml:space="preserve"> </v>
      </c>
      <c r="I349" s="75" t="str">
        <f>IFERROR(VLOOKUP(C349,[6]Sheet1!$A:$D,4,FALSE)," ")</f>
        <v xml:space="preserve"> </v>
      </c>
      <c r="J349" s="75" t="str">
        <f>IFERROR(VLOOKUP(C349,[7]Sheet1!$A:$D,4,FALSE)," ")</f>
        <v xml:space="preserve"> </v>
      </c>
      <c r="K349" s="75" t="str">
        <f>IFERROR(VLOOKUP(C349,[8]Sheet1!$A:$D,4,FALSE)," ")</f>
        <v xml:space="preserve"> </v>
      </c>
      <c r="L349" s="76" t="str">
        <f>IFERROR(VLOOKUP(C349,[9]Sheet1!$A:$D,4,FALSE)," ")</f>
        <v xml:space="preserve"> </v>
      </c>
      <c r="M349" s="80" t="str">
        <f>IFERROR(VLOOKUP(C349,[10]Sheet1!$A:$D,4,FALSE)," ")</f>
        <v xml:space="preserve"> </v>
      </c>
      <c r="N349" s="80" t="str">
        <f>IFERROR(VLOOKUP(C349,[11]Sheet1!$A:$D,4,FALSE)," ")</f>
        <v xml:space="preserve"> </v>
      </c>
      <c r="O349" s="78" t="str">
        <f>IFERROR(VLOOKUP(C349,[12]Sheet1!$A:$D,4,FALSE)," ")</f>
        <v xml:space="preserve"> </v>
      </c>
      <c r="P349" s="73" t="str">
        <f>IFERROR(VLOOKUP(C349,[16]Sheet1!$A:$D,4,FALSE)," ")</f>
        <v xml:space="preserve"> </v>
      </c>
      <c r="Q349" s="94" t="str">
        <f>IFERROR(VLOOKUP(C349,[13]Sheet1!$A:$D,4,FALSE)," ")</f>
        <v xml:space="preserve"> </v>
      </c>
      <c r="R349" s="73" t="str">
        <f>IFERROR(VLOOKUP(C349,[14]Sheet1!$A:$D,4,FALSE)," ")</f>
        <v>是</v>
      </c>
      <c r="S349" s="94" t="str">
        <f>IFERROR(VLOOKUP(C349,[15]Sheet1!$A:$D,4,FALSE)," ")</f>
        <v xml:space="preserve"> </v>
      </c>
      <c r="T349" s="101" t="str">
        <f>IFERROR(VLOOKUP(C349,[17]Sheet1!$A:$D,4,FALSE)," ")</f>
        <v>是</v>
      </c>
      <c r="U349" s="101">
        <f t="shared" si="5"/>
        <v>2</v>
      </c>
    </row>
    <row r="350" spans="1:21">
      <c r="A350" s="67" t="s">
        <v>3464</v>
      </c>
      <c r="B350" s="54">
        <v>202021060026</v>
      </c>
      <c r="C350" s="49" t="s">
        <v>2903</v>
      </c>
      <c r="D350" s="65" t="str">
        <f>IFERROR(VLOOKUP(C350,[1]Sheet1!$A:$D,4,FALSE)," ")</f>
        <v xml:space="preserve"> </v>
      </c>
      <c r="E350" s="73" t="str">
        <f>IFERROR(VLOOKUP(C350,[2]Sheet1!$A:$D,4,FALSE)," ")</f>
        <v xml:space="preserve"> </v>
      </c>
      <c r="F350" s="72" t="str">
        <f>IFERROR(VLOOKUP(C350,[3]Sheet1!$A:$D,4,FALSE)," ")</f>
        <v xml:space="preserve"> </v>
      </c>
      <c r="G350" s="72" t="str">
        <f>IFERROR(VLOOKUP(C350,[18]Sheet1!$A:$D,4,FALSE)," ")</f>
        <v xml:space="preserve"> </v>
      </c>
      <c r="H350" s="75" t="str">
        <f>IFERROR(VLOOKUP(C350,[5]Sheet1!$A:$D,4,FALSE)," ")</f>
        <v xml:space="preserve"> </v>
      </c>
      <c r="I350" s="75" t="str">
        <f>IFERROR(VLOOKUP(C350,[6]Sheet1!$A:$D,4,FALSE)," ")</f>
        <v xml:space="preserve"> </v>
      </c>
      <c r="J350" s="75" t="str">
        <f>IFERROR(VLOOKUP(C350,[7]Sheet1!$A:$D,4,FALSE)," ")</f>
        <v xml:space="preserve"> </v>
      </c>
      <c r="K350" s="75" t="str">
        <f>IFERROR(VLOOKUP(C350,[8]Sheet1!$A:$D,4,FALSE)," ")</f>
        <v xml:space="preserve"> </v>
      </c>
      <c r="L350" s="76" t="str">
        <f>IFERROR(VLOOKUP(C350,[9]Sheet1!$A:$D,4,FALSE)," ")</f>
        <v xml:space="preserve"> </v>
      </c>
      <c r="M350" s="80" t="str">
        <f>IFERROR(VLOOKUP(C350,[10]Sheet1!$A:$D,4,FALSE)," ")</f>
        <v xml:space="preserve"> </v>
      </c>
      <c r="N350" s="80" t="str">
        <f>IFERROR(VLOOKUP(C350,[11]Sheet1!$A:$D,4,FALSE)," ")</f>
        <v xml:space="preserve"> </v>
      </c>
      <c r="O350" s="78" t="str">
        <f>IFERROR(VLOOKUP(C350,[12]Sheet1!$A:$D,4,FALSE)," ")</f>
        <v xml:space="preserve"> </v>
      </c>
      <c r="P350" s="73" t="str">
        <f>IFERROR(VLOOKUP(C350,[16]Sheet1!$A:$D,4,FALSE)," ")</f>
        <v xml:space="preserve"> </v>
      </c>
      <c r="Q350" s="94" t="str">
        <f>IFERROR(VLOOKUP(C350,[13]Sheet1!$A:$D,4,FALSE)," ")</f>
        <v xml:space="preserve"> </v>
      </c>
      <c r="R350" s="73" t="str">
        <f>IFERROR(VLOOKUP(C350,[14]Sheet1!$A:$D,4,FALSE)," ")</f>
        <v xml:space="preserve"> </v>
      </c>
      <c r="S350" s="94" t="str">
        <f>IFERROR(VLOOKUP(C350,[15]Sheet1!$A:$D,4,FALSE)," ")</f>
        <v>是</v>
      </c>
      <c r="T350" s="101" t="str">
        <f>IFERROR(VLOOKUP(C350,[17]Sheet1!$A:$D,4,FALSE)," ")</f>
        <v>是</v>
      </c>
      <c r="U350" s="101">
        <f t="shared" si="5"/>
        <v>2</v>
      </c>
    </row>
    <row r="351" spans="1:21">
      <c r="A351" s="67" t="s">
        <v>3464</v>
      </c>
      <c r="B351" s="54">
        <v>202021060601</v>
      </c>
      <c r="C351" s="49" t="s">
        <v>2904</v>
      </c>
      <c r="D351" s="65" t="str">
        <f>IFERROR(VLOOKUP(C351,[1]Sheet1!$A:$D,4,FALSE)," ")</f>
        <v xml:space="preserve"> </v>
      </c>
      <c r="E351" s="73" t="str">
        <f>IFERROR(VLOOKUP(C351,[2]Sheet1!$A:$D,4,FALSE)," ")</f>
        <v xml:space="preserve"> </v>
      </c>
      <c r="F351" s="72" t="str">
        <f>IFERROR(VLOOKUP(C351,[3]Sheet1!$A:$D,4,FALSE)," ")</f>
        <v xml:space="preserve"> </v>
      </c>
      <c r="G351" s="72" t="str">
        <f>IFERROR(VLOOKUP(C351,[18]Sheet1!$A:$D,4,FALSE)," ")</f>
        <v xml:space="preserve"> </v>
      </c>
      <c r="H351" s="75" t="str">
        <f>IFERROR(VLOOKUP(C351,[5]Sheet1!$A:$D,4,FALSE)," ")</f>
        <v xml:space="preserve"> </v>
      </c>
      <c r="I351" s="75" t="str">
        <f>IFERROR(VLOOKUP(C351,[6]Sheet1!$A:$D,4,FALSE)," ")</f>
        <v xml:space="preserve"> </v>
      </c>
      <c r="J351" s="75" t="str">
        <f>IFERROR(VLOOKUP(C351,[7]Sheet1!$A:$D,4,FALSE)," ")</f>
        <v xml:space="preserve"> </v>
      </c>
      <c r="K351" s="75" t="str">
        <f>IFERROR(VLOOKUP(C351,[8]Sheet1!$A:$D,4,FALSE)," ")</f>
        <v xml:space="preserve"> </v>
      </c>
      <c r="L351" s="76" t="str">
        <f>IFERROR(VLOOKUP(C351,[9]Sheet1!$A:$D,4,FALSE)," ")</f>
        <v xml:space="preserve"> </v>
      </c>
      <c r="M351" s="80" t="str">
        <f>IFERROR(VLOOKUP(C351,[10]Sheet1!$A:$D,4,FALSE)," ")</f>
        <v xml:space="preserve"> </v>
      </c>
      <c r="N351" s="80" t="str">
        <f>IFERROR(VLOOKUP(C351,[11]Sheet1!$A:$D,4,FALSE)," ")</f>
        <v xml:space="preserve"> </v>
      </c>
      <c r="O351" s="78" t="str">
        <f>IFERROR(VLOOKUP(C351,[12]Sheet1!$A:$D,4,FALSE)," ")</f>
        <v xml:space="preserve"> </v>
      </c>
      <c r="P351" s="73" t="str">
        <f>IFERROR(VLOOKUP(C351,[16]Sheet1!$A:$D,4,FALSE)," ")</f>
        <v xml:space="preserve"> </v>
      </c>
      <c r="Q351" s="94" t="str">
        <f>IFERROR(VLOOKUP(C351,[13]Sheet1!$A:$D,4,FALSE)," ")</f>
        <v xml:space="preserve"> </v>
      </c>
      <c r="R351" s="73" t="str">
        <f>IFERROR(VLOOKUP(C351,[14]Sheet1!$A:$D,4,FALSE)," ")</f>
        <v xml:space="preserve"> </v>
      </c>
      <c r="S351" s="94" t="str">
        <f>IFERROR(VLOOKUP(C351,[15]Sheet1!$A:$D,4,FALSE)," ")</f>
        <v xml:space="preserve"> </v>
      </c>
      <c r="T351" s="101" t="str">
        <f>IFERROR(VLOOKUP(C351,[17]Sheet1!$A:$D,4,FALSE)," ")</f>
        <v>是</v>
      </c>
      <c r="U351" s="101">
        <f t="shared" si="5"/>
        <v>1</v>
      </c>
    </row>
    <row r="352" spans="1:21">
      <c r="A352" s="67" t="s">
        <v>3464</v>
      </c>
      <c r="B352" s="54">
        <v>202021060547</v>
      </c>
      <c r="C352" s="49" t="s">
        <v>2905</v>
      </c>
      <c r="D352" s="65" t="str">
        <f>IFERROR(VLOOKUP(C352,[1]Sheet1!$A:$D,4,FALSE)," ")</f>
        <v xml:space="preserve"> </v>
      </c>
      <c r="E352" s="73" t="str">
        <f>IFERROR(VLOOKUP(C352,[2]Sheet1!$A:$D,4,FALSE)," ")</f>
        <v xml:space="preserve"> </v>
      </c>
      <c r="F352" s="72" t="str">
        <f>IFERROR(VLOOKUP(C352,[3]Sheet1!$A:$D,4,FALSE)," ")</f>
        <v xml:space="preserve"> </v>
      </c>
      <c r="G352" s="72" t="str">
        <f>IFERROR(VLOOKUP(C352,[18]Sheet1!$A:$D,4,FALSE)," ")</f>
        <v xml:space="preserve"> </v>
      </c>
      <c r="H352" s="75" t="str">
        <f>IFERROR(VLOOKUP(C352,[5]Sheet1!$A:$D,4,FALSE)," ")</f>
        <v xml:space="preserve"> </v>
      </c>
      <c r="I352" s="75" t="str">
        <f>IFERROR(VLOOKUP(C352,[6]Sheet1!$A:$D,4,FALSE)," ")</f>
        <v xml:space="preserve"> </v>
      </c>
      <c r="J352" s="75" t="str">
        <f>IFERROR(VLOOKUP(C352,[7]Sheet1!$A:$D,4,FALSE)," ")</f>
        <v xml:space="preserve"> </v>
      </c>
      <c r="K352" s="75" t="str">
        <f>IFERROR(VLOOKUP(C352,[8]Sheet1!$A:$D,4,FALSE)," ")</f>
        <v xml:space="preserve"> </v>
      </c>
      <c r="L352" s="76" t="str">
        <f>IFERROR(VLOOKUP(C352,[9]Sheet1!$A:$D,4,FALSE)," ")</f>
        <v xml:space="preserve"> </v>
      </c>
      <c r="M352" s="80" t="str">
        <f>IFERROR(VLOOKUP(C352,[10]Sheet1!$A:$D,4,FALSE)," ")</f>
        <v xml:space="preserve"> </v>
      </c>
      <c r="N352" s="80" t="str">
        <f>IFERROR(VLOOKUP(C352,[11]Sheet1!$A:$D,4,FALSE)," ")</f>
        <v xml:space="preserve"> </v>
      </c>
      <c r="O352" s="78" t="str">
        <f>IFERROR(VLOOKUP(C352,[12]Sheet1!$A:$D,4,FALSE)," ")</f>
        <v xml:space="preserve"> </v>
      </c>
      <c r="P352" s="73" t="str">
        <f>IFERROR(VLOOKUP(C352,[16]Sheet1!$A:$D,4,FALSE)," ")</f>
        <v xml:space="preserve"> </v>
      </c>
      <c r="Q352" s="94" t="str">
        <f>IFERROR(VLOOKUP(C352,[13]Sheet1!$A:$D,4,FALSE)," ")</f>
        <v xml:space="preserve"> </v>
      </c>
      <c r="R352" s="73" t="str">
        <f>IFERROR(VLOOKUP(C352,[14]Sheet1!$A:$D,4,FALSE)," ")</f>
        <v xml:space="preserve"> </v>
      </c>
      <c r="S352" s="94" t="str">
        <f>IFERROR(VLOOKUP(C352,[15]Sheet1!$A:$D,4,FALSE)," ")</f>
        <v xml:space="preserve"> </v>
      </c>
      <c r="T352" s="101" t="str">
        <f>IFERROR(VLOOKUP(C352,[17]Sheet1!$A:$D,4,FALSE)," ")</f>
        <v xml:space="preserve"> </v>
      </c>
      <c r="U352" s="101">
        <f t="shared" si="5"/>
        <v>0</v>
      </c>
    </row>
    <row r="353" spans="1:21">
      <c r="A353" s="67" t="s">
        <v>3464</v>
      </c>
      <c r="B353" s="54">
        <v>202021060362</v>
      </c>
      <c r="C353" s="49" t="s">
        <v>2906</v>
      </c>
      <c r="D353" s="65" t="str">
        <f>IFERROR(VLOOKUP(C353,[1]Sheet1!$A:$D,4,FALSE)," ")</f>
        <v xml:space="preserve"> </v>
      </c>
      <c r="E353" s="73" t="str">
        <f>IFERROR(VLOOKUP(C353,[2]Sheet1!$A:$D,4,FALSE)," ")</f>
        <v xml:space="preserve"> </v>
      </c>
      <c r="F353" s="72" t="str">
        <f>IFERROR(VLOOKUP(C353,[3]Sheet1!$A:$D,4,FALSE)," ")</f>
        <v xml:space="preserve"> </v>
      </c>
      <c r="G353" s="72" t="str">
        <f>IFERROR(VLOOKUP(C353,[18]Sheet1!$A:$D,4,FALSE)," ")</f>
        <v xml:space="preserve"> </v>
      </c>
      <c r="H353" s="75" t="str">
        <f>IFERROR(VLOOKUP(C353,[5]Sheet1!$A:$D,4,FALSE)," ")</f>
        <v xml:space="preserve"> </v>
      </c>
      <c r="I353" s="75" t="str">
        <f>IFERROR(VLOOKUP(C353,[6]Sheet1!$A:$D,4,FALSE)," ")</f>
        <v xml:space="preserve"> </v>
      </c>
      <c r="J353" s="75" t="str">
        <f>IFERROR(VLOOKUP(C353,[7]Sheet1!$A:$D,4,FALSE)," ")</f>
        <v xml:space="preserve"> </v>
      </c>
      <c r="K353" s="75" t="str">
        <f>IFERROR(VLOOKUP(C353,[8]Sheet1!$A:$D,4,FALSE)," ")</f>
        <v xml:space="preserve"> </v>
      </c>
      <c r="L353" s="76" t="str">
        <f>IFERROR(VLOOKUP(C353,[9]Sheet1!$A:$D,4,FALSE)," ")</f>
        <v xml:space="preserve"> </v>
      </c>
      <c r="M353" s="80" t="str">
        <f>IFERROR(VLOOKUP(C353,[10]Sheet1!$A:$D,4,FALSE)," ")</f>
        <v xml:space="preserve"> </v>
      </c>
      <c r="N353" s="80" t="str">
        <f>IFERROR(VLOOKUP(C353,[11]Sheet1!$A:$D,4,FALSE)," ")</f>
        <v xml:space="preserve"> </v>
      </c>
      <c r="O353" s="78" t="str">
        <f>IFERROR(VLOOKUP(C353,[12]Sheet1!$A:$D,4,FALSE)," ")</f>
        <v xml:space="preserve"> </v>
      </c>
      <c r="P353" s="73" t="str">
        <f>IFERROR(VLOOKUP(C353,[16]Sheet1!$A:$D,4,FALSE)," ")</f>
        <v xml:space="preserve"> </v>
      </c>
      <c r="Q353" s="94" t="str">
        <f>IFERROR(VLOOKUP(C353,[13]Sheet1!$A:$D,4,FALSE)," ")</f>
        <v xml:space="preserve"> </v>
      </c>
      <c r="R353" s="73" t="str">
        <f>IFERROR(VLOOKUP(C353,[14]Sheet1!$A:$D,4,FALSE)," ")</f>
        <v>是</v>
      </c>
      <c r="S353" s="94" t="str">
        <f>IFERROR(VLOOKUP(C353,[15]Sheet1!$A:$D,4,FALSE)," ")</f>
        <v xml:space="preserve"> </v>
      </c>
      <c r="T353" s="101" t="str">
        <f>IFERROR(VLOOKUP(C353,[17]Sheet1!$A:$D,4,FALSE)," ")</f>
        <v>是</v>
      </c>
      <c r="U353" s="101">
        <f t="shared" si="5"/>
        <v>2</v>
      </c>
    </row>
    <row r="354" spans="1:21">
      <c r="A354" s="67" t="s">
        <v>3464</v>
      </c>
      <c r="B354" s="54">
        <v>202021060004</v>
      </c>
      <c r="C354" s="49" t="s">
        <v>2907</v>
      </c>
      <c r="D354" s="65" t="str">
        <f>IFERROR(VLOOKUP(C354,[1]Sheet1!$A:$D,4,FALSE)," ")</f>
        <v xml:space="preserve"> </v>
      </c>
      <c r="E354" s="73" t="str">
        <f>IFERROR(VLOOKUP(C354,[2]Sheet1!$A:$D,4,FALSE)," ")</f>
        <v xml:space="preserve"> </v>
      </c>
      <c r="F354" s="72" t="str">
        <f>IFERROR(VLOOKUP(C354,[3]Sheet1!$A:$D,4,FALSE)," ")</f>
        <v>是</v>
      </c>
      <c r="G354" s="72" t="str">
        <f>IFERROR(VLOOKUP(C354,[18]Sheet1!$A:$D,4,FALSE)," ")</f>
        <v xml:space="preserve"> </v>
      </c>
      <c r="H354" s="75" t="str">
        <f>IFERROR(VLOOKUP(C354,[5]Sheet1!$A:$D,4,FALSE)," ")</f>
        <v xml:space="preserve"> </v>
      </c>
      <c r="I354" s="75" t="str">
        <f>IFERROR(VLOOKUP(C354,[6]Sheet1!$A:$D,4,FALSE)," ")</f>
        <v xml:space="preserve"> </v>
      </c>
      <c r="J354" s="75" t="str">
        <f>IFERROR(VLOOKUP(C354,[7]Sheet1!$A:$D,4,FALSE)," ")</f>
        <v xml:space="preserve"> </v>
      </c>
      <c r="K354" s="75" t="str">
        <f>IFERROR(VLOOKUP(C354,[8]Sheet1!$A:$D,4,FALSE)," ")</f>
        <v xml:space="preserve"> </v>
      </c>
      <c r="L354" s="76" t="str">
        <f>IFERROR(VLOOKUP(C354,[9]Sheet1!$A:$D,4,FALSE)," ")</f>
        <v xml:space="preserve"> </v>
      </c>
      <c r="M354" s="80" t="str">
        <f>IFERROR(VLOOKUP(C354,[10]Sheet1!$A:$D,4,FALSE)," ")</f>
        <v xml:space="preserve"> </v>
      </c>
      <c r="N354" s="80" t="str">
        <f>IFERROR(VLOOKUP(C354,[11]Sheet1!$A:$D,4,FALSE)," ")</f>
        <v xml:space="preserve"> </v>
      </c>
      <c r="O354" s="78" t="str">
        <f>IFERROR(VLOOKUP(C354,[12]Sheet1!$A:$D,4,FALSE)," ")</f>
        <v xml:space="preserve"> </v>
      </c>
      <c r="P354" s="73" t="str">
        <f>IFERROR(VLOOKUP(C354,[16]Sheet1!$A:$D,4,FALSE)," ")</f>
        <v xml:space="preserve"> </v>
      </c>
      <c r="Q354" s="94" t="str">
        <f>IFERROR(VLOOKUP(C354,[13]Sheet1!$A:$D,4,FALSE)," ")</f>
        <v xml:space="preserve"> </v>
      </c>
      <c r="R354" s="73" t="str">
        <f>IFERROR(VLOOKUP(C354,[14]Sheet1!$A:$D,4,FALSE)," ")</f>
        <v xml:space="preserve"> </v>
      </c>
      <c r="S354" s="94" t="str">
        <f>IFERROR(VLOOKUP(C354,[15]Sheet1!$A:$D,4,FALSE)," ")</f>
        <v xml:space="preserve"> </v>
      </c>
      <c r="T354" s="101" t="str">
        <f>IFERROR(VLOOKUP(C354,[17]Sheet1!$A:$D,4,FALSE)," ")</f>
        <v xml:space="preserve"> </v>
      </c>
      <c r="U354" s="101">
        <f t="shared" si="5"/>
        <v>1</v>
      </c>
    </row>
    <row r="355" spans="1:21">
      <c r="A355" s="67" t="s">
        <v>3464</v>
      </c>
      <c r="B355" s="54">
        <v>202021060672</v>
      </c>
      <c r="C355" s="49" t="s">
        <v>2908</v>
      </c>
      <c r="D355" s="65" t="str">
        <f>IFERROR(VLOOKUP(C355,[1]Sheet1!$A:$D,4,FALSE)," ")</f>
        <v xml:space="preserve"> </v>
      </c>
      <c r="E355" s="73" t="str">
        <f>IFERROR(VLOOKUP(C355,[2]Sheet1!$A:$D,4,FALSE)," ")</f>
        <v xml:space="preserve"> </v>
      </c>
      <c r="F355" s="72" t="str">
        <f>IFERROR(VLOOKUP(C355,[3]Sheet1!$A:$D,4,FALSE)," ")</f>
        <v xml:space="preserve"> </v>
      </c>
      <c r="G355" s="72" t="str">
        <f>IFERROR(VLOOKUP(C355,[18]Sheet1!$A:$D,4,FALSE)," ")</f>
        <v xml:space="preserve"> </v>
      </c>
      <c r="H355" s="75" t="str">
        <f>IFERROR(VLOOKUP(C355,[5]Sheet1!$A:$D,4,FALSE)," ")</f>
        <v xml:space="preserve"> </v>
      </c>
      <c r="I355" s="75" t="str">
        <f>IFERROR(VLOOKUP(C355,[6]Sheet1!$A:$D,4,FALSE)," ")</f>
        <v xml:space="preserve"> </v>
      </c>
      <c r="J355" s="75" t="str">
        <f>IFERROR(VLOOKUP(C355,[7]Sheet1!$A:$D,4,FALSE)," ")</f>
        <v xml:space="preserve"> </v>
      </c>
      <c r="K355" s="75" t="str">
        <f>IFERROR(VLOOKUP(C355,[8]Sheet1!$A:$D,4,FALSE)," ")</f>
        <v xml:space="preserve"> </v>
      </c>
      <c r="L355" s="76" t="str">
        <f>IFERROR(VLOOKUP(C355,[9]Sheet1!$A:$D,4,FALSE)," ")</f>
        <v xml:space="preserve"> </v>
      </c>
      <c r="M355" s="80" t="str">
        <f>IFERROR(VLOOKUP(C355,[10]Sheet1!$A:$D,4,FALSE)," ")</f>
        <v xml:space="preserve"> </v>
      </c>
      <c r="N355" s="80" t="str">
        <f>IFERROR(VLOOKUP(C355,[11]Sheet1!$A:$D,4,FALSE)," ")</f>
        <v xml:space="preserve"> </v>
      </c>
      <c r="O355" s="78" t="str">
        <f>IFERROR(VLOOKUP(C355,[12]Sheet1!$A:$D,4,FALSE)," ")</f>
        <v xml:space="preserve"> </v>
      </c>
      <c r="P355" s="73" t="str">
        <f>IFERROR(VLOOKUP(C355,[16]Sheet1!$A:$D,4,FALSE)," ")</f>
        <v xml:space="preserve"> </v>
      </c>
      <c r="Q355" s="94" t="str">
        <f>IFERROR(VLOOKUP(C355,[13]Sheet1!$A:$D,4,FALSE)," ")</f>
        <v xml:space="preserve"> </v>
      </c>
      <c r="R355" s="73" t="str">
        <f>IFERROR(VLOOKUP(C355,[14]Sheet1!$A:$D,4,FALSE)," ")</f>
        <v xml:space="preserve"> </v>
      </c>
      <c r="S355" s="94" t="str">
        <f>IFERROR(VLOOKUP(C355,[15]Sheet1!$A:$D,4,FALSE)," ")</f>
        <v xml:space="preserve"> </v>
      </c>
      <c r="T355" s="101" t="str">
        <f>IFERROR(VLOOKUP(C355,[17]Sheet1!$A:$D,4,FALSE)," ")</f>
        <v xml:space="preserve"> </v>
      </c>
      <c r="U355" s="101">
        <f t="shared" si="5"/>
        <v>0</v>
      </c>
    </row>
    <row r="356" spans="1:21">
      <c r="A356" s="67" t="s">
        <v>3464</v>
      </c>
      <c r="B356" s="54">
        <v>202021060167</v>
      </c>
      <c r="C356" s="49" t="s">
        <v>2909</v>
      </c>
      <c r="D356" s="65" t="str">
        <f>IFERROR(VLOOKUP(C356,[1]Sheet1!$A:$D,4,FALSE)," ")</f>
        <v xml:space="preserve"> </v>
      </c>
      <c r="E356" s="73" t="str">
        <f>IFERROR(VLOOKUP(C356,[2]Sheet1!$A:$D,4,FALSE)," ")</f>
        <v xml:space="preserve"> </v>
      </c>
      <c r="F356" s="72" t="str">
        <f>IFERROR(VLOOKUP(C356,[3]Sheet1!$A:$D,4,FALSE)," ")</f>
        <v xml:space="preserve"> </v>
      </c>
      <c r="G356" s="72" t="str">
        <f>IFERROR(VLOOKUP(C356,[18]Sheet1!$A:$D,4,FALSE)," ")</f>
        <v xml:space="preserve"> </v>
      </c>
      <c r="H356" s="75" t="str">
        <f>IFERROR(VLOOKUP(C356,[5]Sheet1!$A:$D,4,FALSE)," ")</f>
        <v xml:space="preserve"> </v>
      </c>
      <c r="I356" s="75" t="str">
        <f>IFERROR(VLOOKUP(C356,[6]Sheet1!$A:$D,4,FALSE)," ")</f>
        <v xml:space="preserve"> </v>
      </c>
      <c r="J356" s="75" t="str">
        <f>IFERROR(VLOOKUP(C356,[7]Sheet1!$A:$D,4,FALSE)," ")</f>
        <v xml:space="preserve"> </v>
      </c>
      <c r="K356" s="75" t="str">
        <f>IFERROR(VLOOKUP(C356,[8]Sheet1!$A:$D,4,FALSE)," ")</f>
        <v xml:space="preserve"> </v>
      </c>
      <c r="L356" s="76" t="str">
        <f>IFERROR(VLOOKUP(C356,[9]Sheet1!$A:$D,4,FALSE)," ")</f>
        <v xml:space="preserve"> </v>
      </c>
      <c r="M356" s="80" t="str">
        <f>IFERROR(VLOOKUP(C356,[10]Sheet1!$A:$D,4,FALSE)," ")</f>
        <v xml:space="preserve"> </v>
      </c>
      <c r="N356" s="80" t="str">
        <f>IFERROR(VLOOKUP(C356,[11]Sheet1!$A:$D,4,FALSE)," ")</f>
        <v xml:space="preserve"> </v>
      </c>
      <c r="O356" s="78" t="str">
        <f>IFERROR(VLOOKUP(C356,[12]Sheet1!$A:$D,4,FALSE)," ")</f>
        <v xml:space="preserve"> </v>
      </c>
      <c r="P356" s="73" t="str">
        <f>IFERROR(VLOOKUP(C356,[16]Sheet1!$A:$D,4,FALSE)," ")</f>
        <v xml:space="preserve"> </v>
      </c>
      <c r="Q356" s="94" t="str">
        <f>IFERROR(VLOOKUP(C356,[13]Sheet1!$A:$D,4,FALSE)," ")</f>
        <v xml:space="preserve"> </v>
      </c>
      <c r="R356" s="73" t="str">
        <f>IFERROR(VLOOKUP(C356,[14]Sheet1!$A:$D,4,FALSE)," ")</f>
        <v>是</v>
      </c>
      <c r="S356" s="94" t="str">
        <f>IFERROR(VLOOKUP(C356,[15]Sheet1!$A:$D,4,FALSE)," ")</f>
        <v xml:space="preserve"> </v>
      </c>
      <c r="T356" s="101" t="str">
        <f>IFERROR(VLOOKUP(C356,[17]Sheet1!$A:$D,4,FALSE)," ")</f>
        <v xml:space="preserve"> </v>
      </c>
      <c r="U356" s="101">
        <f t="shared" si="5"/>
        <v>1</v>
      </c>
    </row>
    <row r="357" spans="1:21">
      <c r="A357" s="67" t="s">
        <v>3464</v>
      </c>
      <c r="B357" s="54">
        <v>202021060241</v>
      </c>
      <c r="C357" s="49" t="s">
        <v>2910</v>
      </c>
      <c r="D357" s="65" t="str">
        <f>IFERROR(VLOOKUP(C357,[1]Sheet1!$A:$D,4,FALSE)," ")</f>
        <v xml:space="preserve"> </v>
      </c>
      <c r="E357" s="73" t="str">
        <f>IFERROR(VLOOKUP(C357,[2]Sheet1!$A:$D,4,FALSE)," ")</f>
        <v xml:space="preserve"> </v>
      </c>
      <c r="F357" s="72" t="str">
        <f>IFERROR(VLOOKUP(C357,[3]Sheet1!$A:$D,4,FALSE)," ")</f>
        <v xml:space="preserve"> </v>
      </c>
      <c r="G357" s="72" t="str">
        <f>IFERROR(VLOOKUP(C357,[18]Sheet1!$A:$D,4,FALSE)," ")</f>
        <v xml:space="preserve"> </v>
      </c>
      <c r="H357" s="75" t="str">
        <f>IFERROR(VLOOKUP(C357,[5]Sheet1!$A:$D,4,FALSE)," ")</f>
        <v xml:space="preserve"> </v>
      </c>
      <c r="I357" s="75" t="str">
        <f>IFERROR(VLOOKUP(C357,[6]Sheet1!$A:$D,4,FALSE)," ")</f>
        <v xml:space="preserve"> </v>
      </c>
      <c r="J357" s="75" t="str">
        <f>IFERROR(VLOOKUP(C357,[7]Sheet1!$A:$D,4,FALSE)," ")</f>
        <v xml:space="preserve"> </v>
      </c>
      <c r="K357" s="75" t="str">
        <f>IFERROR(VLOOKUP(C357,[8]Sheet1!$A:$D,4,FALSE)," ")</f>
        <v xml:space="preserve"> </v>
      </c>
      <c r="L357" s="76" t="str">
        <f>IFERROR(VLOOKUP(C357,[9]Sheet1!$A:$D,4,FALSE)," ")</f>
        <v xml:space="preserve"> </v>
      </c>
      <c r="M357" s="80" t="str">
        <f>IFERROR(VLOOKUP(C357,[10]Sheet1!$A:$D,4,FALSE)," ")</f>
        <v xml:space="preserve"> </v>
      </c>
      <c r="N357" s="80" t="str">
        <f>IFERROR(VLOOKUP(C357,[11]Sheet1!$A:$D,4,FALSE)," ")</f>
        <v xml:space="preserve"> </v>
      </c>
      <c r="O357" s="78" t="str">
        <f>IFERROR(VLOOKUP(C357,[12]Sheet1!$A:$D,4,FALSE)," ")</f>
        <v xml:space="preserve"> </v>
      </c>
      <c r="P357" s="73" t="str">
        <f>IFERROR(VLOOKUP(C357,[16]Sheet1!$A:$D,4,FALSE)," ")</f>
        <v xml:space="preserve"> </v>
      </c>
      <c r="Q357" s="94" t="str">
        <f>IFERROR(VLOOKUP(C357,[13]Sheet1!$A:$D,4,FALSE)," ")</f>
        <v xml:space="preserve"> </v>
      </c>
      <c r="R357" s="73" t="str">
        <f>IFERROR(VLOOKUP(C357,[14]Sheet1!$A:$D,4,FALSE)," ")</f>
        <v xml:space="preserve"> </v>
      </c>
      <c r="S357" s="94" t="str">
        <f>IFERROR(VLOOKUP(C357,[15]Sheet1!$A:$D,4,FALSE)," ")</f>
        <v xml:space="preserve"> </v>
      </c>
      <c r="T357" s="101" t="str">
        <f>IFERROR(VLOOKUP(C357,[17]Sheet1!$A:$D,4,FALSE)," ")</f>
        <v xml:space="preserve"> </v>
      </c>
      <c r="U357" s="101">
        <f t="shared" si="5"/>
        <v>0</v>
      </c>
    </row>
    <row r="358" spans="1:21">
      <c r="A358" s="67" t="s">
        <v>3464</v>
      </c>
      <c r="B358" s="54">
        <v>202029060697</v>
      </c>
      <c r="C358" s="49" t="s">
        <v>2911</v>
      </c>
      <c r="D358" s="65" t="str">
        <f>IFERROR(VLOOKUP(C358,[1]Sheet1!$A:$D,4,FALSE)," ")</f>
        <v xml:space="preserve"> </v>
      </c>
      <c r="E358" s="73" t="str">
        <f>IFERROR(VLOOKUP(C358,[2]Sheet1!$A:$D,4,FALSE)," ")</f>
        <v xml:space="preserve"> </v>
      </c>
      <c r="F358" s="72" t="str">
        <f>IFERROR(VLOOKUP(C358,[3]Sheet1!$A:$D,4,FALSE)," ")</f>
        <v xml:space="preserve"> </v>
      </c>
      <c r="G358" s="72" t="str">
        <f>IFERROR(VLOOKUP(C358,[18]Sheet1!$A:$D,4,FALSE)," ")</f>
        <v xml:space="preserve"> </v>
      </c>
      <c r="H358" s="75" t="str">
        <f>IFERROR(VLOOKUP(C358,[5]Sheet1!$A:$D,4,FALSE)," ")</f>
        <v xml:space="preserve"> </v>
      </c>
      <c r="I358" s="75" t="str">
        <f>IFERROR(VLOOKUP(C358,[6]Sheet1!$A:$D,4,FALSE)," ")</f>
        <v xml:space="preserve"> </v>
      </c>
      <c r="J358" s="75" t="str">
        <f>IFERROR(VLOOKUP(C358,[7]Sheet1!$A:$D,4,FALSE)," ")</f>
        <v xml:space="preserve"> </v>
      </c>
      <c r="K358" s="75" t="str">
        <f>IFERROR(VLOOKUP(C358,[8]Sheet1!$A:$D,4,FALSE)," ")</f>
        <v xml:space="preserve"> </v>
      </c>
      <c r="L358" s="76" t="str">
        <f>IFERROR(VLOOKUP(C358,[9]Sheet1!$A:$D,4,FALSE)," ")</f>
        <v xml:space="preserve"> </v>
      </c>
      <c r="M358" s="80" t="str">
        <f>IFERROR(VLOOKUP(C358,[10]Sheet1!$A:$D,4,FALSE)," ")</f>
        <v xml:space="preserve"> </v>
      </c>
      <c r="N358" s="80" t="str">
        <f>IFERROR(VLOOKUP(C358,[11]Sheet1!$A:$D,4,FALSE)," ")</f>
        <v xml:space="preserve"> </v>
      </c>
      <c r="O358" s="78" t="str">
        <f>IFERROR(VLOOKUP(C358,[12]Sheet1!$A:$D,4,FALSE)," ")</f>
        <v xml:space="preserve"> </v>
      </c>
      <c r="P358" s="73" t="str">
        <f>IFERROR(VLOOKUP(C358,[16]Sheet1!$A:$D,4,FALSE)," ")</f>
        <v xml:space="preserve"> </v>
      </c>
      <c r="Q358" s="94" t="str">
        <f>IFERROR(VLOOKUP(C358,[13]Sheet1!$A:$D,4,FALSE)," ")</f>
        <v xml:space="preserve"> </v>
      </c>
      <c r="R358" s="73" t="str">
        <f>IFERROR(VLOOKUP(C358,[14]Sheet1!$A:$D,4,FALSE)," ")</f>
        <v xml:space="preserve"> </v>
      </c>
      <c r="S358" s="94" t="str">
        <f>IFERROR(VLOOKUP(C358,[15]Sheet1!$A:$D,4,FALSE)," ")</f>
        <v xml:space="preserve"> </v>
      </c>
      <c r="T358" s="101" t="str">
        <f>IFERROR(VLOOKUP(C358,[17]Sheet1!$A:$D,4,FALSE)," ")</f>
        <v xml:space="preserve"> </v>
      </c>
      <c r="U358" s="101">
        <f t="shared" si="5"/>
        <v>0</v>
      </c>
    </row>
    <row r="359" spans="1:21">
      <c r="A359" s="67" t="s">
        <v>3464</v>
      </c>
      <c r="B359" s="54">
        <v>202021060355</v>
      </c>
      <c r="C359" s="49" t="s">
        <v>2912</v>
      </c>
      <c r="D359" s="65" t="str">
        <f>IFERROR(VLOOKUP(C359,[1]Sheet1!$A:$D,4,FALSE)," ")</f>
        <v xml:space="preserve"> </v>
      </c>
      <c r="E359" s="73" t="str">
        <f>IFERROR(VLOOKUP(C359,[2]Sheet1!$A:$D,4,FALSE)," ")</f>
        <v xml:space="preserve"> </v>
      </c>
      <c r="F359" s="72" t="str">
        <f>IFERROR(VLOOKUP(C359,[3]Sheet1!$A:$D,4,FALSE)," ")</f>
        <v xml:space="preserve"> </v>
      </c>
      <c r="G359" s="72" t="str">
        <f>IFERROR(VLOOKUP(C359,[18]Sheet1!$A:$D,4,FALSE)," ")</f>
        <v xml:space="preserve"> </v>
      </c>
      <c r="H359" s="75" t="str">
        <f>IFERROR(VLOOKUP(C359,[5]Sheet1!$A:$D,4,FALSE)," ")</f>
        <v xml:space="preserve"> </v>
      </c>
      <c r="I359" s="75" t="str">
        <f>IFERROR(VLOOKUP(C359,[6]Sheet1!$A:$D,4,FALSE)," ")</f>
        <v xml:space="preserve"> </v>
      </c>
      <c r="J359" s="75" t="str">
        <f>IFERROR(VLOOKUP(C359,[7]Sheet1!$A:$D,4,FALSE)," ")</f>
        <v xml:space="preserve"> </v>
      </c>
      <c r="K359" s="75" t="str">
        <f>IFERROR(VLOOKUP(C359,[8]Sheet1!$A:$D,4,FALSE)," ")</f>
        <v xml:space="preserve"> </v>
      </c>
      <c r="L359" s="76" t="str">
        <f>IFERROR(VLOOKUP(C359,[9]Sheet1!$A:$D,4,FALSE)," ")</f>
        <v xml:space="preserve"> </v>
      </c>
      <c r="M359" s="80" t="str">
        <f>IFERROR(VLOOKUP(C359,[10]Sheet1!$A:$D,4,FALSE)," ")</f>
        <v xml:space="preserve"> </v>
      </c>
      <c r="N359" s="80" t="str">
        <f>IFERROR(VLOOKUP(C359,[11]Sheet1!$A:$D,4,FALSE)," ")</f>
        <v xml:space="preserve"> </v>
      </c>
      <c r="O359" s="78" t="str">
        <f>IFERROR(VLOOKUP(C359,[12]Sheet1!$A:$D,4,FALSE)," ")</f>
        <v xml:space="preserve"> </v>
      </c>
      <c r="P359" s="73" t="str">
        <f>IFERROR(VLOOKUP(C359,[16]Sheet1!$A:$D,4,FALSE)," ")</f>
        <v xml:space="preserve"> </v>
      </c>
      <c r="Q359" s="94" t="str">
        <f>IFERROR(VLOOKUP(C359,[13]Sheet1!$A:$D,4,FALSE)," ")</f>
        <v xml:space="preserve"> </v>
      </c>
      <c r="R359" s="73" t="str">
        <f>IFERROR(VLOOKUP(C359,[14]Sheet1!$A:$D,4,FALSE)," ")</f>
        <v xml:space="preserve"> </v>
      </c>
      <c r="S359" s="94" t="str">
        <f>IFERROR(VLOOKUP(C359,[15]Sheet1!$A:$D,4,FALSE)," ")</f>
        <v xml:space="preserve"> </v>
      </c>
      <c r="T359" s="101" t="str">
        <f>IFERROR(VLOOKUP(C359,[17]Sheet1!$A:$D,4,FALSE)," ")</f>
        <v xml:space="preserve"> </v>
      </c>
      <c r="U359" s="101">
        <f t="shared" si="5"/>
        <v>0</v>
      </c>
    </row>
    <row r="360" spans="1:21">
      <c r="A360" s="67" t="s">
        <v>3464</v>
      </c>
      <c r="B360" s="54">
        <v>202021060439</v>
      </c>
      <c r="C360" s="49" t="s">
        <v>2913</v>
      </c>
      <c r="D360" s="65" t="str">
        <f>IFERROR(VLOOKUP(C360,[1]Sheet1!$A:$D,4,FALSE)," ")</f>
        <v xml:space="preserve"> </v>
      </c>
      <c r="E360" s="73" t="str">
        <f>IFERROR(VLOOKUP(C360,[2]Sheet1!$A:$D,4,FALSE)," ")</f>
        <v xml:space="preserve"> </v>
      </c>
      <c r="F360" s="72" t="str">
        <f>IFERROR(VLOOKUP(C360,[3]Sheet1!$A:$D,4,FALSE)," ")</f>
        <v xml:space="preserve"> </v>
      </c>
      <c r="G360" s="72" t="str">
        <f>IFERROR(VLOOKUP(C360,[18]Sheet1!$A:$D,4,FALSE)," ")</f>
        <v xml:space="preserve"> </v>
      </c>
      <c r="H360" s="75" t="str">
        <f>IFERROR(VLOOKUP(C360,[5]Sheet1!$A:$D,4,FALSE)," ")</f>
        <v xml:space="preserve"> </v>
      </c>
      <c r="I360" s="75" t="str">
        <f>IFERROR(VLOOKUP(C360,[6]Sheet1!$A:$D,4,FALSE)," ")</f>
        <v xml:space="preserve"> </v>
      </c>
      <c r="J360" s="75" t="str">
        <f>IFERROR(VLOOKUP(C360,[7]Sheet1!$A:$D,4,FALSE)," ")</f>
        <v xml:space="preserve"> </v>
      </c>
      <c r="K360" s="75" t="str">
        <f>IFERROR(VLOOKUP(C360,[8]Sheet1!$A:$D,4,FALSE)," ")</f>
        <v xml:space="preserve"> </v>
      </c>
      <c r="L360" s="76" t="str">
        <f>IFERROR(VLOOKUP(C360,[9]Sheet1!$A:$D,4,FALSE)," ")</f>
        <v xml:space="preserve"> </v>
      </c>
      <c r="M360" s="80" t="str">
        <f>IFERROR(VLOOKUP(C360,[10]Sheet1!$A:$D,4,FALSE)," ")</f>
        <v xml:space="preserve"> </v>
      </c>
      <c r="N360" s="80" t="str">
        <f>IFERROR(VLOOKUP(C360,[11]Sheet1!$A:$D,4,FALSE)," ")</f>
        <v xml:space="preserve"> </v>
      </c>
      <c r="O360" s="78" t="str">
        <f>IFERROR(VLOOKUP(C360,[12]Sheet1!$A:$D,4,FALSE)," ")</f>
        <v xml:space="preserve"> </v>
      </c>
      <c r="P360" s="73" t="str">
        <f>IFERROR(VLOOKUP(C360,[16]Sheet1!$A:$D,4,FALSE)," ")</f>
        <v xml:space="preserve"> </v>
      </c>
      <c r="Q360" s="94" t="str">
        <f>IFERROR(VLOOKUP(C360,[13]Sheet1!$A:$D,4,FALSE)," ")</f>
        <v xml:space="preserve"> </v>
      </c>
      <c r="R360" s="73" t="str">
        <f>IFERROR(VLOOKUP(C360,[14]Sheet1!$A:$D,4,FALSE)," ")</f>
        <v xml:space="preserve"> </v>
      </c>
      <c r="S360" s="94" t="str">
        <f>IFERROR(VLOOKUP(C360,[15]Sheet1!$A:$D,4,FALSE)," ")</f>
        <v xml:space="preserve"> </v>
      </c>
      <c r="T360" s="101" t="str">
        <f>IFERROR(VLOOKUP(C360,[17]Sheet1!$A:$D,4,FALSE)," ")</f>
        <v xml:space="preserve"> </v>
      </c>
      <c r="U360" s="101">
        <f t="shared" si="5"/>
        <v>0</v>
      </c>
    </row>
    <row r="361" spans="1:21">
      <c r="A361" s="67" t="s">
        <v>3464</v>
      </c>
      <c r="B361" s="54">
        <v>202021060459</v>
      </c>
      <c r="C361" s="49" t="s">
        <v>2914</v>
      </c>
      <c r="D361" s="65" t="str">
        <f>IFERROR(VLOOKUP(C361,[1]Sheet1!$A:$D,4,FALSE)," ")</f>
        <v xml:space="preserve"> </v>
      </c>
      <c r="E361" s="73" t="str">
        <f>IFERROR(VLOOKUP(C361,[2]Sheet1!$A:$D,4,FALSE)," ")</f>
        <v xml:space="preserve"> </v>
      </c>
      <c r="F361" s="72" t="str">
        <f>IFERROR(VLOOKUP(C361,[3]Sheet1!$A:$D,4,FALSE)," ")</f>
        <v xml:space="preserve"> </v>
      </c>
      <c r="G361" s="72" t="str">
        <f>IFERROR(VLOOKUP(C361,[18]Sheet1!$A:$D,4,FALSE)," ")</f>
        <v xml:space="preserve"> </v>
      </c>
      <c r="H361" s="75" t="str">
        <f>IFERROR(VLOOKUP(C361,[5]Sheet1!$A:$D,4,FALSE)," ")</f>
        <v xml:space="preserve"> </v>
      </c>
      <c r="I361" s="75" t="str">
        <f>IFERROR(VLOOKUP(C361,[6]Sheet1!$A:$D,4,FALSE)," ")</f>
        <v xml:space="preserve"> </v>
      </c>
      <c r="J361" s="75" t="str">
        <f>IFERROR(VLOOKUP(C361,[7]Sheet1!$A:$D,4,FALSE)," ")</f>
        <v xml:space="preserve"> </v>
      </c>
      <c r="K361" s="75" t="str">
        <f>IFERROR(VLOOKUP(C361,[8]Sheet1!$A:$D,4,FALSE)," ")</f>
        <v xml:space="preserve"> </v>
      </c>
      <c r="L361" s="76" t="str">
        <f>IFERROR(VLOOKUP(C361,[9]Sheet1!$A:$D,4,FALSE)," ")</f>
        <v xml:space="preserve"> </v>
      </c>
      <c r="M361" s="80" t="str">
        <f>IFERROR(VLOOKUP(C361,[10]Sheet1!$A:$D,4,FALSE)," ")</f>
        <v xml:space="preserve"> </v>
      </c>
      <c r="N361" s="80" t="str">
        <f>IFERROR(VLOOKUP(C361,[11]Sheet1!$A:$D,4,FALSE)," ")</f>
        <v xml:space="preserve"> </v>
      </c>
      <c r="O361" s="78" t="str">
        <f>IFERROR(VLOOKUP(C361,[12]Sheet1!$A:$D,4,FALSE)," ")</f>
        <v xml:space="preserve"> </v>
      </c>
      <c r="P361" s="73" t="str">
        <f>IFERROR(VLOOKUP(C361,[16]Sheet1!$A:$D,4,FALSE)," ")</f>
        <v xml:space="preserve"> </v>
      </c>
      <c r="Q361" s="94" t="str">
        <f>IFERROR(VLOOKUP(C361,[13]Sheet1!$A:$D,4,FALSE)," ")</f>
        <v xml:space="preserve"> </v>
      </c>
      <c r="R361" s="73" t="str">
        <f>IFERROR(VLOOKUP(C361,[14]Sheet1!$A:$D,4,FALSE)," ")</f>
        <v>是</v>
      </c>
      <c r="S361" s="94" t="str">
        <f>IFERROR(VLOOKUP(C361,[15]Sheet1!$A:$D,4,FALSE)," ")</f>
        <v xml:space="preserve"> </v>
      </c>
      <c r="T361" s="101" t="str">
        <f>IFERROR(VLOOKUP(C361,[17]Sheet1!$A:$D,4,FALSE)," ")</f>
        <v xml:space="preserve"> </v>
      </c>
      <c r="U361" s="101">
        <f t="shared" si="5"/>
        <v>1</v>
      </c>
    </row>
    <row r="362" spans="1:21">
      <c r="A362" s="67" t="s">
        <v>3464</v>
      </c>
      <c r="B362" s="54">
        <v>202021060206</v>
      </c>
      <c r="C362" s="49" t="s">
        <v>2915</v>
      </c>
      <c r="D362" s="65" t="str">
        <f>IFERROR(VLOOKUP(C362,[1]Sheet1!$A:$D,4,FALSE)," ")</f>
        <v xml:space="preserve"> </v>
      </c>
      <c r="E362" s="73" t="str">
        <f>IFERROR(VLOOKUP(C362,[2]Sheet1!$A:$D,4,FALSE)," ")</f>
        <v>是</v>
      </c>
      <c r="F362" s="72" t="str">
        <f>IFERROR(VLOOKUP(C362,[3]Sheet1!$A:$D,4,FALSE)," ")</f>
        <v xml:space="preserve"> </v>
      </c>
      <c r="G362" s="72" t="str">
        <f>IFERROR(VLOOKUP(C362,[18]Sheet1!$A:$D,4,FALSE)," ")</f>
        <v xml:space="preserve"> </v>
      </c>
      <c r="H362" s="75" t="str">
        <f>IFERROR(VLOOKUP(C362,[5]Sheet1!$A:$D,4,FALSE)," ")</f>
        <v xml:space="preserve"> </v>
      </c>
      <c r="I362" s="75" t="str">
        <f>IFERROR(VLOOKUP(C362,[6]Sheet1!$A:$D,4,FALSE)," ")</f>
        <v xml:space="preserve"> </v>
      </c>
      <c r="J362" s="75" t="str">
        <f>IFERROR(VLOOKUP(C362,[7]Sheet1!$A:$D,4,FALSE)," ")</f>
        <v xml:space="preserve"> </v>
      </c>
      <c r="K362" s="75" t="str">
        <f>IFERROR(VLOOKUP(C362,[8]Sheet1!$A:$D,4,FALSE)," ")</f>
        <v xml:space="preserve"> </v>
      </c>
      <c r="L362" s="76" t="str">
        <f>IFERROR(VLOOKUP(C362,[9]Sheet1!$A:$D,4,FALSE)," ")</f>
        <v xml:space="preserve"> </v>
      </c>
      <c r="M362" s="80" t="str">
        <f>IFERROR(VLOOKUP(C362,[10]Sheet1!$A:$D,4,FALSE)," ")</f>
        <v xml:space="preserve"> </v>
      </c>
      <c r="N362" s="80" t="str">
        <f>IFERROR(VLOOKUP(C362,[11]Sheet1!$A:$D,4,FALSE)," ")</f>
        <v xml:space="preserve"> </v>
      </c>
      <c r="O362" s="78" t="str">
        <f>IFERROR(VLOOKUP(C362,[12]Sheet1!$A:$D,4,FALSE)," ")</f>
        <v xml:space="preserve"> </v>
      </c>
      <c r="P362" s="73" t="str">
        <f>IFERROR(VLOOKUP(C362,[16]Sheet1!$A:$D,4,FALSE)," ")</f>
        <v xml:space="preserve"> </v>
      </c>
      <c r="Q362" s="94" t="str">
        <f>IFERROR(VLOOKUP(C362,[13]Sheet1!$A:$D,4,FALSE)," ")</f>
        <v xml:space="preserve"> </v>
      </c>
      <c r="R362" s="73" t="str">
        <f>IFERROR(VLOOKUP(C362,[14]Sheet1!$A:$D,4,FALSE)," ")</f>
        <v xml:space="preserve"> </v>
      </c>
      <c r="S362" s="94" t="str">
        <f>IFERROR(VLOOKUP(C362,[15]Sheet1!$A:$D,4,FALSE)," ")</f>
        <v xml:space="preserve"> </v>
      </c>
      <c r="T362" s="101" t="str">
        <f>IFERROR(VLOOKUP(C362,[17]Sheet1!$A:$D,4,FALSE)," ")</f>
        <v xml:space="preserve"> </v>
      </c>
      <c r="U362" s="101">
        <f t="shared" si="5"/>
        <v>1</v>
      </c>
    </row>
    <row r="363" spans="1:21">
      <c r="A363" s="67" t="s">
        <v>3464</v>
      </c>
      <c r="B363" s="54">
        <v>202021060506</v>
      </c>
      <c r="C363" s="49" t="s">
        <v>2916</v>
      </c>
      <c r="D363" s="65" t="str">
        <f>IFERROR(VLOOKUP(C363,[1]Sheet1!$A:$D,4,FALSE)," ")</f>
        <v xml:space="preserve"> </v>
      </c>
      <c r="E363" s="73" t="str">
        <f>IFERROR(VLOOKUP(C363,[2]Sheet1!$A:$D,4,FALSE)," ")</f>
        <v xml:space="preserve"> </v>
      </c>
      <c r="F363" s="72" t="str">
        <f>IFERROR(VLOOKUP(C363,[3]Sheet1!$A:$D,4,FALSE)," ")</f>
        <v xml:space="preserve"> </v>
      </c>
      <c r="G363" s="72" t="str">
        <f>IFERROR(VLOOKUP(C363,[18]Sheet1!$A:$D,4,FALSE)," ")</f>
        <v xml:space="preserve"> </v>
      </c>
      <c r="H363" s="75" t="str">
        <f>IFERROR(VLOOKUP(C363,[5]Sheet1!$A:$D,4,FALSE)," ")</f>
        <v xml:space="preserve"> </v>
      </c>
      <c r="I363" s="75" t="str">
        <f>IFERROR(VLOOKUP(C363,[6]Sheet1!$A:$D,4,FALSE)," ")</f>
        <v xml:space="preserve"> </v>
      </c>
      <c r="J363" s="75" t="str">
        <f>IFERROR(VLOOKUP(C363,[7]Sheet1!$A:$D,4,FALSE)," ")</f>
        <v xml:space="preserve"> </v>
      </c>
      <c r="K363" s="75" t="str">
        <f>IFERROR(VLOOKUP(C363,[8]Sheet1!$A:$D,4,FALSE)," ")</f>
        <v xml:space="preserve"> </v>
      </c>
      <c r="L363" s="76" t="str">
        <f>IFERROR(VLOOKUP(C363,[9]Sheet1!$A:$D,4,FALSE)," ")</f>
        <v xml:space="preserve"> </v>
      </c>
      <c r="M363" s="80" t="str">
        <f>IFERROR(VLOOKUP(C363,[10]Sheet1!$A:$D,4,FALSE)," ")</f>
        <v xml:space="preserve"> </v>
      </c>
      <c r="N363" s="80" t="str">
        <f>IFERROR(VLOOKUP(C363,[11]Sheet1!$A:$D,4,FALSE)," ")</f>
        <v xml:space="preserve"> </v>
      </c>
      <c r="O363" s="78" t="str">
        <f>IFERROR(VLOOKUP(C363,[12]Sheet1!$A:$D,4,FALSE)," ")</f>
        <v xml:space="preserve"> </v>
      </c>
      <c r="P363" s="73" t="str">
        <f>IFERROR(VLOOKUP(C363,[16]Sheet1!$A:$D,4,FALSE)," ")</f>
        <v xml:space="preserve"> </v>
      </c>
      <c r="Q363" s="94" t="str">
        <f>IFERROR(VLOOKUP(C363,[13]Sheet1!$A:$D,4,FALSE)," ")</f>
        <v xml:space="preserve"> </v>
      </c>
      <c r="R363" s="73" t="str">
        <f>IFERROR(VLOOKUP(C363,[14]Sheet1!$A:$D,4,FALSE)," ")</f>
        <v>是</v>
      </c>
      <c r="S363" s="94" t="str">
        <f>IFERROR(VLOOKUP(C363,[15]Sheet1!$A:$D,4,FALSE)," ")</f>
        <v xml:space="preserve"> </v>
      </c>
      <c r="T363" s="101" t="str">
        <f>IFERROR(VLOOKUP(C363,[17]Sheet1!$A:$D,4,FALSE)," ")</f>
        <v xml:space="preserve"> </v>
      </c>
      <c r="U363" s="101">
        <f t="shared" si="5"/>
        <v>1</v>
      </c>
    </row>
    <row r="364" spans="1:21">
      <c r="A364" s="67" t="s">
        <v>3464</v>
      </c>
      <c r="B364" s="54">
        <v>202021060153</v>
      </c>
      <c r="C364" s="49" t="s">
        <v>611</v>
      </c>
      <c r="D364" s="65" t="str">
        <f>IFERROR(VLOOKUP(C364,[1]Sheet1!$A:$D,4,FALSE)," ")</f>
        <v xml:space="preserve"> </v>
      </c>
      <c r="E364" s="73" t="str">
        <f>IFERROR(VLOOKUP(C364,[2]Sheet1!$A:$D,4,FALSE)," ")</f>
        <v xml:space="preserve"> </v>
      </c>
      <c r="F364" s="72" t="str">
        <f>IFERROR(VLOOKUP(C364,[3]Sheet1!$A:$D,4,FALSE)," ")</f>
        <v xml:space="preserve"> </v>
      </c>
      <c r="G364" s="72" t="str">
        <f>IFERROR(VLOOKUP(C364,[18]Sheet1!$A:$D,4,FALSE)," ")</f>
        <v xml:space="preserve"> </v>
      </c>
      <c r="H364" s="75" t="str">
        <f>IFERROR(VLOOKUP(C364,[5]Sheet1!$A:$D,4,FALSE)," ")</f>
        <v xml:space="preserve"> </v>
      </c>
      <c r="I364" s="75" t="str">
        <f>IFERROR(VLOOKUP(C364,[6]Sheet1!$A:$D,4,FALSE)," ")</f>
        <v xml:space="preserve"> </v>
      </c>
      <c r="J364" s="75" t="str">
        <f>IFERROR(VLOOKUP(C364,[7]Sheet1!$A:$D,4,FALSE)," ")</f>
        <v xml:space="preserve"> </v>
      </c>
      <c r="K364" s="75" t="str">
        <f>IFERROR(VLOOKUP(C364,[8]Sheet1!$A:$D,4,FALSE)," ")</f>
        <v xml:space="preserve"> </v>
      </c>
      <c r="L364" s="76" t="str">
        <f>IFERROR(VLOOKUP(C364,[9]Sheet1!$A:$D,4,FALSE)," ")</f>
        <v xml:space="preserve"> </v>
      </c>
      <c r="M364" s="80" t="str">
        <f>IFERROR(VLOOKUP(C364,[10]Sheet1!$A:$D,4,FALSE)," ")</f>
        <v xml:space="preserve"> </v>
      </c>
      <c r="N364" s="80" t="str">
        <f>IFERROR(VLOOKUP(C364,[11]Sheet1!$A:$D,4,FALSE)," ")</f>
        <v xml:space="preserve"> </v>
      </c>
      <c r="O364" s="78" t="str">
        <f>IFERROR(VLOOKUP(C364,[12]Sheet1!$A:$D,4,FALSE)," ")</f>
        <v xml:space="preserve"> </v>
      </c>
      <c r="P364" s="73" t="str">
        <f>IFERROR(VLOOKUP(C364,[16]Sheet1!$A:$D,4,FALSE)," ")</f>
        <v xml:space="preserve"> </v>
      </c>
      <c r="Q364" s="94" t="str">
        <f>IFERROR(VLOOKUP(C364,[13]Sheet1!$A:$D,4,FALSE)," ")</f>
        <v xml:space="preserve"> </v>
      </c>
      <c r="R364" s="73" t="str">
        <f>IFERROR(VLOOKUP(C364,[14]Sheet1!$A:$D,4,FALSE)," ")</f>
        <v xml:space="preserve"> </v>
      </c>
      <c r="S364" s="94" t="str">
        <f>IFERROR(VLOOKUP(C364,[15]Sheet1!$A:$D,4,FALSE)," ")</f>
        <v xml:space="preserve"> </v>
      </c>
      <c r="T364" s="101" t="str">
        <f>IFERROR(VLOOKUP(C364,[17]Sheet1!$A:$D,4,FALSE)," ")</f>
        <v xml:space="preserve"> </v>
      </c>
      <c r="U364" s="101">
        <f t="shared" si="5"/>
        <v>0</v>
      </c>
    </row>
    <row r="365" spans="1:21">
      <c r="A365" s="67" t="s">
        <v>3464</v>
      </c>
      <c r="B365" s="54">
        <v>202021060535</v>
      </c>
      <c r="C365" s="49" t="s">
        <v>2917</v>
      </c>
      <c r="D365" s="65" t="str">
        <f>IFERROR(VLOOKUP(C365,[1]Sheet1!$A:$D,4,FALSE)," ")</f>
        <v xml:space="preserve"> </v>
      </c>
      <c r="E365" s="73" t="str">
        <f>IFERROR(VLOOKUP(C365,[2]Sheet1!$A:$D,4,FALSE)," ")</f>
        <v xml:space="preserve"> </v>
      </c>
      <c r="F365" s="72" t="str">
        <f>IFERROR(VLOOKUP(C365,[3]Sheet1!$A:$D,4,FALSE)," ")</f>
        <v xml:space="preserve"> </v>
      </c>
      <c r="G365" s="72" t="str">
        <f>IFERROR(VLOOKUP(C365,[18]Sheet1!$A:$D,4,FALSE)," ")</f>
        <v xml:space="preserve"> </v>
      </c>
      <c r="H365" s="75" t="str">
        <f>IFERROR(VLOOKUP(C365,[5]Sheet1!$A:$D,4,FALSE)," ")</f>
        <v xml:space="preserve"> </v>
      </c>
      <c r="I365" s="75" t="str">
        <f>IFERROR(VLOOKUP(C365,[6]Sheet1!$A:$D,4,FALSE)," ")</f>
        <v xml:space="preserve"> </v>
      </c>
      <c r="J365" s="75" t="str">
        <f>IFERROR(VLOOKUP(C365,[7]Sheet1!$A:$D,4,FALSE)," ")</f>
        <v xml:space="preserve"> </v>
      </c>
      <c r="K365" s="75" t="str">
        <f>IFERROR(VLOOKUP(C365,[8]Sheet1!$A:$D,4,FALSE)," ")</f>
        <v xml:space="preserve"> </v>
      </c>
      <c r="L365" s="76" t="str">
        <f>IFERROR(VLOOKUP(C365,[9]Sheet1!$A:$D,4,FALSE)," ")</f>
        <v xml:space="preserve"> </v>
      </c>
      <c r="M365" s="80" t="str">
        <f>IFERROR(VLOOKUP(C365,[10]Sheet1!$A:$D,4,FALSE)," ")</f>
        <v xml:space="preserve"> </v>
      </c>
      <c r="N365" s="80" t="str">
        <f>IFERROR(VLOOKUP(C365,[11]Sheet1!$A:$D,4,FALSE)," ")</f>
        <v xml:space="preserve"> </v>
      </c>
      <c r="O365" s="78" t="str">
        <f>IFERROR(VLOOKUP(C365,[12]Sheet1!$A:$D,4,FALSE)," ")</f>
        <v xml:space="preserve"> </v>
      </c>
      <c r="P365" s="73" t="str">
        <f>IFERROR(VLOOKUP(C365,[16]Sheet1!$A:$D,4,FALSE)," ")</f>
        <v xml:space="preserve"> </v>
      </c>
      <c r="Q365" s="94" t="str">
        <f>IFERROR(VLOOKUP(C365,[13]Sheet1!$A:$D,4,FALSE)," ")</f>
        <v xml:space="preserve"> </v>
      </c>
      <c r="R365" s="73" t="str">
        <f>IFERROR(VLOOKUP(C365,[14]Sheet1!$A:$D,4,FALSE)," ")</f>
        <v>是</v>
      </c>
      <c r="S365" s="94" t="str">
        <f>IFERROR(VLOOKUP(C365,[15]Sheet1!$A:$D,4,FALSE)," ")</f>
        <v xml:space="preserve"> </v>
      </c>
      <c r="T365" s="101" t="str">
        <f>IFERROR(VLOOKUP(C365,[17]Sheet1!$A:$D,4,FALSE)," ")</f>
        <v xml:space="preserve"> </v>
      </c>
      <c r="U365" s="101">
        <f t="shared" si="5"/>
        <v>1</v>
      </c>
    </row>
    <row r="366" spans="1:21">
      <c r="A366" s="67" t="s">
        <v>3464</v>
      </c>
      <c r="B366" s="54">
        <v>202021060416</v>
      </c>
      <c r="C366" s="49" t="s">
        <v>2918</v>
      </c>
      <c r="D366" s="65" t="str">
        <f>IFERROR(VLOOKUP(C366,[1]Sheet1!$A:$D,4,FALSE)," ")</f>
        <v xml:space="preserve"> </v>
      </c>
      <c r="E366" s="73" t="str">
        <f>IFERROR(VLOOKUP(C366,[2]Sheet1!$A:$D,4,FALSE)," ")</f>
        <v xml:space="preserve"> </v>
      </c>
      <c r="F366" s="72" t="str">
        <f>IFERROR(VLOOKUP(C366,[3]Sheet1!$A:$D,4,FALSE)," ")</f>
        <v xml:space="preserve"> </v>
      </c>
      <c r="G366" s="72" t="str">
        <f>IFERROR(VLOOKUP(C366,[18]Sheet1!$A:$D,4,FALSE)," ")</f>
        <v xml:space="preserve"> </v>
      </c>
      <c r="H366" s="75" t="str">
        <f>IFERROR(VLOOKUP(C366,[5]Sheet1!$A:$D,4,FALSE)," ")</f>
        <v xml:space="preserve"> </v>
      </c>
      <c r="I366" s="75" t="str">
        <f>IFERROR(VLOOKUP(C366,[6]Sheet1!$A:$D,4,FALSE)," ")</f>
        <v xml:space="preserve"> </v>
      </c>
      <c r="J366" s="75" t="str">
        <f>IFERROR(VLOOKUP(C366,[7]Sheet1!$A:$D,4,FALSE)," ")</f>
        <v xml:space="preserve"> </v>
      </c>
      <c r="K366" s="75" t="str">
        <f>IFERROR(VLOOKUP(C366,[8]Sheet1!$A:$D,4,FALSE)," ")</f>
        <v xml:space="preserve"> </v>
      </c>
      <c r="L366" s="76" t="str">
        <f>IFERROR(VLOOKUP(C366,[9]Sheet1!$A:$D,4,FALSE)," ")</f>
        <v xml:space="preserve"> </v>
      </c>
      <c r="M366" s="80" t="str">
        <f>IFERROR(VLOOKUP(C366,[10]Sheet1!$A:$D,4,FALSE)," ")</f>
        <v xml:space="preserve"> </v>
      </c>
      <c r="N366" s="80" t="str">
        <f>IFERROR(VLOOKUP(C366,[11]Sheet1!$A:$D,4,FALSE)," ")</f>
        <v xml:space="preserve"> </v>
      </c>
      <c r="O366" s="78" t="str">
        <f>IFERROR(VLOOKUP(C366,[12]Sheet1!$A:$D,4,FALSE)," ")</f>
        <v xml:space="preserve"> </v>
      </c>
      <c r="P366" s="73" t="str">
        <f>IFERROR(VLOOKUP(C366,[16]Sheet1!$A:$D,4,FALSE)," ")</f>
        <v xml:space="preserve"> </v>
      </c>
      <c r="Q366" s="94" t="str">
        <f>IFERROR(VLOOKUP(C366,[13]Sheet1!$A:$D,4,FALSE)," ")</f>
        <v xml:space="preserve"> </v>
      </c>
      <c r="R366" s="73" t="str">
        <f>IFERROR(VLOOKUP(C366,[14]Sheet1!$A:$D,4,FALSE)," ")</f>
        <v xml:space="preserve"> </v>
      </c>
      <c r="S366" s="94" t="str">
        <f>IFERROR(VLOOKUP(C366,[15]Sheet1!$A:$D,4,FALSE)," ")</f>
        <v xml:space="preserve"> </v>
      </c>
      <c r="T366" s="101" t="str">
        <f>IFERROR(VLOOKUP(C366,[17]Sheet1!$A:$D,4,FALSE)," ")</f>
        <v xml:space="preserve"> </v>
      </c>
      <c r="U366" s="101">
        <f t="shared" si="5"/>
        <v>0</v>
      </c>
    </row>
    <row r="367" spans="1:21">
      <c r="A367" s="67" t="s">
        <v>3464</v>
      </c>
      <c r="B367" s="54">
        <v>202021060147</v>
      </c>
      <c r="C367" s="49" t="s">
        <v>2919</v>
      </c>
      <c r="D367" s="65" t="str">
        <f>IFERROR(VLOOKUP(C367,[1]Sheet1!$A:$D,4,FALSE)," ")</f>
        <v xml:space="preserve"> </v>
      </c>
      <c r="E367" s="73" t="str">
        <f>IFERROR(VLOOKUP(C367,[2]Sheet1!$A:$D,4,FALSE)," ")</f>
        <v xml:space="preserve"> </v>
      </c>
      <c r="F367" s="72" t="str">
        <f>IFERROR(VLOOKUP(C367,[3]Sheet1!$A:$D,4,FALSE)," ")</f>
        <v xml:space="preserve"> </v>
      </c>
      <c r="G367" s="72" t="str">
        <f>IFERROR(VLOOKUP(C367,[18]Sheet1!$A:$D,4,FALSE)," ")</f>
        <v xml:space="preserve"> </v>
      </c>
      <c r="H367" s="75" t="str">
        <f>IFERROR(VLOOKUP(C367,[5]Sheet1!$A:$D,4,FALSE)," ")</f>
        <v xml:space="preserve"> </v>
      </c>
      <c r="I367" s="75" t="str">
        <f>IFERROR(VLOOKUP(C367,[6]Sheet1!$A:$D,4,FALSE)," ")</f>
        <v xml:space="preserve"> </v>
      </c>
      <c r="J367" s="75" t="str">
        <f>IFERROR(VLOOKUP(C367,[7]Sheet1!$A:$D,4,FALSE)," ")</f>
        <v xml:space="preserve"> </v>
      </c>
      <c r="K367" s="75" t="str">
        <f>IFERROR(VLOOKUP(C367,[8]Sheet1!$A:$D,4,FALSE)," ")</f>
        <v xml:space="preserve"> </v>
      </c>
      <c r="L367" s="76" t="str">
        <f>IFERROR(VLOOKUP(C367,[9]Sheet1!$A:$D,4,FALSE)," ")</f>
        <v xml:space="preserve"> </v>
      </c>
      <c r="M367" s="80" t="str">
        <f>IFERROR(VLOOKUP(C367,[10]Sheet1!$A:$D,4,FALSE)," ")</f>
        <v xml:space="preserve"> </v>
      </c>
      <c r="N367" s="80" t="str">
        <f>IFERROR(VLOOKUP(C367,[11]Sheet1!$A:$D,4,FALSE)," ")</f>
        <v xml:space="preserve"> </v>
      </c>
      <c r="O367" s="78" t="str">
        <f>IFERROR(VLOOKUP(C367,[12]Sheet1!$A:$D,4,FALSE)," ")</f>
        <v xml:space="preserve"> </v>
      </c>
      <c r="P367" s="73" t="str">
        <f>IFERROR(VLOOKUP(C367,[16]Sheet1!$A:$D,4,FALSE)," ")</f>
        <v xml:space="preserve"> </v>
      </c>
      <c r="Q367" s="94" t="str">
        <f>IFERROR(VLOOKUP(C367,[13]Sheet1!$A:$D,4,FALSE)," ")</f>
        <v xml:space="preserve"> </v>
      </c>
      <c r="R367" s="73" t="str">
        <f>IFERROR(VLOOKUP(C367,[14]Sheet1!$A:$D,4,FALSE)," ")</f>
        <v xml:space="preserve"> </v>
      </c>
      <c r="S367" s="94" t="str">
        <f>IFERROR(VLOOKUP(C367,[15]Sheet1!$A:$D,4,FALSE)," ")</f>
        <v xml:space="preserve"> </v>
      </c>
      <c r="T367" s="101" t="str">
        <f>IFERROR(VLOOKUP(C367,[17]Sheet1!$A:$D,4,FALSE)," ")</f>
        <v xml:space="preserve"> </v>
      </c>
      <c r="U367" s="101">
        <f t="shared" si="5"/>
        <v>0</v>
      </c>
    </row>
    <row r="368" spans="1:21">
      <c r="A368" s="67" t="s">
        <v>3464</v>
      </c>
      <c r="B368" s="54">
        <v>202021060211</v>
      </c>
      <c r="C368" s="49" t="s">
        <v>2920</v>
      </c>
      <c r="D368" s="65" t="str">
        <f>IFERROR(VLOOKUP(C368,[1]Sheet1!$A:$D,4,FALSE)," ")</f>
        <v xml:space="preserve"> </v>
      </c>
      <c r="E368" s="73" t="str">
        <f>IFERROR(VLOOKUP(C368,[2]Sheet1!$A:$D,4,FALSE)," ")</f>
        <v xml:space="preserve"> </v>
      </c>
      <c r="F368" s="72" t="str">
        <f>IFERROR(VLOOKUP(C368,[3]Sheet1!$A:$D,4,FALSE)," ")</f>
        <v>是</v>
      </c>
      <c r="G368" s="72" t="str">
        <f>IFERROR(VLOOKUP(C368,[18]Sheet1!$A:$D,4,FALSE)," ")</f>
        <v xml:space="preserve"> </v>
      </c>
      <c r="H368" s="75" t="str">
        <f>IFERROR(VLOOKUP(C368,[5]Sheet1!$A:$D,4,FALSE)," ")</f>
        <v xml:space="preserve"> </v>
      </c>
      <c r="I368" s="75" t="str">
        <f>IFERROR(VLOOKUP(C368,[6]Sheet1!$A:$D,4,FALSE)," ")</f>
        <v xml:space="preserve"> </v>
      </c>
      <c r="J368" s="75" t="str">
        <f>IFERROR(VLOOKUP(C368,[7]Sheet1!$A:$D,4,FALSE)," ")</f>
        <v xml:space="preserve"> </v>
      </c>
      <c r="K368" s="75" t="str">
        <f>IFERROR(VLOOKUP(C368,[8]Sheet1!$A:$D,4,FALSE)," ")</f>
        <v xml:space="preserve"> </v>
      </c>
      <c r="L368" s="76" t="str">
        <f>IFERROR(VLOOKUP(C368,[9]Sheet1!$A:$D,4,FALSE)," ")</f>
        <v xml:space="preserve"> </v>
      </c>
      <c r="M368" s="80" t="str">
        <f>IFERROR(VLOOKUP(C368,[10]Sheet1!$A:$D,4,FALSE)," ")</f>
        <v xml:space="preserve"> </v>
      </c>
      <c r="N368" s="80" t="str">
        <f>IFERROR(VLOOKUP(C368,[11]Sheet1!$A:$D,4,FALSE)," ")</f>
        <v xml:space="preserve"> </v>
      </c>
      <c r="O368" s="78" t="str">
        <f>IFERROR(VLOOKUP(C368,[12]Sheet1!$A:$D,4,FALSE)," ")</f>
        <v xml:space="preserve"> </v>
      </c>
      <c r="P368" s="73" t="str">
        <f>IFERROR(VLOOKUP(C368,[16]Sheet1!$A:$D,4,FALSE)," ")</f>
        <v xml:space="preserve"> </v>
      </c>
      <c r="Q368" s="94" t="str">
        <f>IFERROR(VLOOKUP(C368,[13]Sheet1!$A:$D,4,FALSE)," ")</f>
        <v xml:space="preserve"> </v>
      </c>
      <c r="R368" s="73" t="str">
        <f>IFERROR(VLOOKUP(C368,[14]Sheet1!$A:$D,4,FALSE)," ")</f>
        <v xml:space="preserve"> </v>
      </c>
      <c r="S368" s="94" t="str">
        <f>IFERROR(VLOOKUP(C368,[15]Sheet1!$A:$D,4,FALSE)," ")</f>
        <v xml:space="preserve"> </v>
      </c>
      <c r="T368" s="101" t="str">
        <f>IFERROR(VLOOKUP(C368,[17]Sheet1!$A:$D,4,FALSE)," ")</f>
        <v xml:space="preserve"> </v>
      </c>
      <c r="U368" s="101">
        <f t="shared" si="5"/>
        <v>1</v>
      </c>
    </row>
    <row r="369" spans="1:21">
      <c r="A369" s="67" t="s">
        <v>3464</v>
      </c>
      <c r="B369" s="54">
        <v>202021060290</v>
      </c>
      <c r="C369" s="49" t="s">
        <v>2921</v>
      </c>
      <c r="D369" s="65" t="str">
        <f>IFERROR(VLOOKUP(C369,[1]Sheet1!$A:$D,4,FALSE)," ")</f>
        <v xml:space="preserve"> </v>
      </c>
      <c r="E369" s="73" t="str">
        <f>IFERROR(VLOOKUP(C369,[2]Sheet1!$A:$D,4,FALSE)," ")</f>
        <v xml:space="preserve"> </v>
      </c>
      <c r="F369" s="72" t="str">
        <f>IFERROR(VLOOKUP(C369,[3]Sheet1!$A:$D,4,FALSE)," ")</f>
        <v xml:space="preserve"> </v>
      </c>
      <c r="G369" s="72" t="str">
        <f>IFERROR(VLOOKUP(C369,[18]Sheet1!$A:$D,4,FALSE)," ")</f>
        <v xml:space="preserve"> </v>
      </c>
      <c r="H369" s="75" t="str">
        <f>IFERROR(VLOOKUP(C369,[5]Sheet1!$A:$D,4,FALSE)," ")</f>
        <v xml:space="preserve"> </v>
      </c>
      <c r="I369" s="75" t="str">
        <f>IFERROR(VLOOKUP(C369,[6]Sheet1!$A:$D,4,FALSE)," ")</f>
        <v xml:space="preserve"> </v>
      </c>
      <c r="J369" s="75" t="str">
        <f>IFERROR(VLOOKUP(C369,[7]Sheet1!$A:$D,4,FALSE)," ")</f>
        <v xml:space="preserve"> </v>
      </c>
      <c r="K369" s="75" t="str">
        <f>IFERROR(VLOOKUP(C369,[8]Sheet1!$A:$D,4,FALSE)," ")</f>
        <v xml:space="preserve"> </v>
      </c>
      <c r="L369" s="76" t="str">
        <f>IFERROR(VLOOKUP(C369,[9]Sheet1!$A:$D,4,FALSE)," ")</f>
        <v xml:space="preserve"> </v>
      </c>
      <c r="M369" s="80" t="str">
        <f>IFERROR(VLOOKUP(C369,[10]Sheet1!$A:$D,4,FALSE)," ")</f>
        <v xml:space="preserve"> </v>
      </c>
      <c r="N369" s="80" t="str">
        <f>IFERROR(VLOOKUP(C369,[11]Sheet1!$A:$D,4,FALSE)," ")</f>
        <v xml:space="preserve"> </v>
      </c>
      <c r="O369" s="78" t="str">
        <f>IFERROR(VLOOKUP(C369,[12]Sheet1!$A:$D,4,FALSE)," ")</f>
        <v xml:space="preserve"> </v>
      </c>
      <c r="P369" s="73" t="str">
        <f>IFERROR(VLOOKUP(C369,[16]Sheet1!$A:$D,4,FALSE)," ")</f>
        <v xml:space="preserve"> </v>
      </c>
      <c r="Q369" s="94" t="str">
        <f>IFERROR(VLOOKUP(C369,[13]Sheet1!$A:$D,4,FALSE)," ")</f>
        <v xml:space="preserve"> </v>
      </c>
      <c r="R369" s="73" t="str">
        <f>IFERROR(VLOOKUP(C369,[14]Sheet1!$A:$D,4,FALSE)," ")</f>
        <v xml:space="preserve"> </v>
      </c>
      <c r="S369" s="94" t="str">
        <f>IFERROR(VLOOKUP(C369,[15]Sheet1!$A:$D,4,FALSE)," ")</f>
        <v xml:space="preserve"> </v>
      </c>
      <c r="T369" s="101" t="str">
        <f>IFERROR(VLOOKUP(C369,[17]Sheet1!$A:$D,4,FALSE)," ")</f>
        <v xml:space="preserve"> </v>
      </c>
      <c r="U369" s="101">
        <f t="shared" si="5"/>
        <v>0</v>
      </c>
    </row>
    <row r="370" spans="1:21">
      <c r="A370" s="67" t="s">
        <v>3464</v>
      </c>
      <c r="B370" s="54">
        <v>202021060045</v>
      </c>
      <c r="C370" s="49" t="s">
        <v>2922</v>
      </c>
      <c r="D370" s="65" t="str">
        <f>IFERROR(VLOOKUP(C370,[1]Sheet1!$A:$D,4,FALSE)," ")</f>
        <v xml:space="preserve"> </v>
      </c>
      <c r="E370" s="73" t="str">
        <f>IFERROR(VLOOKUP(C370,[2]Sheet1!$A:$D,4,FALSE)," ")</f>
        <v>是</v>
      </c>
      <c r="F370" s="72" t="str">
        <f>IFERROR(VLOOKUP(C370,[3]Sheet1!$A:$D,4,FALSE)," ")</f>
        <v xml:space="preserve"> </v>
      </c>
      <c r="G370" s="72" t="str">
        <f>IFERROR(VLOOKUP(C370,[18]Sheet1!$A:$D,4,FALSE)," ")</f>
        <v xml:space="preserve"> </v>
      </c>
      <c r="H370" s="75" t="str">
        <f>IFERROR(VLOOKUP(C370,[5]Sheet1!$A:$D,4,FALSE)," ")</f>
        <v xml:space="preserve"> </v>
      </c>
      <c r="I370" s="75" t="str">
        <f>IFERROR(VLOOKUP(C370,[6]Sheet1!$A:$D,4,FALSE)," ")</f>
        <v>是</v>
      </c>
      <c r="J370" s="75" t="str">
        <f>IFERROR(VLOOKUP(C370,[7]Sheet1!$A:$D,4,FALSE)," ")</f>
        <v xml:space="preserve"> </v>
      </c>
      <c r="K370" s="75" t="str">
        <f>IFERROR(VLOOKUP(C370,[8]Sheet1!$A:$D,4,FALSE)," ")</f>
        <v xml:space="preserve"> </v>
      </c>
      <c r="L370" s="76" t="str">
        <f>IFERROR(VLOOKUP(C370,[9]Sheet1!$A:$D,4,FALSE)," ")</f>
        <v xml:space="preserve"> </v>
      </c>
      <c r="M370" s="80" t="str">
        <f>IFERROR(VLOOKUP(C370,[10]Sheet1!$A:$D,4,FALSE)," ")</f>
        <v xml:space="preserve"> </v>
      </c>
      <c r="N370" s="80" t="str">
        <f>IFERROR(VLOOKUP(C370,[11]Sheet1!$A:$D,4,FALSE)," ")</f>
        <v xml:space="preserve"> </v>
      </c>
      <c r="O370" s="78" t="str">
        <f>IFERROR(VLOOKUP(C370,[12]Sheet1!$A:$D,4,FALSE)," ")</f>
        <v>是</v>
      </c>
      <c r="P370" s="73" t="str">
        <f>IFERROR(VLOOKUP(C370,[16]Sheet1!$A:$D,4,FALSE)," ")</f>
        <v xml:space="preserve"> </v>
      </c>
      <c r="Q370" s="94" t="str">
        <f>IFERROR(VLOOKUP(C370,[13]Sheet1!$A:$D,4,FALSE)," ")</f>
        <v xml:space="preserve"> </v>
      </c>
      <c r="R370" s="73" t="str">
        <f>IFERROR(VLOOKUP(C370,[14]Sheet1!$A:$D,4,FALSE)," ")</f>
        <v>是</v>
      </c>
      <c r="S370" s="94" t="str">
        <f>IFERROR(VLOOKUP(C370,[15]Sheet1!$A:$D,4,FALSE)," ")</f>
        <v xml:space="preserve"> </v>
      </c>
      <c r="T370" s="101" t="str">
        <f>IFERROR(VLOOKUP(C370,[17]Sheet1!$A:$D,4,FALSE)," ")</f>
        <v xml:space="preserve"> </v>
      </c>
      <c r="U370" s="101">
        <f t="shared" si="5"/>
        <v>4</v>
      </c>
    </row>
    <row r="371" spans="1:21">
      <c r="A371" s="67" t="s">
        <v>3464</v>
      </c>
      <c r="B371" s="54">
        <v>202021060433</v>
      </c>
      <c r="C371" s="49" t="s">
        <v>2923</v>
      </c>
      <c r="D371" s="65" t="str">
        <f>IFERROR(VLOOKUP(C371,[1]Sheet1!$A:$D,4,FALSE)," ")</f>
        <v xml:space="preserve"> </v>
      </c>
      <c r="E371" s="73" t="str">
        <f>IFERROR(VLOOKUP(C371,[2]Sheet1!$A:$D,4,FALSE)," ")</f>
        <v xml:space="preserve"> </v>
      </c>
      <c r="F371" s="72" t="str">
        <f>IFERROR(VLOOKUP(C371,[3]Sheet1!$A:$D,4,FALSE)," ")</f>
        <v xml:space="preserve"> </v>
      </c>
      <c r="G371" s="72" t="str">
        <f>IFERROR(VLOOKUP(C371,[18]Sheet1!$A:$D,4,FALSE)," ")</f>
        <v xml:space="preserve"> </v>
      </c>
      <c r="H371" s="75" t="str">
        <f>IFERROR(VLOOKUP(C371,[5]Sheet1!$A:$D,4,FALSE)," ")</f>
        <v xml:space="preserve"> </v>
      </c>
      <c r="I371" s="75" t="str">
        <f>IFERROR(VLOOKUP(C371,[6]Sheet1!$A:$D,4,FALSE)," ")</f>
        <v xml:space="preserve"> </v>
      </c>
      <c r="J371" s="75" t="str">
        <f>IFERROR(VLOOKUP(C371,[7]Sheet1!$A:$D,4,FALSE)," ")</f>
        <v xml:space="preserve"> </v>
      </c>
      <c r="K371" s="75" t="str">
        <f>IFERROR(VLOOKUP(C371,[8]Sheet1!$A:$D,4,FALSE)," ")</f>
        <v xml:space="preserve"> </v>
      </c>
      <c r="L371" s="76" t="str">
        <f>IFERROR(VLOOKUP(C371,[9]Sheet1!$A:$D,4,FALSE)," ")</f>
        <v xml:space="preserve"> </v>
      </c>
      <c r="M371" s="80" t="str">
        <f>IFERROR(VLOOKUP(C371,[10]Sheet1!$A:$D,4,FALSE)," ")</f>
        <v xml:space="preserve"> </v>
      </c>
      <c r="N371" s="80" t="str">
        <f>IFERROR(VLOOKUP(C371,[11]Sheet1!$A:$D,4,FALSE)," ")</f>
        <v xml:space="preserve"> </v>
      </c>
      <c r="O371" s="78" t="str">
        <f>IFERROR(VLOOKUP(C371,[12]Sheet1!$A:$D,4,FALSE)," ")</f>
        <v xml:space="preserve"> </v>
      </c>
      <c r="P371" s="73" t="str">
        <f>IFERROR(VLOOKUP(C371,[16]Sheet1!$A:$D,4,FALSE)," ")</f>
        <v xml:space="preserve"> </v>
      </c>
      <c r="Q371" s="94" t="str">
        <f>IFERROR(VLOOKUP(C371,[13]Sheet1!$A:$D,4,FALSE)," ")</f>
        <v xml:space="preserve"> </v>
      </c>
      <c r="R371" s="73" t="str">
        <f>IFERROR(VLOOKUP(C371,[14]Sheet1!$A:$D,4,FALSE)," ")</f>
        <v xml:space="preserve"> </v>
      </c>
      <c r="S371" s="94" t="str">
        <f>IFERROR(VLOOKUP(C371,[15]Sheet1!$A:$D,4,FALSE)," ")</f>
        <v xml:space="preserve"> </v>
      </c>
      <c r="T371" s="101" t="str">
        <f>IFERROR(VLOOKUP(C371,[17]Sheet1!$A:$D,4,FALSE)," ")</f>
        <v>是</v>
      </c>
      <c r="U371" s="101">
        <f t="shared" si="5"/>
        <v>1</v>
      </c>
    </row>
    <row r="372" spans="1:21">
      <c r="A372" s="67" t="s">
        <v>3464</v>
      </c>
      <c r="B372" s="54">
        <v>202021060405</v>
      </c>
      <c r="C372" s="49" t="s">
        <v>2924</v>
      </c>
      <c r="D372" s="65" t="str">
        <f>IFERROR(VLOOKUP(C372,[1]Sheet1!$A:$D,4,FALSE)," ")</f>
        <v xml:space="preserve"> </v>
      </c>
      <c r="E372" s="73" t="str">
        <f>IFERROR(VLOOKUP(C372,[2]Sheet1!$A:$D,4,FALSE)," ")</f>
        <v>是</v>
      </c>
      <c r="F372" s="72" t="str">
        <f>IFERROR(VLOOKUP(C372,[3]Sheet1!$A:$D,4,FALSE)," ")</f>
        <v xml:space="preserve"> </v>
      </c>
      <c r="G372" s="72" t="str">
        <f>IFERROR(VLOOKUP(C372,[18]Sheet1!$A:$D,4,FALSE)," ")</f>
        <v xml:space="preserve"> </v>
      </c>
      <c r="H372" s="75" t="str">
        <f>IFERROR(VLOOKUP(C372,[5]Sheet1!$A:$D,4,FALSE)," ")</f>
        <v xml:space="preserve"> </v>
      </c>
      <c r="I372" s="75" t="str">
        <f>IFERROR(VLOOKUP(C372,[6]Sheet1!$A:$D,4,FALSE)," ")</f>
        <v>是</v>
      </c>
      <c r="J372" s="75" t="str">
        <f>IFERROR(VLOOKUP(C372,[7]Sheet1!$A:$D,4,FALSE)," ")</f>
        <v xml:space="preserve"> </v>
      </c>
      <c r="K372" s="75" t="str">
        <f>IFERROR(VLOOKUP(C372,[8]Sheet1!$A:$D,4,FALSE)," ")</f>
        <v xml:space="preserve"> </v>
      </c>
      <c r="L372" s="76" t="str">
        <f>IFERROR(VLOOKUP(C372,[9]Sheet1!$A:$D,4,FALSE)," ")</f>
        <v xml:space="preserve"> </v>
      </c>
      <c r="M372" s="80" t="str">
        <f>IFERROR(VLOOKUP(C372,[10]Sheet1!$A:$D,4,FALSE)," ")</f>
        <v xml:space="preserve"> </v>
      </c>
      <c r="N372" s="80" t="str">
        <f>IFERROR(VLOOKUP(C372,[11]Sheet1!$A:$D,4,FALSE)," ")</f>
        <v xml:space="preserve"> </v>
      </c>
      <c r="O372" s="78" t="str">
        <f>IFERROR(VLOOKUP(C372,[12]Sheet1!$A:$D,4,FALSE)," ")</f>
        <v>是</v>
      </c>
      <c r="P372" s="73" t="str">
        <f>IFERROR(VLOOKUP(C372,[16]Sheet1!$A:$D,4,FALSE)," ")</f>
        <v>是</v>
      </c>
      <c r="Q372" s="94" t="str">
        <f>IFERROR(VLOOKUP(C372,[13]Sheet1!$A:$D,4,FALSE)," ")</f>
        <v xml:space="preserve"> </v>
      </c>
      <c r="R372" s="73" t="str">
        <f>IFERROR(VLOOKUP(C372,[14]Sheet1!$A:$D,4,FALSE)," ")</f>
        <v xml:space="preserve"> </v>
      </c>
      <c r="S372" s="94" t="str">
        <f>IFERROR(VLOOKUP(C372,[15]Sheet1!$A:$D,4,FALSE)," ")</f>
        <v xml:space="preserve"> </v>
      </c>
      <c r="T372" s="101" t="str">
        <f>IFERROR(VLOOKUP(C372,[17]Sheet1!$A:$D,4,FALSE)," ")</f>
        <v xml:space="preserve"> </v>
      </c>
      <c r="U372" s="101">
        <f t="shared" si="5"/>
        <v>4</v>
      </c>
    </row>
    <row r="373" spans="1:21">
      <c r="A373" s="67" t="s">
        <v>3464</v>
      </c>
      <c r="B373" s="54">
        <v>202021060145</v>
      </c>
      <c r="C373" s="49" t="s">
        <v>2925</v>
      </c>
      <c r="D373" s="65" t="str">
        <f>IFERROR(VLOOKUP(C373,[1]Sheet1!$A:$D,4,FALSE)," ")</f>
        <v xml:space="preserve"> </v>
      </c>
      <c r="E373" s="73" t="str">
        <f>IFERROR(VLOOKUP(C373,[2]Sheet1!$A:$D,4,FALSE)," ")</f>
        <v>是</v>
      </c>
      <c r="F373" s="72" t="str">
        <f>IFERROR(VLOOKUP(C373,[3]Sheet1!$A:$D,4,FALSE)," ")</f>
        <v xml:space="preserve"> </v>
      </c>
      <c r="G373" s="72" t="str">
        <f>IFERROR(VLOOKUP(C373,[18]Sheet1!$A:$D,4,FALSE)," ")</f>
        <v xml:space="preserve"> </v>
      </c>
      <c r="H373" s="75" t="str">
        <f>IFERROR(VLOOKUP(C373,[5]Sheet1!$A:$D,4,FALSE)," ")</f>
        <v xml:space="preserve"> </v>
      </c>
      <c r="I373" s="75" t="str">
        <f>IFERROR(VLOOKUP(C373,[6]Sheet1!$A:$D,4,FALSE)," ")</f>
        <v xml:space="preserve"> </v>
      </c>
      <c r="J373" s="75" t="str">
        <f>IFERROR(VLOOKUP(C373,[7]Sheet1!$A:$D,4,FALSE)," ")</f>
        <v xml:space="preserve"> </v>
      </c>
      <c r="K373" s="75" t="str">
        <f>IFERROR(VLOOKUP(C373,[8]Sheet1!$A:$D,4,FALSE)," ")</f>
        <v xml:space="preserve"> </v>
      </c>
      <c r="L373" s="76" t="str">
        <f>IFERROR(VLOOKUP(C373,[9]Sheet1!$A:$D,4,FALSE)," ")</f>
        <v xml:space="preserve"> </v>
      </c>
      <c r="M373" s="80" t="str">
        <f>IFERROR(VLOOKUP(C373,[10]Sheet1!$A:$D,4,FALSE)," ")</f>
        <v xml:space="preserve"> </v>
      </c>
      <c r="N373" s="80" t="str">
        <f>IFERROR(VLOOKUP(C373,[11]Sheet1!$A:$D,4,FALSE)," ")</f>
        <v xml:space="preserve"> </v>
      </c>
      <c r="O373" s="78" t="str">
        <f>IFERROR(VLOOKUP(C373,[12]Sheet1!$A:$D,4,FALSE)," ")</f>
        <v>是</v>
      </c>
      <c r="P373" s="73" t="str">
        <f>IFERROR(VLOOKUP(C373,[16]Sheet1!$A:$D,4,FALSE)," ")</f>
        <v xml:space="preserve"> </v>
      </c>
      <c r="Q373" s="94" t="str">
        <f>IFERROR(VLOOKUP(C373,[13]Sheet1!$A:$D,4,FALSE)," ")</f>
        <v xml:space="preserve"> </v>
      </c>
      <c r="R373" s="73" t="str">
        <f>IFERROR(VLOOKUP(C373,[14]Sheet1!$A:$D,4,FALSE)," ")</f>
        <v>是</v>
      </c>
      <c r="S373" s="94" t="str">
        <f>IFERROR(VLOOKUP(C373,[15]Sheet1!$A:$D,4,FALSE)," ")</f>
        <v xml:space="preserve"> </v>
      </c>
      <c r="T373" s="101" t="str">
        <f>IFERROR(VLOOKUP(C373,[17]Sheet1!$A:$D,4,FALSE)," ")</f>
        <v xml:space="preserve"> </v>
      </c>
      <c r="U373" s="101">
        <f t="shared" si="5"/>
        <v>3</v>
      </c>
    </row>
    <row r="374" spans="1:21">
      <c r="A374" s="67" t="s">
        <v>3464</v>
      </c>
      <c r="B374" s="54">
        <v>202021060589</v>
      </c>
      <c r="C374" s="49" t="s">
        <v>2926</v>
      </c>
      <c r="D374" s="65" t="str">
        <f>IFERROR(VLOOKUP(C374,[1]Sheet1!$A:$D,4,FALSE)," ")</f>
        <v xml:space="preserve"> </v>
      </c>
      <c r="E374" s="73" t="str">
        <f>IFERROR(VLOOKUP(C374,[2]Sheet1!$A:$D,4,FALSE)," ")</f>
        <v xml:space="preserve"> </v>
      </c>
      <c r="F374" s="72" t="str">
        <f>IFERROR(VLOOKUP(C374,[3]Sheet1!$A:$D,4,FALSE)," ")</f>
        <v xml:space="preserve"> </v>
      </c>
      <c r="G374" s="72" t="str">
        <f>IFERROR(VLOOKUP(C374,[18]Sheet1!$A:$D,4,FALSE)," ")</f>
        <v xml:space="preserve"> </v>
      </c>
      <c r="H374" s="75" t="str">
        <f>IFERROR(VLOOKUP(C374,[5]Sheet1!$A:$D,4,FALSE)," ")</f>
        <v xml:space="preserve"> </v>
      </c>
      <c r="I374" s="75" t="str">
        <f>IFERROR(VLOOKUP(C374,[6]Sheet1!$A:$D,4,FALSE)," ")</f>
        <v xml:space="preserve"> </v>
      </c>
      <c r="J374" s="75" t="str">
        <f>IFERROR(VLOOKUP(C374,[7]Sheet1!$A:$D,4,FALSE)," ")</f>
        <v xml:space="preserve"> </v>
      </c>
      <c r="K374" s="75" t="str">
        <f>IFERROR(VLOOKUP(C374,[8]Sheet1!$A:$D,4,FALSE)," ")</f>
        <v xml:space="preserve"> </v>
      </c>
      <c r="L374" s="76" t="str">
        <f>IFERROR(VLOOKUP(C374,[9]Sheet1!$A:$D,4,FALSE)," ")</f>
        <v xml:space="preserve"> </v>
      </c>
      <c r="M374" s="80" t="str">
        <f>IFERROR(VLOOKUP(C374,[10]Sheet1!$A:$D,4,FALSE)," ")</f>
        <v xml:space="preserve"> </v>
      </c>
      <c r="N374" s="80" t="str">
        <f>IFERROR(VLOOKUP(C374,[11]Sheet1!$A:$D,4,FALSE)," ")</f>
        <v xml:space="preserve"> </v>
      </c>
      <c r="O374" s="78" t="str">
        <f>IFERROR(VLOOKUP(C374,[12]Sheet1!$A:$D,4,FALSE)," ")</f>
        <v xml:space="preserve"> </v>
      </c>
      <c r="P374" s="73" t="str">
        <f>IFERROR(VLOOKUP(C374,[16]Sheet1!$A:$D,4,FALSE)," ")</f>
        <v xml:space="preserve"> </v>
      </c>
      <c r="Q374" s="94" t="str">
        <f>IFERROR(VLOOKUP(C374,[13]Sheet1!$A:$D,4,FALSE)," ")</f>
        <v xml:space="preserve"> </v>
      </c>
      <c r="R374" s="73" t="str">
        <f>IFERROR(VLOOKUP(C374,[14]Sheet1!$A:$D,4,FALSE)," ")</f>
        <v xml:space="preserve"> </v>
      </c>
      <c r="S374" s="94" t="str">
        <f>IFERROR(VLOOKUP(C374,[15]Sheet1!$A:$D,4,FALSE)," ")</f>
        <v xml:space="preserve"> </v>
      </c>
      <c r="T374" s="101" t="str">
        <f>IFERROR(VLOOKUP(C374,[17]Sheet1!$A:$D,4,FALSE)," ")</f>
        <v xml:space="preserve"> </v>
      </c>
      <c r="U374" s="101">
        <f t="shared" si="5"/>
        <v>0</v>
      </c>
    </row>
    <row r="375" spans="1:21">
      <c r="A375" s="67" t="s">
        <v>3464</v>
      </c>
      <c r="B375" s="54">
        <v>202021060184</v>
      </c>
      <c r="C375" s="49" t="s">
        <v>2927</v>
      </c>
      <c r="D375" s="65" t="str">
        <f>IFERROR(VLOOKUP(C375,[1]Sheet1!$A:$D,4,FALSE)," ")</f>
        <v xml:space="preserve"> </v>
      </c>
      <c r="E375" s="73" t="str">
        <f>IFERROR(VLOOKUP(C375,[2]Sheet1!$A:$D,4,FALSE)," ")</f>
        <v xml:space="preserve"> </v>
      </c>
      <c r="F375" s="72" t="str">
        <f>IFERROR(VLOOKUP(C375,[3]Sheet1!$A:$D,4,FALSE)," ")</f>
        <v xml:space="preserve"> </v>
      </c>
      <c r="G375" s="72" t="str">
        <f>IFERROR(VLOOKUP(C375,[18]Sheet1!$A:$D,4,FALSE)," ")</f>
        <v xml:space="preserve"> </v>
      </c>
      <c r="H375" s="75" t="str">
        <f>IFERROR(VLOOKUP(C375,[5]Sheet1!$A:$D,4,FALSE)," ")</f>
        <v xml:space="preserve"> </v>
      </c>
      <c r="I375" s="75" t="str">
        <f>IFERROR(VLOOKUP(C375,[6]Sheet1!$A:$D,4,FALSE)," ")</f>
        <v xml:space="preserve"> </v>
      </c>
      <c r="J375" s="75" t="str">
        <f>IFERROR(VLOOKUP(C375,[7]Sheet1!$A:$D,4,FALSE)," ")</f>
        <v xml:space="preserve"> </v>
      </c>
      <c r="K375" s="75" t="str">
        <f>IFERROR(VLOOKUP(C375,[8]Sheet1!$A:$D,4,FALSE)," ")</f>
        <v xml:space="preserve"> </v>
      </c>
      <c r="L375" s="76" t="str">
        <f>IFERROR(VLOOKUP(C375,[9]Sheet1!$A:$D,4,FALSE)," ")</f>
        <v xml:space="preserve"> </v>
      </c>
      <c r="M375" s="80" t="str">
        <f>IFERROR(VLOOKUP(C375,[10]Sheet1!$A:$D,4,FALSE)," ")</f>
        <v xml:space="preserve"> </v>
      </c>
      <c r="N375" s="80" t="str">
        <f>IFERROR(VLOOKUP(C375,[11]Sheet1!$A:$D,4,FALSE)," ")</f>
        <v xml:space="preserve"> </v>
      </c>
      <c r="O375" s="78" t="str">
        <f>IFERROR(VLOOKUP(C375,[12]Sheet1!$A:$D,4,FALSE)," ")</f>
        <v xml:space="preserve"> </v>
      </c>
      <c r="P375" s="73" t="str">
        <f>IFERROR(VLOOKUP(C375,[16]Sheet1!$A:$D,4,FALSE)," ")</f>
        <v xml:space="preserve"> </v>
      </c>
      <c r="Q375" s="94" t="str">
        <f>IFERROR(VLOOKUP(C375,[13]Sheet1!$A:$D,4,FALSE)," ")</f>
        <v xml:space="preserve"> </v>
      </c>
      <c r="R375" s="73" t="str">
        <f>IFERROR(VLOOKUP(C375,[14]Sheet1!$A:$D,4,FALSE)," ")</f>
        <v>是</v>
      </c>
      <c r="S375" s="94" t="str">
        <f>IFERROR(VLOOKUP(C375,[15]Sheet1!$A:$D,4,FALSE)," ")</f>
        <v xml:space="preserve"> </v>
      </c>
      <c r="T375" s="101" t="str">
        <f>IFERROR(VLOOKUP(C375,[17]Sheet1!$A:$D,4,FALSE)," ")</f>
        <v>是</v>
      </c>
      <c r="U375" s="101">
        <f t="shared" si="5"/>
        <v>2</v>
      </c>
    </row>
    <row r="376" spans="1:21">
      <c r="A376" s="67" t="s">
        <v>3464</v>
      </c>
      <c r="B376" s="54">
        <v>202021060465</v>
      </c>
      <c r="C376" s="49" t="s">
        <v>2928</v>
      </c>
      <c r="D376" s="65" t="str">
        <f>IFERROR(VLOOKUP(C376,[1]Sheet1!$A:$D,4,FALSE)," ")</f>
        <v xml:space="preserve"> </v>
      </c>
      <c r="E376" s="73" t="str">
        <f>IFERROR(VLOOKUP(C376,[2]Sheet1!$A:$D,4,FALSE)," ")</f>
        <v xml:space="preserve"> </v>
      </c>
      <c r="F376" s="72" t="str">
        <f>IFERROR(VLOOKUP(C376,[3]Sheet1!$A:$D,4,FALSE)," ")</f>
        <v xml:space="preserve"> </v>
      </c>
      <c r="G376" s="72" t="str">
        <f>IFERROR(VLOOKUP(C376,[18]Sheet1!$A:$D,4,FALSE)," ")</f>
        <v xml:space="preserve"> </v>
      </c>
      <c r="H376" s="75" t="str">
        <f>IFERROR(VLOOKUP(C376,[5]Sheet1!$A:$D,4,FALSE)," ")</f>
        <v xml:space="preserve"> </v>
      </c>
      <c r="I376" s="75" t="str">
        <f>IFERROR(VLOOKUP(C376,[6]Sheet1!$A:$D,4,FALSE)," ")</f>
        <v xml:space="preserve"> </v>
      </c>
      <c r="J376" s="75" t="str">
        <f>IFERROR(VLOOKUP(C376,[7]Sheet1!$A:$D,4,FALSE)," ")</f>
        <v xml:space="preserve"> </v>
      </c>
      <c r="K376" s="75" t="str">
        <f>IFERROR(VLOOKUP(C376,[8]Sheet1!$A:$D,4,FALSE)," ")</f>
        <v xml:space="preserve"> </v>
      </c>
      <c r="L376" s="76" t="str">
        <f>IFERROR(VLOOKUP(C376,[9]Sheet1!$A:$D,4,FALSE)," ")</f>
        <v xml:space="preserve"> </v>
      </c>
      <c r="M376" s="80" t="str">
        <f>IFERROR(VLOOKUP(C376,[10]Sheet1!$A:$D,4,FALSE)," ")</f>
        <v xml:space="preserve"> </v>
      </c>
      <c r="N376" s="80" t="str">
        <f>IFERROR(VLOOKUP(C376,[11]Sheet1!$A:$D,4,FALSE)," ")</f>
        <v xml:space="preserve"> </v>
      </c>
      <c r="O376" s="78" t="str">
        <f>IFERROR(VLOOKUP(C376,[12]Sheet1!$A:$D,4,FALSE)," ")</f>
        <v xml:space="preserve"> </v>
      </c>
      <c r="P376" s="73" t="str">
        <f>IFERROR(VLOOKUP(C376,[16]Sheet1!$A:$D,4,FALSE)," ")</f>
        <v xml:space="preserve"> </v>
      </c>
      <c r="Q376" s="94" t="str">
        <f>IFERROR(VLOOKUP(C376,[13]Sheet1!$A:$D,4,FALSE)," ")</f>
        <v xml:space="preserve"> </v>
      </c>
      <c r="R376" s="73" t="str">
        <f>IFERROR(VLOOKUP(C376,[14]Sheet1!$A:$D,4,FALSE)," ")</f>
        <v xml:space="preserve"> </v>
      </c>
      <c r="S376" s="94" t="str">
        <f>IFERROR(VLOOKUP(C376,[15]Sheet1!$A:$D,4,FALSE)," ")</f>
        <v xml:space="preserve"> </v>
      </c>
      <c r="T376" s="101" t="str">
        <f>IFERROR(VLOOKUP(C376,[17]Sheet1!$A:$D,4,FALSE)," ")</f>
        <v xml:space="preserve"> </v>
      </c>
      <c r="U376" s="101">
        <f t="shared" si="5"/>
        <v>0</v>
      </c>
    </row>
    <row r="377" spans="1:21">
      <c r="A377" s="67" t="s">
        <v>3464</v>
      </c>
      <c r="B377" s="54">
        <v>202021060125</v>
      </c>
      <c r="C377" s="49" t="s">
        <v>2929</v>
      </c>
      <c r="D377" s="65" t="str">
        <f>IFERROR(VLOOKUP(C377,[1]Sheet1!$A:$D,4,FALSE)," ")</f>
        <v xml:space="preserve"> </v>
      </c>
      <c r="E377" s="73" t="str">
        <f>IFERROR(VLOOKUP(C377,[2]Sheet1!$A:$D,4,FALSE)," ")</f>
        <v xml:space="preserve"> </v>
      </c>
      <c r="F377" s="72" t="str">
        <f>IFERROR(VLOOKUP(C377,[3]Sheet1!$A:$D,4,FALSE)," ")</f>
        <v xml:space="preserve"> </v>
      </c>
      <c r="G377" s="72" t="str">
        <f>IFERROR(VLOOKUP(C377,[18]Sheet1!$A:$D,4,FALSE)," ")</f>
        <v xml:space="preserve"> </v>
      </c>
      <c r="H377" s="75" t="str">
        <f>IFERROR(VLOOKUP(C377,[5]Sheet1!$A:$D,4,FALSE)," ")</f>
        <v xml:space="preserve"> </v>
      </c>
      <c r="I377" s="75" t="str">
        <f>IFERROR(VLOOKUP(C377,[6]Sheet1!$A:$D,4,FALSE)," ")</f>
        <v xml:space="preserve"> </v>
      </c>
      <c r="J377" s="75" t="str">
        <f>IFERROR(VLOOKUP(C377,[7]Sheet1!$A:$D,4,FALSE)," ")</f>
        <v xml:space="preserve"> </v>
      </c>
      <c r="K377" s="75" t="str">
        <f>IFERROR(VLOOKUP(C377,[8]Sheet1!$A:$D,4,FALSE)," ")</f>
        <v xml:space="preserve"> </v>
      </c>
      <c r="L377" s="76" t="str">
        <f>IFERROR(VLOOKUP(C377,[9]Sheet1!$A:$D,4,FALSE)," ")</f>
        <v xml:space="preserve"> </v>
      </c>
      <c r="M377" s="80" t="str">
        <f>IFERROR(VLOOKUP(C377,[10]Sheet1!$A:$D,4,FALSE)," ")</f>
        <v xml:space="preserve"> </v>
      </c>
      <c r="N377" s="80" t="str">
        <f>IFERROR(VLOOKUP(C377,[11]Sheet1!$A:$D,4,FALSE)," ")</f>
        <v xml:space="preserve"> </v>
      </c>
      <c r="O377" s="78" t="str">
        <f>IFERROR(VLOOKUP(C377,[12]Sheet1!$A:$D,4,FALSE)," ")</f>
        <v xml:space="preserve"> </v>
      </c>
      <c r="P377" s="73" t="str">
        <f>IFERROR(VLOOKUP(C377,[16]Sheet1!$A:$D,4,FALSE)," ")</f>
        <v xml:space="preserve"> </v>
      </c>
      <c r="Q377" s="94" t="str">
        <f>IFERROR(VLOOKUP(C377,[13]Sheet1!$A:$D,4,FALSE)," ")</f>
        <v xml:space="preserve"> </v>
      </c>
      <c r="R377" s="73" t="str">
        <f>IFERROR(VLOOKUP(C377,[14]Sheet1!$A:$D,4,FALSE)," ")</f>
        <v xml:space="preserve"> </v>
      </c>
      <c r="S377" s="94" t="str">
        <f>IFERROR(VLOOKUP(C377,[15]Sheet1!$A:$D,4,FALSE)," ")</f>
        <v xml:space="preserve"> </v>
      </c>
      <c r="T377" s="101" t="str">
        <f>IFERROR(VLOOKUP(C377,[17]Sheet1!$A:$D,4,FALSE)," ")</f>
        <v xml:space="preserve"> </v>
      </c>
      <c r="U377" s="101">
        <f t="shared" si="5"/>
        <v>0</v>
      </c>
    </row>
    <row r="378" spans="1:21">
      <c r="A378" s="67" t="s">
        <v>3464</v>
      </c>
      <c r="B378" s="54">
        <v>202021060220</v>
      </c>
      <c r="C378" s="49" t="s">
        <v>2930</v>
      </c>
      <c r="D378" s="65" t="str">
        <f>IFERROR(VLOOKUP(C378,[1]Sheet1!$A:$D,4,FALSE)," ")</f>
        <v xml:space="preserve"> </v>
      </c>
      <c r="E378" s="73" t="str">
        <f>IFERROR(VLOOKUP(C378,[2]Sheet1!$A:$D,4,FALSE)," ")</f>
        <v xml:space="preserve"> </v>
      </c>
      <c r="F378" s="72" t="str">
        <f>IFERROR(VLOOKUP(C378,[3]Sheet1!$A:$D,4,FALSE)," ")</f>
        <v xml:space="preserve"> </v>
      </c>
      <c r="G378" s="72" t="str">
        <f>IFERROR(VLOOKUP(C378,[18]Sheet1!$A:$D,4,FALSE)," ")</f>
        <v xml:space="preserve"> </v>
      </c>
      <c r="H378" s="75" t="str">
        <f>IFERROR(VLOOKUP(C378,[5]Sheet1!$A:$D,4,FALSE)," ")</f>
        <v xml:space="preserve"> </v>
      </c>
      <c r="I378" s="75" t="str">
        <f>IFERROR(VLOOKUP(C378,[6]Sheet1!$A:$D,4,FALSE)," ")</f>
        <v xml:space="preserve"> </v>
      </c>
      <c r="J378" s="75" t="str">
        <f>IFERROR(VLOOKUP(C378,[7]Sheet1!$A:$D,4,FALSE)," ")</f>
        <v xml:space="preserve"> </v>
      </c>
      <c r="K378" s="75" t="str">
        <f>IFERROR(VLOOKUP(C378,[8]Sheet1!$A:$D,4,FALSE)," ")</f>
        <v xml:space="preserve"> </v>
      </c>
      <c r="L378" s="76" t="str">
        <f>IFERROR(VLOOKUP(C378,[9]Sheet1!$A:$D,4,FALSE)," ")</f>
        <v xml:space="preserve"> </v>
      </c>
      <c r="M378" s="80" t="str">
        <f>IFERROR(VLOOKUP(C378,[10]Sheet1!$A:$D,4,FALSE)," ")</f>
        <v xml:space="preserve"> </v>
      </c>
      <c r="N378" s="80" t="str">
        <f>IFERROR(VLOOKUP(C378,[11]Sheet1!$A:$D,4,FALSE)," ")</f>
        <v xml:space="preserve"> </v>
      </c>
      <c r="O378" s="78" t="str">
        <f>IFERROR(VLOOKUP(C378,[12]Sheet1!$A:$D,4,FALSE)," ")</f>
        <v xml:space="preserve"> </v>
      </c>
      <c r="P378" s="73" t="str">
        <f>IFERROR(VLOOKUP(C378,[16]Sheet1!$A:$D,4,FALSE)," ")</f>
        <v xml:space="preserve"> </v>
      </c>
      <c r="Q378" s="94" t="str">
        <f>IFERROR(VLOOKUP(C378,[13]Sheet1!$A:$D,4,FALSE)," ")</f>
        <v xml:space="preserve"> </v>
      </c>
      <c r="R378" s="73" t="str">
        <f>IFERROR(VLOOKUP(C378,[14]Sheet1!$A:$D,4,FALSE)," ")</f>
        <v xml:space="preserve"> </v>
      </c>
      <c r="S378" s="94" t="str">
        <f>IFERROR(VLOOKUP(C378,[15]Sheet1!$A:$D,4,FALSE)," ")</f>
        <v xml:space="preserve"> </v>
      </c>
      <c r="T378" s="101" t="str">
        <f>IFERROR(VLOOKUP(C378,[17]Sheet1!$A:$D,4,FALSE)," ")</f>
        <v xml:space="preserve"> </v>
      </c>
      <c r="U378" s="101">
        <f t="shared" si="5"/>
        <v>0</v>
      </c>
    </row>
    <row r="379" spans="1:21">
      <c r="A379" s="67" t="s">
        <v>3464</v>
      </c>
      <c r="B379" s="54">
        <v>202021060636</v>
      </c>
      <c r="C379" s="49" t="s">
        <v>2931</v>
      </c>
      <c r="D379" s="65" t="str">
        <f>IFERROR(VLOOKUP(C379,[1]Sheet1!$A:$D,4,FALSE)," ")</f>
        <v xml:space="preserve"> </v>
      </c>
      <c r="E379" s="73" t="str">
        <f>IFERROR(VLOOKUP(C379,[2]Sheet1!$A:$D,4,FALSE)," ")</f>
        <v xml:space="preserve"> </v>
      </c>
      <c r="F379" s="72" t="str">
        <f>IFERROR(VLOOKUP(C379,[3]Sheet1!$A:$D,4,FALSE)," ")</f>
        <v xml:space="preserve"> </v>
      </c>
      <c r="G379" s="72" t="str">
        <f>IFERROR(VLOOKUP(C379,[18]Sheet1!$A:$D,4,FALSE)," ")</f>
        <v xml:space="preserve"> </v>
      </c>
      <c r="H379" s="75" t="str">
        <f>IFERROR(VLOOKUP(C379,[5]Sheet1!$A:$D,4,FALSE)," ")</f>
        <v xml:space="preserve"> </v>
      </c>
      <c r="I379" s="75" t="str">
        <f>IFERROR(VLOOKUP(C379,[6]Sheet1!$A:$D,4,FALSE)," ")</f>
        <v xml:space="preserve"> </v>
      </c>
      <c r="J379" s="75" t="str">
        <f>IFERROR(VLOOKUP(C379,[7]Sheet1!$A:$D,4,FALSE)," ")</f>
        <v xml:space="preserve"> </v>
      </c>
      <c r="K379" s="75" t="str">
        <f>IFERROR(VLOOKUP(C379,[8]Sheet1!$A:$D,4,FALSE)," ")</f>
        <v xml:space="preserve"> </v>
      </c>
      <c r="L379" s="76" t="str">
        <f>IFERROR(VLOOKUP(C379,[9]Sheet1!$A:$D,4,FALSE)," ")</f>
        <v xml:space="preserve"> </v>
      </c>
      <c r="M379" s="80" t="str">
        <f>IFERROR(VLOOKUP(C379,[10]Sheet1!$A:$D,4,FALSE)," ")</f>
        <v xml:space="preserve"> </v>
      </c>
      <c r="N379" s="80" t="str">
        <f>IFERROR(VLOOKUP(C379,[11]Sheet1!$A:$D,4,FALSE)," ")</f>
        <v xml:space="preserve"> </v>
      </c>
      <c r="O379" s="78" t="str">
        <f>IFERROR(VLOOKUP(C379,[12]Sheet1!$A:$D,4,FALSE)," ")</f>
        <v xml:space="preserve"> </v>
      </c>
      <c r="P379" s="73" t="str">
        <f>IFERROR(VLOOKUP(C379,[16]Sheet1!$A:$D,4,FALSE)," ")</f>
        <v xml:space="preserve"> </v>
      </c>
      <c r="Q379" s="94" t="str">
        <f>IFERROR(VLOOKUP(C379,[13]Sheet1!$A:$D,4,FALSE)," ")</f>
        <v xml:space="preserve"> </v>
      </c>
      <c r="R379" s="73" t="str">
        <f>IFERROR(VLOOKUP(C379,[14]Sheet1!$A:$D,4,FALSE)," ")</f>
        <v xml:space="preserve"> </v>
      </c>
      <c r="S379" s="94" t="str">
        <f>IFERROR(VLOOKUP(C379,[15]Sheet1!$A:$D,4,FALSE)," ")</f>
        <v xml:space="preserve"> </v>
      </c>
      <c r="T379" s="101" t="str">
        <f>IFERROR(VLOOKUP(C379,[17]Sheet1!$A:$D,4,FALSE)," ")</f>
        <v>是</v>
      </c>
      <c r="U379" s="101">
        <f t="shared" si="5"/>
        <v>1</v>
      </c>
    </row>
    <row r="380" spans="1:21">
      <c r="A380" s="67" t="s">
        <v>3464</v>
      </c>
      <c r="B380" s="54">
        <v>202021060140</v>
      </c>
      <c r="C380" s="49" t="s">
        <v>2932</v>
      </c>
      <c r="D380" s="65" t="str">
        <f>IFERROR(VLOOKUP(C380,[1]Sheet1!$A:$D,4,FALSE)," ")</f>
        <v xml:space="preserve"> </v>
      </c>
      <c r="E380" s="73" t="str">
        <f>IFERROR(VLOOKUP(C380,[2]Sheet1!$A:$D,4,FALSE)," ")</f>
        <v xml:space="preserve"> </v>
      </c>
      <c r="F380" s="72" t="str">
        <f>IFERROR(VLOOKUP(C380,[3]Sheet1!$A:$D,4,FALSE)," ")</f>
        <v xml:space="preserve"> </v>
      </c>
      <c r="G380" s="72" t="str">
        <f>IFERROR(VLOOKUP(C380,[18]Sheet1!$A:$D,4,FALSE)," ")</f>
        <v xml:space="preserve"> </v>
      </c>
      <c r="H380" s="75" t="str">
        <f>IFERROR(VLOOKUP(C380,[5]Sheet1!$A:$D,4,FALSE)," ")</f>
        <v xml:space="preserve"> </v>
      </c>
      <c r="I380" s="75" t="str">
        <f>IFERROR(VLOOKUP(C380,[6]Sheet1!$A:$D,4,FALSE)," ")</f>
        <v xml:space="preserve"> </v>
      </c>
      <c r="J380" s="75" t="str">
        <f>IFERROR(VLOOKUP(C380,[7]Sheet1!$A:$D,4,FALSE)," ")</f>
        <v xml:space="preserve"> </v>
      </c>
      <c r="K380" s="75" t="str">
        <f>IFERROR(VLOOKUP(C380,[8]Sheet1!$A:$D,4,FALSE)," ")</f>
        <v xml:space="preserve"> </v>
      </c>
      <c r="L380" s="76" t="str">
        <f>IFERROR(VLOOKUP(C380,[9]Sheet1!$A:$D,4,FALSE)," ")</f>
        <v xml:space="preserve"> </v>
      </c>
      <c r="M380" s="80" t="str">
        <f>IFERROR(VLOOKUP(C380,[10]Sheet1!$A:$D,4,FALSE)," ")</f>
        <v xml:space="preserve"> </v>
      </c>
      <c r="N380" s="80" t="str">
        <f>IFERROR(VLOOKUP(C380,[11]Sheet1!$A:$D,4,FALSE)," ")</f>
        <v xml:space="preserve"> </v>
      </c>
      <c r="O380" s="78" t="str">
        <f>IFERROR(VLOOKUP(C380,[12]Sheet1!$A:$D,4,FALSE)," ")</f>
        <v xml:space="preserve"> </v>
      </c>
      <c r="P380" s="73" t="str">
        <f>IFERROR(VLOOKUP(C380,[16]Sheet1!$A:$D,4,FALSE)," ")</f>
        <v xml:space="preserve"> </v>
      </c>
      <c r="Q380" s="94" t="str">
        <f>IFERROR(VLOOKUP(C380,[13]Sheet1!$A:$D,4,FALSE)," ")</f>
        <v xml:space="preserve"> </v>
      </c>
      <c r="R380" s="73" t="str">
        <f>IFERROR(VLOOKUP(C380,[14]Sheet1!$A:$D,4,FALSE)," ")</f>
        <v xml:space="preserve"> </v>
      </c>
      <c r="S380" s="94" t="str">
        <f>IFERROR(VLOOKUP(C380,[15]Sheet1!$A:$D,4,FALSE)," ")</f>
        <v xml:space="preserve"> </v>
      </c>
      <c r="T380" s="101" t="str">
        <f>IFERROR(VLOOKUP(C380,[17]Sheet1!$A:$D,4,FALSE)," ")</f>
        <v xml:space="preserve"> </v>
      </c>
      <c r="U380" s="101">
        <f t="shared" si="5"/>
        <v>0</v>
      </c>
    </row>
    <row r="381" spans="1:21">
      <c r="A381" s="67" t="s">
        <v>3464</v>
      </c>
      <c r="B381" s="54">
        <v>202021060542</v>
      </c>
      <c r="C381" s="49" t="s">
        <v>2933</v>
      </c>
      <c r="D381" s="65" t="str">
        <f>IFERROR(VLOOKUP(C381,[1]Sheet1!$A:$D,4,FALSE)," ")</f>
        <v xml:space="preserve"> </v>
      </c>
      <c r="E381" s="73" t="str">
        <f>IFERROR(VLOOKUP(C381,[2]Sheet1!$A:$D,4,FALSE)," ")</f>
        <v xml:space="preserve"> </v>
      </c>
      <c r="F381" s="72" t="str">
        <f>IFERROR(VLOOKUP(C381,[3]Sheet1!$A:$D,4,FALSE)," ")</f>
        <v xml:space="preserve"> </v>
      </c>
      <c r="G381" s="72" t="str">
        <f>IFERROR(VLOOKUP(C381,[18]Sheet1!$A:$D,4,FALSE)," ")</f>
        <v xml:space="preserve"> </v>
      </c>
      <c r="H381" s="75" t="str">
        <f>IFERROR(VLOOKUP(C381,[5]Sheet1!$A:$D,4,FALSE)," ")</f>
        <v xml:space="preserve"> </v>
      </c>
      <c r="I381" s="75" t="str">
        <f>IFERROR(VLOOKUP(C381,[6]Sheet1!$A:$D,4,FALSE)," ")</f>
        <v>是</v>
      </c>
      <c r="J381" s="75" t="str">
        <f>IFERROR(VLOOKUP(C381,[7]Sheet1!$A:$D,4,FALSE)," ")</f>
        <v xml:space="preserve"> </v>
      </c>
      <c r="K381" s="75" t="str">
        <f>IFERROR(VLOOKUP(C381,[8]Sheet1!$A:$D,4,FALSE)," ")</f>
        <v>是</v>
      </c>
      <c r="L381" s="76" t="str">
        <f>IFERROR(VLOOKUP(C381,[9]Sheet1!$A:$D,4,FALSE)," ")</f>
        <v xml:space="preserve"> </v>
      </c>
      <c r="M381" s="80" t="str">
        <f>IFERROR(VLOOKUP(C381,[10]Sheet1!$A:$D,4,FALSE)," ")</f>
        <v xml:space="preserve"> </v>
      </c>
      <c r="N381" s="80" t="str">
        <f>IFERROR(VLOOKUP(C381,[11]Sheet1!$A:$D,4,FALSE)," ")</f>
        <v xml:space="preserve"> </v>
      </c>
      <c r="O381" s="78" t="str">
        <f>IFERROR(VLOOKUP(C381,[12]Sheet1!$A:$D,4,FALSE)," ")</f>
        <v>是</v>
      </c>
      <c r="P381" s="73" t="str">
        <f>IFERROR(VLOOKUP(C381,[16]Sheet1!$A:$D,4,FALSE)," ")</f>
        <v xml:space="preserve"> </v>
      </c>
      <c r="Q381" s="94" t="str">
        <f>IFERROR(VLOOKUP(C381,[13]Sheet1!$A:$D,4,FALSE)," ")</f>
        <v xml:space="preserve"> </v>
      </c>
      <c r="R381" s="73" t="str">
        <f>IFERROR(VLOOKUP(C381,[14]Sheet1!$A:$D,4,FALSE)," ")</f>
        <v xml:space="preserve"> </v>
      </c>
      <c r="S381" s="94" t="str">
        <f>IFERROR(VLOOKUP(C381,[15]Sheet1!$A:$D,4,FALSE)," ")</f>
        <v xml:space="preserve"> </v>
      </c>
      <c r="T381" s="101" t="str">
        <f>IFERROR(VLOOKUP(C381,[17]Sheet1!$A:$D,4,FALSE)," ")</f>
        <v xml:space="preserve"> </v>
      </c>
      <c r="U381" s="101">
        <f t="shared" si="5"/>
        <v>3</v>
      </c>
    </row>
    <row r="382" spans="1:21">
      <c r="A382" s="67" t="s">
        <v>3464</v>
      </c>
      <c r="B382" s="54">
        <v>202021060374</v>
      </c>
      <c r="C382" s="49" t="s">
        <v>2934</v>
      </c>
      <c r="D382" s="65" t="str">
        <f>IFERROR(VLOOKUP(C382,[1]Sheet1!$A:$D,4,FALSE)," ")</f>
        <v xml:space="preserve"> </v>
      </c>
      <c r="E382" s="73" t="str">
        <f>IFERROR(VLOOKUP(C382,[2]Sheet1!$A:$D,4,FALSE)," ")</f>
        <v xml:space="preserve"> </v>
      </c>
      <c r="F382" s="72" t="str">
        <f>IFERROR(VLOOKUP(C382,[3]Sheet1!$A:$D,4,FALSE)," ")</f>
        <v xml:space="preserve"> </v>
      </c>
      <c r="G382" s="72" t="str">
        <f>IFERROR(VLOOKUP(C382,[18]Sheet1!$A:$D,4,FALSE)," ")</f>
        <v xml:space="preserve"> </v>
      </c>
      <c r="H382" s="75" t="str">
        <f>IFERROR(VLOOKUP(C382,[5]Sheet1!$A:$D,4,FALSE)," ")</f>
        <v xml:space="preserve"> </v>
      </c>
      <c r="I382" s="75" t="str">
        <f>IFERROR(VLOOKUP(C382,[6]Sheet1!$A:$D,4,FALSE)," ")</f>
        <v xml:space="preserve"> </v>
      </c>
      <c r="J382" s="75" t="str">
        <f>IFERROR(VLOOKUP(C382,[7]Sheet1!$A:$D,4,FALSE)," ")</f>
        <v xml:space="preserve"> </v>
      </c>
      <c r="K382" s="75" t="str">
        <f>IFERROR(VLOOKUP(C382,[8]Sheet1!$A:$D,4,FALSE)," ")</f>
        <v xml:space="preserve"> </v>
      </c>
      <c r="L382" s="76" t="str">
        <f>IFERROR(VLOOKUP(C382,[9]Sheet1!$A:$D,4,FALSE)," ")</f>
        <v xml:space="preserve"> </v>
      </c>
      <c r="M382" s="80" t="str">
        <f>IFERROR(VLOOKUP(C382,[10]Sheet1!$A:$D,4,FALSE)," ")</f>
        <v xml:space="preserve"> </v>
      </c>
      <c r="N382" s="80" t="str">
        <f>IFERROR(VLOOKUP(C382,[11]Sheet1!$A:$D,4,FALSE)," ")</f>
        <v xml:space="preserve"> </v>
      </c>
      <c r="O382" s="78" t="str">
        <f>IFERROR(VLOOKUP(C382,[12]Sheet1!$A:$D,4,FALSE)," ")</f>
        <v xml:space="preserve"> </v>
      </c>
      <c r="P382" s="73" t="str">
        <f>IFERROR(VLOOKUP(C382,[16]Sheet1!$A:$D,4,FALSE)," ")</f>
        <v xml:space="preserve"> </v>
      </c>
      <c r="Q382" s="94" t="str">
        <f>IFERROR(VLOOKUP(C382,[13]Sheet1!$A:$D,4,FALSE)," ")</f>
        <v xml:space="preserve"> </v>
      </c>
      <c r="R382" s="73" t="str">
        <f>IFERROR(VLOOKUP(C382,[14]Sheet1!$A:$D,4,FALSE)," ")</f>
        <v xml:space="preserve"> </v>
      </c>
      <c r="S382" s="94" t="str">
        <f>IFERROR(VLOOKUP(C382,[15]Sheet1!$A:$D,4,FALSE)," ")</f>
        <v xml:space="preserve"> </v>
      </c>
      <c r="T382" s="101" t="str">
        <f>IFERROR(VLOOKUP(C382,[17]Sheet1!$A:$D,4,FALSE)," ")</f>
        <v xml:space="preserve"> </v>
      </c>
      <c r="U382" s="101">
        <f t="shared" si="5"/>
        <v>0</v>
      </c>
    </row>
    <row r="383" spans="1:21">
      <c r="A383" s="67" t="s">
        <v>3464</v>
      </c>
      <c r="B383" s="54">
        <v>202021060107</v>
      </c>
      <c r="C383" s="49" t="s">
        <v>2935</v>
      </c>
      <c r="D383" s="65" t="str">
        <f>IFERROR(VLOOKUP(C383,[1]Sheet1!$A:$D,4,FALSE)," ")</f>
        <v xml:space="preserve"> </v>
      </c>
      <c r="E383" s="73" t="str">
        <f>IFERROR(VLOOKUP(C383,[2]Sheet1!$A:$D,4,FALSE)," ")</f>
        <v xml:space="preserve"> </v>
      </c>
      <c r="F383" s="72" t="str">
        <f>IFERROR(VLOOKUP(C383,[3]Sheet1!$A:$D,4,FALSE)," ")</f>
        <v xml:space="preserve"> </v>
      </c>
      <c r="G383" s="72" t="str">
        <f>IFERROR(VLOOKUP(C383,[18]Sheet1!$A:$D,4,FALSE)," ")</f>
        <v xml:space="preserve"> </v>
      </c>
      <c r="H383" s="75" t="str">
        <f>IFERROR(VLOOKUP(C383,[5]Sheet1!$A:$D,4,FALSE)," ")</f>
        <v xml:space="preserve"> </v>
      </c>
      <c r="I383" s="75" t="str">
        <f>IFERROR(VLOOKUP(C383,[6]Sheet1!$A:$D,4,FALSE)," ")</f>
        <v xml:space="preserve"> </v>
      </c>
      <c r="J383" s="75" t="str">
        <f>IFERROR(VLOOKUP(C383,[7]Sheet1!$A:$D,4,FALSE)," ")</f>
        <v xml:space="preserve"> </v>
      </c>
      <c r="K383" s="75" t="str">
        <f>IFERROR(VLOOKUP(C383,[8]Sheet1!$A:$D,4,FALSE)," ")</f>
        <v xml:space="preserve"> </v>
      </c>
      <c r="L383" s="76" t="str">
        <f>IFERROR(VLOOKUP(C383,[9]Sheet1!$A:$D,4,FALSE)," ")</f>
        <v xml:space="preserve"> </v>
      </c>
      <c r="M383" s="80" t="str">
        <f>IFERROR(VLOOKUP(C383,[10]Sheet1!$A:$D,4,FALSE)," ")</f>
        <v xml:space="preserve"> </v>
      </c>
      <c r="N383" s="80" t="str">
        <f>IFERROR(VLOOKUP(C383,[11]Sheet1!$A:$D,4,FALSE)," ")</f>
        <v xml:space="preserve"> </v>
      </c>
      <c r="O383" s="78" t="str">
        <f>IFERROR(VLOOKUP(C383,[12]Sheet1!$A:$D,4,FALSE)," ")</f>
        <v xml:space="preserve"> </v>
      </c>
      <c r="P383" s="73" t="str">
        <f>IFERROR(VLOOKUP(C383,[16]Sheet1!$A:$D,4,FALSE)," ")</f>
        <v xml:space="preserve"> </v>
      </c>
      <c r="Q383" s="94" t="str">
        <f>IFERROR(VLOOKUP(C383,[13]Sheet1!$A:$D,4,FALSE)," ")</f>
        <v xml:space="preserve"> </v>
      </c>
      <c r="R383" s="73" t="str">
        <f>IFERROR(VLOOKUP(C383,[14]Sheet1!$A:$D,4,FALSE)," ")</f>
        <v>是</v>
      </c>
      <c r="S383" s="94" t="str">
        <f>IFERROR(VLOOKUP(C383,[15]Sheet1!$A:$D,4,FALSE)," ")</f>
        <v xml:space="preserve"> </v>
      </c>
      <c r="T383" s="101" t="str">
        <f>IFERROR(VLOOKUP(C383,[17]Sheet1!$A:$D,4,FALSE)," ")</f>
        <v>是</v>
      </c>
      <c r="U383" s="101">
        <f t="shared" si="5"/>
        <v>2</v>
      </c>
    </row>
    <row r="384" spans="1:21">
      <c r="A384" s="67" t="s">
        <v>3464</v>
      </c>
      <c r="B384" s="54">
        <v>202021060259</v>
      </c>
      <c r="C384" s="49" t="s">
        <v>2936</v>
      </c>
      <c r="D384" s="65" t="str">
        <f>IFERROR(VLOOKUP(C384,[1]Sheet1!$A:$D,4,FALSE)," ")</f>
        <v xml:space="preserve"> </v>
      </c>
      <c r="E384" s="73" t="str">
        <f>IFERROR(VLOOKUP(C384,[2]Sheet1!$A:$D,4,FALSE)," ")</f>
        <v xml:space="preserve"> </v>
      </c>
      <c r="F384" s="72" t="str">
        <f>IFERROR(VLOOKUP(C384,[3]Sheet1!$A:$D,4,FALSE)," ")</f>
        <v xml:space="preserve"> </v>
      </c>
      <c r="G384" s="72" t="str">
        <f>IFERROR(VLOOKUP(C384,[18]Sheet1!$A:$D,4,FALSE)," ")</f>
        <v xml:space="preserve"> </v>
      </c>
      <c r="H384" s="75" t="str">
        <f>IFERROR(VLOOKUP(C384,[5]Sheet1!$A:$D,4,FALSE)," ")</f>
        <v xml:space="preserve"> </v>
      </c>
      <c r="I384" s="75" t="str">
        <f>IFERROR(VLOOKUP(C384,[6]Sheet1!$A:$D,4,FALSE)," ")</f>
        <v xml:space="preserve"> </v>
      </c>
      <c r="J384" s="75" t="str">
        <f>IFERROR(VLOOKUP(C384,[7]Sheet1!$A:$D,4,FALSE)," ")</f>
        <v xml:space="preserve"> </v>
      </c>
      <c r="K384" s="75" t="str">
        <f>IFERROR(VLOOKUP(C384,[8]Sheet1!$A:$D,4,FALSE)," ")</f>
        <v xml:space="preserve"> </v>
      </c>
      <c r="L384" s="76" t="str">
        <f>IFERROR(VLOOKUP(C384,[9]Sheet1!$A:$D,4,FALSE)," ")</f>
        <v xml:space="preserve"> </v>
      </c>
      <c r="M384" s="80" t="str">
        <f>IFERROR(VLOOKUP(C384,[10]Sheet1!$A:$D,4,FALSE)," ")</f>
        <v xml:space="preserve"> </v>
      </c>
      <c r="N384" s="80" t="str">
        <f>IFERROR(VLOOKUP(C384,[11]Sheet1!$A:$D,4,FALSE)," ")</f>
        <v xml:space="preserve"> </v>
      </c>
      <c r="O384" s="78" t="str">
        <f>IFERROR(VLOOKUP(C384,[12]Sheet1!$A:$D,4,FALSE)," ")</f>
        <v xml:space="preserve"> </v>
      </c>
      <c r="P384" s="73" t="str">
        <f>IFERROR(VLOOKUP(C384,[16]Sheet1!$A:$D,4,FALSE)," ")</f>
        <v xml:space="preserve"> </v>
      </c>
      <c r="Q384" s="94" t="str">
        <f>IFERROR(VLOOKUP(C384,[13]Sheet1!$A:$D,4,FALSE)," ")</f>
        <v xml:space="preserve"> </v>
      </c>
      <c r="R384" s="73" t="str">
        <f>IFERROR(VLOOKUP(C384,[14]Sheet1!$A:$D,4,FALSE)," ")</f>
        <v xml:space="preserve"> </v>
      </c>
      <c r="S384" s="94" t="str">
        <f>IFERROR(VLOOKUP(C384,[15]Sheet1!$A:$D,4,FALSE)," ")</f>
        <v xml:space="preserve"> </v>
      </c>
      <c r="T384" s="101" t="str">
        <f>IFERROR(VLOOKUP(C384,[17]Sheet1!$A:$D,4,FALSE)," ")</f>
        <v>是</v>
      </c>
      <c r="U384" s="101">
        <f t="shared" si="5"/>
        <v>1</v>
      </c>
    </row>
    <row r="385" spans="1:21">
      <c r="A385" s="67" t="s">
        <v>3464</v>
      </c>
      <c r="B385" s="54">
        <v>202021060426</v>
      </c>
      <c r="C385" s="49" t="s">
        <v>2937</v>
      </c>
      <c r="D385" s="65" t="str">
        <f>IFERROR(VLOOKUP(C385,[1]Sheet1!$A:$D,4,FALSE)," ")</f>
        <v xml:space="preserve"> </v>
      </c>
      <c r="E385" s="73" t="str">
        <f>IFERROR(VLOOKUP(C385,[2]Sheet1!$A:$D,4,FALSE)," ")</f>
        <v xml:space="preserve"> </v>
      </c>
      <c r="F385" s="72" t="str">
        <f>IFERROR(VLOOKUP(C385,[3]Sheet1!$A:$D,4,FALSE)," ")</f>
        <v xml:space="preserve"> </v>
      </c>
      <c r="G385" s="72" t="str">
        <f>IFERROR(VLOOKUP(C385,[18]Sheet1!$A:$D,4,FALSE)," ")</f>
        <v xml:space="preserve"> </v>
      </c>
      <c r="H385" s="75" t="str">
        <f>IFERROR(VLOOKUP(C385,[5]Sheet1!$A:$D,4,FALSE)," ")</f>
        <v xml:space="preserve"> </v>
      </c>
      <c r="I385" s="75" t="str">
        <f>IFERROR(VLOOKUP(C385,[6]Sheet1!$A:$D,4,FALSE)," ")</f>
        <v xml:space="preserve"> </v>
      </c>
      <c r="J385" s="75" t="str">
        <f>IFERROR(VLOOKUP(C385,[7]Sheet1!$A:$D,4,FALSE)," ")</f>
        <v xml:space="preserve"> </v>
      </c>
      <c r="K385" s="75" t="str">
        <f>IFERROR(VLOOKUP(C385,[8]Sheet1!$A:$D,4,FALSE)," ")</f>
        <v xml:space="preserve"> </v>
      </c>
      <c r="L385" s="76" t="str">
        <f>IFERROR(VLOOKUP(C385,[9]Sheet1!$A:$D,4,FALSE)," ")</f>
        <v xml:space="preserve"> </v>
      </c>
      <c r="M385" s="80" t="str">
        <f>IFERROR(VLOOKUP(C385,[10]Sheet1!$A:$D,4,FALSE)," ")</f>
        <v xml:space="preserve"> </v>
      </c>
      <c r="N385" s="80" t="str">
        <f>IFERROR(VLOOKUP(C385,[11]Sheet1!$A:$D,4,FALSE)," ")</f>
        <v xml:space="preserve"> </v>
      </c>
      <c r="O385" s="78" t="str">
        <f>IFERROR(VLOOKUP(C385,[12]Sheet1!$A:$D,4,FALSE)," ")</f>
        <v xml:space="preserve"> </v>
      </c>
      <c r="P385" s="73" t="str">
        <f>IFERROR(VLOOKUP(C385,[16]Sheet1!$A:$D,4,FALSE)," ")</f>
        <v xml:space="preserve"> </v>
      </c>
      <c r="Q385" s="94" t="str">
        <f>IFERROR(VLOOKUP(C385,[13]Sheet1!$A:$D,4,FALSE)," ")</f>
        <v xml:space="preserve"> </v>
      </c>
      <c r="R385" s="73" t="str">
        <f>IFERROR(VLOOKUP(C385,[14]Sheet1!$A:$D,4,FALSE)," ")</f>
        <v xml:space="preserve"> </v>
      </c>
      <c r="S385" s="94" t="str">
        <f>IFERROR(VLOOKUP(C385,[15]Sheet1!$A:$D,4,FALSE)," ")</f>
        <v xml:space="preserve"> </v>
      </c>
      <c r="T385" s="101" t="str">
        <f>IFERROR(VLOOKUP(C385,[17]Sheet1!$A:$D,4,FALSE)," ")</f>
        <v xml:space="preserve"> </v>
      </c>
      <c r="U385" s="101">
        <f t="shared" si="5"/>
        <v>0</v>
      </c>
    </row>
    <row r="386" spans="1:21">
      <c r="A386" s="67" t="s">
        <v>3464</v>
      </c>
      <c r="B386" s="54">
        <v>202023060656</v>
      </c>
      <c r="C386" s="49" t="s">
        <v>2938</v>
      </c>
      <c r="D386" s="65" t="str">
        <f>IFERROR(VLOOKUP(C386,[1]Sheet1!$A:$D,4,FALSE)," ")</f>
        <v xml:space="preserve"> </v>
      </c>
      <c r="E386" s="73" t="str">
        <f>IFERROR(VLOOKUP(C386,[2]Sheet1!$A:$D,4,FALSE)," ")</f>
        <v xml:space="preserve"> </v>
      </c>
      <c r="F386" s="72" t="str">
        <f>IFERROR(VLOOKUP(C386,[3]Sheet1!$A:$D,4,FALSE)," ")</f>
        <v xml:space="preserve"> </v>
      </c>
      <c r="G386" s="72" t="str">
        <f>IFERROR(VLOOKUP(C386,[18]Sheet1!$A:$D,4,FALSE)," ")</f>
        <v xml:space="preserve"> </v>
      </c>
      <c r="H386" s="75" t="str">
        <f>IFERROR(VLOOKUP(C386,[5]Sheet1!$A:$D,4,FALSE)," ")</f>
        <v xml:space="preserve"> </v>
      </c>
      <c r="I386" s="75" t="str">
        <f>IFERROR(VLOOKUP(C386,[6]Sheet1!$A:$D,4,FALSE)," ")</f>
        <v xml:space="preserve"> </v>
      </c>
      <c r="J386" s="75" t="str">
        <f>IFERROR(VLOOKUP(C386,[7]Sheet1!$A:$D,4,FALSE)," ")</f>
        <v xml:space="preserve"> </v>
      </c>
      <c r="K386" s="75" t="str">
        <f>IFERROR(VLOOKUP(C386,[8]Sheet1!$A:$D,4,FALSE)," ")</f>
        <v xml:space="preserve"> </v>
      </c>
      <c r="L386" s="76" t="str">
        <f>IFERROR(VLOOKUP(C386,[9]Sheet1!$A:$D,4,FALSE)," ")</f>
        <v xml:space="preserve"> </v>
      </c>
      <c r="M386" s="80" t="str">
        <f>IFERROR(VLOOKUP(C386,[10]Sheet1!$A:$D,4,FALSE)," ")</f>
        <v xml:space="preserve"> </v>
      </c>
      <c r="N386" s="80" t="str">
        <f>IFERROR(VLOOKUP(C386,[11]Sheet1!$A:$D,4,FALSE)," ")</f>
        <v xml:space="preserve"> </v>
      </c>
      <c r="O386" s="78" t="str">
        <f>IFERROR(VLOOKUP(C386,[12]Sheet1!$A:$D,4,FALSE)," ")</f>
        <v xml:space="preserve"> </v>
      </c>
      <c r="P386" s="73" t="str">
        <f>IFERROR(VLOOKUP(C386,[16]Sheet1!$A:$D,4,FALSE)," ")</f>
        <v xml:space="preserve"> </v>
      </c>
      <c r="Q386" s="94" t="str">
        <f>IFERROR(VLOOKUP(C386,[13]Sheet1!$A:$D,4,FALSE)," ")</f>
        <v xml:space="preserve"> </v>
      </c>
      <c r="R386" s="73" t="str">
        <f>IFERROR(VLOOKUP(C386,[14]Sheet1!$A:$D,4,FALSE)," ")</f>
        <v xml:space="preserve"> </v>
      </c>
      <c r="S386" s="94" t="str">
        <f>IFERROR(VLOOKUP(C386,[15]Sheet1!$A:$D,4,FALSE)," ")</f>
        <v xml:space="preserve"> </v>
      </c>
      <c r="T386" s="101" t="str">
        <f>IFERROR(VLOOKUP(C386,[17]Sheet1!$A:$D,4,FALSE)," ")</f>
        <v xml:space="preserve"> </v>
      </c>
      <c r="U386" s="101">
        <f t="shared" si="5"/>
        <v>0</v>
      </c>
    </row>
    <row r="387" spans="1:21">
      <c r="A387" s="67" t="s">
        <v>3464</v>
      </c>
      <c r="B387" s="54">
        <v>202021060176</v>
      </c>
      <c r="C387" s="49" t="s">
        <v>2939</v>
      </c>
      <c r="D387" s="65" t="str">
        <f>IFERROR(VLOOKUP(C387,[1]Sheet1!$A:$D,4,FALSE)," ")</f>
        <v xml:space="preserve"> </v>
      </c>
      <c r="E387" s="73" t="str">
        <f>IFERROR(VLOOKUP(C387,[2]Sheet1!$A:$D,4,FALSE)," ")</f>
        <v xml:space="preserve"> </v>
      </c>
      <c r="F387" s="72" t="str">
        <f>IFERROR(VLOOKUP(C387,[3]Sheet1!$A:$D,4,FALSE)," ")</f>
        <v xml:space="preserve"> </v>
      </c>
      <c r="G387" s="72" t="str">
        <f>IFERROR(VLOOKUP(C387,[18]Sheet1!$A:$D,4,FALSE)," ")</f>
        <v xml:space="preserve"> </v>
      </c>
      <c r="H387" s="75" t="str">
        <f>IFERROR(VLOOKUP(C387,[5]Sheet1!$A:$D,4,FALSE)," ")</f>
        <v xml:space="preserve"> </v>
      </c>
      <c r="I387" s="75" t="str">
        <f>IFERROR(VLOOKUP(C387,[6]Sheet1!$A:$D,4,FALSE)," ")</f>
        <v xml:space="preserve"> </v>
      </c>
      <c r="J387" s="75" t="str">
        <f>IFERROR(VLOOKUP(C387,[7]Sheet1!$A:$D,4,FALSE)," ")</f>
        <v xml:space="preserve"> </v>
      </c>
      <c r="K387" s="75" t="str">
        <f>IFERROR(VLOOKUP(C387,[8]Sheet1!$A:$D,4,FALSE)," ")</f>
        <v xml:space="preserve"> </v>
      </c>
      <c r="L387" s="76" t="str">
        <f>IFERROR(VLOOKUP(C387,[9]Sheet1!$A:$D,4,FALSE)," ")</f>
        <v xml:space="preserve"> </v>
      </c>
      <c r="M387" s="80" t="str">
        <f>IFERROR(VLOOKUP(C387,[10]Sheet1!$A:$D,4,FALSE)," ")</f>
        <v xml:space="preserve"> </v>
      </c>
      <c r="N387" s="80" t="str">
        <f>IFERROR(VLOOKUP(C387,[11]Sheet1!$A:$D,4,FALSE)," ")</f>
        <v xml:space="preserve"> </v>
      </c>
      <c r="O387" s="78" t="str">
        <f>IFERROR(VLOOKUP(C387,[12]Sheet1!$A:$D,4,FALSE)," ")</f>
        <v xml:space="preserve"> </v>
      </c>
      <c r="P387" s="73" t="str">
        <f>IFERROR(VLOOKUP(C387,[16]Sheet1!$A:$D,4,FALSE)," ")</f>
        <v xml:space="preserve"> </v>
      </c>
      <c r="Q387" s="94" t="str">
        <f>IFERROR(VLOOKUP(C387,[13]Sheet1!$A:$D,4,FALSE)," ")</f>
        <v xml:space="preserve"> </v>
      </c>
      <c r="R387" s="73" t="str">
        <f>IFERROR(VLOOKUP(C387,[14]Sheet1!$A:$D,4,FALSE)," ")</f>
        <v>是</v>
      </c>
      <c r="S387" s="94" t="str">
        <f>IFERROR(VLOOKUP(C387,[15]Sheet1!$A:$D,4,FALSE)," ")</f>
        <v xml:space="preserve"> </v>
      </c>
      <c r="T387" s="101" t="str">
        <f>IFERROR(VLOOKUP(C387,[17]Sheet1!$A:$D,4,FALSE)," ")</f>
        <v xml:space="preserve"> </v>
      </c>
      <c r="U387" s="101">
        <f t="shared" si="5"/>
        <v>1</v>
      </c>
    </row>
    <row r="388" spans="1:21">
      <c r="A388" s="67" t="s">
        <v>3464</v>
      </c>
      <c r="B388" s="54">
        <v>202021060046</v>
      </c>
      <c r="C388" s="49" t="s">
        <v>2940</v>
      </c>
      <c r="D388" s="65" t="str">
        <f>IFERROR(VLOOKUP(C388,[1]Sheet1!$A:$D,4,FALSE)," ")</f>
        <v xml:space="preserve"> </v>
      </c>
      <c r="E388" s="73" t="str">
        <f>IFERROR(VLOOKUP(C388,[2]Sheet1!$A:$D,4,FALSE)," ")</f>
        <v xml:space="preserve"> </v>
      </c>
      <c r="F388" s="72" t="str">
        <f>IFERROR(VLOOKUP(C388,[3]Sheet1!$A:$D,4,FALSE)," ")</f>
        <v xml:space="preserve"> </v>
      </c>
      <c r="G388" s="72" t="str">
        <f>IFERROR(VLOOKUP(C388,[18]Sheet1!$A:$D,4,FALSE)," ")</f>
        <v xml:space="preserve"> </v>
      </c>
      <c r="H388" s="75" t="str">
        <f>IFERROR(VLOOKUP(C388,[5]Sheet1!$A:$D,4,FALSE)," ")</f>
        <v xml:space="preserve"> </v>
      </c>
      <c r="I388" s="75" t="str">
        <f>IFERROR(VLOOKUP(C388,[6]Sheet1!$A:$D,4,FALSE)," ")</f>
        <v xml:space="preserve"> </v>
      </c>
      <c r="J388" s="75" t="str">
        <f>IFERROR(VLOOKUP(C388,[7]Sheet1!$A:$D,4,FALSE)," ")</f>
        <v xml:space="preserve"> </v>
      </c>
      <c r="K388" s="75" t="str">
        <f>IFERROR(VLOOKUP(C388,[8]Sheet1!$A:$D,4,FALSE)," ")</f>
        <v xml:space="preserve"> </v>
      </c>
      <c r="L388" s="76" t="str">
        <f>IFERROR(VLOOKUP(C388,[9]Sheet1!$A:$D,4,FALSE)," ")</f>
        <v xml:space="preserve"> </v>
      </c>
      <c r="M388" s="80" t="str">
        <f>IFERROR(VLOOKUP(C388,[10]Sheet1!$A:$D,4,FALSE)," ")</f>
        <v xml:space="preserve"> </v>
      </c>
      <c r="N388" s="80" t="str">
        <f>IFERROR(VLOOKUP(C388,[11]Sheet1!$A:$D,4,FALSE)," ")</f>
        <v xml:space="preserve"> </v>
      </c>
      <c r="O388" s="78" t="str">
        <f>IFERROR(VLOOKUP(C388,[12]Sheet1!$A:$D,4,FALSE)," ")</f>
        <v xml:space="preserve"> </v>
      </c>
      <c r="P388" s="73" t="str">
        <f>IFERROR(VLOOKUP(C388,[16]Sheet1!$A:$D,4,FALSE)," ")</f>
        <v xml:space="preserve"> </v>
      </c>
      <c r="Q388" s="94" t="str">
        <f>IFERROR(VLOOKUP(C388,[13]Sheet1!$A:$D,4,FALSE)," ")</f>
        <v xml:space="preserve"> </v>
      </c>
      <c r="R388" s="73" t="str">
        <f>IFERROR(VLOOKUP(C388,[14]Sheet1!$A:$D,4,FALSE)," ")</f>
        <v xml:space="preserve"> </v>
      </c>
      <c r="S388" s="94" t="str">
        <f>IFERROR(VLOOKUP(C388,[15]Sheet1!$A:$D,4,FALSE)," ")</f>
        <v xml:space="preserve"> </v>
      </c>
      <c r="T388" s="101" t="str">
        <f>IFERROR(VLOOKUP(C388,[17]Sheet1!$A:$D,4,FALSE)," ")</f>
        <v xml:space="preserve"> </v>
      </c>
      <c r="U388" s="101">
        <f t="shared" si="5"/>
        <v>0</v>
      </c>
    </row>
    <row r="389" spans="1:21">
      <c r="A389" s="67" t="s">
        <v>3464</v>
      </c>
      <c r="B389" s="54">
        <v>202021060302</v>
      </c>
      <c r="C389" s="49" t="s">
        <v>2941</v>
      </c>
      <c r="D389" s="65" t="str">
        <f>IFERROR(VLOOKUP(C389,[1]Sheet1!$A:$D,4,FALSE)," ")</f>
        <v xml:space="preserve"> </v>
      </c>
      <c r="E389" s="73" t="str">
        <f>IFERROR(VLOOKUP(C389,[2]Sheet1!$A:$D,4,FALSE)," ")</f>
        <v xml:space="preserve"> </v>
      </c>
      <c r="F389" s="72" t="str">
        <f>IFERROR(VLOOKUP(C389,[3]Sheet1!$A:$D,4,FALSE)," ")</f>
        <v xml:space="preserve"> </v>
      </c>
      <c r="G389" s="72" t="str">
        <f>IFERROR(VLOOKUP(C389,[18]Sheet1!$A:$D,4,FALSE)," ")</f>
        <v xml:space="preserve"> </v>
      </c>
      <c r="H389" s="75" t="str">
        <f>IFERROR(VLOOKUP(C389,[5]Sheet1!$A:$D,4,FALSE)," ")</f>
        <v xml:space="preserve"> </v>
      </c>
      <c r="I389" s="75" t="str">
        <f>IFERROR(VLOOKUP(C389,[6]Sheet1!$A:$D,4,FALSE)," ")</f>
        <v xml:space="preserve"> </v>
      </c>
      <c r="J389" s="75" t="str">
        <f>IFERROR(VLOOKUP(C389,[7]Sheet1!$A:$D,4,FALSE)," ")</f>
        <v xml:space="preserve"> </v>
      </c>
      <c r="K389" s="75" t="str">
        <f>IFERROR(VLOOKUP(C389,[8]Sheet1!$A:$D,4,FALSE)," ")</f>
        <v xml:space="preserve"> </v>
      </c>
      <c r="L389" s="76" t="str">
        <f>IFERROR(VLOOKUP(C389,[9]Sheet1!$A:$D,4,FALSE)," ")</f>
        <v xml:space="preserve"> </v>
      </c>
      <c r="M389" s="80" t="str">
        <f>IFERROR(VLOOKUP(C389,[10]Sheet1!$A:$D,4,FALSE)," ")</f>
        <v xml:space="preserve"> </v>
      </c>
      <c r="N389" s="80" t="str">
        <f>IFERROR(VLOOKUP(C389,[11]Sheet1!$A:$D,4,FALSE)," ")</f>
        <v xml:space="preserve"> </v>
      </c>
      <c r="O389" s="78" t="str">
        <f>IFERROR(VLOOKUP(C389,[12]Sheet1!$A:$D,4,FALSE)," ")</f>
        <v xml:space="preserve"> </v>
      </c>
      <c r="P389" s="73" t="str">
        <f>IFERROR(VLOOKUP(C389,[16]Sheet1!$A:$D,4,FALSE)," ")</f>
        <v xml:space="preserve"> </v>
      </c>
      <c r="Q389" s="94" t="str">
        <f>IFERROR(VLOOKUP(C389,[13]Sheet1!$A:$D,4,FALSE)," ")</f>
        <v xml:space="preserve"> </v>
      </c>
      <c r="R389" s="73" t="str">
        <f>IFERROR(VLOOKUP(C389,[14]Sheet1!$A:$D,4,FALSE)," ")</f>
        <v xml:space="preserve"> </v>
      </c>
      <c r="S389" s="94" t="str">
        <f>IFERROR(VLOOKUP(C389,[15]Sheet1!$A:$D,4,FALSE)," ")</f>
        <v xml:space="preserve"> </v>
      </c>
      <c r="T389" s="101" t="str">
        <f>IFERROR(VLOOKUP(C389,[17]Sheet1!$A:$D,4,FALSE)," ")</f>
        <v>是</v>
      </c>
      <c r="U389" s="101">
        <f t="shared" ref="U389:U452" si="6">COUNTIF(C389:T389,"是")</f>
        <v>1</v>
      </c>
    </row>
    <row r="390" spans="1:21">
      <c r="A390" s="67" t="s">
        <v>3464</v>
      </c>
      <c r="B390" s="54">
        <v>202021060627</v>
      </c>
      <c r="C390" s="49" t="s">
        <v>2942</v>
      </c>
      <c r="D390" s="65" t="str">
        <f>IFERROR(VLOOKUP(C390,[1]Sheet1!$A:$D,4,FALSE)," ")</f>
        <v xml:space="preserve"> </v>
      </c>
      <c r="E390" s="73" t="str">
        <f>IFERROR(VLOOKUP(C390,[2]Sheet1!$A:$D,4,FALSE)," ")</f>
        <v xml:space="preserve"> </v>
      </c>
      <c r="F390" s="72" t="str">
        <f>IFERROR(VLOOKUP(C390,[3]Sheet1!$A:$D,4,FALSE)," ")</f>
        <v xml:space="preserve"> </v>
      </c>
      <c r="G390" s="72" t="str">
        <f>IFERROR(VLOOKUP(C390,[18]Sheet1!$A:$D,4,FALSE)," ")</f>
        <v xml:space="preserve"> </v>
      </c>
      <c r="H390" s="75" t="str">
        <f>IFERROR(VLOOKUP(C390,[5]Sheet1!$A:$D,4,FALSE)," ")</f>
        <v xml:space="preserve"> </v>
      </c>
      <c r="I390" s="75" t="str">
        <f>IFERROR(VLOOKUP(C390,[6]Sheet1!$A:$D,4,FALSE)," ")</f>
        <v xml:space="preserve"> </v>
      </c>
      <c r="J390" s="75" t="str">
        <f>IFERROR(VLOOKUP(C390,[7]Sheet1!$A:$D,4,FALSE)," ")</f>
        <v xml:space="preserve"> </v>
      </c>
      <c r="K390" s="75" t="str">
        <f>IFERROR(VLOOKUP(C390,[8]Sheet1!$A:$D,4,FALSE)," ")</f>
        <v xml:space="preserve"> </v>
      </c>
      <c r="L390" s="76" t="str">
        <f>IFERROR(VLOOKUP(C390,[9]Sheet1!$A:$D,4,FALSE)," ")</f>
        <v xml:space="preserve"> </v>
      </c>
      <c r="M390" s="80" t="str">
        <f>IFERROR(VLOOKUP(C390,[10]Sheet1!$A:$D,4,FALSE)," ")</f>
        <v xml:space="preserve"> </v>
      </c>
      <c r="N390" s="80" t="str">
        <f>IFERROR(VLOOKUP(C390,[11]Sheet1!$A:$D,4,FALSE)," ")</f>
        <v xml:space="preserve"> </v>
      </c>
      <c r="O390" s="78" t="str">
        <f>IFERROR(VLOOKUP(C390,[12]Sheet1!$A:$D,4,FALSE)," ")</f>
        <v xml:space="preserve"> </v>
      </c>
      <c r="P390" s="73" t="str">
        <f>IFERROR(VLOOKUP(C390,[16]Sheet1!$A:$D,4,FALSE)," ")</f>
        <v xml:space="preserve"> </v>
      </c>
      <c r="Q390" s="94" t="str">
        <f>IFERROR(VLOOKUP(C390,[13]Sheet1!$A:$D,4,FALSE)," ")</f>
        <v xml:space="preserve"> </v>
      </c>
      <c r="R390" s="73" t="str">
        <f>IFERROR(VLOOKUP(C390,[14]Sheet1!$A:$D,4,FALSE)," ")</f>
        <v xml:space="preserve"> </v>
      </c>
      <c r="S390" s="94" t="str">
        <f>IFERROR(VLOOKUP(C390,[15]Sheet1!$A:$D,4,FALSE)," ")</f>
        <v>是</v>
      </c>
      <c r="T390" s="101" t="str">
        <f>IFERROR(VLOOKUP(C390,[17]Sheet1!$A:$D,4,FALSE)," ")</f>
        <v xml:space="preserve"> </v>
      </c>
      <c r="U390" s="101">
        <f t="shared" si="6"/>
        <v>1</v>
      </c>
    </row>
    <row r="391" spans="1:21">
      <c r="A391" s="67" t="s">
        <v>3464</v>
      </c>
      <c r="B391" s="54">
        <v>202021060411</v>
      </c>
      <c r="C391" s="49" t="s">
        <v>2943</v>
      </c>
      <c r="D391" s="65" t="str">
        <f>IFERROR(VLOOKUP(C391,[1]Sheet1!$A:$D,4,FALSE)," ")</f>
        <v xml:space="preserve"> </v>
      </c>
      <c r="E391" s="73" t="str">
        <f>IFERROR(VLOOKUP(C391,[2]Sheet1!$A:$D,4,FALSE)," ")</f>
        <v xml:space="preserve"> </v>
      </c>
      <c r="F391" s="72" t="str">
        <f>IFERROR(VLOOKUP(C391,[3]Sheet1!$A:$D,4,FALSE)," ")</f>
        <v xml:space="preserve"> </v>
      </c>
      <c r="G391" s="72" t="str">
        <f>IFERROR(VLOOKUP(C391,[18]Sheet1!$A:$D,4,FALSE)," ")</f>
        <v xml:space="preserve"> </v>
      </c>
      <c r="H391" s="75" t="str">
        <f>IFERROR(VLOOKUP(C391,[5]Sheet1!$A:$D,4,FALSE)," ")</f>
        <v xml:space="preserve"> </v>
      </c>
      <c r="I391" s="75" t="str">
        <f>IFERROR(VLOOKUP(C391,[6]Sheet1!$A:$D,4,FALSE)," ")</f>
        <v xml:space="preserve"> </v>
      </c>
      <c r="J391" s="75" t="str">
        <f>IFERROR(VLOOKUP(C391,[7]Sheet1!$A:$D,4,FALSE)," ")</f>
        <v xml:space="preserve"> </v>
      </c>
      <c r="K391" s="75" t="str">
        <f>IFERROR(VLOOKUP(C391,[8]Sheet1!$A:$D,4,FALSE)," ")</f>
        <v xml:space="preserve"> </v>
      </c>
      <c r="L391" s="76" t="str">
        <f>IFERROR(VLOOKUP(C391,[9]Sheet1!$A:$D,4,FALSE)," ")</f>
        <v xml:space="preserve"> </v>
      </c>
      <c r="M391" s="80" t="str">
        <f>IFERROR(VLOOKUP(C391,[10]Sheet1!$A:$D,4,FALSE)," ")</f>
        <v xml:space="preserve"> </v>
      </c>
      <c r="N391" s="80" t="str">
        <f>IFERROR(VLOOKUP(C391,[11]Sheet1!$A:$D,4,FALSE)," ")</f>
        <v xml:space="preserve"> </v>
      </c>
      <c r="O391" s="78" t="str">
        <f>IFERROR(VLOOKUP(C391,[12]Sheet1!$A:$D,4,FALSE)," ")</f>
        <v xml:space="preserve"> </v>
      </c>
      <c r="P391" s="73" t="str">
        <f>IFERROR(VLOOKUP(C391,[16]Sheet1!$A:$D,4,FALSE)," ")</f>
        <v xml:space="preserve"> </v>
      </c>
      <c r="Q391" s="94" t="str">
        <f>IFERROR(VLOOKUP(C391,[13]Sheet1!$A:$D,4,FALSE)," ")</f>
        <v xml:space="preserve"> </v>
      </c>
      <c r="R391" s="73" t="str">
        <f>IFERROR(VLOOKUP(C391,[14]Sheet1!$A:$D,4,FALSE)," ")</f>
        <v xml:space="preserve"> </v>
      </c>
      <c r="S391" s="94" t="str">
        <f>IFERROR(VLOOKUP(C391,[15]Sheet1!$A:$D,4,FALSE)," ")</f>
        <v xml:space="preserve"> </v>
      </c>
      <c r="T391" s="101" t="str">
        <f>IFERROR(VLOOKUP(C391,[17]Sheet1!$A:$D,4,FALSE)," ")</f>
        <v xml:space="preserve"> </v>
      </c>
      <c r="U391" s="101">
        <f t="shared" si="6"/>
        <v>0</v>
      </c>
    </row>
    <row r="392" spans="1:21">
      <c r="A392" s="67" t="s">
        <v>3464</v>
      </c>
      <c r="B392" s="54">
        <v>202021060195</v>
      </c>
      <c r="C392" s="49" t="s">
        <v>2944</v>
      </c>
      <c r="D392" s="65" t="str">
        <f>IFERROR(VLOOKUP(C392,[1]Sheet1!$A:$D,4,FALSE)," ")</f>
        <v xml:space="preserve"> </v>
      </c>
      <c r="E392" s="73" t="str">
        <f>IFERROR(VLOOKUP(C392,[2]Sheet1!$A:$D,4,FALSE)," ")</f>
        <v xml:space="preserve"> </v>
      </c>
      <c r="F392" s="72" t="str">
        <f>IFERROR(VLOOKUP(C392,[3]Sheet1!$A:$D,4,FALSE)," ")</f>
        <v xml:space="preserve"> </v>
      </c>
      <c r="G392" s="72" t="str">
        <f>IFERROR(VLOOKUP(C392,[18]Sheet1!$A:$D,4,FALSE)," ")</f>
        <v xml:space="preserve"> </v>
      </c>
      <c r="H392" s="75" t="str">
        <f>IFERROR(VLOOKUP(C392,[5]Sheet1!$A:$D,4,FALSE)," ")</f>
        <v xml:space="preserve"> </v>
      </c>
      <c r="I392" s="75" t="str">
        <f>IFERROR(VLOOKUP(C392,[6]Sheet1!$A:$D,4,FALSE)," ")</f>
        <v xml:space="preserve"> </v>
      </c>
      <c r="J392" s="75" t="str">
        <f>IFERROR(VLOOKUP(C392,[7]Sheet1!$A:$D,4,FALSE)," ")</f>
        <v xml:space="preserve"> </v>
      </c>
      <c r="K392" s="75" t="str">
        <f>IFERROR(VLOOKUP(C392,[8]Sheet1!$A:$D,4,FALSE)," ")</f>
        <v xml:space="preserve"> </v>
      </c>
      <c r="L392" s="76" t="str">
        <f>IFERROR(VLOOKUP(C392,[9]Sheet1!$A:$D,4,FALSE)," ")</f>
        <v xml:space="preserve"> </v>
      </c>
      <c r="M392" s="80" t="str">
        <f>IFERROR(VLOOKUP(C392,[10]Sheet1!$A:$D,4,FALSE)," ")</f>
        <v xml:space="preserve"> </v>
      </c>
      <c r="N392" s="80" t="str">
        <f>IFERROR(VLOOKUP(C392,[11]Sheet1!$A:$D,4,FALSE)," ")</f>
        <v xml:space="preserve"> </v>
      </c>
      <c r="O392" s="78" t="str">
        <f>IFERROR(VLOOKUP(C392,[12]Sheet1!$A:$D,4,FALSE)," ")</f>
        <v xml:space="preserve"> </v>
      </c>
      <c r="P392" s="73" t="str">
        <f>IFERROR(VLOOKUP(C392,[16]Sheet1!$A:$D,4,FALSE)," ")</f>
        <v xml:space="preserve"> </v>
      </c>
      <c r="Q392" s="94" t="str">
        <f>IFERROR(VLOOKUP(C392,[13]Sheet1!$A:$D,4,FALSE)," ")</f>
        <v xml:space="preserve"> </v>
      </c>
      <c r="R392" s="73" t="str">
        <f>IFERROR(VLOOKUP(C392,[14]Sheet1!$A:$D,4,FALSE)," ")</f>
        <v xml:space="preserve"> </v>
      </c>
      <c r="S392" s="94" t="str">
        <f>IFERROR(VLOOKUP(C392,[15]Sheet1!$A:$D,4,FALSE)," ")</f>
        <v xml:space="preserve"> </v>
      </c>
      <c r="T392" s="101" t="str">
        <f>IFERROR(VLOOKUP(C392,[17]Sheet1!$A:$D,4,FALSE)," ")</f>
        <v>是</v>
      </c>
      <c r="U392" s="101">
        <f t="shared" si="6"/>
        <v>1</v>
      </c>
    </row>
    <row r="393" spans="1:21">
      <c r="A393" s="67" t="s">
        <v>3464</v>
      </c>
      <c r="B393" s="54">
        <v>202021060560</v>
      </c>
      <c r="C393" s="49" t="s">
        <v>2945</v>
      </c>
      <c r="D393" s="65" t="str">
        <f>IFERROR(VLOOKUP(C393,[1]Sheet1!$A:$D,4,FALSE)," ")</f>
        <v xml:space="preserve"> </v>
      </c>
      <c r="E393" s="73" t="str">
        <f>IFERROR(VLOOKUP(C393,[2]Sheet1!$A:$D,4,FALSE)," ")</f>
        <v xml:space="preserve"> </v>
      </c>
      <c r="F393" s="72" t="str">
        <f>IFERROR(VLOOKUP(C393,[3]Sheet1!$A:$D,4,FALSE)," ")</f>
        <v xml:space="preserve"> </v>
      </c>
      <c r="G393" s="72" t="str">
        <f>IFERROR(VLOOKUP(C393,[18]Sheet1!$A:$D,4,FALSE)," ")</f>
        <v xml:space="preserve"> </v>
      </c>
      <c r="H393" s="75" t="str">
        <f>IFERROR(VLOOKUP(C393,[5]Sheet1!$A:$D,4,FALSE)," ")</f>
        <v xml:space="preserve"> </v>
      </c>
      <c r="I393" s="75" t="str">
        <f>IFERROR(VLOOKUP(C393,[6]Sheet1!$A:$D,4,FALSE)," ")</f>
        <v xml:space="preserve"> </v>
      </c>
      <c r="J393" s="75" t="str">
        <f>IFERROR(VLOOKUP(C393,[7]Sheet1!$A:$D,4,FALSE)," ")</f>
        <v xml:space="preserve"> </v>
      </c>
      <c r="K393" s="75" t="str">
        <f>IFERROR(VLOOKUP(C393,[8]Sheet1!$A:$D,4,FALSE)," ")</f>
        <v xml:space="preserve"> </v>
      </c>
      <c r="L393" s="76" t="str">
        <f>IFERROR(VLOOKUP(C393,[9]Sheet1!$A:$D,4,FALSE)," ")</f>
        <v xml:space="preserve"> </v>
      </c>
      <c r="M393" s="80" t="str">
        <f>IFERROR(VLOOKUP(C393,[10]Sheet1!$A:$D,4,FALSE)," ")</f>
        <v xml:space="preserve"> </v>
      </c>
      <c r="N393" s="80" t="str">
        <f>IFERROR(VLOOKUP(C393,[11]Sheet1!$A:$D,4,FALSE)," ")</f>
        <v xml:space="preserve"> </v>
      </c>
      <c r="O393" s="78" t="str">
        <f>IFERROR(VLOOKUP(C393,[12]Sheet1!$A:$D,4,FALSE)," ")</f>
        <v xml:space="preserve"> </v>
      </c>
      <c r="P393" s="73" t="str">
        <f>IFERROR(VLOOKUP(C393,[16]Sheet1!$A:$D,4,FALSE)," ")</f>
        <v xml:space="preserve"> </v>
      </c>
      <c r="Q393" s="94" t="str">
        <f>IFERROR(VLOOKUP(C393,[13]Sheet1!$A:$D,4,FALSE)," ")</f>
        <v xml:space="preserve"> </v>
      </c>
      <c r="R393" s="73" t="str">
        <f>IFERROR(VLOOKUP(C393,[14]Sheet1!$A:$D,4,FALSE)," ")</f>
        <v xml:space="preserve"> </v>
      </c>
      <c r="S393" s="94" t="str">
        <f>IFERROR(VLOOKUP(C393,[15]Sheet1!$A:$D,4,FALSE)," ")</f>
        <v xml:space="preserve"> </v>
      </c>
      <c r="T393" s="101" t="str">
        <f>IFERROR(VLOOKUP(C393,[17]Sheet1!$A:$D,4,FALSE)," ")</f>
        <v>是</v>
      </c>
      <c r="U393" s="101">
        <f t="shared" si="6"/>
        <v>1</v>
      </c>
    </row>
    <row r="394" spans="1:21">
      <c r="A394" s="67" t="s">
        <v>3464</v>
      </c>
      <c r="B394" s="54">
        <v>202021060092</v>
      </c>
      <c r="C394" s="49" t="s">
        <v>2946</v>
      </c>
      <c r="D394" s="65" t="str">
        <f>IFERROR(VLOOKUP(C394,[1]Sheet1!$A:$D,4,FALSE)," ")</f>
        <v xml:space="preserve"> </v>
      </c>
      <c r="E394" s="73" t="str">
        <f>IFERROR(VLOOKUP(C394,[2]Sheet1!$A:$D,4,FALSE)," ")</f>
        <v xml:space="preserve"> </v>
      </c>
      <c r="F394" s="72" t="str">
        <f>IFERROR(VLOOKUP(C394,[3]Sheet1!$A:$D,4,FALSE)," ")</f>
        <v xml:space="preserve"> </v>
      </c>
      <c r="G394" s="72" t="str">
        <f>IFERROR(VLOOKUP(C394,[18]Sheet1!$A:$D,4,FALSE)," ")</f>
        <v xml:space="preserve"> </v>
      </c>
      <c r="H394" s="75" t="str">
        <f>IFERROR(VLOOKUP(C394,[5]Sheet1!$A:$D,4,FALSE)," ")</f>
        <v xml:space="preserve"> </v>
      </c>
      <c r="I394" s="75" t="str">
        <f>IFERROR(VLOOKUP(C394,[6]Sheet1!$A:$D,4,FALSE)," ")</f>
        <v xml:space="preserve"> </v>
      </c>
      <c r="J394" s="75" t="str">
        <f>IFERROR(VLOOKUP(C394,[7]Sheet1!$A:$D,4,FALSE)," ")</f>
        <v xml:space="preserve"> </v>
      </c>
      <c r="K394" s="75" t="str">
        <f>IFERROR(VLOOKUP(C394,[8]Sheet1!$A:$D,4,FALSE)," ")</f>
        <v xml:space="preserve"> </v>
      </c>
      <c r="L394" s="76" t="str">
        <f>IFERROR(VLOOKUP(C394,[9]Sheet1!$A:$D,4,FALSE)," ")</f>
        <v xml:space="preserve"> </v>
      </c>
      <c r="M394" s="80" t="str">
        <f>IFERROR(VLOOKUP(C394,[10]Sheet1!$A:$D,4,FALSE)," ")</f>
        <v xml:space="preserve"> </v>
      </c>
      <c r="N394" s="80" t="str">
        <f>IFERROR(VLOOKUP(C394,[11]Sheet1!$A:$D,4,FALSE)," ")</f>
        <v xml:space="preserve"> </v>
      </c>
      <c r="O394" s="78" t="str">
        <f>IFERROR(VLOOKUP(C394,[12]Sheet1!$A:$D,4,FALSE)," ")</f>
        <v xml:space="preserve"> </v>
      </c>
      <c r="P394" s="73" t="str">
        <f>IFERROR(VLOOKUP(C394,[16]Sheet1!$A:$D,4,FALSE)," ")</f>
        <v xml:space="preserve"> </v>
      </c>
      <c r="Q394" s="94" t="str">
        <f>IFERROR(VLOOKUP(C394,[13]Sheet1!$A:$D,4,FALSE)," ")</f>
        <v xml:space="preserve"> </v>
      </c>
      <c r="R394" s="73" t="str">
        <f>IFERROR(VLOOKUP(C394,[14]Sheet1!$A:$D,4,FALSE)," ")</f>
        <v xml:space="preserve"> </v>
      </c>
      <c r="S394" s="94" t="str">
        <f>IFERROR(VLOOKUP(C394,[15]Sheet1!$A:$D,4,FALSE)," ")</f>
        <v xml:space="preserve"> </v>
      </c>
      <c r="T394" s="101" t="str">
        <f>IFERROR(VLOOKUP(C394,[17]Sheet1!$A:$D,4,FALSE)," ")</f>
        <v xml:space="preserve"> </v>
      </c>
      <c r="U394" s="101">
        <f t="shared" si="6"/>
        <v>0</v>
      </c>
    </row>
    <row r="395" spans="1:21">
      <c r="A395" s="67" t="s">
        <v>3464</v>
      </c>
      <c r="B395" s="54">
        <v>202028060609</v>
      </c>
      <c r="C395" s="49" t="s">
        <v>2947</v>
      </c>
      <c r="D395" s="65" t="str">
        <f>IFERROR(VLOOKUP(C395,[1]Sheet1!$A:$D,4,FALSE)," ")</f>
        <v xml:space="preserve"> </v>
      </c>
      <c r="E395" s="73" t="str">
        <f>IFERROR(VLOOKUP(C395,[2]Sheet1!$A:$D,4,FALSE)," ")</f>
        <v xml:space="preserve"> </v>
      </c>
      <c r="F395" s="72" t="str">
        <f>IFERROR(VLOOKUP(C395,[3]Sheet1!$A:$D,4,FALSE)," ")</f>
        <v xml:space="preserve"> </v>
      </c>
      <c r="G395" s="72" t="str">
        <f>IFERROR(VLOOKUP(C395,[18]Sheet1!$A:$D,4,FALSE)," ")</f>
        <v xml:space="preserve"> </v>
      </c>
      <c r="H395" s="75" t="str">
        <f>IFERROR(VLOOKUP(C395,[5]Sheet1!$A:$D,4,FALSE)," ")</f>
        <v xml:space="preserve"> </v>
      </c>
      <c r="I395" s="75" t="str">
        <f>IFERROR(VLOOKUP(C395,[6]Sheet1!$A:$D,4,FALSE)," ")</f>
        <v xml:space="preserve"> </v>
      </c>
      <c r="J395" s="75" t="str">
        <f>IFERROR(VLOOKUP(C395,[7]Sheet1!$A:$D,4,FALSE)," ")</f>
        <v xml:space="preserve"> </v>
      </c>
      <c r="K395" s="75" t="str">
        <f>IFERROR(VLOOKUP(C395,[8]Sheet1!$A:$D,4,FALSE)," ")</f>
        <v xml:space="preserve"> </v>
      </c>
      <c r="L395" s="76" t="str">
        <f>IFERROR(VLOOKUP(C395,[9]Sheet1!$A:$D,4,FALSE)," ")</f>
        <v xml:space="preserve"> </v>
      </c>
      <c r="M395" s="80" t="str">
        <f>IFERROR(VLOOKUP(C395,[10]Sheet1!$A:$D,4,FALSE)," ")</f>
        <v xml:space="preserve"> </v>
      </c>
      <c r="N395" s="80" t="str">
        <f>IFERROR(VLOOKUP(C395,[11]Sheet1!$A:$D,4,FALSE)," ")</f>
        <v xml:space="preserve"> </v>
      </c>
      <c r="O395" s="78" t="str">
        <f>IFERROR(VLOOKUP(C395,[12]Sheet1!$A:$D,4,FALSE)," ")</f>
        <v xml:space="preserve"> </v>
      </c>
      <c r="P395" s="73" t="str">
        <f>IFERROR(VLOOKUP(C395,[16]Sheet1!$A:$D,4,FALSE)," ")</f>
        <v xml:space="preserve"> </v>
      </c>
      <c r="Q395" s="94" t="str">
        <f>IFERROR(VLOOKUP(C395,[13]Sheet1!$A:$D,4,FALSE)," ")</f>
        <v xml:space="preserve"> </v>
      </c>
      <c r="R395" s="73" t="str">
        <f>IFERROR(VLOOKUP(C395,[14]Sheet1!$A:$D,4,FALSE)," ")</f>
        <v xml:space="preserve"> </v>
      </c>
      <c r="S395" s="94" t="str">
        <f>IFERROR(VLOOKUP(C395,[15]Sheet1!$A:$D,4,FALSE)," ")</f>
        <v xml:space="preserve"> </v>
      </c>
      <c r="T395" s="101" t="str">
        <f>IFERROR(VLOOKUP(C395,[17]Sheet1!$A:$D,4,FALSE)," ")</f>
        <v>是</v>
      </c>
      <c r="U395" s="101">
        <f t="shared" si="6"/>
        <v>1</v>
      </c>
    </row>
    <row r="396" spans="1:21">
      <c r="A396" s="67" t="s">
        <v>3464</v>
      </c>
      <c r="B396" s="54">
        <v>202021060487</v>
      </c>
      <c r="C396" s="49" t="s">
        <v>2948</v>
      </c>
      <c r="D396" s="65" t="str">
        <f>IFERROR(VLOOKUP(C396,[1]Sheet1!$A:$D,4,FALSE)," ")</f>
        <v xml:space="preserve"> </v>
      </c>
      <c r="E396" s="73" t="str">
        <f>IFERROR(VLOOKUP(C396,[2]Sheet1!$A:$D,4,FALSE)," ")</f>
        <v xml:space="preserve"> </v>
      </c>
      <c r="F396" s="72" t="str">
        <f>IFERROR(VLOOKUP(C396,[3]Sheet1!$A:$D,4,FALSE)," ")</f>
        <v xml:space="preserve"> </v>
      </c>
      <c r="G396" s="72" t="str">
        <f>IFERROR(VLOOKUP(C396,[18]Sheet1!$A:$D,4,FALSE)," ")</f>
        <v xml:space="preserve"> </v>
      </c>
      <c r="H396" s="75" t="str">
        <f>IFERROR(VLOOKUP(C396,[5]Sheet1!$A:$D,4,FALSE)," ")</f>
        <v xml:space="preserve"> </v>
      </c>
      <c r="I396" s="75" t="str">
        <f>IFERROR(VLOOKUP(C396,[6]Sheet1!$A:$D,4,FALSE)," ")</f>
        <v xml:space="preserve"> </v>
      </c>
      <c r="J396" s="75" t="str">
        <f>IFERROR(VLOOKUP(C396,[7]Sheet1!$A:$D,4,FALSE)," ")</f>
        <v xml:space="preserve"> </v>
      </c>
      <c r="K396" s="75" t="str">
        <f>IFERROR(VLOOKUP(C396,[8]Sheet1!$A:$D,4,FALSE)," ")</f>
        <v xml:space="preserve"> </v>
      </c>
      <c r="L396" s="76" t="str">
        <f>IFERROR(VLOOKUP(C396,[9]Sheet1!$A:$D,4,FALSE)," ")</f>
        <v xml:space="preserve"> </v>
      </c>
      <c r="M396" s="80" t="str">
        <f>IFERROR(VLOOKUP(C396,[10]Sheet1!$A:$D,4,FALSE)," ")</f>
        <v xml:space="preserve"> </v>
      </c>
      <c r="N396" s="80" t="str">
        <f>IFERROR(VLOOKUP(C396,[11]Sheet1!$A:$D,4,FALSE)," ")</f>
        <v xml:space="preserve"> </v>
      </c>
      <c r="O396" s="78" t="str">
        <f>IFERROR(VLOOKUP(C396,[12]Sheet1!$A:$D,4,FALSE)," ")</f>
        <v xml:space="preserve"> </v>
      </c>
      <c r="P396" s="73" t="str">
        <f>IFERROR(VLOOKUP(C396,[16]Sheet1!$A:$D,4,FALSE)," ")</f>
        <v xml:space="preserve"> </v>
      </c>
      <c r="Q396" s="94" t="str">
        <f>IFERROR(VLOOKUP(C396,[13]Sheet1!$A:$D,4,FALSE)," ")</f>
        <v xml:space="preserve"> </v>
      </c>
      <c r="R396" s="73" t="str">
        <f>IFERROR(VLOOKUP(C396,[14]Sheet1!$A:$D,4,FALSE)," ")</f>
        <v xml:space="preserve"> </v>
      </c>
      <c r="S396" s="94" t="str">
        <f>IFERROR(VLOOKUP(C396,[15]Sheet1!$A:$D,4,FALSE)," ")</f>
        <v xml:space="preserve"> </v>
      </c>
      <c r="T396" s="101" t="str">
        <f>IFERROR(VLOOKUP(C396,[17]Sheet1!$A:$D,4,FALSE)," ")</f>
        <v xml:space="preserve"> </v>
      </c>
      <c r="U396" s="101">
        <f t="shared" si="6"/>
        <v>0</v>
      </c>
    </row>
    <row r="397" spans="1:21">
      <c r="A397" s="67" t="s">
        <v>3465</v>
      </c>
      <c r="B397" s="49" t="s">
        <v>2949</v>
      </c>
      <c r="C397" s="49" t="s">
        <v>2950</v>
      </c>
      <c r="D397" s="65" t="str">
        <f>IFERROR(VLOOKUP(C397,[1]Sheet1!$A:$D,4,FALSE)," ")</f>
        <v xml:space="preserve"> </v>
      </c>
      <c r="E397" s="73" t="str">
        <f>IFERROR(VLOOKUP(C397,[2]Sheet1!$A:$D,4,FALSE)," ")</f>
        <v xml:space="preserve"> </v>
      </c>
      <c r="F397" s="72" t="str">
        <f>IFERROR(VLOOKUP(C397,[3]Sheet1!$A:$D,4,FALSE)," ")</f>
        <v xml:space="preserve"> </v>
      </c>
      <c r="G397" s="72" t="str">
        <f>IFERROR(VLOOKUP(C397,[18]Sheet1!$A:$D,4,FALSE)," ")</f>
        <v xml:space="preserve"> </v>
      </c>
      <c r="H397" s="75" t="str">
        <f>IFERROR(VLOOKUP(C397,[5]Sheet1!$A:$D,4,FALSE)," ")</f>
        <v xml:space="preserve"> </v>
      </c>
      <c r="I397" s="75" t="str">
        <f>IFERROR(VLOOKUP(C397,[6]Sheet1!$A:$D,4,FALSE)," ")</f>
        <v xml:space="preserve"> </v>
      </c>
      <c r="J397" s="75" t="str">
        <f>IFERROR(VLOOKUP(C397,[7]Sheet1!$A:$D,4,FALSE)," ")</f>
        <v xml:space="preserve"> </v>
      </c>
      <c r="K397" s="75" t="str">
        <f>IFERROR(VLOOKUP(C397,[8]Sheet1!$A:$D,4,FALSE)," ")</f>
        <v xml:space="preserve"> </v>
      </c>
      <c r="L397" s="76" t="str">
        <f>IFERROR(VLOOKUP(C397,[9]Sheet1!$A:$D,4,FALSE)," ")</f>
        <v xml:space="preserve"> </v>
      </c>
      <c r="M397" s="80" t="str">
        <f>IFERROR(VLOOKUP(C397,[10]Sheet1!$A:$D,4,FALSE)," ")</f>
        <v xml:space="preserve"> </v>
      </c>
      <c r="N397" s="80" t="str">
        <f>IFERROR(VLOOKUP(C397,[11]Sheet1!$A:$D,4,FALSE)," ")</f>
        <v xml:space="preserve"> </v>
      </c>
      <c r="O397" s="78" t="str">
        <f>IFERROR(VLOOKUP(C397,[12]Sheet1!$A:$D,4,FALSE)," ")</f>
        <v xml:space="preserve"> </v>
      </c>
      <c r="P397" s="73" t="str">
        <f>IFERROR(VLOOKUP(C397,[16]Sheet1!$A:$D,4,FALSE)," ")</f>
        <v xml:space="preserve"> </v>
      </c>
      <c r="Q397" s="94" t="str">
        <f>IFERROR(VLOOKUP(C397,[13]Sheet1!$A:$D,4,FALSE)," ")</f>
        <v xml:space="preserve"> </v>
      </c>
      <c r="R397" s="73" t="str">
        <f>IFERROR(VLOOKUP(C397,[14]Sheet1!$A:$D,4,FALSE)," ")</f>
        <v xml:space="preserve"> </v>
      </c>
      <c r="S397" s="94" t="str">
        <f>IFERROR(VLOOKUP(C397,[15]Sheet1!$A:$D,4,FALSE)," ")</f>
        <v>是</v>
      </c>
      <c r="T397" s="101" t="str">
        <f>IFERROR(VLOOKUP(C397,[17]Sheet1!$A:$D,4,FALSE)," ")</f>
        <v xml:space="preserve"> </v>
      </c>
      <c r="U397" s="101">
        <f t="shared" si="6"/>
        <v>1</v>
      </c>
    </row>
    <row r="398" spans="1:21">
      <c r="A398" s="67" t="s">
        <v>3465</v>
      </c>
      <c r="B398" s="49" t="s">
        <v>2951</v>
      </c>
      <c r="C398" s="49" t="s">
        <v>2952</v>
      </c>
      <c r="D398" s="65" t="str">
        <f>IFERROR(VLOOKUP(C398,[1]Sheet1!$A:$D,4,FALSE)," ")</f>
        <v xml:space="preserve"> </v>
      </c>
      <c r="E398" s="73" t="str">
        <f>IFERROR(VLOOKUP(C398,[2]Sheet1!$A:$D,4,FALSE)," ")</f>
        <v xml:space="preserve"> </v>
      </c>
      <c r="F398" s="72" t="str">
        <f>IFERROR(VLOOKUP(C398,[3]Sheet1!$A:$D,4,FALSE)," ")</f>
        <v>是</v>
      </c>
      <c r="G398" s="72" t="str">
        <f>IFERROR(VLOOKUP(C398,[18]Sheet1!$A:$D,4,FALSE)," ")</f>
        <v xml:space="preserve"> </v>
      </c>
      <c r="H398" s="75" t="str">
        <f>IFERROR(VLOOKUP(C398,[5]Sheet1!$A:$D,4,FALSE)," ")</f>
        <v xml:space="preserve"> </v>
      </c>
      <c r="I398" s="75" t="str">
        <f>IFERROR(VLOOKUP(C398,[6]Sheet1!$A:$D,4,FALSE)," ")</f>
        <v xml:space="preserve"> </v>
      </c>
      <c r="J398" s="75" t="str">
        <f>IFERROR(VLOOKUP(C398,[7]Sheet1!$A:$D,4,FALSE)," ")</f>
        <v xml:space="preserve"> </v>
      </c>
      <c r="K398" s="75" t="str">
        <f>IFERROR(VLOOKUP(C398,[8]Sheet1!$A:$D,4,FALSE)," ")</f>
        <v xml:space="preserve"> </v>
      </c>
      <c r="L398" s="76" t="str">
        <f>IFERROR(VLOOKUP(C398,[9]Sheet1!$A:$D,4,FALSE)," ")</f>
        <v xml:space="preserve"> </v>
      </c>
      <c r="M398" s="80" t="str">
        <f>IFERROR(VLOOKUP(C398,[10]Sheet1!$A:$D,4,FALSE)," ")</f>
        <v xml:space="preserve"> </v>
      </c>
      <c r="N398" s="80" t="str">
        <f>IFERROR(VLOOKUP(C398,[11]Sheet1!$A:$D,4,FALSE)," ")</f>
        <v xml:space="preserve"> </v>
      </c>
      <c r="O398" s="78" t="str">
        <f>IFERROR(VLOOKUP(C398,[12]Sheet1!$A:$D,4,FALSE)," ")</f>
        <v xml:space="preserve"> </v>
      </c>
      <c r="P398" s="73" t="str">
        <f>IFERROR(VLOOKUP(C398,[16]Sheet1!$A:$D,4,FALSE)," ")</f>
        <v xml:space="preserve"> </v>
      </c>
      <c r="Q398" s="94" t="str">
        <f>IFERROR(VLOOKUP(C398,[13]Sheet1!$A:$D,4,FALSE)," ")</f>
        <v xml:space="preserve"> </v>
      </c>
      <c r="R398" s="73" t="str">
        <f>IFERROR(VLOOKUP(C398,[14]Sheet1!$A:$D,4,FALSE)," ")</f>
        <v>是</v>
      </c>
      <c r="S398" s="94" t="str">
        <f>IFERROR(VLOOKUP(C398,[15]Sheet1!$A:$D,4,FALSE)," ")</f>
        <v xml:space="preserve"> </v>
      </c>
      <c r="T398" s="101" t="str">
        <f>IFERROR(VLOOKUP(C398,[17]Sheet1!$A:$D,4,FALSE)," ")</f>
        <v xml:space="preserve"> </v>
      </c>
      <c r="U398" s="101">
        <f t="shared" si="6"/>
        <v>2</v>
      </c>
    </row>
    <row r="399" spans="1:21">
      <c r="A399" s="67" t="s">
        <v>3465</v>
      </c>
      <c r="B399" s="49" t="s">
        <v>2953</v>
      </c>
      <c r="C399" s="49" t="s">
        <v>2954</v>
      </c>
      <c r="D399" s="65" t="str">
        <f>IFERROR(VLOOKUP(C399,[1]Sheet1!$A:$D,4,FALSE)," ")</f>
        <v xml:space="preserve"> </v>
      </c>
      <c r="E399" s="73" t="str">
        <f>IFERROR(VLOOKUP(C399,[2]Sheet1!$A:$D,4,FALSE)," ")</f>
        <v xml:space="preserve"> </v>
      </c>
      <c r="F399" s="72" t="str">
        <f>IFERROR(VLOOKUP(C399,[3]Sheet1!$A:$D,4,FALSE)," ")</f>
        <v xml:space="preserve"> </v>
      </c>
      <c r="G399" s="72" t="str">
        <f>IFERROR(VLOOKUP(C399,[18]Sheet1!$A:$D,4,FALSE)," ")</f>
        <v xml:space="preserve"> </v>
      </c>
      <c r="H399" s="75" t="str">
        <f>IFERROR(VLOOKUP(C399,[5]Sheet1!$A:$D,4,FALSE)," ")</f>
        <v xml:space="preserve"> </v>
      </c>
      <c r="I399" s="75" t="str">
        <f>IFERROR(VLOOKUP(C399,[6]Sheet1!$A:$D,4,FALSE)," ")</f>
        <v xml:space="preserve"> </v>
      </c>
      <c r="J399" s="75" t="str">
        <f>IFERROR(VLOOKUP(C399,[7]Sheet1!$A:$D,4,FALSE)," ")</f>
        <v xml:space="preserve"> </v>
      </c>
      <c r="K399" s="75" t="str">
        <f>IFERROR(VLOOKUP(C399,[8]Sheet1!$A:$D,4,FALSE)," ")</f>
        <v xml:space="preserve"> </v>
      </c>
      <c r="L399" s="76" t="str">
        <f>IFERROR(VLOOKUP(C399,[9]Sheet1!$A:$D,4,FALSE)," ")</f>
        <v xml:space="preserve"> </v>
      </c>
      <c r="M399" s="80" t="str">
        <f>IFERROR(VLOOKUP(C399,[10]Sheet1!$A:$D,4,FALSE)," ")</f>
        <v xml:space="preserve"> </v>
      </c>
      <c r="N399" s="80" t="str">
        <f>IFERROR(VLOOKUP(C399,[11]Sheet1!$A:$D,4,FALSE)," ")</f>
        <v xml:space="preserve"> </v>
      </c>
      <c r="O399" s="78" t="str">
        <f>IFERROR(VLOOKUP(C399,[12]Sheet1!$A:$D,4,FALSE)," ")</f>
        <v xml:space="preserve"> </v>
      </c>
      <c r="P399" s="73" t="str">
        <f>IFERROR(VLOOKUP(C399,[16]Sheet1!$A:$D,4,FALSE)," ")</f>
        <v xml:space="preserve"> </v>
      </c>
      <c r="Q399" s="94" t="str">
        <f>IFERROR(VLOOKUP(C399,[13]Sheet1!$A:$D,4,FALSE)," ")</f>
        <v xml:space="preserve"> </v>
      </c>
      <c r="R399" s="73" t="str">
        <f>IFERROR(VLOOKUP(C399,[14]Sheet1!$A:$D,4,FALSE)," ")</f>
        <v xml:space="preserve"> </v>
      </c>
      <c r="S399" s="94" t="str">
        <f>IFERROR(VLOOKUP(C399,[15]Sheet1!$A:$D,4,FALSE)," ")</f>
        <v>是</v>
      </c>
      <c r="T399" s="101" t="str">
        <f>IFERROR(VLOOKUP(C399,[17]Sheet1!$A:$D,4,FALSE)," ")</f>
        <v xml:space="preserve"> </v>
      </c>
      <c r="U399" s="101">
        <f t="shared" si="6"/>
        <v>1</v>
      </c>
    </row>
    <row r="400" spans="1:21">
      <c r="A400" s="67" t="s">
        <v>3465</v>
      </c>
      <c r="B400" s="49" t="s">
        <v>2955</v>
      </c>
      <c r="C400" s="49" t="s">
        <v>2956</v>
      </c>
      <c r="D400" s="65" t="str">
        <f>IFERROR(VLOOKUP(C400,[1]Sheet1!$A:$D,4,FALSE)," ")</f>
        <v xml:space="preserve"> </v>
      </c>
      <c r="E400" s="73" t="str">
        <f>IFERROR(VLOOKUP(C400,[2]Sheet1!$A:$D,4,FALSE)," ")</f>
        <v xml:space="preserve"> </v>
      </c>
      <c r="F400" s="72" t="str">
        <f>IFERROR(VLOOKUP(C400,[3]Sheet1!$A:$D,4,FALSE)," ")</f>
        <v xml:space="preserve"> </v>
      </c>
      <c r="G400" s="72" t="str">
        <f>IFERROR(VLOOKUP(C400,[18]Sheet1!$A:$D,4,FALSE)," ")</f>
        <v xml:space="preserve"> </v>
      </c>
      <c r="H400" s="75" t="str">
        <f>IFERROR(VLOOKUP(C400,[5]Sheet1!$A:$D,4,FALSE)," ")</f>
        <v xml:space="preserve"> </v>
      </c>
      <c r="I400" s="75" t="str">
        <f>IFERROR(VLOOKUP(C400,[6]Sheet1!$A:$D,4,FALSE)," ")</f>
        <v xml:space="preserve"> </v>
      </c>
      <c r="J400" s="75" t="str">
        <f>IFERROR(VLOOKUP(C400,[7]Sheet1!$A:$D,4,FALSE)," ")</f>
        <v xml:space="preserve"> </v>
      </c>
      <c r="K400" s="75" t="str">
        <f>IFERROR(VLOOKUP(C400,[8]Sheet1!$A:$D,4,FALSE)," ")</f>
        <v xml:space="preserve"> </v>
      </c>
      <c r="L400" s="76" t="str">
        <f>IFERROR(VLOOKUP(C400,[9]Sheet1!$A:$D,4,FALSE)," ")</f>
        <v xml:space="preserve"> </v>
      </c>
      <c r="M400" s="80" t="str">
        <f>IFERROR(VLOOKUP(C400,[10]Sheet1!$A:$D,4,FALSE)," ")</f>
        <v xml:space="preserve"> </v>
      </c>
      <c r="N400" s="80" t="str">
        <f>IFERROR(VLOOKUP(C400,[11]Sheet1!$A:$D,4,FALSE)," ")</f>
        <v xml:space="preserve"> </v>
      </c>
      <c r="O400" s="78" t="str">
        <f>IFERROR(VLOOKUP(C400,[12]Sheet1!$A:$D,4,FALSE)," ")</f>
        <v xml:space="preserve"> </v>
      </c>
      <c r="P400" s="73" t="str">
        <f>IFERROR(VLOOKUP(C400,[16]Sheet1!$A:$D,4,FALSE)," ")</f>
        <v xml:space="preserve"> </v>
      </c>
      <c r="Q400" s="94" t="str">
        <f>IFERROR(VLOOKUP(C400,[13]Sheet1!$A:$D,4,FALSE)," ")</f>
        <v xml:space="preserve"> </v>
      </c>
      <c r="R400" s="73" t="str">
        <f>IFERROR(VLOOKUP(C400,[14]Sheet1!$A:$D,4,FALSE)," ")</f>
        <v xml:space="preserve"> </v>
      </c>
      <c r="S400" s="94" t="str">
        <f>IFERROR(VLOOKUP(C400,[15]Sheet1!$A:$D,4,FALSE)," ")</f>
        <v>是</v>
      </c>
      <c r="T400" s="101" t="str">
        <f>IFERROR(VLOOKUP(C400,[17]Sheet1!$A:$D,4,FALSE)," ")</f>
        <v xml:space="preserve"> </v>
      </c>
      <c r="U400" s="101">
        <f t="shared" si="6"/>
        <v>1</v>
      </c>
    </row>
    <row r="401" spans="1:21">
      <c r="A401" s="67" t="s">
        <v>3465</v>
      </c>
      <c r="B401" s="49" t="s">
        <v>2957</v>
      </c>
      <c r="C401" s="49" t="s">
        <v>2958</v>
      </c>
      <c r="D401" s="65" t="str">
        <f>IFERROR(VLOOKUP(C401,[1]Sheet1!$A:$D,4,FALSE)," ")</f>
        <v xml:space="preserve"> </v>
      </c>
      <c r="E401" s="73" t="str">
        <f>IFERROR(VLOOKUP(C401,[2]Sheet1!$A:$D,4,FALSE)," ")</f>
        <v xml:space="preserve"> </v>
      </c>
      <c r="F401" s="72" t="str">
        <f>IFERROR(VLOOKUP(C401,[3]Sheet1!$A:$D,4,FALSE)," ")</f>
        <v xml:space="preserve"> </v>
      </c>
      <c r="G401" s="72" t="str">
        <f>IFERROR(VLOOKUP(C401,[18]Sheet1!$A:$D,4,FALSE)," ")</f>
        <v xml:space="preserve"> </v>
      </c>
      <c r="H401" s="75" t="str">
        <f>IFERROR(VLOOKUP(C401,[5]Sheet1!$A:$D,4,FALSE)," ")</f>
        <v xml:space="preserve"> </v>
      </c>
      <c r="I401" s="75" t="str">
        <f>IFERROR(VLOOKUP(C401,[6]Sheet1!$A:$D,4,FALSE)," ")</f>
        <v xml:space="preserve"> </v>
      </c>
      <c r="J401" s="75" t="str">
        <f>IFERROR(VLOOKUP(C401,[7]Sheet1!$A:$D,4,FALSE)," ")</f>
        <v xml:space="preserve"> </v>
      </c>
      <c r="K401" s="75" t="str">
        <f>IFERROR(VLOOKUP(C401,[8]Sheet1!$A:$D,4,FALSE)," ")</f>
        <v xml:space="preserve"> </v>
      </c>
      <c r="L401" s="76" t="str">
        <f>IFERROR(VLOOKUP(C401,[9]Sheet1!$A:$D,4,FALSE)," ")</f>
        <v xml:space="preserve"> </v>
      </c>
      <c r="M401" s="80" t="str">
        <f>IFERROR(VLOOKUP(C401,[10]Sheet1!$A:$D,4,FALSE)," ")</f>
        <v xml:space="preserve"> </v>
      </c>
      <c r="N401" s="80" t="str">
        <f>IFERROR(VLOOKUP(C401,[11]Sheet1!$A:$D,4,FALSE)," ")</f>
        <v xml:space="preserve"> </v>
      </c>
      <c r="O401" s="78" t="str">
        <f>IFERROR(VLOOKUP(C401,[12]Sheet1!$A:$D,4,FALSE)," ")</f>
        <v xml:space="preserve"> </v>
      </c>
      <c r="P401" s="73" t="str">
        <f>IFERROR(VLOOKUP(C401,[16]Sheet1!$A:$D,4,FALSE)," ")</f>
        <v xml:space="preserve"> </v>
      </c>
      <c r="Q401" s="94" t="str">
        <f>IFERROR(VLOOKUP(C401,[13]Sheet1!$A:$D,4,FALSE)," ")</f>
        <v xml:space="preserve"> </v>
      </c>
      <c r="R401" s="73" t="str">
        <f>IFERROR(VLOOKUP(C401,[14]Sheet1!$A:$D,4,FALSE)," ")</f>
        <v xml:space="preserve"> </v>
      </c>
      <c r="S401" s="94" t="str">
        <f>IFERROR(VLOOKUP(C401,[15]Sheet1!$A:$D,4,FALSE)," ")</f>
        <v xml:space="preserve"> </v>
      </c>
      <c r="T401" s="101" t="str">
        <f>IFERROR(VLOOKUP(C401,[17]Sheet1!$A:$D,4,FALSE)," ")</f>
        <v xml:space="preserve"> </v>
      </c>
      <c r="U401" s="101">
        <f t="shared" si="6"/>
        <v>0</v>
      </c>
    </row>
    <row r="402" spans="1:21">
      <c r="A402" s="67" t="s">
        <v>3465</v>
      </c>
      <c r="B402" s="49" t="s">
        <v>2959</v>
      </c>
      <c r="C402" s="49" t="s">
        <v>2960</v>
      </c>
      <c r="D402" s="65" t="str">
        <f>IFERROR(VLOOKUP(C402,[1]Sheet1!$A:$D,4,FALSE)," ")</f>
        <v xml:space="preserve"> </v>
      </c>
      <c r="E402" s="73" t="str">
        <f>IFERROR(VLOOKUP(C402,[2]Sheet1!$A:$D,4,FALSE)," ")</f>
        <v xml:space="preserve"> </v>
      </c>
      <c r="F402" s="72" t="str">
        <f>IFERROR(VLOOKUP(C402,[3]Sheet1!$A:$D,4,FALSE)," ")</f>
        <v xml:space="preserve"> </v>
      </c>
      <c r="G402" s="72" t="str">
        <f>IFERROR(VLOOKUP(C402,[18]Sheet1!$A:$D,4,FALSE)," ")</f>
        <v xml:space="preserve"> </v>
      </c>
      <c r="H402" s="75" t="str">
        <f>IFERROR(VLOOKUP(C402,[5]Sheet1!$A:$D,4,FALSE)," ")</f>
        <v xml:space="preserve"> </v>
      </c>
      <c r="I402" s="75" t="str">
        <f>IFERROR(VLOOKUP(C402,[6]Sheet1!$A:$D,4,FALSE)," ")</f>
        <v xml:space="preserve"> </v>
      </c>
      <c r="J402" s="75" t="str">
        <f>IFERROR(VLOOKUP(C402,[7]Sheet1!$A:$D,4,FALSE)," ")</f>
        <v xml:space="preserve"> </v>
      </c>
      <c r="K402" s="75" t="str">
        <f>IFERROR(VLOOKUP(C402,[8]Sheet1!$A:$D,4,FALSE)," ")</f>
        <v xml:space="preserve"> </v>
      </c>
      <c r="L402" s="76" t="str">
        <f>IFERROR(VLOOKUP(C402,[9]Sheet1!$A:$D,4,FALSE)," ")</f>
        <v xml:space="preserve"> </v>
      </c>
      <c r="M402" s="80" t="str">
        <f>IFERROR(VLOOKUP(C402,[10]Sheet1!$A:$D,4,FALSE)," ")</f>
        <v xml:space="preserve"> </v>
      </c>
      <c r="N402" s="80" t="str">
        <f>IFERROR(VLOOKUP(C402,[11]Sheet1!$A:$D,4,FALSE)," ")</f>
        <v xml:space="preserve"> </v>
      </c>
      <c r="O402" s="78" t="str">
        <f>IFERROR(VLOOKUP(C402,[12]Sheet1!$A:$D,4,FALSE)," ")</f>
        <v xml:space="preserve"> </v>
      </c>
      <c r="P402" s="73" t="str">
        <f>IFERROR(VLOOKUP(C402,[16]Sheet1!$A:$D,4,FALSE)," ")</f>
        <v xml:space="preserve"> </v>
      </c>
      <c r="Q402" s="94" t="str">
        <f>IFERROR(VLOOKUP(C402,[13]Sheet1!$A:$D,4,FALSE)," ")</f>
        <v xml:space="preserve"> </v>
      </c>
      <c r="R402" s="73" t="str">
        <f>IFERROR(VLOOKUP(C402,[14]Sheet1!$A:$D,4,FALSE)," ")</f>
        <v xml:space="preserve"> </v>
      </c>
      <c r="S402" s="94" t="str">
        <f>IFERROR(VLOOKUP(C402,[15]Sheet1!$A:$D,4,FALSE)," ")</f>
        <v xml:space="preserve"> </v>
      </c>
      <c r="T402" s="101" t="str">
        <f>IFERROR(VLOOKUP(C402,[17]Sheet1!$A:$D,4,FALSE)," ")</f>
        <v xml:space="preserve"> </v>
      </c>
      <c r="U402" s="101">
        <f t="shared" si="6"/>
        <v>0</v>
      </c>
    </row>
    <row r="403" spans="1:21">
      <c r="A403" s="67" t="s">
        <v>3465</v>
      </c>
      <c r="B403" s="49" t="s">
        <v>2961</v>
      </c>
      <c r="C403" s="49" t="s">
        <v>2962</v>
      </c>
      <c r="D403" s="65" t="str">
        <f>IFERROR(VLOOKUP(C403,[1]Sheet1!$A:$D,4,FALSE)," ")</f>
        <v xml:space="preserve"> </v>
      </c>
      <c r="E403" s="73" t="str">
        <f>IFERROR(VLOOKUP(C403,[2]Sheet1!$A:$D,4,FALSE)," ")</f>
        <v xml:space="preserve"> </v>
      </c>
      <c r="F403" s="72" t="str">
        <f>IFERROR(VLOOKUP(C403,[3]Sheet1!$A:$D,4,FALSE)," ")</f>
        <v>是</v>
      </c>
      <c r="G403" s="72" t="str">
        <f>IFERROR(VLOOKUP(C403,[18]Sheet1!$A:$D,4,FALSE)," ")</f>
        <v xml:space="preserve"> </v>
      </c>
      <c r="H403" s="75" t="str">
        <f>IFERROR(VLOOKUP(C403,[5]Sheet1!$A:$D,4,FALSE)," ")</f>
        <v xml:space="preserve"> </v>
      </c>
      <c r="I403" s="75" t="str">
        <f>IFERROR(VLOOKUP(C403,[6]Sheet1!$A:$D,4,FALSE)," ")</f>
        <v xml:space="preserve"> </v>
      </c>
      <c r="J403" s="75" t="str">
        <f>IFERROR(VLOOKUP(C403,[7]Sheet1!$A:$D,4,FALSE)," ")</f>
        <v xml:space="preserve"> </v>
      </c>
      <c r="K403" s="75" t="str">
        <f>IFERROR(VLOOKUP(C403,[8]Sheet1!$A:$D,4,FALSE)," ")</f>
        <v xml:space="preserve"> </v>
      </c>
      <c r="L403" s="76" t="str">
        <f>IFERROR(VLOOKUP(C403,[9]Sheet1!$A:$D,4,FALSE)," ")</f>
        <v xml:space="preserve"> </v>
      </c>
      <c r="M403" s="80" t="str">
        <f>IFERROR(VLOOKUP(C403,[10]Sheet1!$A:$D,4,FALSE)," ")</f>
        <v xml:space="preserve"> </v>
      </c>
      <c r="N403" s="80" t="str">
        <f>IFERROR(VLOOKUP(C403,[11]Sheet1!$A:$D,4,FALSE)," ")</f>
        <v xml:space="preserve"> </v>
      </c>
      <c r="O403" s="78" t="str">
        <f>IFERROR(VLOOKUP(C403,[12]Sheet1!$A:$D,4,FALSE)," ")</f>
        <v xml:space="preserve"> </v>
      </c>
      <c r="P403" s="73" t="str">
        <f>IFERROR(VLOOKUP(C403,[16]Sheet1!$A:$D,4,FALSE)," ")</f>
        <v xml:space="preserve"> </v>
      </c>
      <c r="Q403" s="94" t="str">
        <f>IFERROR(VLOOKUP(C403,[13]Sheet1!$A:$D,4,FALSE)," ")</f>
        <v xml:space="preserve"> </v>
      </c>
      <c r="R403" s="73" t="str">
        <f>IFERROR(VLOOKUP(C403,[14]Sheet1!$A:$D,4,FALSE)," ")</f>
        <v xml:space="preserve"> </v>
      </c>
      <c r="S403" s="94" t="str">
        <f>IFERROR(VLOOKUP(C403,[15]Sheet1!$A:$D,4,FALSE)," ")</f>
        <v>是</v>
      </c>
      <c r="T403" s="101" t="str">
        <f>IFERROR(VLOOKUP(C403,[17]Sheet1!$A:$D,4,FALSE)," ")</f>
        <v xml:space="preserve"> </v>
      </c>
      <c r="U403" s="101">
        <f t="shared" si="6"/>
        <v>2</v>
      </c>
    </row>
    <row r="404" spans="1:21">
      <c r="A404" s="67" t="s">
        <v>3465</v>
      </c>
      <c r="B404" s="49" t="s">
        <v>2963</v>
      </c>
      <c r="C404" s="49" t="s">
        <v>2964</v>
      </c>
      <c r="D404" s="65" t="str">
        <f>IFERROR(VLOOKUP(C404,[1]Sheet1!$A:$D,4,FALSE)," ")</f>
        <v xml:space="preserve"> </v>
      </c>
      <c r="E404" s="73" t="str">
        <f>IFERROR(VLOOKUP(C404,[2]Sheet1!$A:$D,4,FALSE)," ")</f>
        <v xml:space="preserve"> </v>
      </c>
      <c r="F404" s="72" t="str">
        <f>IFERROR(VLOOKUP(C404,[3]Sheet1!$A:$D,4,FALSE)," ")</f>
        <v xml:space="preserve"> </v>
      </c>
      <c r="G404" s="72" t="str">
        <f>IFERROR(VLOOKUP(C404,[18]Sheet1!$A:$D,4,FALSE)," ")</f>
        <v xml:space="preserve"> </v>
      </c>
      <c r="H404" s="75" t="str">
        <f>IFERROR(VLOOKUP(C404,[5]Sheet1!$A:$D,4,FALSE)," ")</f>
        <v xml:space="preserve"> </v>
      </c>
      <c r="I404" s="75" t="str">
        <f>IFERROR(VLOOKUP(C404,[6]Sheet1!$A:$D,4,FALSE)," ")</f>
        <v xml:space="preserve"> </v>
      </c>
      <c r="J404" s="75" t="str">
        <f>IFERROR(VLOOKUP(C404,[7]Sheet1!$A:$D,4,FALSE)," ")</f>
        <v xml:space="preserve"> </v>
      </c>
      <c r="K404" s="75" t="str">
        <f>IFERROR(VLOOKUP(C404,[8]Sheet1!$A:$D,4,FALSE)," ")</f>
        <v xml:space="preserve"> </v>
      </c>
      <c r="L404" s="76" t="str">
        <f>IFERROR(VLOOKUP(C404,[9]Sheet1!$A:$D,4,FALSE)," ")</f>
        <v xml:space="preserve"> </v>
      </c>
      <c r="M404" s="80" t="str">
        <f>IFERROR(VLOOKUP(C404,[10]Sheet1!$A:$D,4,FALSE)," ")</f>
        <v xml:space="preserve"> </v>
      </c>
      <c r="N404" s="80" t="str">
        <f>IFERROR(VLOOKUP(C404,[11]Sheet1!$A:$D,4,FALSE)," ")</f>
        <v xml:space="preserve"> </v>
      </c>
      <c r="O404" s="78" t="str">
        <f>IFERROR(VLOOKUP(C404,[12]Sheet1!$A:$D,4,FALSE)," ")</f>
        <v xml:space="preserve"> </v>
      </c>
      <c r="P404" s="73" t="str">
        <f>IFERROR(VLOOKUP(C404,[16]Sheet1!$A:$D,4,FALSE)," ")</f>
        <v xml:space="preserve"> </v>
      </c>
      <c r="Q404" s="94" t="str">
        <f>IFERROR(VLOOKUP(C404,[13]Sheet1!$A:$D,4,FALSE)," ")</f>
        <v xml:space="preserve"> </v>
      </c>
      <c r="R404" s="73" t="str">
        <f>IFERROR(VLOOKUP(C404,[14]Sheet1!$A:$D,4,FALSE)," ")</f>
        <v>是</v>
      </c>
      <c r="S404" s="94" t="str">
        <f>IFERROR(VLOOKUP(C404,[15]Sheet1!$A:$D,4,FALSE)," ")</f>
        <v xml:space="preserve"> </v>
      </c>
      <c r="T404" s="101" t="str">
        <f>IFERROR(VLOOKUP(C404,[17]Sheet1!$A:$D,4,FALSE)," ")</f>
        <v xml:space="preserve"> </v>
      </c>
      <c r="U404" s="101">
        <f t="shared" si="6"/>
        <v>1</v>
      </c>
    </row>
    <row r="405" spans="1:21">
      <c r="A405" s="67" t="s">
        <v>3465</v>
      </c>
      <c r="B405" s="49" t="s">
        <v>2965</v>
      </c>
      <c r="C405" s="49" t="s">
        <v>2966</v>
      </c>
      <c r="D405" s="65" t="str">
        <f>IFERROR(VLOOKUP(C405,[1]Sheet1!$A:$D,4,FALSE)," ")</f>
        <v xml:space="preserve"> </v>
      </c>
      <c r="E405" s="73" t="str">
        <f>IFERROR(VLOOKUP(C405,[2]Sheet1!$A:$D,4,FALSE)," ")</f>
        <v xml:space="preserve"> </v>
      </c>
      <c r="F405" s="72" t="str">
        <f>IFERROR(VLOOKUP(C405,[3]Sheet1!$A:$D,4,FALSE)," ")</f>
        <v xml:space="preserve"> </v>
      </c>
      <c r="G405" s="72" t="str">
        <f>IFERROR(VLOOKUP(C405,[18]Sheet1!$A:$D,4,FALSE)," ")</f>
        <v xml:space="preserve"> </v>
      </c>
      <c r="H405" s="75" t="str">
        <f>IFERROR(VLOOKUP(C405,[5]Sheet1!$A:$D,4,FALSE)," ")</f>
        <v xml:space="preserve"> </v>
      </c>
      <c r="I405" s="75" t="str">
        <f>IFERROR(VLOOKUP(C405,[6]Sheet1!$A:$D,4,FALSE)," ")</f>
        <v xml:space="preserve"> </v>
      </c>
      <c r="J405" s="75" t="str">
        <f>IFERROR(VLOOKUP(C405,[7]Sheet1!$A:$D,4,FALSE)," ")</f>
        <v xml:space="preserve"> </v>
      </c>
      <c r="K405" s="75" t="str">
        <f>IFERROR(VLOOKUP(C405,[8]Sheet1!$A:$D,4,FALSE)," ")</f>
        <v xml:space="preserve"> </v>
      </c>
      <c r="L405" s="76" t="str">
        <f>IFERROR(VLOOKUP(C405,[9]Sheet1!$A:$D,4,FALSE)," ")</f>
        <v xml:space="preserve"> </v>
      </c>
      <c r="M405" s="80" t="str">
        <f>IFERROR(VLOOKUP(C405,[10]Sheet1!$A:$D,4,FALSE)," ")</f>
        <v xml:space="preserve"> </v>
      </c>
      <c r="N405" s="80" t="str">
        <f>IFERROR(VLOOKUP(C405,[11]Sheet1!$A:$D,4,FALSE)," ")</f>
        <v xml:space="preserve"> </v>
      </c>
      <c r="O405" s="78" t="str">
        <f>IFERROR(VLOOKUP(C405,[12]Sheet1!$A:$D,4,FALSE)," ")</f>
        <v xml:space="preserve"> </v>
      </c>
      <c r="P405" s="73" t="str">
        <f>IFERROR(VLOOKUP(C405,[16]Sheet1!$A:$D,4,FALSE)," ")</f>
        <v xml:space="preserve"> </v>
      </c>
      <c r="Q405" s="94" t="str">
        <f>IFERROR(VLOOKUP(C405,[13]Sheet1!$A:$D,4,FALSE)," ")</f>
        <v xml:space="preserve"> </v>
      </c>
      <c r="R405" s="73" t="str">
        <f>IFERROR(VLOOKUP(C405,[14]Sheet1!$A:$D,4,FALSE)," ")</f>
        <v xml:space="preserve"> </v>
      </c>
      <c r="S405" s="94" t="str">
        <f>IFERROR(VLOOKUP(C405,[15]Sheet1!$A:$D,4,FALSE)," ")</f>
        <v xml:space="preserve"> </v>
      </c>
      <c r="T405" s="101" t="str">
        <f>IFERROR(VLOOKUP(C405,[17]Sheet1!$A:$D,4,FALSE)," ")</f>
        <v>是</v>
      </c>
      <c r="U405" s="101">
        <f t="shared" si="6"/>
        <v>1</v>
      </c>
    </row>
    <row r="406" spans="1:21">
      <c r="A406" s="67" t="s">
        <v>3465</v>
      </c>
      <c r="B406" s="49" t="s">
        <v>2967</v>
      </c>
      <c r="C406" s="49" t="s">
        <v>2968</v>
      </c>
      <c r="D406" s="65" t="str">
        <f>IFERROR(VLOOKUP(C406,[1]Sheet1!$A:$D,4,FALSE)," ")</f>
        <v xml:space="preserve"> </v>
      </c>
      <c r="E406" s="73" t="str">
        <f>IFERROR(VLOOKUP(C406,[2]Sheet1!$A:$D,4,FALSE)," ")</f>
        <v xml:space="preserve"> </v>
      </c>
      <c r="F406" s="72" t="str">
        <f>IFERROR(VLOOKUP(C406,[3]Sheet1!$A:$D,4,FALSE)," ")</f>
        <v xml:space="preserve"> </v>
      </c>
      <c r="G406" s="72" t="str">
        <f>IFERROR(VLOOKUP(C406,[18]Sheet1!$A:$D,4,FALSE)," ")</f>
        <v xml:space="preserve"> </v>
      </c>
      <c r="H406" s="75" t="str">
        <f>IFERROR(VLOOKUP(C406,[5]Sheet1!$A:$D,4,FALSE)," ")</f>
        <v xml:space="preserve"> </v>
      </c>
      <c r="I406" s="75" t="str">
        <f>IFERROR(VLOOKUP(C406,[6]Sheet1!$A:$D,4,FALSE)," ")</f>
        <v xml:space="preserve"> </v>
      </c>
      <c r="J406" s="75" t="str">
        <f>IFERROR(VLOOKUP(C406,[7]Sheet1!$A:$D,4,FALSE)," ")</f>
        <v xml:space="preserve"> </v>
      </c>
      <c r="K406" s="75" t="str">
        <f>IFERROR(VLOOKUP(C406,[8]Sheet1!$A:$D,4,FALSE)," ")</f>
        <v xml:space="preserve"> </v>
      </c>
      <c r="L406" s="76" t="str">
        <f>IFERROR(VLOOKUP(C406,[9]Sheet1!$A:$D,4,FALSE)," ")</f>
        <v xml:space="preserve"> </v>
      </c>
      <c r="M406" s="80" t="str">
        <f>IFERROR(VLOOKUP(C406,[10]Sheet1!$A:$D,4,FALSE)," ")</f>
        <v xml:space="preserve"> </v>
      </c>
      <c r="N406" s="80" t="str">
        <f>IFERROR(VLOOKUP(C406,[11]Sheet1!$A:$D,4,FALSE)," ")</f>
        <v xml:space="preserve"> </v>
      </c>
      <c r="O406" s="78" t="str">
        <f>IFERROR(VLOOKUP(C406,[12]Sheet1!$A:$D,4,FALSE)," ")</f>
        <v xml:space="preserve"> </v>
      </c>
      <c r="P406" s="73" t="str">
        <f>IFERROR(VLOOKUP(C406,[16]Sheet1!$A:$D,4,FALSE)," ")</f>
        <v xml:space="preserve"> </v>
      </c>
      <c r="Q406" s="94" t="str">
        <f>IFERROR(VLOOKUP(C406,[13]Sheet1!$A:$D,4,FALSE)," ")</f>
        <v xml:space="preserve"> </v>
      </c>
      <c r="R406" s="73" t="str">
        <f>IFERROR(VLOOKUP(C406,[14]Sheet1!$A:$D,4,FALSE)," ")</f>
        <v xml:space="preserve"> </v>
      </c>
      <c r="S406" s="94" t="str">
        <f>IFERROR(VLOOKUP(C406,[15]Sheet1!$A:$D,4,FALSE)," ")</f>
        <v xml:space="preserve"> </v>
      </c>
      <c r="T406" s="101" t="str">
        <f>IFERROR(VLOOKUP(C406,[17]Sheet1!$A:$D,4,FALSE)," ")</f>
        <v xml:space="preserve"> </v>
      </c>
      <c r="U406" s="101">
        <f t="shared" si="6"/>
        <v>0</v>
      </c>
    </row>
    <row r="407" spans="1:21">
      <c r="A407" s="67" t="s">
        <v>3465</v>
      </c>
      <c r="B407" s="49" t="s">
        <v>2969</v>
      </c>
      <c r="C407" s="49" t="s">
        <v>2970</v>
      </c>
      <c r="D407" s="65" t="str">
        <f>IFERROR(VLOOKUP(C407,[1]Sheet1!$A:$D,4,FALSE)," ")</f>
        <v xml:space="preserve"> </v>
      </c>
      <c r="E407" s="73" t="str">
        <f>IFERROR(VLOOKUP(C407,[2]Sheet1!$A:$D,4,FALSE)," ")</f>
        <v xml:space="preserve"> </v>
      </c>
      <c r="F407" s="72" t="str">
        <f>IFERROR(VLOOKUP(C407,[3]Sheet1!$A:$D,4,FALSE)," ")</f>
        <v xml:space="preserve"> </v>
      </c>
      <c r="G407" s="72" t="str">
        <f>IFERROR(VLOOKUP(C407,[18]Sheet1!$A:$D,4,FALSE)," ")</f>
        <v xml:space="preserve"> </v>
      </c>
      <c r="H407" s="75" t="str">
        <f>IFERROR(VLOOKUP(C407,[5]Sheet1!$A:$D,4,FALSE)," ")</f>
        <v xml:space="preserve"> </v>
      </c>
      <c r="I407" s="75" t="str">
        <f>IFERROR(VLOOKUP(C407,[6]Sheet1!$A:$D,4,FALSE)," ")</f>
        <v xml:space="preserve"> </v>
      </c>
      <c r="J407" s="75" t="str">
        <f>IFERROR(VLOOKUP(C407,[7]Sheet1!$A:$D,4,FALSE)," ")</f>
        <v xml:space="preserve"> </v>
      </c>
      <c r="K407" s="75" t="str">
        <f>IFERROR(VLOOKUP(C407,[8]Sheet1!$A:$D,4,FALSE)," ")</f>
        <v xml:space="preserve"> </v>
      </c>
      <c r="L407" s="76" t="str">
        <f>IFERROR(VLOOKUP(C407,[9]Sheet1!$A:$D,4,FALSE)," ")</f>
        <v xml:space="preserve"> </v>
      </c>
      <c r="M407" s="80" t="str">
        <f>IFERROR(VLOOKUP(C407,[10]Sheet1!$A:$D,4,FALSE)," ")</f>
        <v xml:space="preserve"> </v>
      </c>
      <c r="N407" s="80" t="str">
        <f>IFERROR(VLOOKUP(C407,[11]Sheet1!$A:$D,4,FALSE)," ")</f>
        <v xml:space="preserve"> </v>
      </c>
      <c r="O407" s="78" t="str">
        <f>IFERROR(VLOOKUP(C407,[12]Sheet1!$A:$D,4,FALSE)," ")</f>
        <v xml:space="preserve"> </v>
      </c>
      <c r="P407" s="73" t="str">
        <f>IFERROR(VLOOKUP(C407,[16]Sheet1!$A:$D,4,FALSE)," ")</f>
        <v xml:space="preserve"> </v>
      </c>
      <c r="Q407" s="94" t="str">
        <f>IFERROR(VLOOKUP(C407,[13]Sheet1!$A:$D,4,FALSE)," ")</f>
        <v xml:space="preserve"> </v>
      </c>
      <c r="R407" s="73" t="str">
        <f>IFERROR(VLOOKUP(C407,[14]Sheet1!$A:$D,4,FALSE)," ")</f>
        <v xml:space="preserve"> </v>
      </c>
      <c r="S407" s="94" t="str">
        <f>IFERROR(VLOOKUP(C407,[15]Sheet1!$A:$D,4,FALSE)," ")</f>
        <v>是</v>
      </c>
      <c r="T407" s="101" t="str">
        <f>IFERROR(VLOOKUP(C407,[17]Sheet1!$A:$D,4,FALSE)," ")</f>
        <v xml:space="preserve"> </v>
      </c>
      <c r="U407" s="101">
        <f t="shared" si="6"/>
        <v>1</v>
      </c>
    </row>
    <row r="408" spans="1:21">
      <c r="A408" s="67" t="s">
        <v>3465</v>
      </c>
      <c r="B408" s="49" t="s">
        <v>2971</v>
      </c>
      <c r="C408" s="49" t="s">
        <v>2972</v>
      </c>
      <c r="D408" s="65" t="str">
        <f>IFERROR(VLOOKUP(C408,[1]Sheet1!$A:$D,4,FALSE)," ")</f>
        <v xml:space="preserve"> </v>
      </c>
      <c r="E408" s="73" t="str">
        <f>IFERROR(VLOOKUP(C408,[2]Sheet1!$A:$D,4,FALSE)," ")</f>
        <v xml:space="preserve"> </v>
      </c>
      <c r="F408" s="72" t="str">
        <f>IFERROR(VLOOKUP(C408,[3]Sheet1!$A:$D,4,FALSE)," ")</f>
        <v>是</v>
      </c>
      <c r="G408" s="72" t="str">
        <f>IFERROR(VLOOKUP(C408,[18]Sheet1!$A:$D,4,FALSE)," ")</f>
        <v xml:space="preserve"> </v>
      </c>
      <c r="H408" s="75" t="str">
        <f>IFERROR(VLOOKUP(C408,[5]Sheet1!$A:$D,4,FALSE)," ")</f>
        <v xml:space="preserve"> </v>
      </c>
      <c r="I408" s="75" t="str">
        <f>IFERROR(VLOOKUP(C408,[6]Sheet1!$A:$D,4,FALSE)," ")</f>
        <v xml:space="preserve"> </v>
      </c>
      <c r="J408" s="75" t="str">
        <f>IFERROR(VLOOKUP(C408,[7]Sheet1!$A:$D,4,FALSE)," ")</f>
        <v xml:space="preserve"> </v>
      </c>
      <c r="K408" s="75" t="str">
        <f>IFERROR(VLOOKUP(C408,[8]Sheet1!$A:$D,4,FALSE)," ")</f>
        <v xml:space="preserve"> </v>
      </c>
      <c r="L408" s="76" t="str">
        <f>IFERROR(VLOOKUP(C408,[9]Sheet1!$A:$D,4,FALSE)," ")</f>
        <v xml:space="preserve"> </v>
      </c>
      <c r="M408" s="80" t="str">
        <f>IFERROR(VLOOKUP(C408,[10]Sheet1!$A:$D,4,FALSE)," ")</f>
        <v xml:space="preserve"> </v>
      </c>
      <c r="N408" s="80" t="str">
        <f>IFERROR(VLOOKUP(C408,[11]Sheet1!$A:$D,4,FALSE)," ")</f>
        <v xml:space="preserve"> </v>
      </c>
      <c r="O408" s="78" t="str">
        <f>IFERROR(VLOOKUP(C408,[12]Sheet1!$A:$D,4,FALSE)," ")</f>
        <v xml:space="preserve"> </v>
      </c>
      <c r="P408" s="73" t="str">
        <f>IFERROR(VLOOKUP(C408,[16]Sheet1!$A:$D,4,FALSE)," ")</f>
        <v xml:space="preserve"> </v>
      </c>
      <c r="Q408" s="94" t="str">
        <f>IFERROR(VLOOKUP(C408,[13]Sheet1!$A:$D,4,FALSE)," ")</f>
        <v xml:space="preserve"> </v>
      </c>
      <c r="R408" s="73" t="str">
        <f>IFERROR(VLOOKUP(C408,[14]Sheet1!$A:$D,4,FALSE)," ")</f>
        <v>是</v>
      </c>
      <c r="S408" s="94" t="str">
        <f>IFERROR(VLOOKUP(C408,[15]Sheet1!$A:$D,4,FALSE)," ")</f>
        <v xml:space="preserve"> </v>
      </c>
      <c r="T408" s="101" t="str">
        <f>IFERROR(VLOOKUP(C408,[17]Sheet1!$A:$D,4,FALSE)," ")</f>
        <v xml:space="preserve"> </v>
      </c>
      <c r="U408" s="101">
        <f t="shared" si="6"/>
        <v>2</v>
      </c>
    </row>
    <row r="409" spans="1:21">
      <c r="A409" s="67" t="s">
        <v>3465</v>
      </c>
      <c r="B409" s="49" t="s">
        <v>2973</v>
      </c>
      <c r="C409" s="49" t="s">
        <v>2974</v>
      </c>
      <c r="D409" s="65" t="str">
        <f>IFERROR(VLOOKUP(C409,[1]Sheet1!$A:$D,4,FALSE)," ")</f>
        <v xml:space="preserve"> </v>
      </c>
      <c r="E409" s="73" t="str">
        <f>IFERROR(VLOOKUP(C409,[2]Sheet1!$A:$D,4,FALSE)," ")</f>
        <v xml:space="preserve"> </v>
      </c>
      <c r="F409" s="72" t="str">
        <f>IFERROR(VLOOKUP(C409,[3]Sheet1!$A:$D,4,FALSE)," ")</f>
        <v>是</v>
      </c>
      <c r="G409" s="72" t="str">
        <f>IFERROR(VLOOKUP(C409,[18]Sheet1!$A:$D,4,FALSE)," ")</f>
        <v xml:space="preserve"> </v>
      </c>
      <c r="H409" s="75" t="str">
        <f>IFERROR(VLOOKUP(C409,[5]Sheet1!$A:$D,4,FALSE)," ")</f>
        <v xml:space="preserve"> </v>
      </c>
      <c r="I409" s="75" t="str">
        <f>IFERROR(VLOOKUP(C409,[6]Sheet1!$A:$D,4,FALSE)," ")</f>
        <v xml:space="preserve"> </v>
      </c>
      <c r="J409" s="75" t="str">
        <f>IFERROR(VLOOKUP(C409,[7]Sheet1!$A:$D,4,FALSE)," ")</f>
        <v xml:space="preserve"> </v>
      </c>
      <c r="K409" s="75" t="str">
        <f>IFERROR(VLOOKUP(C409,[8]Sheet1!$A:$D,4,FALSE)," ")</f>
        <v xml:space="preserve"> </v>
      </c>
      <c r="L409" s="76" t="str">
        <f>IFERROR(VLOOKUP(C409,[9]Sheet1!$A:$D,4,FALSE)," ")</f>
        <v xml:space="preserve"> </v>
      </c>
      <c r="M409" s="80" t="str">
        <f>IFERROR(VLOOKUP(C409,[10]Sheet1!$A:$D,4,FALSE)," ")</f>
        <v xml:space="preserve"> </v>
      </c>
      <c r="N409" s="80" t="str">
        <f>IFERROR(VLOOKUP(C409,[11]Sheet1!$A:$D,4,FALSE)," ")</f>
        <v xml:space="preserve"> </v>
      </c>
      <c r="O409" s="78" t="str">
        <f>IFERROR(VLOOKUP(C409,[12]Sheet1!$A:$D,4,FALSE)," ")</f>
        <v>是</v>
      </c>
      <c r="P409" s="73" t="str">
        <f>IFERROR(VLOOKUP(C409,[16]Sheet1!$A:$D,4,FALSE)," ")</f>
        <v>是</v>
      </c>
      <c r="Q409" s="94" t="str">
        <f>IFERROR(VLOOKUP(C409,[13]Sheet1!$A:$D,4,FALSE)," ")</f>
        <v xml:space="preserve"> </v>
      </c>
      <c r="R409" s="73" t="str">
        <f>IFERROR(VLOOKUP(C409,[14]Sheet1!$A:$D,4,FALSE)," ")</f>
        <v xml:space="preserve"> </v>
      </c>
      <c r="S409" s="94" t="str">
        <f>IFERROR(VLOOKUP(C409,[15]Sheet1!$A:$D,4,FALSE)," ")</f>
        <v xml:space="preserve"> </v>
      </c>
      <c r="T409" s="101" t="str">
        <f>IFERROR(VLOOKUP(C409,[17]Sheet1!$A:$D,4,FALSE)," ")</f>
        <v xml:space="preserve"> </v>
      </c>
      <c r="U409" s="101">
        <f t="shared" si="6"/>
        <v>3</v>
      </c>
    </row>
    <row r="410" spans="1:21">
      <c r="A410" s="67" t="s">
        <v>3465</v>
      </c>
      <c r="B410" s="49" t="s">
        <v>2975</v>
      </c>
      <c r="C410" s="49" t="s">
        <v>2976</v>
      </c>
      <c r="D410" s="65" t="str">
        <f>IFERROR(VLOOKUP(C410,[1]Sheet1!$A:$D,4,FALSE)," ")</f>
        <v>是</v>
      </c>
      <c r="E410" s="73" t="str">
        <f>IFERROR(VLOOKUP(C410,[2]Sheet1!$A:$D,4,FALSE)," ")</f>
        <v xml:space="preserve"> </v>
      </c>
      <c r="F410" s="72" t="str">
        <f>IFERROR(VLOOKUP(C410,[3]Sheet1!$A:$D,4,FALSE)," ")</f>
        <v xml:space="preserve"> </v>
      </c>
      <c r="G410" s="72" t="str">
        <f>IFERROR(VLOOKUP(C410,[18]Sheet1!$A:$D,4,FALSE)," ")</f>
        <v xml:space="preserve"> </v>
      </c>
      <c r="H410" s="75" t="str">
        <f>IFERROR(VLOOKUP(C410,[5]Sheet1!$A:$D,4,FALSE)," ")</f>
        <v>是</v>
      </c>
      <c r="I410" s="75" t="str">
        <f>IFERROR(VLOOKUP(C410,[6]Sheet1!$A:$D,4,FALSE)," ")</f>
        <v xml:space="preserve"> </v>
      </c>
      <c r="J410" s="75" t="str">
        <f>IFERROR(VLOOKUP(C410,[7]Sheet1!$A:$D,4,FALSE)," ")</f>
        <v xml:space="preserve"> </v>
      </c>
      <c r="K410" s="75" t="str">
        <f>IFERROR(VLOOKUP(C410,[8]Sheet1!$A:$D,4,FALSE)," ")</f>
        <v xml:space="preserve"> </v>
      </c>
      <c r="L410" s="76" t="str">
        <f>IFERROR(VLOOKUP(C410,[9]Sheet1!$A:$D,4,FALSE)," ")</f>
        <v xml:space="preserve"> </v>
      </c>
      <c r="M410" s="80" t="str">
        <f>IFERROR(VLOOKUP(C410,[10]Sheet1!$A:$D,4,FALSE)," ")</f>
        <v xml:space="preserve"> </v>
      </c>
      <c r="N410" s="80" t="str">
        <f>IFERROR(VLOOKUP(C410,[11]Sheet1!$A:$D,4,FALSE)," ")</f>
        <v xml:space="preserve"> </v>
      </c>
      <c r="O410" s="78" t="str">
        <f>IFERROR(VLOOKUP(C410,[12]Sheet1!$A:$D,4,FALSE)," ")</f>
        <v xml:space="preserve"> </v>
      </c>
      <c r="P410" s="73" t="str">
        <f>IFERROR(VLOOKUP(C410,[16]Sheet1!$A:$D,4,FALSE)," ")</f>
        <v xml:space="preserve"> </v>
      </c>
      <c r="Q410" s="94" t="str">
        <f>IFERROR(VLOOKUP(C410,[13]Sheet1!$A:$D,4,FALSE)," ")</f>
        <v xml:space="preserve"> </v>
      </c>
      <c r="R410" s="73" t="str">
        <f>IFERROR(VLOOKUP(C410,[14]Sheet1!$A:$D,4,FALSE)," ")</f>
        <v xml:space="preserve"> </v>
      </c>
      <c r="S410" s="94" t="str">
        <f>IFERROR(VLOOKUP(C410,[15]Sheet1!$A:$D,4,FALSE)," ")</f>
        <v xml:space="preserve"> </v>
      </c>
      <c r="T410" s="101" t="str">
        <f>IFERROR(VLOOKUP(C410,[17]Sheet1!$A:$D,4,FALSE)," ")</f>
        <v xml:space="preserve"> </v>
      </c>
      <c r="U410" s="101">
        <f t="shared" si="6"/>
        <v>2</v>
      </c>
    </row>
    <row r="411" spans="1:21">
      <c r="A411" s="67" t="s">
        <v>3465</v>
      </c>
      <c r="B411" s="49" t="s">
        <v>2977</v>
      </c>
      <c r="C411" s="49" t="s">
        <v>2978</v>
      </c>
      <c r="D411" s="65" t="str">
        <f>IFERROR(VLOOKUP(C411,[1]Sheet1!$A:$D,4,FALSE)," ")</f>
        <v xml:space="preserve"> </v>
      </c>
      <c r="E411" s="73" t="str">
        <f>IFERROR(VLOOKUP(C411,[2]Sheet1!$A:$D,4,FALSE)," ")</f>
        <v xml:space="preserve"> </v>
      </c>
      <c r="F411" s="72" t="str">
        <f>IFERROR(VLOOKUP(C411,[3]Sheet1!$A:$D,4,FALSE)," ")</f>
        <v xml:space="preserve"> </v>
      </c>
      <c r="G411" s="72" t="str">
        <f>IFERROR(VLOOKUP(C411,[18]Sheet1!$A:$D,4,FALSE)," ")</f>
        <v xml:space="preserve"> </v>
      </c>
      <c r="H411" s="75" t="str">
        <f>IFERROR(VLOOKUP(C411,[5]Sheet1!$A:$D,4,FALSE)," ")</f>
        <v xml:space="preserve"> </v>
      </c>
      <c r="I411" s="75" t="str">
        <f>IFERROR(VLOOKUP(C411,[6]Sheet1!$A:$D,4,FALSE)," ")</f>
        <v xml:space="preserve"> </v>
      </c>
      <c r="J411" s="75" t="str">
        <f>IFERROR(VLOOKUP(C411,[7]Sheet1!$A:$D,4,FALSE)," ")</f>
        <v xml:space="preserve"> </v>
      </c>
      <c r="K411" s="75" t="str">
        <f>IFERROR(VLOOKUP(C411,[8]Sheet1!$A:$D,4,FALSE)," ")</f>
        <v xml:space="preserve"> </v>
      </c>
      <c r="L411" s="76" t="str">
        <f>IFERROR(VLOOKUP(C411,[9]Sheet1!$A:$D,4,FALSE)," ")</f>
        <v xml:space="preserve"> </v>
      </c>
      <c r="M411" s="80" t="str">
        <f>IFERROR(VLOOKUP(C411,[10]Sheet1!$A:$D,4,FALSE)," ")</f>
        <v xml:space="preserve"> </v>
      </c>
      <c r="N411" s="80" t="str">
        <f>IFERROR(VLOOKUP(C411,[11]Sheet1!$A:$D,4,FALSE)," ")</f>
        <v xml:space="preserve"> </v>
      </c>
      <c r="O411" s="78" t="str">
        <f>IFERROR(VLOOKUP(C411,[12]Sheet1!$A:$D,4,FALSE)," ")</f>
        <v xml:space="preserve"> </v>
      </c>
      <c r="P411" s="73" t="str">
        <f>IFERROR(VLOOKUP(C411,[16]Sheet1!$A:$D,4,FALSE)," ")</f>
        <v xml:space="preserve"> </v>
      </c>
      <c r="Q411" s="94" t="str">
        <f>IFERROR(VLOOKUP(C411,[13]Sheet1!$A:$D,4,FALSE)," ")</f>
        <v xml:space="preserve"> </v>
      </c>
      <c r="R411" s="73" t="str">
        <f>IFERROR(VLOOKUP(C411,[14]Sheet1!$A:$D,4,FALSE)," ")</f>
        <v xml:space="preserve"> </v>
      </c>
      <c r="S411" s="94" t="str">
        <f>IFERROR(VLOOKUP(C411,[15]Sheet1!$A:$D,4,FALSE)," ")</f>
        <v>是</v>
      </c>
      <c r="T411" s="101" t="str">
        <f>IFERROR(VLOOKUP(C411,[17]Sheet1!$A:$D,4,FALSE)," ")</f>
        <v xml:space="preserve"> </v>
      </c>
      <c r="U411" s="101">
        <f t="shared" si="6"/>
        <v>1</v>
      </c>
    </row>
    <row r="412" spans="1:21">
      <c r="A412" s="67" t="s">
        <v>3465</v>
      </c>
      <c r="B412" s="49" t="s">
        <v>2979</v>
      </c>
      <c r="C412" s="49" t="s">
        <v>951</v>
      </c>
      <c r="D412" s="65" t="str">
        <f>IFERROR(VLOOKUP(C412,[1]Sheet1!$A:$D,4,FALSE)," ")</f>
        <v xml:space="preserve"> </v>
      </c>
      <c r="E412" s="73" t="str">
        <f>IFERROR(VLOOKUP(C412,[2]Sheet1!$A:$D,4,FALSE)," ")</f>
        <v xml:space="preserve"> </v>
      </c>
      <c r="F412" s="72" t="str">
        <f>IFERROR(VLOOKUP(C412,[3]Sheet1!$A:$D,4,FALSE)," ")</f>
        <v xml:space="preserve"> </v>
      </c>
      <c r="G412" s="72" t="str">
        <f>IFERROR(VLOOKUP(C412,[18]Sheet1!$A:$D,4,FALSE)," ")</f>
        <v>是</v>
      </c>
      <c r="H412" s="75" t="str">
        <f>IFERROR(VLOOKUP(C412,[5]Sheet1!$A:$D,4,FALSE)," ")</f>
        <v>是</v>
      </c>
      <c r="I412" s="75" t="str">
        <f>IFERROR(VLOOKUP(C412,[6]Sheet1!$A:$D,4,FALSE)," ")</f>
        <v xml:space="preserve"> </v>
      </c>
      <c r="J412" s="75" t="str">
        <f>IFERROR(VLOOKUP(C412,[7]Sheet1!$A:$D,4,FALSE)," ")</f>
        <v>是</v>
      </c>
      <c r="K412" s="75" t="str">
        <f>IFERROR(VLOOKUP(C412,[8]Sheet1!$A:$D,4,FALSE)," ")</f>
        <v xml:space="preserve"> </v>
      </c>
      <c r="L412" s="76" t="str">
        <f>IFERROR(VLOOKUP(C412,[9]Sheet1!$A:$D,4,FALSE)," ")</f>
        <v xml:space="preserve"> </v>
      </c>
      <c r="M412" s="80" t="str">
        <f>IFERROR(VLOOKUP(C412,[10]Sheet1!$A:$D,4,FALSE)," ")</f>
        <v xml:space="preserve"> </v>
      </c>
      <c r="N412" s="80" t="str">
        <f>IFERROR(VLOOKUP(C412,[11]Sheet1!$A:$D,4,FALSE)," ")</f>
        <v>是</v>
      </c>
      <c r="O412" s="78" t="str">
        <f>IFERROR(VLOOKUP(C412,[12]Sheet1!$A:$D,4,FALSE)," ")</f>
        <v xml:space="preserve"> </v>
      </c>
      <c r="P412" s="73" t="str">
        <f>IFERROR(VLOOKUP(C412,[16]Sheet1!$A:$D,4,FALSE)," ")</f>
        <v xml:space="preserve"> </v>
      </c>
      <c r="Q412" s="94" t="str">
        <f>IFERROR(VLOOKUP(C412,[13]Sheet1!$A:$D,4,FALSE)," ")</f>
        <v xml:space="preserve"> </v>
      </c>
      <c r="R412" s="73" t="str">
        <f>IFERROR(VLOOKUP(C412,[14]Sheet1!$A:$D,4,FALSE)," ")</f>
        <v xml:space="preserve"> </v>
      </c>
      <c r="S412" s="94" t="str">
        <f>IFERROR(VLOOKUP(C412,[15]Sheet1!$A:$D,4,FALSE)," ")</f>
        <v xml:space="preserve"> </v>
      </c>
      <c r="T412" s="101" t="str">
        <f>IFERROR(VLOOKUP(C412,[17]Sheet1!$A:$D,4,FALSE)," ")</f>
        <v xml:space="preserve"> </v>
      </c>
      <c r="U412" s="101">
        <f t="shared" si="6"/>
        <v>4</v>
      </c>
    </row>
    <row r="413" spans="1:21">
      <c r="A413" s="67" t="s">
        <v>3465</v>
      </c>
      <c r="B413" s="49" t="s">
        <v>2980</v>
      </c>
      <c r="C413" s="49" t="s">
        <v>2981</v>
      </c>
      <c r="D413" s="65" t="str">
        <f>IFERROR(VLOOKUP(C413,[1]Sheet1!$A:$D,4,FALSE)," ")</f>
        <v xml:space="preserve"> </v>
      </c>
      <c r="E413" s="73" t="str">
        <f>IFERROR(VLOOKUP(C413,[2]Sheet1!$A:$D,4,FALSE)," ")</f>
        <v xml:space="preserve"> </v>
      </c>
      <c r="F413" s="72" t="str">
        <f>IFERROR(VLOOKUP(C413,[3]Sheet1!$A:$D,4,FALSE)," ")</f>
        <v xml:space="preserve"> </v>
      </c>
      <c r="G413" s="72" t="str">
        <f>IFERROR(VLOOKUP(C413,[18]Sheet1!$A:$D,4,FALSE)," ")</f>
        <v xml:space="preserve"> </v>
      </c>
      <c r="H413" s="75" t="str">
        <f>IFERROR(VLOOKUP(C413,[5]Sheet1!$A:$D,4,FALSE)," ")</f>
        <v xml:space="preserve"> </v>
      </c>
      <c r="I413" s="75" t="str">
        <f>IFERROR(VLOOKUP(C413,[6]Sheet1!$A:$D,4,FALSE)," ")</f>
        <v xml:space="preserve"> </v>
      </c>
      <c r="J413" s="75" t="str">
        <f>IFERROR(VLOOKUP(C413,[7]Sheet1!$A:$D,4,FALSE)," ")</f>
        <v xml:space="preserve"> </v>
      </c>
      <c r="K413" s="75" t="str">
        <f>IFERROR(VLOOKUP(C413,[8]Sheet1!$A:$D,4,FALSE)," ")</f>
        <v xml:space="preserve"> </v>
      </c>
      <c r="L413" s="76" t="str">
        <f>IFERROR(VLOOKUP(C413,[9]Sheet1!$A:$D,4,FALSE)," ")</f>
        <v xml:space="preserve"> </v>
      </c>
      <c r="M413" s="80" t="str">
        <f>IFERROR(VLOOKUP(C413,[10]Sheet1!$A:$D,4,FALSE)," ")</f>
        <v xml:space="preserve"> </v>
      </c>
      <c r="N413" s="80" t="str">
        <f>IFERROR(VLOOKUP(C413,[11]Sheet1!$A:$D,4,FALSE)," ")</f>
        <v xml:space="preserve"> </v>
      </c>
      <c r="O413" s="78" t="str">
        <f>IFERROR(VLOOKUP(C413,[12]Sheet1!$A:$D,4,FALSE)," ")</f>
        <v xml:space="preserve"> </v>
      </c>
      <c r="P413" s="73" t="str">
        <f>IFERROR(VLOOKUP(C413,[16]Sheet1!$A:$D,4,FALSE)," ")</f>
        <v xml:space="preserve"> </v>
      </c>
      <c r="Q413" s="94" t="str">
        <f>IFERROR(VLOOKUP(C413,[13]Sheet1!$A:$D,4,FALSE)," ")</f>
        <v xml:space="preserve"> </v>
      </c>
      <c r="R413" s="73" t="str">
        <f>IFERROR(VLOOKUP(C413,[14]Sheet1!$A:$D,4,FALSE)," ")</f>
        <v xml:space="preserve"> </v>
      </c>
      <c r="S413" s="94" t="str">
        <f>IFERROR(VLOOKUP(C413,[15]Sheet1!$A:$D,4,FALSE)," ")</f>
        <v xml:space="preserve"> </v>
      </c>
      <c r="T413" s="101" t="str">
        <f>IFERROR(VLOOKUP(C413,[17]Sheet1!$A:$D,4,FALSE)," ")</f>
        <v xml:space="preserve"> </v>
      </c>
      <c r="U413" s="101">
        <f t="shared" si="6"/>
        <v>0</v>
      </c>
    </row>
    <row r="414" spans="1:21">
      <c r="A414" s="67" t="s">
        <v>3465</v>
      </c>
      <c r="B414" s="49" t="s">
        <v>2982</v>
      </c>
      <c r="C414" s="49" t="s">
        <v>2983</v>
      </c>
      <c r="D414" s="65" t="str">
        <f>IFERROR(VLOOKUP(C414,[1]Sheet1!$A:$D,4,FALSE)," ")</f>
        <v xml:space="preserve"> </v>
      </c>
      <c r="E414" s="73" t="str">
        <f>IFERROR(VLOOKUP(C414,[2]Sheet1!$A:$D,4,FALSE)," ")</f>
        <v xml:space="preserve"> </v>
      </c>
      <c r="F414" s="72" t="str">
        <f>IFERROR(VLOOKUP(C414,[3]Sheet1!$A:$D,4,FALSE)," ")</f>
        <v xml:space="preserve"> </v>
      </c>
      <c r="G414" s="72" t="str">
        <f>IFERROR(VLOOKUP(C414,[18]Sheet1!$A:$D,4,FALSE)," ")</f>
        <v xml:space="preserve"> </v>
      </c>
      <c r="H414" s="75" t="str">
        <f>IFERROR(VLOOKUP(C414,[5]Sheet1!$A:$D,4,FALSE)," ")</f>
        <v xml:space="preserve"> </v>
      </c>
      <c r="I414" s="75" t="str">
        <f>IFERROR(VLOOKUP(C414,[6]Sheet1!$A:$D,4,FALSE)," ")</f>
        <v xml:space="preserve"> </v>
      </c>
      <c r="J414" s="75" t="str">
        <f>IFERROR(VLOOKUP(C414,[7]Sheet1!$A:$D,4,FALSE)," ")</f>
        <v xml:space="preserve"> </v>
      </c>
      <c r="K414" s="75" t="str">
        <f>IFERROR(VLOOKUP(C414,[8]Sheet1!$A:$D,4,FALSE)," ")</f>
        <v xml:space="preserve"> </v>
      </c>
      <c r="L414" s="76" t="str">
        <f>IFERROR(VLOOKUP(C414,[9]Sheet1!$A:$D,4,FALSE)," ")</f>
        <v xml:space="preserve"> </v>
      </c>
      <c r="M414" s="80" t="str">
        <f>IFERROR(VLOOKUP(C414,[10]Sheet1!$A:$D,4,FALSE)," ")</f>
        <v xml:space="preserve"> </v>
      </c>
      <c r="N414" s="80" t="str">
        <f>IFERROR(VLOOKUP(C414,[11]Sheet1!$A:$D,4,FALSE)," ")</f>
        <v xml:space="preserve"> </v>
      </c>
      <c r="O414" s="78" t="str">
        <f>IFERROR(VLOOKUP(C414,[12]Sheet1!$A:$D,4,FALSE)," ")</f>
        <v xml:space="preserve"> </v>
      </c>
      <c r="P414" s="73" t="str">
        <f>IFERROR(VLOOKUP(C414,[16]Sheet1!$A:$D,4,FALSE)," ")</f>
        <v xml:space="preserve"> </v>
      </c>
      <c r="Q414" s="94" t="str">
        <f>IFERROR(VLOOKUP(C414,[13]Sheet1!$A:$D,4,FALSE)," ")</f>
        <v xml:space="preserve"> </v>
      </c>
      <c r="R414" s="73" t="str">
        <f>IFERROR(VLOOKUP(C414,[14]Sheet1!$A:$D,4,FALSE)," ")</f>
        <v xml:space="preserve"> </v>
      </c>
      <c r="S414" s="94" t="str">
        <f>IFERROR(VLOOKUP(C414,[15]Sheet1!$A:$D,4,FALSE)," ")</f>
        <v xml:space="preserve"> </v>
      </c>
      <c r="T414" s="101" t="str">
        <f>IFERROR(VLOOKUP(C414,[17]Sheet1!$A:$D,4,FALSE)," ")</f>
        <v xml:space="preserve"> </v>
      </c>
      <c r="U414" s="101">
        <f t="shared" si="6"/>
        <v>0</v>
      </c>
    </row>
    <row r="415" spans="1:21">
      <c r="A415" s="67" t="s">
        <v>3465</v>
      </c>
      <c r="B415" s="49" t="s">
        <v>2984</v>
      </c>
      <c r="C415" s="49" t="s">
        <v>2985</v>
      </c>
      <c r="D415" s="65" t="str">
        <f>IFERROR(VLOOKUP(C415,[1]Sheet1!$A:$D,4,FALSE)," ")</f>
        <v xml:space="preserve"> </v>
      </c>
      <c r="E415" s="73" t="str">
        <f>IFERROR(VLOOKUP(C415,[2]Sheet1!$A:$D,4,FALSE)," ")</f>
        <v>是</v>
      </c>
      <c r="F415" s="72" t="str">
        <f>IFERROR(VLOOKUP(C415,[3]Sheet1!$A:$D,4,FALSE)," ")</f>
        <v xml:space="preserve"> </v>
      </c>
      <c r="G415" s="72" t="str">
        <f>IFERROR(VLOOKUP(C415,[18]Sheet1!$A:$D,4,FALSE)," ")</f>
        <v xml:space="preserve"> </v>
      </c>
      <c r="H415" s="75" t="str">
        <f>IFERROR(VLOOKUP(C415,[5]Sheet1!$A:$D,4,FALSE)," ")</f>
        <v xml:space="preserve"> </v>
      </c>
      <c r="I415" s="75" t="str">
        <f>IFERROR(VLOOKUP(C415,[6]Sheet1!$A:$D,4,FALSE)," ")</f>
        <v xml:space="preserve"> </v>
      </c>
      <c r="J415" s="75" t="str">
        <f>IFERROR(VLOOKUP(C415,[7]Sheet1!$A:$D,4,FALSE)," ")</f>
        <v xml:space="preserve"> </v>
      </c>
      <c r="K415" s="75" t="str">
        <f>IFERROR(VLOOKUP(C415,[8]Sheet1!$A:$D,4,FALSE)," ")</f>
        <v xml:space="preserve"> </v>
      </c>
      <c r="L415" s="76" t="str">
        <f>IFERROR(VLOOKUP(C415,[9]Sheet1!$A:$D,4,FALSE)," ")</f>
        <v xml:space="preserve"> </v>
      </c>
      <c r="M415" s="80" t="str">
        <f>IFERROR(VLOOKUP(C415,[10]Sheet1!$A:$D,4,FALSE)," ")</f>
        <v xml:space="preserve"> </v>
      </c>
      <c r="N415" s="80" t="str">
        <f>IFERROR(VLOOKUP(C415,[11]Sheet1!$A:$D,4,FALSE)," ")</f>
        <v xml:space="preserve"> </v>
      </c>
      <c r="O415" s="78" t="str">
        <f>IFERROR(VLOOKUP(C415,[12]Sheet1!$A:$D,4,FALSE)," ")</f>
        <v xml:space="preserve"> </v>
      </c>
      <c r="P415" s="73" t="str">
        <f>IFERROR(VLOOKUP(C415,[16]Sheet1!$A:$D,4,FALSE)," ")</f>
        <v xml:space="preserve"> </v>
      </c>
      <c r="Q415" s="94" t="str">
        <f>IFERROR(VLOOKUP(C415,[13]Sheet1!$A:$D,4,FALSE)," ")</f>
        <v xml:space="preserve"> </v>
      </c>
      <c r="R415" s="73" t="str">
        <f>IFERROR(VLOOKUP(C415,[14]Sheet1!$A:$D,4,FALSE)," ")</f>
        <v>是</v>
      </c>
      <c r="S415" s="94" t="str">
        <f>IFERROR(VLOOKUP(C415,[15]Sheet1!$A:$D,4,FALSE)," ")</f>
        <v xml:space="preserve"> </v>
      </c>
      <c r="T415" s="101" t="str">
        <f>IFERROR(VLOOKUP(C415,[17]Sheet1!$A:$D,4,FALSE)," ")</f>
        <v xml:space="preserve"> </v>
      </c>
      <c r="U415" s="101">
        <f t="shared" si="6"/>
        <v>2</v>
      </c>
    </row>
    <row r="416" spans="1:21">
      <c r="A416" s="67" t="s">
        <v>3465</v>
      </c>
      <c r="B416" s="49" t="s">
        <v>2986</v>
      </c>
      <c r="C416" s="49" t="s">
        <v>2987</v>
      </c>
      <c r="D416" s="65" t="str">
        <f>IFERROR(VLOOKUP(C416,[1]Sheet1!$A:$D,4,FALSE)," ")</f>
        <v xml:space="preserve"> </v>
      </c>
      <c r="E416" s="73" t="str">
        <f>IFERROR(VLOOKUP(C416,[2]Sheet1!$A:$D,4,FALSE)," ")</f>
        <v xml:space="preserve"> </v>
      </c>
      <c r="F416" s="72" t="str">
        <f>IFERROR(VLOOKUP(C416,[3]Sheet1!$A:$D,4,FALSE)," ")</f>
        <v xml:space="preserve"> </v>
      </c>
      <c r="G416" s="72" t="str">
        <f>IFERROR(VLOOKUP(C416,[18]Sheet1!$A:$D,4,FALSE)," ")</f>
        <v xml:space="preserve"> </v>
      </c>
      <c r="H416" s="75" t="str">
        <f>IFERROR(VLOOKUP(C416,[5]Sheet1!$A:$D,4,FALSE)," ")</f>
        <v xml:space="preserve"> </v>
      </c>
      <c r="I416" s="75" t="str">
        <f>IFERROR(VLOOKUP(C416,[6]Sheet1!$A:$D,4,FALSE)," ")</f>
        <v xml:space="preserve"> </v>
      </c>
      <c r="J416" s="75" t="str">
        <f>IFERROR(VLOOKUP(C416,[7]Sheet1!$A:$D,4,FALSE)," ")</f>
        <v xml:space="preserve"> </v>
      </c>
      <c r="K416" s="75" t="str">
        <f>IFERROR(VLOOKUP(C416,[8]Sheet1!$A:$D,4,FALSE)," ")</f>
        <v xml:space="preserve"> </v>
      </c>
      <c r="L416" s="76" t="str">
        <f>IFERROR(VLOOKUP(C416,[9]Sheet1!$A:$D,4,FALSE)," ")</f>
        <v xml:space="preserve"> </v>
      </c>
      <c r="M416" s="80" t="str">
        <f>IFERROR(VLOOKUP(C416,[10]Sheet1!$A:$D,4,FALSE)," ")</f>
        <v xml:space="preserve"> </v>
      </c>
      <c r="N416" s="80" t="str">
        <f>IFERROR(VLOOKUP(C416,[11]Sheet1!$A:$D,4,FALSE)," ")</f>
        <v xml:space="preserve"> </v>
      </c>
      <c r="O416" s="78" t="str">
        <f>IFERROR(VLOOKUP(C416,[12]Sheet1!$A:$D,4,FALSE)," ")</f>
        <v xml:space="preserve"> </v>
      </c>
      <c r="P416" s="73" t="str">
        <f>IFERROR(VLOOKUP(C416,[16]Sheet1!$A:$D,4,FALSE)," ")</f>
        <v xml:space="preserve"> </v>
      </c>
      <c r="Q416" s="94" t="str">
        <f>IFERROR(VLOOKUP(C416,[13]Sheet1!$A:$D,4,FALSE)," ")</f>
        <v xml:space="preserve"> </v>
      </c>
      <c r="R416" s="73" t="str">
        <f>IFERROR(VLOOKUP(C416,[14]Sheet1!$A:$D,4,FALSE)," ")</f>
        <v>是</v>
      </c>
      <c r="S416" s="94" t="str">
        <f>IFERROR(VLOOKUP(C416,[15]Sheet1!$A:$D,4,FALSE)," ")</f>
        <v xml:space="preserve"> </v>
      </c>
      <c r="T416" s="101" t="str">
        <f>IFERROR(VLOOKUP(C416,[17]Sheet1!$A:$D,4,FALSE)," ")</f>
        <v xml:space="preserve"> </v>
      </c>
      <c r="U416" s="101">
        <f t="shared" si="6"/>
        <v>1</v>
      </c>
    </row>
    <row r="417" spans="1:21">
      <c r="A417" s="67" t="s">
        <v>3465</v>
      </c>
      <c r="B417" s="49" t="s">
        <v>2988</v>
      </c>
      <c r="C417" s="49" t="s">
        <v>2989</v>
      </c>
      <c r="D417" s="65" t="str">
        <f>IFERROR(VLOOKUP(C417,[1]Sheet1!$A:$D,4,FALSE)," ")</f>
        <v xml:space="preserve"> </v>
      </c>
      <c r="E417" s="73" t="str">
        <f>IFERROR(VLOOKUP(C417,[2]Sheet1!$A:$D,4,FALSE)," ")</f>
        <v xml:space="preserve"> </v>
      </c>
      <c r="F417" s="72" t="str">
        <f>IFERROR(VLOOKUP(C417,[3]Sheet1!$A:$D,4,FALSE)," ")</f>
        <v xml:space="preserve"> </v>
      </c>
      <c r="G417" s="72" t="str">
        <f>IFERROR(VLOOKUP(C417,[18]Sheet1!$A:$D,4,FALSE)," ")</f>
        <v xml:space="preserve"> </v>
      </c>
      <c r="H417" s="75" t="str">
        <f>IFERROR(VLOOKUP(C417,[5]Sheet1!$A:$D,4,FALSE)," ")</f>
        <v>是</v>
      </c>
      <c r="I417" s="75" t="str">
        <f>IFERROR(VLOOKUP(C417,[6]Sheet1!$A:$D,4,FALSE)," ")</f>
        <v xml:space="preserve"> </v>
      </c>
      <c r="J417" s="75" t="str">
        <f>IFERROR(VLOOKUP(C417,[7]Sheet1!$A:$D,4,FALSE)," ")</f>
        <v xml:space="preserve"> </v>
      </c>
      <c r="K417" s="75" t="str">
        <f>IFERROR(VLOOKUP(C417,[8]Sheet1!$A:$D,4,FALSE)," ")</f>
        <v xml:space="preserve"> </v>
      </c>
      <c r="L417" s="76" t="str">
        <f>IFERROR(VLOOKUP(C417,[9]Sheet1!$A:$D,4,FALSE)," ")</f>
        <v xml:space="preserve"> </v>
      </c>
      <c r="M417" s="80" t="str">
        <f>IFERROR(VLOOKUP(C417,[10]Sheet1!$A:$D,4,FALSE)," ")</f>
        <v xml:space="preserve"> </v>
      </c>
      <c r="N417" s="80" t="str">
        <f>IFERROR(VLOOKUP(C417,[11]Sheet1!$A:$D,4,FALSE)," ")</f>
        <v xml:space="preserve"> </v>
      </c>
      <c r="O417" s="78" t="str">
        <f>IFERROR(VLOOKUP(C417,[12]Sheet1!$A:$D,4,FALSE)," ")</f>
        <v xml:space="preserve"> </v>
      </c>
      <c r="P417" s="73" t="str">
        <f>IFERROR(VLOOKUP(C417,[16]Sheet1!$A:$D,4,FALSE)," ")</f>
        <v xml:space="preserve"> </v>
      </c>
      <c r="Q417" s="94" t="str">
        <f>IFERROR(VLOOKUP(C417,[13]Sheet1!$A:$D,4,FALSE)," ")</f>
        <v xml:space="preserve"> </v>
      </c>
      <c r="R417" s="73" t="str">
        <f>IFERROR(VLOOKUP(C417,[14]Sheet1!$A:$D,4,FALSE)," ")</f>
        <v xml:space="preserve"> </v>
      </c>
      <c r="S417" s="94" t="str">
        <f>IFERROR(VLOOKUP(C417,[15]Sheet1!$A:$D,4,FALSE)," ")</f>
        <v>是</v>
      </c>
      <c r="T417" s="101" t="str">
        <f>IFERROR(VLOOKUP(C417,[17]Sheet1!$A:$D,4,FALSE)," ")</f>
        <v xml:space="preserve"> </v>
      </c>
      <c r="U417" s="101">
        <f t="shared" si="6"/>
        <v>2</v>
      </c>
    </row>
    <row r="418" spans="1:21">
      <c r="A418" s="67" t="s">
        <v>3465</v>
      </c>
      <c r="B418" s="49" t="s">
        <v>2990</v>
      </c>
      <c r="C418" s="49" t="s">
        <v>2991</v>
      </c>
      <c r="D418" s="65" t="str">
        <f>IFERROR(VLOOKUP(C418,[1]Sheet1!$A:$D,4,FALSE)," ")</f>
        <v xml:space="preserve"> </v>
      </c>
      <c r="E418" s="73" t="str">
        <f>IFERROR(VLOOKUP(C418,[2]Sheet1!$A:$D,4,FALSE)," ")</f>
        <v xml:space="preserve"> </v>
      </c>
      <c r="F418" s="72" t="str">
        <f>IFERROR(VLOOKUP(C418,[3]Sheet1!$A:$D,4,FALSE)," ")</f>
        <v xml:space="preserve"> </v>
      </c>
      <c r="G418" s="72" t="str">
        <f>IFERROR(VLOOKUP(C418,[18]Sheet1!$A:$D,4,FALSE)," ")</f>
        <v xml:space="preserve"> </v>
      </c>
      <c r="H418" s="75" t="str">
        <f>IFERROR(VLOOKUP(C418,[5]Sheet1!$A:$D,4,FALSE)," ")</f>
        <v xml:space="preserve"> </v>
      </c>
      <c r="I418" s="75" t="str">
        <f>IFERROR(VLOOKUP(C418,[6]Sheet1!$A:$D,4,FALSE)," ")</f>
        <v xml:space="preserve"> </v>
      </c>
      <c r="J418" s="75" t="str">
        <f>IFERROR(VLOOKUP(C418,[7]Sheet1!$A:$D,4,FALSE)," ")</f>
        <v xml:space="preserve"> </v>
      </c>
      <c r="K418" s="75" t="str">
        <f>IFERROR(VLOOKUP(C418,[8]Sheet1!$A:$D,4,FALSE)," ")</f>
        <v xml:space="preserve"> </v>
      </c>
      <c r="L418" s="76" t="str">
        <f>IFERROR(VLOOKUP(C418,[9]Sheet1!$A:$D,4,FALSE)," ")</f>
        <v xml:space="preserve"> </v>
      </c>
      <c r="M418" s="80" t="str">
        <f>IFERROR(VLOOKUP(C418,[10]Sheet1!$A:$D,4,FALSE)," ")</f>
        <v xml:space="preserve"> </v>
      </c>
      <c r="N418" s="80" t="str">
        <f>IFERROR(VLOOKUP(C418,[11]Sheet1!$A:$D,4,FALSE)," ")</f>
        <v xml:space="preserve"> </v>
      </c>
      <c r="O418" s="78" t="str">
        <f>IFERROR(VLOOKUP(C418,[12]Sheet1!$A:$D,4,FALSE)," ")</f>
        <v xml:space="preserve"> </v>
      </c>
      <c r="P418" s="73" t="str">
        <f>IFERROR(VLOOKUP(C418,[16]Sheet1!$A:$D,4,FALSE)," ")</f>
        <v xml:space="preserve"> </v>
      </c>
      <c r="Q418" s="94" t="str">
        <f>IFERROR(VLOOKUP(C418,[13]Sheet1!$A:$D,4,FALSE)," ")</f>
        <v xml:space="preserve"> </v>
      </c>
      <c r="R418" s="73" t="str">
        <f>IFERROR(VLOOKUP(C418,[14]Sheet1!$A:$D,4,FALSE)," ")</f>
        <v xml:space="preserve"> </v>
      </c>
      <c r="S418" s="94" t="str">
        <f>IFERROR(VLOOKUP(C418,[15]Sheet1!$A:$D,4,FALSE)," ")</f>
        <v xml:space="preserve"> </v>
      </c>
      <c r="T418" s="101" t="str">
        <f>IFERROR(VLOOKUP(C418,[17]Sheet1!$A:$D,4,FALSE)," ")</f>
        <v>是</v>
      </c>
      <c r="U418" s="101">
        <f t="shared" si="6"/>
        <v>1</v>
      </c>
    </row>
    <row r="419" spans="1:21">
      <c r="A419" s="67" t="s">
        <v>3465</v>
      </c>
      <c r="B419" s="49" t="s">
        <v>2992</v>
      </c>
      <c r="C419" s="49" t="s">
        <v>2993</v>
      </c>
      <c r="D419" s="65" t="str">
        <f>IFERROR(VLOOKUP(C419,[1]Sheet1!$A:$D,4,FALSE)," ")</f>
        <v xml:space="preserve"> </v>
      </c>
      <c r="E419" s="73" t="str">
        <f>IFERROR(VLOOKUP(C419,[2]Sheet1!$A:$D,4,FALSE)," ")</f>
        <v xml:space="preserve"> </v>
      </c>
      <c r="F419" s="72" t="str">
        <f>IFERROR(VLOOKUP(C419,[3]Sheet1!$A:$D,4,FALSE)," ")</f>
        <v xml:space="preserve"> </v>
      </c>
      <c r="G419" s="72" t="str">
        <f>IFERROR(VLOOKUP(C419,[18]Sheet1!$A:$D,4,FALSE)," ")</f>
        <v xml:space="preserve"> </v>
      </c>
      <c r="H419" s="75" t="str">
        <f>IFERROR(VLOOKUP(C419,[5]Sheet1!$A:$D,4,FALSE)," ")</f>
        <v xml:space="preserve"> </v>
      </c>
      <c r="I419" s="75" t="str">
        <f>IFERROR(VLOOKUP(C419,[6]Sheet1!$A:$D,4,FALSE)," ")</f>
        <v xml:space="preserve"> </v>
      </c>
      <c r="J419" s="75" t="str">
        <f>IFERROR(VLOOKUP(C419,[7]Sheet1!$A:$D,4,FALSE)," ")</f>
        <v xml:space="preserve"> </v>
      </c>
      <c r="K419" s="75" t="str">
        <f>IFERROR(VLOOKUP(C419,[8]Sheet1!$A:$D,4,FALSE)," ")</f>
        <v xml:space="preserve"> </v>
      </c>
      <c r="L419" s="76" t="str">
        <f>IFERROR(VLOOKUP(C419,[9]Sheet1!$A:$D,4,FALSE)," ")</f>
        <v xml:space="preserve"> </v>
      </c>
      <c r="M419" s="80" t="str">
        <f>IFERROR(VLOOKUP(C419,[10]Sheet1!$A:$D,4,FALSE)," ")</f>
        <v xml:space="preserve"> </v>
      </c>
      <c r="N419" s="80" t="str">
        <f>IFERROR(VLOOKUP(C419,[11]Sheet1!$A:$D,4,FALSE)," ")</f>
        <v xml:space="preserve"> </v>
      </c>
      <c r="O419" s="78" t="str">
        <f>IFERROR(VLOOKUP(C419,[12]Sheet1!$A:$D,4,FALSE)," ")</f>
        <v xml:space="preserve"> </v>
      </c>
      <c r="P419" s="73" t="str">
        <f>IFERROR(VLOOKUP(C419,[16]Sheet1!$A:$D,4,FALSE)," ")</f>
        <v xml:space="preserve"> </v>
      </c>
      <c r="Q419" s="94" t="str">
        <f>IFERROR(VLOOKUP(C419,[13]Sheet1!$A:$D,4,FALSE)," ")</f>
        <v xml:space="preserve"> </v>
      </c>
      <c r="R419" s="73" t="str">
        <f>IFERROR(VLOOKUP(C419,[14]Sheet1!$A:$D,4,FALSE)," ")</f>
        <v xml:space="preserve"> </v>
      </c>
      <c r="S419" s="94" t="str">
        <f>IFERROR(VLOOKUP(C419,[15]Sheet1!$A:$D,4,FALSE)," ")</f>
        <v xml:space="preserve"> </v>
      </c>
      <c r="T419" s="101" t="str">
        <f>IFERROR(VLOOKUP(C419,[17]Sheet1!$A:$D,4,FALSE)," ")</f>
        <v xml:space="preserve"> </v>
      </c>
      <c r="U419" s="101">
        <f t="shared" si="6"/>
        <v>0</v>
      </c>
    </row>
    <row r="420" spans="1:21">
      <c r="A420" s="67" t="s">
        <v>3465</v>
      </c>
      <c r="B420" s="49" t="s">
        <v>2994</v>
      </c>
      <c r="C420" s="49" t="s">
        <v>2995</v>
      </c>
      <c r="D420" s="65" t="str">
        <f>IFERROR(VLOOKUP(C420,[1]Sheet1!$A:$D,4,FALSE)," ")</f>
        <v xml:space="preserve"> </v>
      </c>
      <c r="E420" s="73" t="str">
        <f>IFERROR(VLOOKUP(C420,[2]Sheet1!$A:$D,4,FALSE)," ")</f>
        <v xml:space="preserve"> </v>
      </c>
      <c r="F420" s="72" t="str">
        <f>IFERROR(VLOOKUP(C420,[3]Sheet1!$A:$D,4,FALSE)," ")</f>
        <v xml:space="preserve"> </v>
      </c>
      <c r="G420" s="72" t="str">
        <f>IFERROR(VLOOKUP(C420,[18]Sheet1!$A:$D,4,FALSE)," ")</f>
        <v xml:space="preserve"> </v>
      </c>
      <c r="H420" s="75" t="str">
        <f>IFERROR(VLOOKUP(C420,[5]Sheet1!$A:$D,4,FALSE)," ")</f>
        <v xml:space="preserve"> </v>
      </c>
      <c r="I420" s="75" t="str">
        <f>IFERROR(VLOOKUP(C420,[6]Sheet1!$A:$D,4,FALSE)," ")</f>
        <v xml:space="preserve"> </v>
      </c>
      <c r="J420" s="75" t="str">
        <f>IFERROR(VLOOKUP(C420,[7]Sheet1!$A:$D,4,FALSE)," ")</f>
        <v xml:space="preserve"> </v>
      </c>
      <c r="K420" s="75" t="str">
        <f>IFERROR(VLOOKUP(C420,[8]Sheet1!$A:$D,4,FALSE)," ")</f>
        <v xml:space="preserve"> </v>
      </c>
      <c r="L420" s="76" t="str">
        <f>IFERROR(VLOOKUP(C420,[9]Sheet1!$A:$D,4,FALSE)," ")</f>
        <v xml:space="preserve"> </v>
      </c>
      <c r="M420" s="80" t="str">
        <f>IFERROR(VLOOKUP(C420,[10]Sheet1!$A:$D,4,FALSE)," ")</f>
        <v xml:space="preserve"> </v>
      </c>
      <c r="N420" s="80" t="str">
        <f>IFERROR(VLOOKUP(C420,[11]Sheet1!$A:$D,4,FALSE)," ")</f>
        <v xml:space="preserve"> </v>
      </c>
      <c r="O420" s="78" t="str">
        <f>IFERROR(VLOOKUP(C420,[12]Sheet1!$A:$D,4,FALSE)," ")</f>
        <v xml:space="preserve"> </v>
      </c>
      <c r="P420" s="73" t="str">
        <f>IFERROR(VLOOKUP(C420,[16]Sheet1!$A:$D,4,FALSE)," ")</f>
        <v xml:space="preserve"> </v>
      </c>
      <c r="Q420" s="94" t="str">
        <f>IFERROR(VLOOKUP(C420,[13]Sheet1!$A:$D,4,FALSE)," ")</f>
        <v xml:space="preserve"> </v>
      </c>
      <c r="R420" s="73" t="str">
        <f>IFERROR(VLOOKUP(C420,[14]Sheet1!$A:$D,4,FALSE)," ")</f>
        <v xml:space="preserve"> </v>
      </c>
      <c r="S420" s="94" t="str">
        <f>IFERROR(VLOOKUP(C420,[15]Sheet1!$A:$D,4,FALSE)," ")</f>
        <v xml:space="preserve"> </v>
      </c>
      <c r="T420" s="101" t="str">
        <f>IFERROR(VLOOKUP(C420,[17]Sheet1!$A:$D,4,FALSE)," ")</f>
        <v xml:space="preserve"> </v>
      </c>
      <c r="U420" s="101">
        <f t="shared" si="6"/>
        <v>0</v>
      </c>
    </row>
    <row r="421" spans="1:21">
      <c r="A421" s="67" t="s">
        <v>3465</v>
      </c>
      <c r="B421" s="49" t="s">
        <v>2996</v>
      </c>
      <c r="C421" s="49" t="s">
        <v>2997</v>
      </c>
      <c r="D421" s="65" t="str">
        <f>IFERROR(VLOOKUP(C421,[1]Sheet1!$A:$D,4,FALSE)," ")</f>
        <v xml:space="preserve"> </v>
      </c>
      <c r="E421" s="73" t="str">
        <f>IFERROR(VLOOKUP(C421,[2]Sheet1!$A:$D,4,FALSE)," ")</f>
        <v xml:space="preserve"> </v>
      </c>
      <c r="F421" s="72" t="str">
        <f>IFERROR(VLOOKUP(C421,[3]Sheet1!$A:$D,4,FALSE)," ")</f>
        <v xml:space="preserve"> </v>
      </c>
      <c r="G421" s="72" t="str">
        <f>IFERROR(VLOOKUP(C421,[18]Sheet1!$A:$D,4,FALSE)," ")</f>
        <v xml:space="preserve"> </v>
      </c>
      <c r="H421" s="75" t="str">
        <f>IFERROR(VLOOKUP(C421,[5]Sheet1!$A:$D,4,FALSE)," ")</f>
        <v xml:space="preserve"> </v>
      </c>
      <c r="I421" s="75" t="str">
        <f>IFERROR(VLOOKUP(C421,[6]Sheet1!$A:$D,4,FALSE)," ")</f>
        <v xml:space="preserve"> </v>
      </c>
      <c r="J421" s="75" t="str">
        <f>IFERROR(VLOOKUP(C421,[7]Sheet1!$A:$D,4,FALSE)," ")</f>
        <v xml:space="preserve"> </v>
      </c>
      <c r="K421" s="75" t="str">
        <f>IFERROR(VLOOKUP(C421,[8]Sheet1!$A:$D,4,FALSE)," ")</f>
        <v xml:space="preserve"> </v>
      </c>
      <c r="L421" s="76" t="str">
        <f>IFERROR(VLOOKUP(C421,[9]Sheet1!$A:$D,4,FALSE)," ")</f>
        <v xml:space="preserve"> </v>
      </c>
      <c r="M421" s="80" t="str">
        <f>IFERROR(VLOOKUP(C421,[10]Sheet1!$A:$D,4,FALSE)," ")</f>
        <v xml:space="preserve"> </v>
      </c>
      <c r="N421" s="80" t="str">
        <f>IFERROR(VLOOKUP(C421,[11]Sheet1!$A:$D,4,FALSE)," ")</f>
        <v xml:space="preserve"> </v>
      </c>
      <c r="O421" s="78" t="str">
        <f>IFERROR(VLOOKUP(C421,[12]Sheet1!$A:$D,4,FALSE)," ")</f>
        <v xml:space="preserve"> </v>
      </c>
      <c r="P421" s="73" t="str">
        <f>IFERROR(VLOOKUP(C421,[16]Sheet1!$A:$D,4,FALSE)," ")</f>
        <v xml:space="preserve"> </v>
      </c>
      <c r="Q421" s="94" t="str">
        <f>IFERROR(VLOOKUP(C421,[13]Sheet1!$A:$D,4,FALSE)," ")</f>
        <v xml:space="preserve"> </v>
      </c>
      <c r="R421" s="73" t="str">
        <f>IFERROR(VLOOKUP(C421,[14]Sheet1!$A:$D,4,FALSE)," ")</f>
        <v xml:space="preserve"> </v>
      </c>
      <c r="S421" s="94" t="str">
        <f>IFERROR(VLOOKUP(C421,[15]Sheet1!$A:$D,4,FALSE)," ")</f>
        <v xml:space="preserve"> </v>
      </c>
      <c r="T421" s="101" t="str">
        <f>IFERROR(VLOOKUP(C421,[17]Sheet1!$A:$D,4,FALSE)," ")</f>
        <v xml:space="preserve"> </v>
      </c>
      <c r="U421" s="101">
        <f t="shared" si="6"/>
        <v>0</v>
      </c>
    </row>
    <row r="422" spans="1:21">
      <c r="A422" s="67" t="s">
        <v>3465</v>
      </c>
      <c r="B422" s="49" t="s">
        <v>2998</v>
      </c>
      <c r="C422" s="49" t="s">
        <v>2999</v>
      </c>
      <c r="D422" s="65" t="str">
        <f>IFERROR(VLOOKUP(C422,[1]Sheet1!$A:$D,4,FALSE)," ")</f>
        <v xml:space="preserve"> </v>
      </c>
      <c r="E422" s="73" t="str">
        <f>IFERROR(VLOOKUP(C422,[2]Sheet1!$A:$D,4,FALSE)," ")</f>
        <v xml:space="preserve"> </v>
      </c>
      <c r="F422" s="72" t="str">
        <f>IFERROR(VLOOKUP(C422,[3]Sheet1!$A:$D,4,FALSE)," ")</f>
        <v xml:space="preserve"> </v>
      </c>
      <c r="G422" s="72" t="str">
        <f>IFERROR(VLOOKUP(C422,[18]Sheet1!$A:$D,4,FALSE)," ")</f>
        <v xml:space="preserve"> </v>
      </c>
      <c r="H422" s="75" t="str">
        <f>IFERROR(VLOOKUP(C422,[5]Sheet1!$A:$D,4,FALSE)," ")</f>
        <v xml:space="preserve"> </v>
      </c>
      <c r="I422" s="75" t="str">
        <f>IFERROR(VLOOKUP(C422,[6]Sheet1!$A:$D,4,FALSE)," ")</f>
        <v xml:space="preserve"> </v>
      </c>
      <c r="J422" s="75" t="str">
        <f>IFERROR(VLOOKUP(C422,[7]Sheet1!$A:$D,4,FALSE)," ")</f>
        <v xml:space="preserve"> </v>
      </c>
      <c r="K422" s="75" t="str">
        <f>IFERROR(VLOOKUP(C422,[8]Sheet1!$A:$D,4,FALSE)," ")</f>
        <v xml:space="preserve"> </v>
      </c>
      <c r="L422" s="76" t="str">
        <f>IFERROR(VLOOKUP(C422,[9]Sheet1!$A:$D,4,FALSE)," ")</f>
        <v xml:space="preserve"> </v>
      </c>
      <c r="M422" s="80" t="str">
        <f>IFERROR(VLOOKUP(C422,[10]Sheet1!$A:$D,4,FALSE)," ")</f>
        <v xml:space="preserve"> </v>
      </c>
      <c r="N422" s="80" t="str">
        <f>IFERROR(VLOOKUP(C422,[11]Sheet1!$A:$D,4,FALSE)," ")</f>
        <v xml:space="preserve"> </v>
      </c>
      <c r="O422" s="78" t="str">
        <f>IFERROR(VLOOKUP(C422,[12]Sheet1!$A:$D,4,FALSE)," ")</f>
        <v xml:space="preserve"> </v>
      </c>
      <c r="P422" s="73" t="str">
        <f>IFERROR(VLOOKUP(C422,[16]Sheet1!$A:$D,4,FALSE)," ")</f>
        <v xml:space="preserve"> </v>
      </c>
      <c r="Q422" s="94" t="str">
        <f>IFERROR(VLOOKUP(C422,[13]Sheet1!$A:$D,4,FALSE)," ")</f>
        <v xml:space="preserve"> </v>
      </c>
      <c r="R422" s="73" t="str">
        <f>IFERROR(VLOOKUP(C422,[14]Sheet1!$A:$D,4,FALSE)," ")</f>
        <v xml:space="preserve"> </v>
      </c>
      <c r="S422" s="94" t="str">
        <f>IFERROR(VLOOKUP(C422,[15]Sheet1!$A:$D,4,FALSE)," ")</f>
        <v xml:space="preserve"> </v>
      </c>
      <c r="T422" s="101" t="str">
        <f>IFERROR(VLOOKUP(C422,[17]Sheet1!$A:$D,4,FALSE)," ")</f>
        <v xml:space="preserve"> </v>
      </c>
      <c r="U422" s="101">
        <f t="shared" si="6"/>
        <v>0</v>
      </c>
    </row>
    <row r="423" spans="1:21">
      <c r="A423" s="67" t="s">
        <v>3465</v>
      </c>
      <c r="B423" s="49" t="s">
        <v>3000</v>
      </c>
      <c r="C423" s="49" t="s">
        <v>3001</v>
      </c>
      <c r="D423" s="65" t="str">
        <f>IFERROR(VLOOKUP(C423,[1]Sheet1!$A:$D,4,FALSE)," ")</f>
        <v xml:space="preserve"> </v>
      </c>
      <c r="E423" s="73" t="str">
        <f>IFERROR(VLOOKUP(C423,[2]Sheet1!$A:$D,4,FALSE)," ")</f>
        <v xml:space="preserve"> </v>
      </c>
      <c r="F423" s="72" t="str">
        <f>IFERROR(VLOOKUP(C423,[3]Sheet1!$A:$D,4,FALSE)," ")</f>
        <v xml:space="preserve"> </v>
      </c>
      <c r="G423" s="72" t="str">
        <f>IFERROR(VLOOKUP(C423,[18]Sheet1!$A:$D,4,FALSE)," ")</f>
        <v xml:space="preserve"> </v>
      </c>
      <c r="H423" s="75" t="str">
        <f>IFERROR(VLOOKUP(C423,[5]Sheet1!$A:$D,4,FALSE)," ")</f>
        <v xml:space="preserve"> </v>
      </c>
      <c r="I423" s="75" t="str">
        <f>IFERROR(VLOOKUP(C423,[6]Sheet1!$A:$D,4,FALSE)," ")</f>
        <v xml:space="preserve"> </v>
      </c>
      <c r="J423" s="75" t="str">
        <f>IFERROR(VLOOKUP(C423,[7]Sheet1!$A:$D,4,FALSE)," ")</f>
        <v xml:space="preserve"> </v>
      </c>
      <c r="K423" s="75" t="str">
        <f>IFERROR(VLOOKUP(C423,[8]Sheet1!$A:$D,4,FALSE)," ")</f>
        <v xml:space="preserve"> </v>
      </c>
      <c r="L423" s="76" t="str">
        <f>IFERROR(VLOOKUP(C423,[9]Sheet1!$A:$D,4,FALSE)," ")</f>
        <v xml:space="preserve"> </v>
      </c>
      <c r="M423" s="80" t="str">
        <f>IFERROR(VLOOKUP(C423,[10]Sheet1!$A:$D,4,FALSE)," ")</f>
        <v xml:space="preserve"> </v>
      </c>
      <c r="N423" s="80" t="str">
        <f>IFERROR(VLOOKUP(C423,[11]Sheet1!$A:$D,4,FALSE)," ")</f>
        <v xml:space="preserve"> </v>
      </c>
      <c r="O423" s="78" t="str">
        <f>IFERROR(VLOOKUP(C423,[12]Sheet1!$A:$D,4,FALSE)," ")</f>
        <v xml:space="preserve"> </v>
      </c>
      <c r="P423" s="73" t="str">
        <f>IFERROR(VLOOKUP(C423,[16]Sheet1!$A:$D,4,FALSE)," ")</f>
        <v xml:space="preserve"> </v>
      </c>
      <c r="Q423" s="94" t="str">
        <f>IFERROR(VLOOKUP(C423,[13]Sheet1!$A:$D,4,FALSE)," ")</f>
        <v xml:space="preserve"> </v>
      </c>
      <c r="R423" s="73" t="str">
        <f>IFERROR(VLOOKUP(C423,[14]Sheet1!$A:$D,4,FALSE)," ")</f>
        <v>是</v>
      </c>
      <c r="S423" s="94" t="str">
        <f>IFERROR(VLOOKUP(C423,[15]Sheet1!$A:$D,4,FALSE)," ")</f>
        <v xml:space="preserve"> </v>
      </c>
      <c r="T423" s="101" t="str">
        <f>IFERROR(VLOOKUP(C423,[17]Sheet1!$A:$D,4,FALSE)," ")</f>
        <v xml:space="preserve"> </v>
      </c>
      <c r="U423" s="101">
        <f t="shared" si="6"/>
        <v>1</v>
      </c>
    </row>
    <row r="424" spans="1:21">
      <c r="A424" s="67" t="s">
        <v>3465</v>
      </c>
      <c r="B424" s="49" t="s">
        <v>3002</v>
      </c>
      <c r="C424" s="49" t="s">
        <v>3003</v>
      </c>
      <c r="D424" s="65" t="str">
        <f>IFERROR(VLOOKUP(C424,[1]Sheet1!$A:$D,4,FALSE)," ")</f>
        <v xml:space="preserve"> </v>
      </c>
      <c r="E424" s="73" t="str">
        <f>IFERROR(VLOOKUP(C424,[2]Sheet1!$A:$D,4,FALSE)," ")</f>
        <v xml:space="preserve"> </v>
      </c>
      <c r="F424" s="72" t="str">
        <f>IFERROR(VLOOKUP(C424,[3]Sheet1!$A:$D,4,FALSE)," ")</f>
        <v xml:space="preserve"> </v>
      </c>
      <c r="G424" s="72" t="str">
        <f>IFERROR(VLOOKUP(C424,[18]Sheet1!$A:$D,4,FALSE)," ")</f>
        <v xml:space="preserve"> </v>
      </c>
      <c r="H424" s="75" t="str">
        <f>IFERROR(VLOOKUP(C424,[5]Sheet1!$A:$D,4,FALSE)," ")</f>
        <v xml:space="preserve"> </v>
      </c>
      <c r="I424" s="75" t="str">
        <f>IFERROR(VLOOKUP(C424,[6]Sheet1!$A:$D,4,FALSE)," ")</f>
        <v xml:space="preserve"> </v>
      </c>
      <c r="J424" s="75" t="str">
        <f>IFERROR(VLOOKUP(C424,[7]Sheet1!$A:$D,4,FALSE)," ")</f>
        <v xml:space="preserve"> </v>
      </c>
      <c r="K424" s="75" t="str">
        <f>IFERROR(VLOOKUP(C424,[8]Sheet1!$A:$D,4,FALSE)," ")</f>
        <v xml:space="preserve"> </v>
      </c>
      <c r="L424" s="76" t="str">
        <f>IFERROR(VLOOKUP(C424,[9]Sheet1!$A:$D,4,FALSE)," ")</f>
        <v xml:space="preserve"> </v>
      </c>
      <c r="M424" s="80" t="str">
        <f>IFERROR(VLOOKUP(C424,[10]Sheet1!$A:$D,4,FALSE)," ")</f>
        <v xml:space="preserve"> </v>
      </c>
      <c r="N424" s="80" t="str">
        <f>IFERROR(VLOOKUP(C424,[11]Sheet1!$A:$D,4,FALSE)," ")</f>
        <v xml:space="preserve"> </v>
      </c>
      <c r="O424" s="78" t="str">
        <f>IFERROR(VLOOKUP(C424,[12]Sheet1!$A:$D,4,FALSE)," ")</f>
        <v xml:space="preserve"> </v>
      </c>
      <c r="P424" s="73" t="str">
        <f>IFERROR(VLOOKUP(C424,[16]Sheet1!$A:$D,4,FALSE)," ")</f>
        <v xml:space="preserve"> </v>
      </c>
      <c r="Q424" s="94" t="str">
        <f>IFERROR(VLOOKUP(C424,[13]Sheet1!$A:$D,4,FALSE)," ")</f>
        <v xml:space="preserve"> </v>
      </c>
      <c r="R424" s="73" t="str">
        <f>IFERROR(VLOOKUP(C424,[14]Sheet1!$A:$D,4,FALSE)," ")</f>
        <v xml:space="preserve"> </v>
      </c>
      <c r="S424" s="94" t="str">
        <f>IFERROR(VLOOKUP(C424,[15]Sheet1!$A:$D,4,FALSE)," ")</f>
        <v xml:space="preserve"> </v>
      </c>
      <c r="T424" s="101" t="str">
        <f>IFERROR(VLOOKUP(C424,[17]Sheet1!$A:$D,4,FALSE)," ")</f>
        <v xml:space="preserve"> </v>
      </c>
      <c r="U424" s="101">
        <f t="shared" si="6"/>
        <v>0</v>
      </c>
    </row>
    <row r="425" spans="1:21">
      <c r="A425" s="67" t="s">
        <v>3465</v>
      </c>
      <c r="B425" s="49" t="s">
        <v>3004</v>
      </c>
      <c r="C425" s="49" t="s">
        <v>3005</v>
      </c>
      <c r="D425" s="65" t="str">
        <f>IFERROR(VLOOKUP(C425,[1]Sheet1!$A:$D,4,FALSE)," ")</f>
        <v xml:space="preserve"> </v>
      </c>
      <c r="E425" s="73" t="str">
        <f>IFERROR(VLOOKUP(C425,[2]Sheet1!$A:$D,4,FALSE)," ")</f>
        <v xml:space="preserve"> </v>
      </c>
      <c r="F425" s="72" t="str">
        <f>IFERROR(VLOOKUP(C425,[3]Sheet1!$A:$D,4,FALSE)," ")</f>
        <v xml:space="preserve"> </v>
      </c>
      <c r="G425" s="72" t="str">
        <f>IFERROR(VLOOKUP(C425,[18]Sheet1!$A:$D,4,FALSE)," ")</f>
        <v xml:space="preserve"> </v>
      </c>
      <c r="H425" s="75" t="str">
        <f>IFERROR(VLOOKUP(C425,[5]Sheet1!$A:$D,4,FALSE)," ")</f>
        <v xml:space="preserve"> </v>
      </c>
      <c r="I425" s="75" t="str">
        <f>IFERROR(VLOOKUP(C425,[6]Sheet1!$A:$D,4,FALSE)," ")</f>
        <v xml:space="preserve"> </v>
      </c>
      <c r="J425" s="75" t="str">
        <f>IFERROR(VLOOKUP(C425,[7]Sheet1!$A:$D,4,FALSE)," ")</f>
        <v xml:space="preserve"> </v>
      </c>
      <c r="K425" s="75" t="str">
        <f>IFERROR(VLOOKUP(C425,[8]Sheet1!$A:$D,4,FALSE)," ")</f>
        <v xml:space="preserve"> </v>
      </c>
      <c r="L425" s="76" t="str">
        <f>IFERROR(VLOOKUP(C425,[9]Sheet1!$A:$D,4,FALSE)," ")</f>
        <v xml:space="preserve"> </v>
      </c>
      <c r="M425" s="80" t="str">
        <f>IFERROR(VLOOKUP(C425,[10]Sheet1!$A:$D,4,FALSE)," ")</f>
        <v xml:space="preserve"> </v>
      </c>
      <c r="N425" s="80" t="str">
        <f>IFERROR(VLOOKUP(C425,[11]Sheet1!$A:$D,4,FALSE)," ")</f>
        <v xml:space="preserve"> </v>
      </c>
      <c r="O425" s="78" t="str">
        <f>IFERROR(VLOOKUP(C425,[12]Sheet1!$A:$D,4,FALSE)," ")</f>
        <v xml:space="preserve"> </v>
      </c>
      <c r="P425" s="73" t="str">
        <f>IFERROR(VLOOKUP(C425,[16]Sheet1!$A:$D,4,FALSE)," ")</f>
        <v xml:space="preserve"> </v>
      </c>
      <c r="Q425" s="94" t="str">
        <f>IFERROR(VLOOKUP(C425,[13]Sheet1!$A:$D,4,FALSE)," ")</f>
        <v xml:space="preserve"> </v>
      </c>
      <c r="R425" s="73" t="str">
        <f>IFERROR(VLOOKUP(C425,[14]Sheet1!$A:$D,4,FALSE)," ")</f>
        <v>是</v>
      </c>
      <c r="S425" s="94" t="str">
        <f>IFERROR(VLOOKUP(C425,[15]Sheet1!$A:$D,4,FALSE)," ")</f>
        <v xml:space="preserve"> </v>
      </c>
      <c r="T425" s="101" t="str">
        <f>IFERROR(VLOOKUP(C425,[17]Sheet1!$A:$D,4,FALSE)," ")</f>
        <v xml:space="preserve"> </v>
      </c>
      <c r="U425" s="101">
        <f t="shared" si="6"/>
        <v>1</v>
      </c>
    </row>
    <row r="426" spans="1:21">
      <c r="A426" s="67" t="s">
        <v>3465</v>
      </c>
      <c r="B426" s="49" t="s">
        <v>3006</v>
      </c>
      <c r="C426" s="49" t="s">
        <v>3007</v>
      </c>
      <c r="D426" s="65" t="str">
        <f>IFERROR(VLOOKUP(C426,[1]Sheet1!$A:$D,4,FALSE)," ")</f>
        <v xml:space="preserve"> </v>
      </c>
      <c r="E426" s="73" t="str">
        <f>IFERROR(VLOOKUP(C426,[2]Sheet1!$A:$D,4,FALSE)," ")</f>
        <v xml:space="preserve"> </v>
      </c>
      <c r="F426" s="72" t="str">
        <f>IFERROR(VLOOKUP(C426,[3]Sheet1!$A:$D,4,FALSE)," ")</f>
        <v xml:space="preserve"> </v>
      </c>
      <c r="G426" s="72" t="str">
        <f>IFERROR(VLOOKUP(C426,[18]Sheet1!$A:$D,4,FALSE)," ")</f>
        <v xml:space="preserve"> </v>
      </c>
      <c r="H426" s="75" t="str">
        <f>IFERROR(VLOOKUP(C426,[5]Sheet1!$A:$D,4,FALSE)," ")</f>
        <v xml:space="preserve"> </v>
      </c>
      <c r="I426" s="75" t="str">
        <f>IFERROR(VLOOKUP(C426,[6]Sheet1!$A:$D,4,FALSE)," ")</f>
        <v xml:space="preserve"> </v>
      </c>
      <c r="J426" s="75" t="str">
        <f>IFERROR(VLOOKUP(C426,[7]Sheet1!$A:$D,4,FALSE)," ")</f>
        <v xml:space="preserve"> </v>
      </c>
      <c r="K426" s="75" t="str">
        <f>IFERROR(VLOOKUP(C426,[8]Sheet1!$A:$D,4,FALSE)," ")</f>
        <v xml:space="preserve"> </v>
      </c>
      <c r="L426" s="76" t="str">
        <f>IFERROR(VLOOKUP(C426,[9]Sheet1!$A:$D,4,FALSE)," ")</f>
        <v xml:space="preserve"> </v>
      </c>
      <c r="M426" s="80" t="str">
        <f>IFERROR(VLOOKUP(C426,[10]Sheet1!$A:$D,4,FALSE)," ")</f>
        <v xml:space="preserve"> </v>
      </c>
      <c r="N426" s="80" t="str">
        <f>IFERROR(VLOOKUP(C426,[11]Sheet1!$A:$D,4,FALSE)," ")</f>
        <v xml:space="preserve"> </v>
      </c>
      <c r="O426" s="78" t="str">
        <f>IFERROR(VLOOKUP(C426,[12]Sheet1!$A:$D,4,FALSE)," ")</f>
        <v xml:space="preserve"> </v>
      </c>
      <c r="P426" s="73" t="str">
        <f>IFERROR(VLOOKUP(C426,[16]Sheet1!$A:$D,4,FALSE)," ")</f>
        <v xml:space="preserve"> </v>
      </c>
      <c r="Q426" s="94" t="str">
        <f>IFERROR(VLOOKUP(C426,[13]Sheet1!$A:$D,4,FALSE)," ")</f>
        <v xml:space="preserve"> </v>
      </c>
      <c r="R426" s="73" t="str">
        <f>IFERROR(VLOOKUP(C426,[14]Sheet1!$A:$D,4,FALSE)," ")</f>
        <v xml:space="preserve"> </v>
      </c>
      <c r="S426" s="94" t="str">
        <f>IFERROR(VLOOKUP(C426,[15]Sheet1!$A:$D,4,FALSE)," ")</f>
        <v xml:space="preserve"> </v>
      </c>
      <c r="T426" s="101" t="str">
        <f>IFERROR(VLOOKUP(C426,[17]Sheet1!$A:$D,4,FALSE)," ")</f>
        <v xml:space="preserve"> </v>
      </c>
      <c r="U426" s="101">
        <f t="shared" si="6"/>
        <v>0</v>
      </c>
    </row>
    <row r="427" spans="1:21">
      <c r="A427" s="67" t="s">
        <v>3465</v>
      </c>
      <c r="B427" s="49" t="s">
        <v>3008</v>
      </c>
      <c r="C427" s="49" t="s">
        <v>3009</v>
      </c>
      <c r="D427" s="65" t="str">
        <f>IFERROR(VLOOKUP(C427,[1]Sheet1!$A:$D,4,FALSE)," ")</f>
        <v xml:space="preserve"> </v>
      </c>
      <c r="E427" s="73" t="str">
        <f>IFERROR(VLOOKUP(C427,[2]Sheet1!$A:$D,4,FALSE)," ")</f>
        <v xml:space="preserve"> </v>
      </c>
      <c r="F427" s="72" t="str">
        <f>IFERROR(VLOOKUP(C427,[3]Sheet1!$A:$D,4,FALSE)," ")</f>
        <v xml:space="preserve"> </v>
      </c>
      <c r="G427" s="72" t="str">
        <f>IFERROR(VLOOKUP(C427,[18]Sheet1!$A:$D,4,FALSE)," ")</f>
        <v xml:space="preserve"> </v>
      </c>
      <c r="H427" s="75" t="str">
        <f>IFERROR(VLOOKUP(C427,[5]Sheet1!$A:$D,4,FALSE)," ")</f>
        <v xml:space="preserve"> </v>
      </c>
      <c r="I427" s="75" t="str">
        <f>IFERROR(VLOOKUP(C427,[6]Sheet1!$A:$D,4,FALSE)," ")</f>
        <v xml:space="preserve"> </v>
      </c>
      <c r="J427" s="75" t="str">
        <f>IFERROR(VLOOKUP(C427,[7]Sheet1!$A:$D,4,FALSE)," ")</f>
        <v xml:space="preserve"> </v>
      </c>
      <c r="K427" s="75" t="str">
        <f>IFERROR(VLOOKUP(C427,[8]Sheet1!$A:$D,4,FALSE)," ")</f>
        <v xml:space="preserve"> </v>
      </c>
      <c r="L427" s="76" t="str">
        <f>IFERROR(VLOOKUP(C427,[9]Sheet1!$A:$D,4,FALSE)," ")</f>
        <v xml:space="preserve"> </v>
      </c>
      <c r="M427" s="80" t="str">
        <f>IFERROR(VLOOKUP(C427,[10]Sheet1!$A:$D,4,FALSE)," ")</f>
        <v xml:space="preserve"> </v>
      </c>
      <c r="N427" s="80" t="str">
        <f>IFERROR(VLOOKUP(C427,[11]Sheet1!$A:$D,4,FALSE)," ")</f>
        <v xml:space="preserve"> </v>
      </c>
      <c r="O427" s="78" t="str">
        <f>IFERROR(VLOOKUP(C427,[12]Sheet1!$A:$D,4,FALSE)," ")</f>
        <v xml:space="preserve"> </v>
      </c>
      <c r="P427" s="73" t="str">
        <f>IFERROR(VLOOKUP(C427,[16]Sheet1!$A:$D,4,FALSE)," ")</f>
        <v xml:space="preserve"> </v>
      </c>
      <c r="Q427" s="94" t="str">
        <f>IFERROR(VLOOKUP(C427,[13]Sheet1!$A:$D,4,FALSE)," ")</f>
        <v xml:space="preserve"> </v>
      </c>
      <c r="R427" s="73" t="str">
        <f>IFERROR(VLOOKUP(C427,[14]Sheet1!$A:$D,4,FALSE)," ")</f>
        <v xml:space="preserve"> </v>
      </c>
      <c r="S427" s="94" t="str">
        <f>IFERROR(VLOOKUP(C427,[15]Sheet1!$A:$D,4,FALSE)," ")</f>
        <v xml:space="preserve"> </v>
      </c>
      <c r="T427" s="101" t="str">
        <f>IFERROR(VLOOKUP(C427,[17]Sheet1!$A:$D,4,FALSE)," ")</f>
        <v xml:space="preserve"> </v>
      </c>
      <c r="U427" s="101">
        <f t="shared" si="6"/>
        <v>0</v>
      </c>
    </row>
    <row r="428" spans="1:21">
      <c r="A428" s="67" t="s">
        <v>3465</v>
      </c>
      <c r="B428" s="49" t="s">
        <v>3010</v>
      </c>
      <c r="C428" s="49" t="s">
        <v>3011</v>
      </c>
      <c r="D428" s="65" t="str">
        <f>IFERROR(VLOOKUP(C428,[1]Sheet1!$A:$D,4,FALSE)," ")</f>
        <v xml:space="preserve"> </v>
      </c>
      <c r="E428" s="73" t="str">
        <f>IFERROR(VLOOKUP(C428,[2]Sheet1!$A:$D,4,FALSE)," ")</f>
        <v xml:space="preserve"> </v>
      </c>
      <c r="F428" s="72" t="str">
        <f>IFERROR(VLOOKUP(C428,[3]Sheet1!$A:$D,4,FALSE)," ")</f>
        <v xml:space="preserve"> </v>
      </c>
      <c r="G428" s="72" t="str">
        <f>IFERROR(VLOOKUP(C428,[18]Sheet1!$A:$D,4,FALSE)," ")</f>
        <v xml:space="preserve"> </v>
      </c>
      <c r="H428" s="75" t="str">
        <f>IFERROR(VLOOKUP(C428,[5]Sheet1!$A:$D,4,FALSE)," ")</f>
        <v xml:space="preserve"> </v>
      </c>
      <c r="I428" s="75" t="str">
        <f>IFERROR(VLOOKUP(C428,[6]Sheet1!$A:$D,4,FALSE)," ")</f>
        <v xml:space="preserve"> </v>
      </c>
      <c r="J428" s="75" t="str">
        <f>IFERROR(VLOOKUP(C428,[7]Sheet1!$A:$D,4,FALSE)," ")</f>
        <v xml:space="preserve"> </v>
      </c>
      <c r="K428" s="75" t="str">
        <f>IFERROR(VLOOKUP(C428,[8]Sheet1!$A:$D,4,FALSE)," ")</f>
        <v xml:space="preserve"> </v>
      </c>
      <c r="L428" s="76" t="str">
        <f>IFERROR(VLOOKUP(C428,[9]Sheet1!$A:$D,4,FALSE)," ")</f>
        <v xml:space="preserve"> </v>
      </c>
      <c r="M428" s="80" t="str">
        <f>IFERROR(VLOOKUP(C428,[10]Sheet1!$A:$D,4,FALSE)," ")</f>
        <v xml:space="preserve"> </v>
      </c>
      <c r="N428" s="80" t="str">
        <f>IFERROR(VLOOKUP(C428,[11]Sheet1!$A:$D,4,FALSE)," ")</f>
        <v xml:space="preserve"> </v>
      </c>
      <c r="O428" s="78" t="str">
        <f>IFERROR(VLOOKUP(C428,[12]Sheet1!$A:$D,4,FALSE)," ")</f>
        <v xml:space="preserve"> </v>
      </c>
      <c r="P428" s="73" t="str">
        <f>IFERROR(VLOOKUP(C428,[16]Sheet1!$A:$D,4,FALSE)," ")</f>
        <v xml:space="preserve"> </v>
      </c>
      <c r="Q428" s="94" t="str">
        <f>IFERROR(VLOOKUP(C428,[13]Sheet1!$A:$D,4,FALSE)," ")</f>
        <v xml:space="preserve"> </v>
      </c>
      <c r="R428" s="73" t="str">
        <f>IFERROR(VLOOKUP(C428,[14]Sheet1!$A:$D,4,FALSE)," ")</f>
        <v>是</v>
      </c>
      <c r="S428" s="94" t="str">
        <f>IFERROR(VLOOKUP(C428,[15]Sheet1!$A:$D,4,FALSE)," ")</f>
        <v xml:space="preserve"> </v>
      </c>
      <c r="T428" s="101" t="str">
        <f>IFERROR(VLOOKUP(C428,[17]Sheet1!$A:$D,4,FALSE)," ")</f>
        <v xml:space="preserve"> </v>
      </c>
      <c r="U428" s="101">
        <f t="shared" si="6"/>
        <v>1</v>
      </c>
    </row>
    <row r="429" spans="1:21">
      <c r="A429" s="67" t="s">
        <v>3465</v>
      </c>
      <c r="B429" s="49" t="s">
        <v>3012</v>
      </c>
      <c r="C429" s="49" t="s">
        <v>3013</v>
      </c>
      <c r="D429" s="65" t="str">
        <f>IFERROR(VLOOKUP(C429,[1]Sheet1!$A:$D,4,FALSE)," ")</f>
        <v xml:space="preserve"> </v>
      </c>
      <c r="E429" s="73" t="str">
        <f>IFERROR(VLOOKUP(C429,[2]Sheet1!$A:$D,4,FALSE)," ")</f>
        <v xml:space="preserve"> </v>
      </c>
      <c r="F429" s="72" t="str">
        <f>IFERROR(VLOOKUP(C429,[3]Sheet1!$A:$D,4,FALSE)," ")</f>
        <v xml:space="preserve"> </v>
      </c>
      <c r="G429" s="72" t="str">
        <f>IFERROR(VLOOKUP(C429,[18]Sheet1!$A:$D,4,FALSE)," ")</f>
        <v xml:space="preserve"> </v>
      </c>
      <c r="H429" s="75" t="str">
        <f>IFERROR(VLOOKUP(C429,[5]Sheet1!$A:$D,4,FALSE)," ")</f>
        <v xml:space="preserve"> </v>
      </c>
      <c r="I429" s="75" t="str">
        <f>IFERROR(VLOOKUP(C429,[6]Sheet1!$A:$D,4,FALSE)," ")</f>
        <v xml:space="preserve"> </v>
      </c>
      <c r="J429" s="75" t="str">
        <f>IFERROR(VLOOKUP(C429,[7]Sheet1!$A:$D,4,FALSE)," ")</f>
        <v xml:space="preserve"> </v>
      </c>
      <c r="K429" s="75" t="str">
        <f>IFERROR(VLOOKUP(C429,[8]Sheet1!$A:$D,4,FALSE)," ")</f>
        <v xml:space="preserve"> </v>
      </c>
      <c r="L429" s="76" t="str">
        <f>IFERROR(VLOOKUP(C429,[9]Sheet1!$A:$D,4,FALSE)," ")</f>
        <v xml:space="preserve"> </v>
      </c>
      <c r="M429" s="80" t="str">
        <f>IFERROR(VLOOKUP(C429,[10]Sheet1!$A:$D,4,FALSE)," ")</f>
        <v xml:space="preserve"> </v>
      </c>
      <c r="N429" s="80" t="str">
        <f>IFERROR(VLOOKUP(C429,[11]Sheet1!$A:$D,4,FALSE)," ")</f>
        <v xml:space="preserve"> </v>
      </c>
      <c r="O429" s="78" t="str">
        <f>IFERROR(VLOOKUP(C429,[12]Sheet1!$A:$D,4,FALSE)," ")</f>
        <v xml:space="preserve"> </v>
      </c>
      <c r="P429" s="73" t="str">
        <f>IFERROR(VLOOKUP(C429,[16]Sheet1!$A:$D,4,FALSE)," ")</f>
        <v xml:space="preserve"> </v>
      </c>
      <c r="Q429" s="94" t="str">
        <f>IFERROR(VLOOKUP(C429,[13]Sheet1!$A:$D,4,FALSE)," ")</f>
        <v xml:space="preserve"> </v>
      </c>
      <c r="R429" s="73" t="str">
        <f>IFERROR(VLOOKUP(C429,[14]Sheet1!$A:$D,4,FALSE)," ")</f>
        <v>是</v>
      </c>
      <c r="S429" s="94" t="str">
        <f>IFERROR(VLOOKUP(C429,[15]Sheet1!$A:$D,4,FALSE)," ")</f>
        <v xml:space="preserve"> </v>
      </c>
      <c r="T429" s="101" t="str">
        <f>IFERROR(VLOOKUP(C429,[17]Sheet1!$A:$D,4,FALSE)," ")</f>
        <v xml:space="preserve"> </v>
      </c>
      <c r="U429" s="101">
        <f t="shared" si="6"/>
        <v>1</v>
      </c>
    </row>
    <row r="430" spans="1:21">
      <c r="A430" s="67" t="s">
        <v>3465</v>
      </c>
      <c r="B430" s="49" t="s">
        <v>3014</v>
      </c>
      <c r="C430" s="49" t="s">
        <v>3015</v>
      </c>
      <c r="D430" s="65" t="str">
        <f>IFERROR(VLOOKUP(C430,[1]Sheet1!$A:$D,4,FALSE)," ")</f>
        <v xml:space="preserve"> </v>
      </c>
      <c r="E430" s="73" t="str">
        <f>IFERROR(VLOOKUP(C430,[2]Sheet1!$A:$D,4,FALSE)," ")</f>
        <v xml:space="preserve"> </v>
      </c>
      <c r="F430" s="72" t="str">
        <f>IFERROR(VLOOKUP(C430,[3]Sheet1!$A:$D,4,FALSE)," ")</f>
        <v xml:space="preserve"> </v>
      </c>
      <c r="G430" s="72" t="str">
        <f>IFERROR(VLOOKUP(C430,[18]Sheet1!$A:$D,4,FALSE)," ")</f>
        <v xml:space="preserve"> </v>
      </c>
      <c r="H430" s="75" t="str">
        <f>IFERROR(VLOOKUP(C430,[5]Sheet1!$A:$D,4,FALSE)," ")</f>
        <v xml:space="preserve"> </v>
      </c>
      <c r="I430" s="75" t="str">
        <f>IFERROR(VLOOKUP(C430,[6]Sheet1!$A:$D,4,FALSE)," ")</f>
        <v xml:space="preserve"> </v>
      </c>
      <c r="J430" s="75" t="str">
        <f>IFERROR(VLOOKUP(C430,[7]Sheet1!$A:$D,4,FALSE)," ")</f>
        <v xml:space="preserve"> </v>
      </c>
      <c r="K430" s="75" t="str">
        <f>IFERROR(VLOOKUP(C430,[8]Sheet1!$A:$D,4,FALSE)," ")</f>
        <v xml:space="preserve"> </v>
      </c>
      <c r="L430" s="76" t="str">
        <f>IFERROR(VLOOKUP(C430,[9]Sheet1!$A:$D,4,FALSE)," ")</f>
        <v xml:space="preserve"> </v>
      </c>
      <c r="M430" s="80" t="str">
        <f>IFERROR(VLOOKUP(C430,[10]Sheet1!$A:$D,4,FALSE)," ")</f>
        <v xml:space="preserve"> </v>
      </c>
      <c r="N430" s="80" t="str">
        <f>IFERROR(VLOOKUP(C430,[11]Sheet1!$A:$D,4,FALSE)," ")</f>
        <v xml:space="preserve"> </v>
      </c>
      <c r="O430" s="78" t="str">
        <f>IFERROR(VLOOKUP(C430,[12]Sheet1!$A:$D,4,FALSE)," ")</f>
        <v xml:space="preserve"> </v>
      </c>
      <c r="P430" s="73" t="str">
        <f>IFERROR(VLOOKUP(C430,[16]Sheet1!$A:$D,4,FALSE)," ")</f>
        <v xml:space="preserve"> </v>
      </c>
      <c r="Q430" s="94" t="str">
        <f>IFERROR(VLOOKUP(C430,[13]Sheet1!$A:$D,4,FALSE)," ")</f>
        <v xml:space="preserve"> </v>
      </c>
      <c r="R430" s="73" t="str">
        <f>IFERROR(VLOOKUP(C430,[14]Sheet1!$A:$D,4,FALSE)," ")</f>
        <v xml:space="preserve"> </v>
      </c>
      <c r="S430" s="94" t="str">
        <f>IFERROR(VLOOKUP(C430,[15]Sheet1!$A:$D,4,FALSE)," ")</f>
        <v xml:space="preserve"> </v>
      </c>
      <c r="T430" s="101" t="str">
        <f>IFERROR(VLOOKUP(C430,[17]Sheet1!$A:$D,4,FALSE)," ")</f>
        <v>是</v>
      </c>
      <c r="U430" s="101">
        <f t="shared" si="6"/>
        <v>1</v>
      </c>
    </row>
    <row r="431" spans="1:21">
      <c r="A431" s="67" t="s">
        <v>3465</v>
      </c>
      <c r="B431" s="49" t="s">
        <v>3016</v>
      </c>
      <c r="C431" s="49" t="s">
        <v>3017</v>
      </c>
      <c r="D431" s="65" t="str">
        <f>IFERROR(VLOOKUP(C431,[1]Sheet1!$A:$D,4,FALSE)," ")</f>
        <v xml:space="preserve"> </v>
      </c>
      <c r="E431" s="73" t="str">
        <f>IFERROR(VLOOKUP(C431,[2]Sheet1!$A:$D,4,FALSE)," ")</f>
        <v xml:space="preserve"> </v>
      </c>
      <c r="F431" s="72" t="str">
        <f>IFERROR(VLOOKUP(C431,[3]Sheet1!$A:$D,4,FALSE)," ")</f>
        <v xml:space="preserve"> </v>
      </c>
      <c r="G431" s="72" t="str">
        <f>IFERROR(VLOOKUP(C431,[18]Sheet1!$A:$D,4,FALSE)," ")</f>
        <v xml:space="preserve"> </v>
      </c>
      <c r="H431" s="75" t="str">
        <f>IFERROR(VLOOKUP(C431,[5]Sheet1!$A:$D,4,FALSE)," ")</f>
        <v xml:space="preserve"> </v>
      </c>
      <c r="I431" s="75" t="str">
        <f>IFERROR(VLOOKUP(C431,[6]Sheet1!$A:$D,4,FALSE)," ")</f>
        <v xml:space="preserve"> </v>
      </c>
      <c r="J431" s="75" t="str">
        <f>IFERROR(VLOOKUP(C431,[7]Sheet1!$A:$D,4,FALSE)," ")</f>
        <v xml:space="preserve"> </v>
      </c>
      <c r="K431" s="75" t="str">
        <f>IFERROR(VLOOKUP(C431,[8]Sheet1!$A:$D,4,FALSE)," ")</f>
        <v xml:space="preserve"> </v>
      </c>
      <c r="L431" s="76" t="str">
        <f>IFERROR(VLOOKUP(C431,[9]Sheet1!$A:$D,4,FALSE)," ")</f>
        <v xml:space="preserve"> </v>
      </c>
      <c r="M431" s="80" t="str">
        <f>IFERROR(VLOOKUP(C431,[10]Sheet1!$A:$D,4,FALSE)," ")</f>
        <v xml:space="preserve"> </v>
      </c>
      <c r="N431" s="80" t="str">
        <f>IFERROR(VLOOKUP(C431,[11]Sheet1!$A:$D,4,FALSE)," ")</f>
        <v xml:space="preserve"> </v>
      </c>
      <c r="O431" s="78" t="str">
        <f>IFERROR(VLOOKUP(C431,[12]Sheet1!$A:$D,4,FALSE)," ")</f>
        <v>是</v>
      </c>
      <c r="P431" s="73" t="str">
        <f>IFERROR(VLOOKUP(C431,[16]Sheet1!$A:$D,4,FALSE)," ")</f>
        <v xml:space="preserve"> </v>
      </c>
      <c r="Q431" s="94" t="str">
        <f>IFERROR(VLOOKUP(C431,[13]Sheet1!$A:$D,4,FALSE)," ")</f>
        <v xml:space="preserve"> </v>
      </c>
      <c r="R431" s="73" t="str">
        <f>IFERROR(VLOOKUP(C431,[14]Sheet1!$A:$D,4,FALSE)," ")</f>
        <v>是</v>
      </c>
      <c r="S431" s="94" t="str">
        <f>IFERROR(VLOOKUP(C431,[15]Sheet1!$A:$D,4,FALSE)," ")</f>
        <v xml:space="preserve"> </v>
      </c>
      <c r="T431" s="101" t="str">
        <f>IFERROR(VLOOKUP(C431,[17]Sheet1!$A:$D,4,FALSE)," ")</f>
        <v xml:space="preserve"> </v>
      </c>
      <c r="U431" s="101">
        <f t="shared" si="6"/>
        <v>2</v>
      </c>
    </row>
    <row r="432" spans="1:21">
      <c r="A432" s="67" t="s">
        <v>3465</v>
      </c>
      <c r="B432" s="49" t="s">
        <v>3018</v>
      </c>
      <c r="C432" s="49" t="s">
        <v>3019</v>
      </c>
      <c r="D432" s="65" t="str">
        <f>IFERROR(VLOOKUP(C432,[1]Sheet1!$A:$D,4,FALSE)," ")</f>
        <v xml:space="preserve"> </v>
      </c>
      <c r="E432" s="73" t="str">
        <f>IFERROR(VLOOKUP(C432,[2]Sheet1!$A:$D,4,FALSE)," ")</f>
        <v xml:space="preserve"> </v>
      </c>
      <c r="F432" s="72" t="str">
        <f>IFERROR(VLOOKUP(C432,[3]Sheet1!$A:$D,4,FALSE)," ")</f>
        <v xml:space="preserve"> </v>
      </c>
      <c r="G432" s="72" t="str">
        <f>IFERROR(VLOOKUP(C432,[18]Sheet1!$A:$D,4,FALSE)," ")</f>
        <v xml:space="preserve"> </v>
      </c>
      <c r="H432" s="75" t="str">
        <f>IFERROR(VLOOKUP(C432,[5]Sheet1!$A:$D,4,FALSE)," ")</f>
        <v xml:space="preserve"> </v>
      </c>
      <c r="I432" s="75" t="str">
        <f>IFERROR(VLOOKUP(C432,[6]Sheet1!$A:$D,4,FALSE)," ")</f>
        <v xml:space="preserve"> </v>
      </c>
      <c r="J432" s="75" t="str">
        <f>IFERROR(VLOOKUP(C432,[7]Sheet1!$A:$D,4,FALSE)," ")</f>
        <v xml:space="preserve"> </v>
      </c>
      <c r="K432" s="75" t="str">
        <f>IFERROR(VLOOKUP(C432,[8]Sheet1!$A:$D,4,FALSE)," ")</f>
        <v xml:space="preserve"> </v>
      </c>
      <c r="L432" s="76" t="str">
        <f>IFERROR(VLOOKUP(C432,[9]Sheet1!$A:$D,4,FALSE)," ")</f>
        <v xml:space="preserve"> </v>
      </c>
      <c r="M432" s="80" t="str">
        <f>IFERROR(VLOOKUP(C432,[10]Sheet1!$A:$D,4,FALSE)," ")</f>
        <v xml:space="preserve"> </v>
      </c>
      <c r="N432" s="80" t="str">
        <f>IFERROR(VLOOKUP(C432,[11]Sheet1!$A:$D,4,FALSE)," ")</f>
        <v xml:space="preserve"> </v>
      </c>
      <c r="O432" s="78" t="str">
        <f>IFERROR(VLOOKUP(C432,[12]Sheet1!$A:$D,4,FALSE)," ")</f>
        <v xml:space="preserve"> </v>
      </c>
      <c r="P432" s="73" t="str">
        <f>IFERROR(VLOOKUP(C432,[16]Sheet1!$A:$D,4,FALSE)," ")</f>
        <v xml:space="preserve"> </v>
      </c>
      <c r="Q432" s="94" t="str">
        <f>IFERROR(VLOOKUP(C432,[13]Sheet1!$A:$D,4,FALSE)," ")</f>
        <v xml:space="preserve"> </v>
      </c>
      <c r="R432" s="73" t="str">
        <f>IFERROR(VLOOKUP(C432,[14]Sheet1!$A:$D,4,FALSE)," ")</f>
        <v>是</v>
      </c>
      <c r="S432" s="94" t="str">
        <f>IFERROR(VLOOKUP(C432,[15]Sheet1!$A:$D,4,FALSE)," ")</f>
        <v xml:space="preserve"> </v>
      </c>
      <c r="T432" s="101" t="str">
        <f>IFERROR(VLOOKUP(C432,[17]Sheet1!$A:$D,4,FALSE)," ")</f>
        <v xml:space="preserve"> </v>
      </c>
      <c r="U432" s="101">
        <f t="shared" si="6"/>
        <v>1</v>
      </c>
    </row>
    <row r="433" spans="1:21">
      <c r="A433" s="67" t="s">
        <v>3465</v>
      </c>
      <c r="B433" s="49" t="s">
        <v>3020</v>
      </c>
      <c r="C433" s="49" t="s">
        <v>3021</v>
      </c>
      <c r="D433" s="65" t="str">
        <f>IFERROR(VLOOKUP(C433,[1]Sheet1!$A:$D,4,FALSE)," ")</f>
        <v xml:space="preserve"> </v>
      </c>
      <c r="E433" s="73" t="str">
        <f>IFERROR(VLOOKUP(C433,[2]Sheet1!$A:$D,4,FALSE)," ")</f>
        <v xml:space="preserve"> </v>
      </c>
      <c r="F433" s="72" t="str">
        <f>IFERROR(VLOOKUP(C433,[3]Sheet1!$A:$D,4,FALSE)," ")</f>
        <v xml:space="preserve"> </v>
      </c>
      <c r="G433" s="72" t="str">
        <f>IFERROR(VLOOKUP(C433,[18]Sheet1!$A:$D,4,FALSE)," ")</f>
        <v xml:space="preserve"> </v>
      </c>
      <c r="H433" s="75" t="str">
        <f>IFERROR(VLOOKUP(C433,[5]Sheet1!$A:$D,4,FALSE)," ")</f>
        <v xml:space="preserve"> </v>
      </c>
      <c r="I433" s="75" t="str">
        <f>IFERROR(VLOOKUP(C433,[6]Sheet1!$A:$D,4,FALSE)," ")</f>
        <v xml:space="preserve"> </v>
      </c>
      <c r="J433" s="75" t="str">
        <f>IFERROR(VLOOKUP(C433,[7]Sheet1!$A:$D,4,FALSE)," ")</f>
        <v xml:space="preserve"> </v>
      </c>
      <c r="K433" s="75" t="str">
        <f>IFERROR(VLOOKUP(C433,[8]Sheet1!$A:$D,4,FALSE)," ")</f>
        <v xml:space="preserve"> </v>
      </c>
      <c r="L433" s="76" t="str">
        <f>IFERROR(VLOOKUP(C433,[9]Sheet1!$A:$D,4,FALSE)," ")</f>
        <v xml:space="preserve"> </v>
      </c>
      <c r="M433" s="80" t="str">
        <f>IFERROR(VLOOKUP(C433,[10]Sheet1!$A:$D,4,FALSE)," ")</f>
        <v xml:space="preserve"> </v>
      </c>
      <c r="N433" s="80" t="str">
        <f>IFERROR(VLOOKUP(C433,[11]Sheet1!$A:$D,4,FALSE)," ")</f>
        <v xml:space="preserve"> </v>
      </c>
      <c r="O433" s="78" t="str">
        <f>IFERROR(VLOOKUP(C433,[12]Sheet1!$A:$D,4,FALSE)," ")</f>
        <v xml:space="preserve"> </v>
      </c>
      <c r="P433" s="73" t="str">
        <f>IFERROR(VLOOKUP(C433,[16]Sheet1!$A:$D,4,FALSE)," ")</f>
        <v xml:space="preserve"> </v>
      </c>
      <c r="Q433" s="94" t="str">
        <f>IFERROR(VLOOKUP(C433,[13]Sheet1!$A:$D,4,FALSE)," ")</f>
        <v xml:space="preserve"> </v>
      </c>
      <c r="R433" s="73" t="str">
        <f>IFERROR(VLOOKUP(C433,[14]Sheet1!$A:$D,4,FALSE)," ")</f>
        <v xml:space="preserve"> </v>
      </c>
      <c r="S433" s="94" t="str">
        <f>IFERROR(VLOOKUP(C433,[15]Sheet1!$A:$D,4,FALSE)," ")</f>
        <v xml:space="preserve"> </v>
      </c>
      <c r="T433" s="101" t="str">
        <f>IFERROR(VLOOKUP(C433,[17]Sheet1!$A:$D,4,FALSE)," ")</f>
        <v xml:space="preserve"> </v>
      </c>
      <c r="U433" s="101">
        <f t="shared" si="6"/>
        <v>0</v>
      </c>
    </row>
    <row r="434" spans="1:21">
      <c r="A434" s="67" t="s">
        <v>3465</v>
      </c>
      <c r="B434" s="49" t="s">
        <v>3022</v>
      </c>
      <c r="C434" s="49" t="s">
        <v>3023</v>
      </c>
      <c r="D434" s="65" t="str">
        <f>IFERROR(VLOOKUP(C434,[1]Sheet1!$A:$D,4,FALSE)," ")</f>
        <v xml:space="preserve"> </v>
      </c>
      <c r="E434" s="73" t="str">
        <f>IFERROR(VLOOKUP(C434,[2]Sheet1!$A:$D,4,FALSE)," ")</f>
        <v xml:space="preserve"> </v>
      </c>
      <c r="F434" s="72" t="str">
        <f>IFERROR(VLOOKUP(C434,[3]Sheet1!$A:$D,4,FALSE)," ")</f>
        <v xml:space="preserve"> </v>
      </c>
      <c r="G434" s="72" t="str">
        <f>IFERROR(VLOOKUP(C434,[18]Sheet1!$A:$D,4,FALSE)," ")</f>
        <v xml:space="preserve"> </v>
      </c>
      <c r="H434" s="75" t="str">
        <f>IFERROR(VLOOKUP(C434,[5]Sheet1!$A:$D,4,FALSE)," ")</f>
        <v xml:space="preserve"> </v>
      </c>
      <c r="I434" s="75" t="str">
        <f>IFERROR(VLOOKUP(C434,[6]Sheet1!$A:$D,4,FALSE)," ")</f>
        <v xml:space="preserve"> </v>
      </c>
      <c r="J434" s="75" t="str">
        <f>IFERROR(VLOOKUP(C434,[7]Sheet1!$A:$D,4,FALSE)," ")</f>
        <v xml:space="preserve"> </v>
      </c>
      <c r="K434" s="75" t="str">
        <f>IFERROR(VLOOKUP(C434,[8]Sheet1!$A:$D,4,FALSE)," ")</f>
        <v xml:space="preserve"> </v>
      </c>
      <c r="L434" s="76" t="str">
        <f>IFERROR(VLOOKUP(C434,[9]Sheet1!$A:$D,4,FALSE)," ")</f>
        <v xml:space="preserve"> </v>
      </c>
      <c r="M434" s="80" t="str">
        <f>IFERROR(VLOOKUP(C434,[10]Sheet1!$A:$D,4,FALSE)," ")</f>
        <v xml:space="preserve"> </v>
      </c>
      <c r="N434" s="80" t="str">
        <f>IFERROR(VLOOKUP(C434,[11]Sheet1!$A:$D,4,FALSE)," ")</f>
        <v xml:space="preserve"> </v>
      </c>
      <c r="O434" s="78" t="str">
        <f>IFERROR(VLOOKUP(C434,[12]Sheet1!$A:$D,4,FALSE)," ")</f>
        <v xml:space="preserve"> </v>
      </c>
      <c r="P434" s="73" t="str">
        <f>IFERROR(VLOOKUP(C434,[16]Sheet1!$A:$D,4,FALSE)," ")</f>
        <v xml:space="preserve"> </v>
      </c>
      <c r="Q434" s="94" t="str">
        <f>IFERROR(VLOOKUP(C434,[13]Sheet1!$A:$D,4,FALSE)," ")</f>
        <v xml:space="preserve"> </v>
      </c>
      <c r="R434" s="73" t="str">
        <f>IFERROR(VLOOKUP(C434,[14]Sheet1!$A:$D,4,FALSE)," ")</f>
        <v xml:space="preserve"> </v>
      </c>
      <c r="S434" s="94" t="str">
        <f>IFERROR(VLOOKUP(C434,[15]Sheet1!$A:$D,4,FALSE)," ")</f>
        <v xml:space="preserve"> </v>
      </c>
      <c r="T434" s="101" t="str">
        <f>IFERROR(VLOOKUP(C434,[17]Sheet1!$A:$D,4,FALSE)," ")</f>
        <v xml:space="preserve"> </v>
      </c>
      <c r="U434" s="101">
        <f t="shared" si="6"/>
        <v>0</v>
      </c>
    </row>
    <row r="435" spans="1:21">
      <c r="A435" s="67" t="s">
        <v>3465</v>
      </c>
      <c r="B435" s="49" t="s">
        <v>3024</v>
      </c>
      <c r="C435" s="49" t="s">
        <v>3025</v>
      </c>
      <c r="D435" s="65" t="str">
        <f>IFERROR(VLOOKUP(C435,[1]Sheet1!$A:$D,4,FALSE)," ")</f>
        <v xml:space="preserve"> </v>
      </c>
      <c r="E435" s="73" t="str">
        <f>IFERROR(VLOOKUP(C435,[2]Sheet1!$A:$D,4,FALSE)," ")</f>
        <v xml:space="preserve"> </v>
      </c>
      <c r="F435" s="72" t="str">
        <f>IFERROR(VLOOKUP(C435,[3]Sheet1!$A:$D,4,FALSE)," ")</f>
        <v xml:space="preserve"> </v>
      </c>
      <c r="G435" s="72" t="str">
        <f>IFERROR(VLOOKUP(C435,[18]Sheet1!$A:$D,4,FALSE)," ")</f>
        <v xml:space="preserve"> </v>
      </c>
      <c r="H435" s="75" t="str">
        <f>IFERROR(VLOOKUP(C435,[5]Sheet1!$A:$D,4,FALSE)," ")</f>
        <v xml:space="preserve"> </v>
      </c>
      <c r="I435" s="75" t="str">
        <f>IFERROR(VLOOKUP(C435,[6]Sheet1!$A:$D,4,FALSE)," ")</f>
        <v xml:space="preserve"> </v>
      </c>
      <c r="J435" s="75" t="str">
        <f>IFERROR(VLOOKUP(C435,[7]Sheet1!$A:$D,4,FALSE)," ")</f>
        <v xml:space="preserve"> </v>
      </c>
      <c r="K435" s="75" t="str">
        <f>IFERROR(VLOOKUP(C435,[8]Sheet1!$A:$D,4,FALSE)," ")</f>
        <v xml:space="preserve"> </v>
      </c>
      <c r="L435" s="76" t="str">
        <f>IFERROR(VLOOKUP(C435,[9]Sheet1!$A:$D,4,FALSE)," ")</f>
        <v xml:space="preserve"> </v>
      </c>
      <c r="M435" s="80" t="str">
        <f>IFERROR(VLOOKUP(C435,[10]Sheet1!$A:$D,4,FALSE)," ")</f>
        <v xml:space="preserve"> </v>
      </c>
      <c r="N435" s="80" t="str">
        <f>IFERROR(VLOOKUP(C435,[11]Sheet1!$A:$D,4,FALSE)," ")</f>
        <v xml:space="preserve"> </v>
      </c>
      <c r="O435" s="78" t="str">
        <f>IFERROR(VLOOKUP(C435,[12]Sheet1!$A:$D,4,FALSE)," ")</f>
        <v xml:space="preserve"> </v>
      </c>
      <c r="P435" s="73" t="str">
        <f>IFERROR(VLOOKUP(C435,[16]Sheet1!$A:$D,4,FALSE)," ")</f>
        <v xml:space="preserve"> </v>
      </c>
      <c r="Q435" s="94" t="str">
        <f>IFERROR(VLOOKUP(C435,[13]Sheet1!$A:$D,4,FALSE)," ")</f>
        <v xml:space="preserve"> </v>
      </c>
      <c r="R435" s="73" t="str">
        <f>IFERROR(VLOOKUP(C435,[14]Sheet1!$A:$D,4,FALSE)," ")</f>
        <v xml:space="preserve"> </v>
      </c>
      <c r="S435" s="94" t="str">
        <f>IFERROR(VLOOKUP(C435,[15]Sheet1!$A:$D,4,FALSE)," ")</f>
        <v xml:space="preserve"> </v>
      </c>
      <c r="T435" s="101" t="str">
        <f>IFERROR(VLOOKUP(C435,[17]Sheet1!$A:$D,4,FALSE)," ")</f>
        <v xml:space="preserve"> </v>
      </c>
      <c r="U435" s="101">
        <f t="shared" si="6"/>
        <v>0</v>
      </c>
    </row>
    <row r="436" spans="1:21">
      <c r="A436" s="67" t="s">
        <v>3465</v>
      </c>
      <c r="B436" s="49" t="s">
        <v>3026</v>
      </c>
      <c r="C436" s="49" t="s">
        <v>3027</v>
      </c>
      <c r="D436" s="65" t="str">
        <f>IFERROR(VLOOKUP(C436,[1]Sheet1!$A:$D,4,FALSE)," ")</f>
        <v xml:space="preserve"> </v>
      </c>
      <c r="E436" s="73" t="str">
        <f>IFERROR(VLOOKUP(C436,[2]Sheet1!$A:$D,4,FALSE)," ")</f>
        <v xml:space="preserve"> </v>
      </c>
      <c r="F436" s="72" t="str">
        <f>IFERROR(VLOOKUP(C436,[3]Sheet1!$A:$D,4,FALSE)," ")</f>
        <v xml:space="preserve"> </v>
      </c>
      <c r="G436" s="72" t="str">
        <f>IFERROR(VLOOKUP(C436,[18]Sheet1!$A:$D,4,FALSE)," ")</f>
        <v xml:space="preserve"> </v>
      </c>
      <c r="H436" s="75" t="str">
        <f>IFERROR(VLOOKUP(C436,[5]Sheet1!$A:$D,4,FALSE)," ")</f>
        <v xml:space="preserve"> </v>
      </c>
      <c r="I436" s="75" t="str">
        <f>IFERROR(VLOOKUP(C436,[6]Sheet1!$A:$D,4,FALSE)," ")</f>
        <v xml:space="preserve"> </v>
      </c>
      <c r="J436" s="75" t="str">
        <f>IFERROR(VLOOKUP(C436,[7]Sheet1!$A:$D,4,FALSE)," ")</f>
        <v xml:space="preserve"> </v>
      </c>
      <c r="K436" s="75" t="str">
        <f>IFERROR(VLOOKUP(C436,[8]Sheet1!$A:$D,4,FALSE)," ")</f>
        <v xml:space="preserve"> </v>
      </c>
      <c r="L436" s="76" t="str">
        <f>IFERROR(VLOOKUP(C436,[9]Sheet1!$A:$D,4,FALSE)," ")</f>
        <v xml:space="preserve"> </v>
      </c>
      <c r="M436" s="80" t="str">
        <f>IFERROR(VLOOKUP(C436,[10]Sheet1!$A:$D,4,FALSE)," ")</f>
        <v xml:space="preserve"> </v>
      </c>
      <c r="N436" s="80" t="str">
        <f>IFERROR(VLOOKUP(C436,[11]Sheet1!$A:$D,4,FALSE)," ")</f>
        <v xml:space="preserve"> </v>
      </c>
      <c r="O436" s="78" t="str">
        <f>IFERROR(VLOOKUP(C436,[12]Sheet1!$A:$D,4,FALSE)," ")</f>
        <v xml:space="preserve"> </v>
      </c>
      <c r="P436" s="73" t="str">
        <f>IFERROR(VLOOKUP(C436,[16]Sheet1!$A:$D,4,FALSE)," ")</f>
        <v xml:space="preserve"> </v>
      </c>
      <c r="Q436" s="94" t="str">
        <f>IFERROR(VLOOKUP(C436,[13]Sheet1!$A:$D,4,FALSE)," ")</f>
        <v xml:space="preserve"> </v>
      </c>
      <c r="R436" s="73" t="str">
        <f>IFERROR(VLOOKUP(C436,[14]Sheet1!$A:$D,4,FALSE)," ")</f>
        <v>是</v>
      </c>
      <c r="S436" s="94" t="str">
        <f>IFERROR(VLOOKUP(C436,[15]Sheet1!$A:$D,4,FALSE)," ")</f>
        <v>是</v>
      </c>
      <c r="T436" s="101" t="str">
        <f>IFERROR(VLOOKUP(C436,[17]Sheet1!$A:$D,4,FALSE)," ")</f>
        <v xml:space="preserve"> </v>
      </c>
      <c r="U436" s="101">
        <f t="shared" si="6"/>
        <v>2</v>
      </c>
    </row>
    <row r="437" spans="1:21">
      <c r="A437" s="67" t="s">
        <v>3465</v>
      </c>
      <c r="B437" s="49" t="s">
        <v>3028</v>
      </c>
      <c r="C437" s="49" t="s">
        <v>3029</v>
      </c>
      <c r="D437" s="65" t="str">
        <f>IFERROR(VLOOKUP(C437,[1]Sheet1!$A:$D,4,FALSE)," ")</f>
        <v xml:space="preserve"> </v>
      </c>
      <c r="E437" s="73" t="str">
        <f>IFERROR(VLOOKUP(C437,[2]Sheet1!$A:$D,4,FALSE)," ")</f>
        <v xml:space="preserve"> </v>
      </c>
      <c r="F437" s="72" t="str">
        <f>IFERROR(VLOOKUP(C437,[3]Sheet1!$A:$D,4,FALSE)," ")</f>
        <v xml:space="preserve"> </v>
      </c>
      <c r="G437" s="72" t="str">
        <f>IFERROR(VLOOKUP(C437,[18]Sheet1!$A:$D,4,FALSE)," ")</f>
        <v xml:space="preserve"> </v>
      </c>
      <c r="H437" s="75" t="str">
        <f>IFERROR(VLOOKUP(C437,[5]Sheet1!$A:$D,4,FALSE)," ")</f>
        <v xml:space="preserve"> </v>
      </c>
      <c r="I437" s="75" t="str">
        <f>IFERROR(VLOOKUP(C437,[6]Sheet1!$A:$D,4,FALSE)," ")</f>
        <v xml:space="preserve"> </v>
      </c>
      <c r="J437" s="75" t="str">
        <f>IFERROR(VLOOKUP(C437,[7]Sheet1!$A:$D,4,FALSE)," ")</f>
        <v xml:space="preserve"> </v>
      </c>
      <c r="K437" s="75" t="str">
        <f>IFERROR(VLOOKUP(C437,[8]Sheet1!$A:$D,4,FALSE)," ")</f>
        <v xml:space="preserve"> </v>
      </c>
      <c r="L437" s="76" t="str">
        <f>IFERROR(VLOOKUP(C437,[9]Sheet1!$A:$D,4,FALSE)," ")</f>
        <v xml:space="preserve"> </v>
      </c>
      <c r="M437" s="80" t="str">
        <f>IFERROR(VLOOKUP(C437,[10]Sheet1!$A:$D,4,FALSE)," ")</f>
        <v xml:space="preserve"> </v>
      </c>
      <c r="N437" s="80" t="str">
        <f>IFERROR(VLOOKUP(C437,[11]Sheet1!$A:$D,4,FALSE)," ")</f>
        <v xml:space="preserve"> </v>
      </c>
      <c r="O437" s="78" t="str">
        <f>IFERROR(VLOOKUP(C437,[12]Sheet1!$A:$D,4,FALSE)," ")</f>
        <v xml:space="preserve"> </v>
      </c>
      <c r="P437" s="73" t="str">
        <f>IFERROR(VLOOKUP(C437,[16]Sheet1!$A:$D,4,FALSE)," ")</f>
        <v xml:space="preserve"> </v>
      </c>
      <c r="Q437" s="94" t="str">
        <f>IFERROR(VLOOKUP(C437,[13]Sheet1!$A:$D,4,FALSE)," ")</f>
        <v xml:space="preserve"> </v>
      </c>
      <c r="R437" s="73" t="str">
        <f>IFERROR(VLOOKUP(C437,[14]Sheet1!$A:$D,4,FALSE)," ")</f>
        <v xml:space="preserve"> </v>
      </c>
      <c r="S437" s="94" t="str">
        <f>IFERROR(VLOOKUP(C437,[15]Sheet1!$A:$D,4,FALSE)," ")</f>
        <v xml:space="preserve"> </v>
      </c>
      <c r="T437" s="101" t="str">
        <f>IFERROR(VLOOKUP(C437,[17]Sheet1!$A:$D,4,FALSE)," ")</f>
        <v xml:space="preserve"> </v>
      </c>
      <c r="U437" s="101">
        <f t="shared" si="6"/>
        <v>0</v>
      </c>
    </row>
    <row r="438" spans="1:21">
      <c r="A438" s="67" t="s">
        <v>3465</v>
      </c>
      <c r="B438" s="49" t="s">
        <v>3030</v>
      </c>
      <c r="C438" s="49" t="s">
        <v>3031</v>
      </c>
      <c r="D438" s="65" t="str">
        <f>IFERROR(VLOOKUP(C438,[1]Sheet1!$A:$D,4,FALSE)," ")</f>
        <v xml:space="preserve"> </v>
      </c>
      <c r="E438" s="73" t="str">
        <f>IFERROR(VLOOKUP(C438,[2]Sheet1!$A:$D,4,FALSE)," ")</f>
        <v xml:space="preserve"> </v>
      </c>
      <c r="F438" s="72" t="str">
        <f>IFERROR(VLOOKUP(C438,[3]Sheet1!$A:$D,4,FALSE)," ")</f>
        <v xml:space="preserve"> </v>
      </c>
      <c r="G438" s="72" t="str">
        <f>IFERROR(VLOOKUP(C438,[18]Sheet1!$A:$D,4,FALSE)," ")</f>
        <v xml:space="preserve"> </v>
      </c>
      <c r="H438" s="75" t="str">
        <f>IFERROR(VLOOKUP(C438,[5]Sheet1!$A:$D,4,FALSE)," ")</f>
        <v xml:space="preserve"> </v>
      </c>
      <c r="I438" s="75" t="str">
        <f>IFERROR(VLOOKUP(C438,[6]Sheet1!$A:$D,4,FALSE)," ")</f>
        <v xml:space="preserve"> </v>
      </c>
      <c r="J438" s="75" t="str">
        <f>IFERROR(VLOOKUP(C438,[7]Sheet1!$A:$D,4,FALSE)," ")</f>
        <v xml:space="preserve"> </v>
      </c>
      <c r="K438" s="75" t="str">
        <f>IFERROR(VLOOKUP(C438,[8]Sheet1!$A:$D,4,FALSE)," ")</f>
        <v xml:space="preserve"> </v>
      </c>
      <c r="L438" s="76" t="str">
        <f>IFERROR(VLOOKUP(C438,[9]Sheet1!$A:$D,4,FALSE)," ")</f>
        <v xml:space="preserve"> </v>
      </c>
      <c r="M438" s="80" t="str">
        <f>IFERROR(VLOOKUP(C438,[10]Sheet1!$A:$D,4,FALSE)," ")</f>
        <v xml:space="preserve"> </v>
      </c>
      <c r="N438" s="80" t="str">
        <f>IFERROR(VLOOKUP(C438,[11]Sheet1!$A:$D,4,FALSE)," ")</f>
        <v xml:space="preserve"> </v>
      </c>
      <c r="O438" s="78" t="str">
        <f>IFERROR(VLOOKUP(C438,[12]Sheet1!$A:$D,4,FALSE)," ")</f>
        <v xml:space="preserve"> </v>
      </c>
      <c r="P438" s="73" t="str">
        <f>IFERROR(VLOOKUP(C438,[16]Sheet1!$A:$D,4,FALSE)," ")</f>
        <v xml:space="preserve"> </v>
      </c>
      <c r="Q438" s="94" t="str">
        <f>IFERROR(VLOOKUP(C438,[13]Sheet1!$A:$D,4,FALSE)," ")</f>
        <v xml:space="preserve"> </v>
      </c>
      <c r="R438" s="73" t="str">
        <f>IFERROR(VLOOKUP(C438,[14]Sheet1!$A:$D,4,FALSE)," ")</f>
        <v xml:space="preserve"> </v>
      </c>
      <c r="S438" s="94" t="str">
        <f>IFERROR(VLOOKUP(C438,[15]Sheet1!$A:$D,4,FALSE)," ")</f>
        <v xml:space="preserve"> </v>
      </c>
      <c r="T438" s="101" t="str">
        <f>IFERROR(VLOOKUP(C438,[17]Sheet1!$A:$D,4,FALSE)," ")</f>
        <v xml:space="preserve"> </v>
      </c>
      <c r="U438" s="101">
        <f t="shared" si="6"/>
        <v>0</v>
      </c>
    </row>
    <row r="439" spans="1:21">
      <c r="A439" s="67" t="s">
        <v>3465</v>
      </c>
      <c r="B439" s="49" t="s">
        <v>3032</v>
      </c>
      <c r="C439" s="49" t="s">
        <v>3033</v>
      </c>
      <c r="D439" s="65" t="str">
        <f>IFERROR(VLOOKUP(C439,[1]Sheet1!$A:$D,4,FALSE)," ")</f>
        <v xml:space="preserve"> </v>
      </c>
      <c r="E439" s="73" t="str">
        <f>IFERROR(VLOOKUP(C439,[2]Sheet1!$A:$D,4,FALSE)," ")</f>
        <v xml:space="preserve"> </v>
      </c>
      <c r="F439" s="72" t="str">
        <f>IFERROR(VLOOKUP(C439,[3]Sheet1!$A:$D,4,FALSE)," ")</f>
        <v xml:space="preserve"> </v>
      </c>
      <c r="G439" s="72" t="str">
        <f>IFERROR(VLOOKUP(C439,[18]Sheet1!$A:$D,4,FALSE)," ")</f>
        <v xml:space="preserve"> </v>
      </c>
      <c r="H439" s="75" t="str">
        <f>IFERROR(VLOOKUP(C439,[5]Sheet1!$A:$D,4,FALSE)," ")</f>
        <v xml:space="preserve"> </v>
      </c>
      <c r="I439" s="75" t="str">
        <f>IFERROR(VLOOKUP(C439,[6]Sheet1!$A:$D,4,FALSE)," ")</f>
        <v xml:space="preserve"> </v>
      </c>
      <c r="J439" s="75" t="str">
        <f>IFERROR(VLOOKUP(C439,[7]Sheet1!$A:$D,4,FALSE)," ")</f>
        <v xml:space="preserve"> </v>
      </c>
      <c r="K439" s="75" t="str">
        <f>IFERROR(VLOOKUP(C439,[8]Sheet1!$A:$D,4,FALSE)," ")</f>
        <v xml:space="preserve"> </v>
      </c>
      <c r="L439" s="76" t="str">
        <f>IFERROR(VLOOKUP(C439,[9]Sheet1!$A:$D,4,FALSE)," ")</f>
        <v xml:space="preserve"> </v>
      </c>
      <c r="M439" s="80" t="str">
        <f>IFERROR(VLOOKUP(C439,[10]Sheet1!$A:$D,4,FALSE)," ")</f>
        <v xml:space="preserve"> </v>
      </c>
      <c r="N439" s="80" t="str">
        <f>IFERROR(VLOOKUP(C439,[11]Sheet1!$A:$D,4,FALSE)," ")</f>
        <v xml:space="preserve"> </v>
      </c>
      <c r="O439" s="78" t="str">
        <f>IFERROR(VLOOKUP(C439,[12]Sheet1!$A:$D,4,FALSE)," ")</f>
        <v xml:space="preserve"> </v>
      </c>
      <c r="P439" s="73" t="str">
        <f>IFERROR(VLOOKUP(C439,[16]Sheet1!$A:$D,4,FALSE)," ")</f>
        <v xml:space="preserve"> </v>
      </c>
      <c r="Q439" s="94" t="str">
        <f>IFERROR(VLOOKUP(C439,[13]Sheet1!$A:$D,4,FALSE)," ")</f>
        <v xml:space="preserve"> </v>
      </c>
      <c r="R439" s="73" t="str">
        <f>IFERROR(VLOOKUP(C439,[14]Sheet1!$A:$D,4,FALSE)," ")</f>
        <v xml:space="preserve"> </v>
      </c>
      <c r="S439" s="94" t="str">
        <f>IFERROR(VLOOKUP(C439,[15]Sheet1!$A:$D,4,FALSE)," ")</f>
        <v xml:space="preserve"> </v>
      </c>
      <c r="T439" s="101" t="str">
        <f>IFERROR(VLOOKUP(C439,[17]Sheet1!$A:$D,4,FALSE)," ")</f>
        <v xml:space="preserve"> </v>
      </c>
      <c r="U439" s="101">
        <f t="shared" si="6"/>
        <v>0</v>
      </c>
    </row>
    <row r="440" spans="1:21">
      <c r="A440" s="67" t="s">
        <v>3465</v>
      </c>
      <c r="B440" s="49" t="s">
        <v>3034</v>
      </c>
      <c r="C440" s="49" t="s">
        <v>3035</v>
      </c>
      <c r="D440" s="65" t="str">
        <f>IFERROR(VLOOKUP(C440,[1]Sheet1!$A:$D,4,FALSE)," ")</f>
        <v xml:space="preserve"> </v>
      </c>
      <c r="E440" s="73" t="str">
        <f>IFERROR(VLOOKUP(C440,[2]Sheet1!$A:$D,4,FALSE)," ")</f>
        <v xml:space="preserve"> </v>
      </c>
      <c r="F440" s="72" t="str">
        <f>IFERROR(VLOOKUP(C440,[3]Sheet1!$A:$D,4,FALSE)," ")</f>
        <v xml:space="preserve"> </v>
      </c>
      <c r="G440" s="72" t="str">
        <f>IFERROR(VLOOKUP(C440,[18]Sheet1!$A:$D,4,FALSE)," ")</f>
        <v xml:space="preserve"> </v>
      </c>
      <c r="H440" s="75" t="str">
        <f>IFERROR(VLOOKUP(C440,[5]Sheet1!$A:$D,4,FALSE)," ")</f>
        <v xml:space="preserve"> </v>
      </c>
      <c r="I440" s="75" t="str">
        <f>IFERROR(VLOOKUP(C440,[6]Sheet1!$A:$D,4,FALSE)," ")</f>
        <v xml:space="preserve"> </v>
      </c>
      <c r="J440" s="75" t="str">
        <f>IFERROR(VLOOKUP(C440,[7]Sheet1!$A:$D,4,FALSE)," ")</f>
        <v xml:space="preserve"> </v>
      </c>
      <c r="K440" s="75" t="str">
        <f>IFERROR(VLOOKUP(C440,[8]Sheet1!$A:$D,4,FALSE)," ")</f>
        <v xml:space="preserve"> </v>
      </c>
      <c r="L440" s="76" t="str">
        <f>IFERROR(VLOOKUP(C440,[9]Sheet1!$A:$D,4,FALSE)," ")</f>
        <v xml:space="preserve"> </v>
      </c>
      <c r="M440" s="80" t="str">
        <f>IFERROR(VLOOKUP(C440,[10]Sheet1!$A:$D,4,FALSE)," ")</f>
        <v xml:space="preserve"> </v>
      </c>
      <c r="N440" s="80" t="str">
        <f>IFERROR(VLOOKUP(C440,[11]Sheet1!$A:$D,4,FALSE)," ")</f>
        <v xml:space="preserve"> </v>
      </c>
      <c r="O440" s="78" t="str">
        <f>IFERROR(VLOOKUP(C440,[12]Sheet1!$A:$D,4,FALSE)," ")</f>
        <v xml:space="preserve"> </v>
      </c>
      <c r="P440" s="73" t="str">
        <f>IFERROR(VLOOKUP(C440,[16]Sheet1!$A:$D,4,FALSE)," ")</f>
        <v xml:space="preserve"> </v>
      </c>
      <c r="Q440" s="94" t="str">
        <f>IFERROR(VLOOKUP(C440,[13]Sheet1!$A:$D,4,FALSE)," ")</f>
        <v xml:space="preserve"> </v>
      </c>
      <c r="R440" s="73" t="str">
        <f>IFERROR(VLOOKUP(C440,[14]Sheet1!$A:$D,4,FALSE)," ")</f>
        <v xml:space="preserve"> </v>
      </c>
      <c r="S440" s="94" t="str">
        <f>IFERROR(VLOOKUP(C440,[15]Sheet1!$A:$D,4,FALSE)," ")</f>
        <v>是</v>
      </c>
      <c r="T440" s="101" t="str">
        <f>IFERROR(VLOOKUP(C440,[17]Sheet1!$A:$D,4,FALSE)," ")</f>
        <v xml:space="preserve"> </v>
      </c>
      <c r="U440" s="101">
        <f t="shared" si="6"/>
        <v>1</v>
      </c>
    </row>
    <row r="441" spans="1:21">
      <c r="A441" s="67" t="s">
        <v>3465</v>
      </c>
      <c r="B441" s="49" t="s">
        <v>3036</v>
      </c>
      <c r="C441" s="49" t="s">
        <v>3037</v>
      </c>
      <c r="D441" s="65" t="str">
        <f>IFERROR(VLOOKUP(C441,[1]Sheet1!$A:$D,4,FALSE)," ")</f>
        <v xml:space="preserve"> </v>
      </c>
      <c r="E441" s="73" t="str">
        <f>IFERROR(VLOOKUP(C441,[2]Sheet1!$A:$D,4,FALSE)," ")</f>
        <v xml:space="preserve"> </v>
      </c>
      <c r="F441" s="72" t="str">
        <f>IFERROR(VLOOKUP(C441,[3]Sheet1!$A:$D,4,FALSE)," ")</f>
        <v xml:space="preserve"> </v>
      </c>
      <c r="G441" s="72" t="str">
        <f>IFERROR(VLOOKUP(C441,[18]Sheet1!$A:$D,4,FALSE)," ")</f>
        <v xml:space="preserve"> </v>
      </c>
      <c r="H441" s="75" t="str">
        <f>IFERROR(VLOOKUP(C441,[5]Sheet1!$A:$D,4,FALSE)," ")</f>
        <v xml:space="preserve"> </v>
      </c>
      <c r="I441" s="75" t="str">
        <f>IFERROR(VLOOKUP(C441,[6]Sheet1!$A:$D,4,FALSE)," ")</f>
        <v xml:space="preserve"> </v>
      </c>
      <c r="J441" s="75" t="str">
        <f>IFERROR(VLOOKUP(C441,[7]Sheet1!$A:$D,4,FALSE)," ")</f>
        <v xml:space="preserve"> </v>
      </c>
      <c r="K441" s="75" t="str">
        <f>IFERROR(VLOOKUP(C441,[8]Sheet1!$A:$D,4,FALSE)," ")</f>
        <v>是</v>
      </c>
      <c r="L441" s="76" t="str">
        <f>IFERROR(VLOOKUP(C441,[9]Sheet1!$A:$D,4,FALSE)," ")</f>
        <v xml:space="preserve"> </v>
      </c>
      <c r="M441" s="80" t="str">
        <f>IFERROR(VLOOKUP(C441,[10]Sheet1!$A:$D,4,FALSE)," ")</f>
        <v xml:space="preserve"> </v>
      </c>
      <c r="N441" s="80" t="str">
        <f>IFERROR(VLOOKUP(C441,[11]Sheet1!$A:$D,4,FALSE)," ")</f>
        <v xml:space="preserve"> </v>
      </c>
      <c r="O441" s="78" t="str">
        <f>IFERROR(VLOOKUP(C441,[12]Sheet1!$A:$D,4,FALSE)," ")</f>
        <v xml:space="preserve"> </v>
      </c>
      <c r="P441" s="73" t="str">
        <f>IFERROR(VLOOKUP(C441,[16]Sheet1!$A:$D,4,FALSE)," ")</f>
        <v xml:space="preserve"> </v>
      </c>
      <c r="Q441" s="94" t="str">
        <f>IFERROR(VLOOKUP(C441,[13]Sheet1!$A:$D,4,FALSE)," ")</f>
        <v xml:space="preserve"> </v>
      </c>
      <c r="R441" s="73" t="str">
        <f>IFERROR(VLOOKUP(C441,[14]Sheet1!$A:$D,4,FALSE)," ")</f>
        <v xml:space="preserve"> </v>
      </c>
      <c r="S441" s="94" t="str">
        <f>IFERROR(VLOOKUP(C441,[15]Sheet1!$A:$D,4,FALSE)," ")</f>
        <v xml:space="preserve"> </v>
      </c>
      <c r="T441" s="101" t="str">
        <f>IFERROR(VLOOKUP(C441,[17]Sheet1!$A:$D,4,FALSE)," ")</f>
        <v>是</v>
      </c>
      <c r="U441" s="101">
        <f t="shared" si="6"/>
        <v>2</v>
      </c>
    </row>
    <row r="442" spans="1:21">
      <c r="A442" s="67" t="s">
        <v>3465</v>
      </c>
      <c r="B442" s="49" t="s">
        <v>3038</v>
      </c>
      <c r="C442" s="49" t="s">
        <v>3039</v>
      </c>
      <c r="D442" s="65" t="str">
        <f>IFERROR(VLOOKUP(C442,[1]Sheet1!$A:$D,4,FALSE)," ")</f>
        <v xml:space="preserve"> </v>
      </c>
      <c r="E442" s="73" t="str">
        <f>IFERROR(VLOOKUP(C442,[2]Sheet1!$A:$D,4,FALSE)," ")</f>
        <v xml:space="preserve"> </v>
      </c>
      <c r="F442" s="72" t="str">
        <f>IFERROR(VLOOKUP(C442,[3]Sheet1!$A:$D,4,FALSE)," ")</f>
        <v xml:space="preserve"> </v>
      </c>
      <c r="G442" s="72" t="str">
        <f>IFERROR(VLOOKUP(C442,[18]Sheet1!$A:$D,4,FALSE)," ")</f>
        <v xml:space="preserve"> </v>
      </c>
      <c r="H442" s="75" t="str">
        <f>IFERROR(VLOOKUP(C442,[5]Sheet1!$A:$D,4,FALSE)," ")</f>
        <v xml:space="preserve"> </v>
      </c>
      <c r="I442" s="75" t="str">
        <f>IFERROR(VLOOKUP(C442,[6]Sheet1!$A:$D,4,FALSE)," ")</f>
        <v xml:space="preserve"> </v>
      </c>
      <c r="J442" s="75" t="str">
        <f>IFERROR(VLOOKUP(C442,[7]Sheet1!$A:$D,4,FALSE)," ")</f>
        <v xml:space="preserve"> </v>
      </c>
      <c r="K442" s="75" t="str">
        <f>IFERROR(VLOOKUP(C442,[8]Sheet1!$A:$D,4,FALSE)," ")</f>
        <v xml:space="preserve"> </v>
      </c>
      <c r="L442" s="76" t="str">
        <f>IFERROR(VLOOKUP(C442,[9]Sheet1!$A:$D,4,FALSE)," ")</f>
        <v xml:space="preserve"> </v>
      </c>
      <c r="M442" s="80" t="str">
        <f>IFERROR(VLOOKUP(C442,[10]Sheet1!$A:$D,4,FALSE)," ")</f>
        <v xml:space="preserve"> </v>
      </c>
      <c r="N442" s="80" t="str">
        <f>IFERROR(VLOOKUP(C442,[11]Sheet1!$A:$D,4,FALSE)," ")</f>
        <v xml:space="preserve"> </v>
      </c>
      <c r="O442" s="78" t="str">
        <f>IFERROR(VLOOKUP(C442,[12]Sheet1!$A:$D,4,FALSE)," ")</f>
        <v xml:space="preserve"> </v>
      </c>
      <c r="P442" s="73" t="str">
        <f>IFERROR(VLOOKUP(C442,[16]Sheet1!$A:$D,4,FALSE)," ")</f>
        <v xml:space="preserve"> </v>
      </c>
      <c r="Q442" s="94" t="str">
        <f>IFERROR(VLOOKUP(C442,[13]Sheet1!$A:$D,4,FALSE)," ")</f>
        <v xml:space="preserve"> </v>
      </c>
      <c r="R442" s="73" t="str">
        <f>IFERROR(VLOOKUP(C442,[14]Sheet1!$A:$D,4,FALSE)," ")</f>
        <v xml:space="preserve"> </v>
      </c>
      <c r="S442" s="94" t="str">
        <f>IFERROR(VLOOKUP(C442,[15]Sheet1!$A:$D,4,FALSE)," ")</f>
        <v xml:space="preserve"> </v>
      </c>
      <c r="T442" s="101" t="str">
        <f>IFERROR(VLOOKUP(C442,[17]Sheet1!$A:$D,4,FALSE)," ")</f>
        <v xml:space="preserve"> </v>
      </c>
      <c r="U442" s="101">
        <f t="shared" si="6"/>
        <v>0</v>
      </c>
    </row>
    <row r="443" spans="1:21">
      <c r="A443" s="67" t="s">
        <v>3465</v>
      </c>
      <c r="B443" s="49" t="s">
        <v>3040</v>
      </c>
      <c r="C443" s="49" t="s">
        <v>3041</v>
      </c>
      <c r="D443" s="65" t="str">
        <f>IFERROR(VLOOKUP(C443,[1]Sheet1!$A:$D,4,FALSE)," ")</f>
        <v xml:space="preserve"> </v>
      </c>
      <c r="E443" s="73" t="str">
        <f>IFERROR(VLOOKUP(C443,[2]Sheet1!$A:$D,4,FALSE)," ")</f>
        <v xml:space="preserve"> </v>
      </c>
      <c r="F443" s="72" t="str">
        <f>IFERROR(VLOOKUP(C443,[3]Sheet1!$A:$D,4,FALSE)," ")</f>
        <v xml:space="preserve"> </v>
      </c>
      <c r="G443" s="72" t="str">
        <f>IFERROR(VLOOKUP(C443,[18]Sheet1!$A:$D,4,FALSE)," ")</f>
        <v xml:space="preserve"> </v>
      </c>
      <c r="H443" s="75" t="str">
        <f>IFERROR(VLOOKUP(C443,[5]Sheet1!$A:$D,4,FALSE)," ")</f>
        <v xml:space="preserve"> </v>
      </c>
      <c r="I443" s="75" t="str">
        <f>IFERROR(VLOOKUP(C443,[6]Sheet1!$A:$D,4,FALSE)," ")</f>
        <v xml:space="preserve"> </v>
      </c>
      <c r="J443" s="75" t="str">
        <f>IFERROR(VLOOKUP(C443,[7]Sheet1!$A:$D,4,FALSE)," ")</f>
        <v xml:space="preserve"> </v>
      </c>
      <c r="K443" s="75" t="str">
        <f>IFERROR(VLOOKUP(C443,[8]Sheet1!$A:$D,4,FALSE)," ")</f>
        <v xml:space="preserve"> </v>
      </c>
      <c r="L443" s="76" t="str">
        <f>IFERROR(VLOOKUP(C443,[9]Sheet1!$A:$D,4,FALSE)," ")</f>
        <v xml:space="preserve"> </v>
      </c>
      <c r="M443" s="80" t="str">
        <f>IFERROR(VLOOKUP(C443,[10]Sheet1!$A:$D,4,FALSE)," ")</f>
        <v xml:space="preserve"> </v>
      </c>
      <c r="N443" s="80" t="str">
        <f>IFERROR(VLOOKUP(C443,[11]Sheet1!$A:$D,4,FALSE)," ")</f>
        <v xml:space="preserve"> </v>
      </c>
      <c r="O443" s="78" t="str">
        <f>IFERROR(VLOOKUP(C443,[12]Sheet1!$A:$D,4,FALSE)," ")</f>
        <v xml:space="preserve"> </v>
      </c>
      <c r="P443" s="73" t="str">
        <f>IFERROR(VLOOKUP(C443,[16]Sheet1!$A:$D,4,FALSE)," ")</f>
        <v xml:space="preserve"> </v>
      </c>
      <c r="Q443" s="94" t="str">
        <f>IFERROR(VLOOKUP(C443,[13]Sheet1!$A:$D,4,FALSE)," ")</f>
        <v xml:space="preserve"> </v>
      </c>
      <c r="R443" s="73" t="str">
        <f>IFERROR(VLOOKUP(C443,[14]Sheet1!$A:$D,4,FALSE)," ")</f>
        <v xml:space="preserve"> </v>
      </c>
      <c r="S443" s="94" t="str">
        <f>IFERROR(VLOOKUP(C443,[15]Sheet1!$A:$D,4,FALSE)," ")</f>
        <v xml:space="preserve"> </v>
      </c>
      <c r="T443" s="101" t="str">
        <f>IFERROR(VLOOKUP(C443,[17]Sheet1!$A:$D,4,FALSE)," ")</f>
        <v xml:space="preserve"> </v>
      </c>
      <c r="U443" s="101">
        <f t="shared" si="6"/>
        <v>0</v>
      </c>
    </row>
    <row r="444" spans="1:21">
      <c r="A444" s="67" t="s">
        <v>3465</v>
      </c>
      <c r="B444" s="49" t="s">
        <v>3042</v>
      </c>
      <c r="C444" s="49" t="s">
        <v>3043</v>
      </c>
      <c r="D444" s="65" t="str">
        <f>IFERROR(VLOOKUP(C444,[1]Sheet1!$A:$D,4,FALSE)," ")</f>
        <v xml:space="preserve"> </v>
      </c>
      <c r="E444" s="73" t="str">
        <f>IFERROR(VLOOKUP(C444,[2]Sheet1!$A:$D,4,FALSE)," ")</f>
        <v xml:space="preserve"> </v>
      </c>
      <c r="F444" s="72" t="str">
        <f>IFERROR(VLOOKUP(C444,[3]Sheet1!$A:$D,4,FALSE)," ")</f>
        <v xml:space="preserve"> </v>
      </c>
      <c r="G444" s="72" t="str">
        <f>IFERROR(VLOOKUP(C444,[18]Sheet1!$A:$D,4,FALSE)," ")</f>
        <v xml:space="preserve"> </v>
      </c>
      <c r="H444" s="75" t="str">
        <f>IFERROR(VLOOKUP(C444,[5]Sheet1!$A:$D,4,FALSE)," ")</f>
        <v xml:space="preserve"> </v>
      </c>
      <c r="I444" s="75" t="str">
        <f>IFERROR(VLOOKUP(C444,[6]Sheet1!$A:$D,4,FALSE)," ")</f>
        <v xml:space="preserve"> </v>
      </c>
      <c r="J444" s="75" t="str">
        <f>IFERROR(VLOOKUP(C444,[7]Sheet1!$A:$D,4,FALSE)," ")</f>
        <v xml:space="preserve"> </v>
      </c>
      <c r="K444" s="75" t="str">
        <f>IFERROR(VLOOKUP(C444,[8]Sheet1!$A:$D,4,FALSE)," ")</f>
        <v xml:space="preserve"> </v>
      </c>
      <c r="L444" s="76" t="str">
        <f>IFERROR(VLOOKUP(C444,[9]Sheet1!$A:$D,4,FALSE)," ")</f>
        <v xml:space="preserve"> </v>
      </c>
      <c r="M444" s="80" t="str">
        <f>IFERROR(VLOOKUP(C444,[10]Sheet1!$A:$D,4,FALSE)," ")</f>
        <v xml:space="preserve"> </v>
      </c>
      <c r="N444" s="80" t="str">
        <f>IFERROR(VLOOKUP(C444,[11]Sheet1!$A:$D,4,FALSE)," ")</f>
        <v xml:space="preserve"> </v>
      </c>
      <c r="O444" s="78" t="str">
        <f>IFERROR(VLOOKUP(C444,[12]Sheet1!$A:$D,4,FALSE)," ")</f>
        <v xml:space="preserve"> </v>
      </c>
      <c r="P444" s="73" t="str">
        <f>IFERROR(VLOOKUP(C444,[16]Sheet1!$A:$D,4,FALSE)," ")</f>
        <v xml:space="preserve"> </v>
      </c>
      <c r="Q444" s="94" t="str">
        <f>IFERROR(VLOOKUP(C444,[13]Sheet1!$A:$D,4,FALSE)," ")</f>
        <v xml:space="preserve"> </v>
      </c>
      <c r="R444" s="73" t="str">
        <f>IFERROR(VLOOKUP(C444,[14]Sheet1!$A:$D,4,FALSE)," ")</f>
        <v xml:space="preserve"> </v>
      </c>
      <c r="S444" s="94" t="str">
        <f>IFERROR(VLOOKUP(C444,[15]Sheet1!$A:$D,4,FALSE)," ")</f>
        <v xml:space="preserve"> </v>
      </c>
      <c r="T444" s="101" t="str">
        <f>IFERROR(VLOOKUP(C444,[17]Sheet1!$A:$D,4,FALSE)," ")</f>
        <v xml:space="preserve"> </v>
      </c>
      <c r="U444" s="101">
        <f t="shared" si="6"/>
        <v>0</v>
      </c>
    </row>
    <row r="445" spans="1:21">
      <c r="A445" s="67" t="s">
        <v>3465</v>
      </c>
      <c r="B445" s="49" t="s">
        <v>3044</v>
      </c>
      <c r="C445" s="49" t="s">
        <v>3045</v>
      </c>
      <c r="D445" s="65" t="str">
        <f>IFERROR(VLOOKUP(C445,[1]Sheet1!$A:$D,4,FALSE)," ")</f>
        <v xml:space="preserve"> </v>
      </c>
      <c r="E445" s="73" t="str">
        <f>IFERROR(VLOOKUP(C445,[2]Sheet1!$A:$D,4,FALSE)," ")</f>
        <v xml:space="preserve"> </v>
      </c>
      <c r="F445" s="72" t="str">
        <f>IFERROR(VLOOKUP(C445,[3]Sheet1!$A:$D,4,FALSE)," ")</f>
        <v xml:space="preserve"> </v>
      </c>
      <c r="G445" s="72" t="str">
        <f>IFERROR(VLOOKUP(C445,[18]Sheet1!$A:$D,4,FALSE)," ")</f>
        <v xml:space="preserve"> </v>
      </c>
      <c r="H445" s="75" t="str">
        <f>IFERROR(VLOOKUP(C445,[5]Sheet1!$A:$D,4,FALSE)," ")</f>
        <v xml:space="preserve"> </v>
      </c>
      <c r="I445" s="75" t="str">
        <f>IFERROR(VLOOKUP(C445,[6]Sheet1!$A:$D,4,FALSE)," ")</f>
        <v xml:space="preserve"> </v>
      </c>
      <c r="J445" s="75" t="str">
        <f>IFERROR(VLOOKUP(C445,[7]Sheet1!$A:$D,4,FALSE)," ")</f>
        <v xml:space="preserve"> </v>
      </c>
      <c r="K445" s="75" t="str">
        <f>IFERROR(VLOOKUP(C445,[8]Sheet1!$A:$D,4,FALSE)," ")</f>
        <v xml:space="preserve"> </v>
      </c>
      <c r="L445" s="76" t="str">
        <f>IFERROR(VLOOKUP(C445,[9]Sheet1!$A:$D,4,FALSE)," ")</f>
        <v xml:space="preserve"> </v>
      </c>
      <c r="M445" s="80" t="str">
        <f>IFERROR(VLOOKUP(C445,[10]Sheet1!$A:$D,4,FALSE)," ")</f>
        <v xml:space="preserve"> </v>
      </c>
      <c r="N445" s="80" t="str">
        <f>IFERROR(VLOOKUP(C445,[11]Sheet1!$A:$D,4,FALSE)," ")</f>
        <v xml:space="preserve"> </v>
      </c>
      <c r="O445" s="78" t="str">
        <f>IFERROR(VLOOKUP(C445,[12]Sheet1!$A:$D,4,FALSE)," ")</f>
        <v xml:space="preserve"> </v>
      </c>
      <c r="P445" s="73" t="str">
        <f>IFERROR(VLOOKUP(C445,[16]Sheet1!$A:$D,4,FALSE)," ")</f>
        <v xml:space="preserve"> </v>
      </c>
      <c r="Q445" s="94" t="str">
        <f>IFERROR(VLOOKUP(C445,[13]Sheet1!$A:$D,4,FALSE)," ")</f>
        <v xml:space="preserve"> </v>
      </c>
      <c r="R445" s="73" t="str">
        <f>IFERROR(VLOOKUP(C445,[14]Sheet1!$A:$D,4,FALSE)," ")</f>
        <v xml:space="preserve"> </v>
      </c>
      <c r="S445" s="94" t="str">
        <f>IFERROR(VLOOKUP(C445,[15]Sheet1!$A:$D,4,FALSE)," ")</f>
        <v xml:space="preserve"> </v>
      </c>
      <c r="T445" s="101" t="str">
        <f>IFERROR(VLOOKUP(C445,[17]Sheet1!$A:$D,4,FALSE)," ")</f>
        <v xml:space="preserve"> </v>
      </c>
      <c r="U445" s="101">
        <f t="shared" si="6"/>
        <v>0</v>
      </c>
    </row>
    <row r="446" spans="1:21">
      <c r="A446" s="67" t="s">
        <v>3465</v>
      </c>
      <c r="B446" s="49" t="s">
        <v>3046</v>
      </c>
      <c r="C446" s="49" t="s">
        <v>3047</v>
      </c>
      <c r="D446" s="65" t="str">
        <f>IFERROR(VLOOKUP(C446,[1]Sheet1!$A:$D,4,FALSE)," ")</f>
        <v xml:space="preserve"> </v>
      </c>
      <c r="E446" s="73" t="str">
        <f>IFERROR(VLOOKUP(C446,[2]Sheet1!$A:$D,4,FALSE)," ")</f>
        <v xml:space="preserve"> </v>
      </c>
      <c r="F446" s="72" t="str">
        <f>IFERROR(VLOOKUP(C446,[3]Sheet1!$A:$D,4,FALSE)," ")</f>
        <v xml:space="preserve"> </v>
      </c>
      <c r="G446" s="72" t="str">
        <f>IFERROR(VLOOKUP(C446,[18]Sheet1!$A:$D,4,FALSE)," ")</f>
        <v xml:space="preserve"> </v>
      </c>
      <c r="H446" s="75" t="str">
        <f>IFERROR(VLOOKUP(C446,[5]Sheet1!$A:$D,4,FALSE)," ")</f>
        <v xml:space="preserve"> </v>
      </c>
      <c r="I446" s="75" t="str">
        <f>IFERROR(VLOOKUP(C446,[6]Sheet1!$A:$D,4,FALSE)," ")</f>
        <v xml:space="preserve"> </v>
      </c>
      <c r="J446" s="75" t="str">
        <f>IFERROR(VLOOKUP(C446,[7]Sheet1!$A:$D,4,FALSE)," ")</f>
        <v xml:space="preserve"> </v>
      </c>
      <c r="K446" s="75" t="str">
        <f>IFERROR(VLOOKUP(C446,[8]Sheet1!$A:$D,4,FALSE)," ")</f>
        <v xml:space="preserve"> </v>
      </c>
      <c r="L446" s="76" t="str">
        <f>IFERROR(VLOOKUP(C446,[9]Sheet1!$A:$D,4,FALSE)," ")</f>
        <v xml:space="preserve"> </v>
      </c>
      <c r="M446" s="80" t="str">
        <f>IFERROR(VLOOKUP(C446,[10]Sheet1!$A:$D,4,FALSE)," ")</f>
        <v xml:space="preserve"> </v>
      </c>
      <c r="N446" s="80" t="str">
        <f>IFERROR(VLOOKUP(C446,[11]Sheet1!$A:$D,4,FALSE)," ")</f>
        <v xml:space="preserve"> </v>
      </c>
      <c r="O446" s="78" t="str">
        <f>IFERROR(VLOOKUP(C446,[12]Sheet1!$A:$D,4,FALSE)," ")</f>
        <v xml:space="preserve"> </v>
      </c>
      <c r="P446" s="73" t="str">
        <f>IFERROR(VLOOKUP(C446,[16]Sheet1!$A:$D,4,FALSE)," ")</f>
        <v xml:space="preserve"> </v>
      </c>
      <c r="Q446" s="94" t="str">
        <f>IFERROR(VLOOKUP(C446,[13]Sheet1!$A:$D,4,FALSE)," ")</f>
        <v xml:space="preserve"> </v>
      </c>
      <c r="R446" s="73" t="str">
        <f>IFERROR(VLOOKUP(C446,[14]Sheet1!$A:$D,4,FALSE)," ")</f>
        <v xml:space="preserve"> </v>
      </c>
      <c r="S446" s="94" t="str">
        <f>IFERROR(VLOOKUP(C446,[15]Sheet1!$A:$D,4,FALSE)," ")</f>
        <v xml:space="preserve"> </v>
      </c>
      <c r="T446" s="101" t="str">
        <f>IFERROR(VLOOKUP(C446,[17]Sheet1!$A:$D,4,FALSE)," ")</f>
        <v xml:space="preserve"> </v>
      </c>
      <c r="U446" s="101">
        <f t="shared" si="6"/>
        <v>0</v>
      </c>
    </row>
    <row r="447" spans="1:21">
      <c r="A447" s="67" t="s">
        <v>3465</v>
      </c>
      <c r="B447" s="49" t="s">
        <v>3048</v>
      </c>
      <c r="C447" s="49" t="s">
        <v>3049</v>
      </c>
      <c r="D447" s="65" t="str">
        <f>IFERROR(VLOOKUP(C447,[1]Sheet1!$A:$D,4,FALSE)," ")</f>
        <v xml:space="preserve"> </v>
      </c>
      <c r="E447" s="73" t="str">
        <f>IFERROR(VLOOKUP(C447,[2]Sheet1!$A:$D,4,FALSE)," ")</f>
        <v xml:space="preserve"> </v>
      </c>
      <c r="F447" s="72" t="str">
        <f>IFERROR(VLOOKUP(C447,[3]Sheet1!$A:$D,4,FALSE)," ")</f>
        <v xml:space="preserve"> </v>
      </c>
      <c r="G447" s="72" t="str">
        <f>IFERROR(VLOOKUP(C447,[18]Sheet1!$A:$D,4,FALSE)," ")</f>
        <v xml:space="preserve"> </v>
      </c>
      <c r="H447" s="75" t="str">
        <f>IFERROR(VLOOKUP(C447,[5]Sheet1!$A:$D,4,FALSE)," ")</f>
        <v xml:space="preserve"> </v>
      </c>
      <c r="I447" s="75" t="str">
        <f>IFERROR(VLOOKUP(C447,[6]Sheet1!$A:$D,4,FALSE)," ")</f>
        <v xml:space="preserve"> </v>
      </c>
      <c r="J447" s="75" t="str">
        <f>IFERROR(VLOOKUP(C447,[7]Sheet1!$A:$D,4,FALSE)," ")</f>
        <v xml:space="preserve"> </v>
      </c>
      <c r="K447" s="75" t="str">
        <f>IFERROR(VLOOKUP(C447,[8]Sheet1!$A:$D,4,FALSE)," ")</f>
        <v xml:space="preserve"> </v>
      </c>
      <c r="L447" s="76" t="str">
        <f>IFERROR(VLOOKUP(C447,[9]Sheet1!$A:$D,4,FALSE)," ")</f>
        <v xml:space="preserve"> </v>
      </c>
      <c r="M447" s="80" t="str">
        <f>IFERROR(VLOOKUP(C447,[10]Sheet1!$A:$D,4,FALSE)," ")</f>
        <v xml:space="preserve"> </v>
      </c>
      <c r="N447" s="80" t="str">
        <f>IFERROR(VLOOKUP(C447,[11]Sheet1!$A:$D,4,FALSE)," ")</f>
        <v xml:space="preserve"> </v>
      </c>
      <c r="O447" s="78" t="str">
        <f>IFERROR(VLOOKUP(C447,[12]Sheet1!$A:$D,4,FALSE)," ")</f>
        <v xml:space="preserve"> </v>
      </c>
      <c r="P447" s="73" t="str">
        <f>IFERROR(VLOOKUP(C447,[16]Sheet1!$A:$D,4,FALSE)," ")</f>
        <v xml:space="preserve"> </v>
      </c>
      <c r="Q447" s="94" t="str">
        <f>IFERROR(VLOOKUP(C447,[13]Sheet1!$A:$D,4,FALSE)," ")</f>
        <v xml:space="preserve"> </v>
      </c>
      <c r="R447" s="73" t="str">
        <f>IFERROR(VLOOKUP(C447,[14]Sheet1!$A:$D,4,FALSE)," ")</f>
        <v xml:space="preserve"> </v>
      </c>
      <c r="S447" s="94" t="str">
        <f>IFERROR(VLOOKUP(C447,[15]Sheet1!$A:$D,4,FALSE)," ")</f>
        <v xml:space="preserve"> </v>
      </c>
      <c r="T447" s="101" t="str">
        <f>IFERROR(VLOOKUP(C447,[17]Sheet1!$A:$D,4,FALSE)," ")</f>
        <v xml:space="preserve"> </v>
      </c>
      <c r="U447" s="101">
        <f t="shared" si="6"/>
        <v>0</v>
      </c>
    </row>
    <row r="448" spans="1:21">
      <c r="A448" s="67" t="s">
        <v>3466</v>
      </c>
      <c r="B448" s="62" t="s">
        <v>3050</v>
      </c>
      <c r="C448" s="62" t="s">
        <v>3051</v>
      </c>
      <c r="D448" s="65" t="str">
        <f>IFERROR(VLOOKUP(C448,[1]Sheet1!$A:$D,4,FALSE)," ")</f>
        <v xml:space="preserve"> </v>
      </c>
      <c r="E448" s="73" t="str">
        <f>IFERROR(VLOOKUP(C448,[2]Sheet1!$A:$D,4,FALSE)," ")</f>
        <v xml:space="preserve"> </v>
      </c>
      <c r="F448" s="72" t="str">
        <f>IFERROR(VLOOKUP(C448,[3]Sheet1!$A:$D,4,FALSE)," ")</f>
        <v xml:space="preserve"> </v>
      </c>
      <c r="G448" s="72" t="str">
        <f>IFERROR(VLOOKUP(C448,[18]Sheet1!$A:$D,4,FALSE)," ")</f>
        <v xml:space="preserve"> </v>
      </c>
      <c r="H448" s="75" t="str">
        <f>IFERROR(VLOOKUP(C448,[5]Sheet1!$A:$D,4,FALSE)," ")</f>
        <v xml:space="preserve"> </v>
      </c>
      <c r="I448" s="75" t="str">
        <f>IFERROR(VLOOKUP(C448,[6]Sheet1!$A:$D,4,FALSE)," ")</f>
        <v xml:space="preserve"> </v>
      </c>
      <c r="J448" s="75" t="str">
        <f>IFERROR(VLOOKUP(C448,[7]Sheet1!$A:$D,4,FALSE)," ")</f>
        <v xml:space="preserve"> </v>
      </c>
      <c r="K448" s="75" t="str">
        <f>IFERROR(VLOOKUP(C448,[8]Sheet1!$A:$D,4,FALSE)," ")</f>
        <v xml:space="preserve"> </v>
      </c>
      <c r="L448" s="76" t="str">
        <f>IFERROR(VLOOKUP(C448,[9]Sheet1!$A:$D,4,FALSE)," ")</f>
        <v xml:space="preserve"> </v>
      </c>
      <c r="M448" s="80" t="str">
        <f>IFERROR(VLOOKUP(C448,[10]Sheet1!$A:$D,4,FALSE)," ")</f>
        <v xml:space="preserve"> </v>
      </c>
      <c r="N448" s="80" t="str">
        <f>IFERROR(VLOOKUP(C448,[11]Sheet1!$A:$D,4,FALSE)," ")</f>
        <v xml:space="preserve"> </v>
      </c>
      <c r="O448" s="78" t="str">
        <f>IFERROR(VLOOKUP(C448,[12]Sheet1!$A:$D,4,FALSE)," ")</f>
        <v xml:space="preserve"> </v>
      </c>
      <c r="P448" s="73" t="str">
        <f>IFERROR(VLOOKUP(C448,[16]Sheet1!$A:$D,4,FALSE)," ")</f>
        <v xml:space="preserve"> </v>
      </c>
      <c r="Q448" s="94" t="str">
        <f>IFERROR(VLOOKUP(C448,[13]Sheet1!$A:$D,4,FALSE)," ")</f>
        <v xml:space="preserve"> </v>
      </c>
      <c r="R448" s="73" t="str">
        <f>IFERROR(VLOOKUP(C448,[14]Sheet1!$A:$D,4,FALSE)," ")</f>
        <v xml:space="preserve"> </v>
      </c>
      <c r="S448" s="94" t="str">
        <f>IFERROR(VLOOKUP(C448,[15]Sheet1!$A:$D,4,FALSE)," ")</f>
        <v xml:space="preserve"> </v>
      </c>
      <c r="T448" s="101" t="str">
        <f>IFERROR(VLOOKUP(C448,[17]Sheet1!$A:$D,4,FALSE)," ")</f>
        <v xml:space="preserve"> </v>
      </c>
      <c r="U448" s="101">
        <f t="shared" si="6"/>
        <v>0</v>
      </c>
    </row>
    <row r="449" spans="1:21">
      <c r="A449" s="67" t="s">
        <v>3466</v>
      </c>
      <c r="B449" s="62" t="s">
        <v>3052</v>
      </c>
      <c r="C449" s="62" t="s">
        <v>3053</v>
      </c>
      <c r="D449" s="65" t="str">
        <f>IFERROR(VLOOKUP(C449,[1]Sheet1!$A:$D,4,FALSE)," ")</f>
        <v xml:space="preserve"> </v>
      </c>
      <c r="E449" s="73" t="str">
        <f>IFERROR(VLOOKUP(C449,[2]Sheet1!$A:$D,4,FALSE)," ")</f>
        <v xml:space="preserve"> </v>
      </c>
      <c r="F449" s="72" t="str">
        <f>IFERROR(VLOOKUP(C449,[3]Sheet1!$A:$D,4,FALSE)," ")</f>
        <v xml:space="preserve"> </v>
      </c>
      <c r="G449" s="72" t="str">
        <f>IFERROR(VLOOKUP(C449,[18]Sheet1!$A:$D,4,FALSE)," ")</f>
        <v xml:space="preserve"> </v>
      </c>
      <c r="H449" s="75" t="str">
        <f>IFERROR(VLOOKUP(C449,[5]Sheet1!$A:$D,4,FALSE)," ")</f>
        <v xml:space="preserve"> </v>
      </c>
      <c r="I449" s="75" t="str">
        <f>IFERROR(VLOOKUP(C449,[6]Sheet1!$A:$D,4,FALSE)," ")</f>
        <v xml:space="preserve"> </v>
      </c>
      <c r="J449" s="75" t="str">
        <f>IFERROR(VLOOKUP(C449,[7]Sheet1!$A:$D,4,FALSE)," ")</f>
        <v xml:space="preserve"> </v>
      </c>
      <c r="K449" s="75" t="str">
        <f>IFERROR(VLOOKUP(C449,[8]Sheet1!$A:$D,4,FALSE)," ")</f>
        <v xml:space="preserve"> </v>
      </c>
      <c r="L449" s="76" t="str">
        <f>IFERROR(VLOOKUP(C449,[9]Sheet1!$A:$D,4,FALSE)," ")</f>
        <v xml:space="preserve"> </v>
      </c>
      <c r="M449" s="80" t="str">
        <f>IFERROR(VLOOKUP(C449,[10]Sheet1!$A:$D,4,FALSE)," ")</f>
        <v xml:space="preserve"> </v>
      </c>
      <c r="N449" s="80" t="str">
        <f>IFERROR(VLOOKUP(C449,[11]Sheet1!$A:$D,4,FALSE)," ")</f>
        <v xml:space="preserve"> </v>
      </c>
      <c r="O449" s="78" t="str">
        <f>IFERROR(VLOOKUP(C449,[12]Sheet1!$A:$D,4,FALSE)," ")</f>
        <v xml:space="preserve"> </v>
      </c>
      <c r="P449" s="73" t="str">
        <f>IFERROR(VLOOKUP(C449,[16]Sheet1!$A:$D,4,FALSE)," ")</f>
        <v xml:space="preserve"> </v>
      </c>
      <c r="Q449" s="94" t="str">
        <f>IFERROR(VLOOKUP(C449,[13]Sheet1!$A:$D,4,FALSE)," ")</f>
        <v xml:space="preserve"> </v>
      </c>
      <c r="R449" s="73" t="str">
        <f>IFERROR(VLOOKUP(C449,[14]Sheet1!$A:$D,4,FALSE)," ")</f>
        <v xml:space="preserve"> </v>
      </c>
      <c r="S449" s="94" t="str">
        <f>IFERROR(VLOOKUP(C449,[15]Sheet1!$A:$D,4,FALSE)," ")</f>
        <v xml:space="preserve"> </v>
      </c>
      <c r="T449" s="101" t="str">
        <f>IFERROR(VLOOKUP(C449,[17]Sheet1!$A:$D,4,FALSE)," ")</f>
        <v xml:space="preserve"> </v>
      </c>
      <c r="U449" s="101">
        <f t="shared" si="6"/>
        <v>0</v>
      </c>
    </row>
    <row r="450" spans="1:21">
      <c r="A450" s="67" t="s">
        <v>3466</v>
      </c>
      <c r="B450" s="62" t="s">
        <v>3054</v>
      </c>
      <c r="C450" s="62" t="s">
        <v>3055</v>
      </c>
      <c r="D450" s="65" t="str">
        <f>IFERROR(VLOOKUP(C450,[1]Sheet1!$A:$D,4,FALSE)," ")</f>
        <v xml:space="preserve"> </v>
      </c>
      <c r="E450" s="73" t="str">
        <f>IFERROR(VLOOKUP(C450,[2]Sheet1!$A:$D,4,FALSE)," ")</f>
        <v>是</v>
      </c>
      <c r="F450" s="72" t="str">
        <f>IFERROR(VLOOKUP(C450,[3]Sheet1!$A:$D,4,FALSE)," ")</f>
        <v xml:space="preserve"> </v>
      </c>
      <c r="G450" s="72" t="str">
        <f>IFERROR(VLOOKUP(C450,[18]Sheet1!$A:$D,4,FALSE)," ")</f>
        <v xml:space="preserve"> </v>
      </c>
      <c r="H450" s="75" t="str">
        <f>IFERROR(VLOOKUP(C450,[5]Sheet1!$A:$D,4,FALSE)," ")</f>
        <v xml:space="preserve"> </v>
      </c>
      <c r="I450" s="75" t="str">
        <f>IFERROR(VLOOKUP(C450,[6]Sheet1!$A:$D,4,FALSE)," ")</f>
        <v xml:space="preserve"> </v>
      </c>
      <c r="J450" s="75" t="str">
        <f>IFERROR(VLOOKUP(C450,[7]Sheet1!$A:$D,4,FALSE)," ")</f>
        <v xml:space="preserve"> </v>
      </c>
      <c r="K450" s="75" t="str">
        <f>IFERROR(VLOOKUP(C450,[8]Sheet1!$A:$D,4,FALSE)," ")</f>
        <v xml:space="preserve"> </v>
      </c>
      <c r="L450" s="76" t="str">
        <f>IFERROR(VLOOKUP(C450,[9]Sheet1!$A:$D,4,FALSE)," ")</f>
        <v xml:space="preserve"> </v>
      </c>
      <c r="M450" s="80" t="str">
        <f>IFERROR(VLOOKUP(C450,[10]Sheet1!$A:$D,4,FALSE)," ")</f>
        <v xml:space="preserve"> </v>
      </c>
      <c r="N450" s="80" t="str">
        <f>IFERROR(VLOOKUP(C450,[11]Sheet1!$A:$D,4,FALSE)," ")</f>
        <v xml:space="preserve"> </v>
      </c>
      <c r="O450" s="78" t="str">
        <f>IFERROR(VLOOKUP(C450,[12]Sheet1!$A:$D,4,FALSE)," ")</f>
        <v xml:space="preserve"> </v>
      </c>
      <c r="P450" s="73" t="str">
        <f>IFERROR(VLOOKUP(C450,[16]Sheet1!$A:$D,4,FALSE)," ")</f>
        <v xml:space="preserve"> </v>
      </c>
      <c r="Q450" s="94" t="str">
        <f>IFERROR(VLOOKUP(C450,[13]Sheet1!$A:$D,4,FALSE)," ")</f>
        <v xml:space="preserve"> </v>
      </c>
      <c r="R450" s="73" t="str">
        <f>IFERROR(VLOOKUP(C450,[14]Sheet1!$A:$D,4,FALSE)," ")</f>
        <v xml:space="preserve"> </v>
      </c>
      <c r="S450" s="94" t="str">
        <f>IFERROR(VLOOKUP(C450,[15]Sheet1!$A:$D,4,FALSE)," ")</f>
        <v xml:space="preserve"> </v>
      </c>
      <c r="T450" s="101" t="str">
        <f>IFERROR(VLOOKUP(C450,[17]Sheet1!$A:$D,4,FALSE)," ")</f>
        <v>是</v>
      </c>
      <c r="U450" s="101">
        <f t="shared" si="6"/>
        <v>2</v>
      </c>
    </row>
    <row r="451" spans="1:21">
      <c r="A451" s="67" t="s">
        <v>3466</v>
      </c>
      <c r="B451" s="62" t="s">
        <v>3056</v>
      </c>
      <c r="C451" s="62" t="s">
        <v>3057</v>
      </c>
      <c r="D451" s="65" t="str">
        <f>IFERROR(VLOOKUP(C451,[1]Sheet1!$A:$D,4,FALSE)," ")</f>
        <v xml:space="preserve"> </v>
      </c>
      <c r="E451" s="73" t="str">
        <f>IFERROR(VLOOKUP(C451,[2]Sheet1!$A:$D,4,FALSE)," ")</f>
        <v>是</v>
      </c>
      <c r="F451" s="72" t="str">
        <f>IFERROR(VLOOKUP(C451,[3]Sheet1!$A:$D,4,FALSE)," ")</f>
        <v>是</v>
      </c>
      <c r="G451" s="72" t="str">
        <f>IFERROR(VLOOKUP(C451,[18]Sheet1!$A:$D,4,FALSE)," ")</f>
        <v xml:space="preserve"> </v>
      </c>
      <c r="H451" s="75" t="str">
        <f>IFERROR(VLOOKUP(C451,[5]Sheet1!$A:$D,4,FALSE)," ")</f>
        <v xml:space="preserve"> </v>
      </c>
      <c r="I451" s="75" t="str">
        <f>IFERROR(VLOOKUP(C451,[6]Sheet1!$A:$D,4,FALSE)," ")</f>
        <v xml:space="preserve"> </v>
      </c>
      <c r="J451" s="75" t="str">
        <f>IFERROR(VLOOKUP(C451,[7]Sheet1!$A:$D,4,FALSE)," ")</f>
        <v xml:space="preserve"> </v>
      </c>
      <c r="K451" s="75" t="str">
        <f>IFERROR(VLOOKUP(C451,[8]Sheet1!$A:$D,4,FALSE)," ")</f>
        <v xml:space="preserve"> </v>
      </c>
      <c r="L451" s="76" t="str">
        <f>IFERROR(VLOOKUP(C451,[9]Sheet1!$A:$D,4,FALSE)," ")</f>
        <v xml:space="preserve"> </v>
      </c>
      <c r="M451" s="80" t="str">
        <f>IFERROR(VLOOKUP(C451,[10]Sheet1!$A:$D,4,FALSE)," ")</f>
        <v xml:space="preserve"> </v>
      </c>
      <c r="N451" s="80" t="str">
        <f>IFERROR(VLOOKUP(C451,[11]Sheet1!$A:$D,4,FALSE)," ")</f>
        <v xml:space="preserve"> </v>
      </c>
      <c r="O451" s="78" t="str">
        <f>IFERROR(VLOOKUP(C451,[12]Sheet1!$A:$D,4,FALSE)," ")</f>
        <v xml:space="preserve"> </v>
      </c>
      <c r="P451" s="73" t="str">
        <f>IFERROR(VLOOKUP(C451,[16]Sheet1!$A:$D,4,FALSE)," ")</f>
        <v xml:space="preserve"> </v>
      </c>
      <c r="Q451" s="94" t="str">
        <f>IFERROR(VLOOKUP(C451,[13]Sheet1!$A:$D,4,FALSE)," ")</f>
        <v xml:space="preserve"> </v>
      </c>
      <c r="R451" s="73" t="str">
        <f>IFERROR(VLOOKUP(C451,[14]Sheet1!$A:$D,4,FALSE)," ")</f>
        <v xml:space="preserve"> </v>
      </c>
      <c r="S451" s="94" t="str">
        <f>IFERROR(VLOOKUP(C451,[15]Sheet1!$A:$D,4,FALSE)," ")</f>
        <v xml:space="preserve"> </v>
      </c>
      <c r="T451" s="101" t="str">
        <f>IFERROR(VLOOKUP(C451,[17]Sheet1!$A:$D,4,FALSE)," ")</f>
        <v xml:space="preserve"> </v>
      </c>
      <c r="U451" s="101">
        <f t="shared" si="6"/>
        <v>2</v>
      </c>
    </row>
    <row r="452" spans="1:21">
      <c r="A452" s="67" t="s">
        <v>3466</v>
      </c>
      <c r="B452" s="62" t="s">
        <v>3058</v>
      </c>
      <c r="C452" s="62" t="s">
        <v>3059</v>
      </c>
      <c r="D452" s="65" t="str">
        <f>IFERROR(VLOOKUP(C452,[1]Sheet1!$A:$D,4,FALSE)," ")</f>
        <v xml:space="preserve"> </v>
      </c>
      <c r="E452" s="73" t="str">
        <f>IFERROR(VLOOKUP(C452,[2]Sheet1!$A:$D,4,FALSE)," ")</f>
        <v>是</v>
      </c>
      <c r="F452" s="72" t="str">
        <f>IFERROR(VLOOKUP(C452,[3]Sheet1!$A:$D,4,FALSE)," ")</f>
        <v xml:space="preserve"> </v>
      </c>
      <c r="G452" s="72" t="str">
        <f>IFERROR(VLOOKUP(C452,[18]Sheet1!$A:$D,4,FALSE)," ")</f>
        <v xml:space="preserve"> </v>
      </c>
      <c r="H452" s="75" t="str">
        <f>IFERROR(VLOOKUP(C452,[5]Sheet1!$A:$D,4,FALSE)," ")</f>
        <v xml:space="preserve"> </v>
      </c>
      <c r="I452" s="75" t="str">
        <f>IFERROR(VLOOKUP(C452,[6]Sheet1!$A:$D,4,FALSE)," ")</f>
        <v xml:space="preserve"> </v>
      </c>
      <c r="J452" s="75" t="str">
        <f>IFERROR(VLOOKUP(C452,[7]Sheet1!$A:$D,4,FALSE)," ")</f>
        <v xml:space="preserve"> </v>
      </c>
      <c r="K452" s="75" t="str">
        <f>IFERROR(VLOOKUP(C452,[8]Sheet1!$A:$D,4,FALSE)," ")</f>
        <v xml:space="preserve"> </v>
      </c>
      <c r="L452" s="76" t="str">
        <f>IFERROR(VLOOKUP(C452,[9]Sheet1!$A:$D,4,FALSE)," ")</f>
        <v xml:space="preserve"> </v>
      </c>
      <c r="M452" s="80" t="str">
        <f>IFERROR(VLOOKUP(C452,[10]Sheet1!$A:$D,4,FALSE)," ")</f>
        <v xml:space="preserve"> </v>
      </c>
      <c r="N452" s="80" t="str">
        <f>IFERROR(VLOOKUP(C452,[11]Sheet1!$A:$D,4,FALSE)," ")</f>
        <v xml:space="preserve"> </v>
      </c>
      <c r="O452" s="78" t="str">
        <f>IFERROR(VLOOKUP(C452,[12]Sheet1!$A:$D,4,FALSE)," ")</f>
        <v xml:space="preserve"> </v>
      </c>
      <c r="P452" s="73" t="str">
        <f>IFERROR(VLOOKUP(C452,[16]Sheet1!$A:$D,4,FALSE)," ")</f>
        <v xml:space="preserve"> </v>
      </c>
      <c r="Q452" s="94" t="str">
        <f>IFERROR(VLOOKUP(C452,[13]Sheet1!$A:$D,4,FALSE)," ")</f>
        <v xml:space="preserve"> </v>
      </c>
      <c r="R452" s="73" t="str">
        <f>IFERROR(VLOOKUP(C452,[14]Sheet1!$A:$D,4,FALSE)," ")</f>
        <v xml:space="preserve"> </v>
      </c>
      <c r="S452" s="94" t="str">
        <f>IFERROR(VLOOKUP(C452,[15]Sheet1!$A:$D,4,FALSE)," ")</f>
        <v xml:space="preserve"> </v>
      </c>
      <c r="T452" s="101" t="str">
        <f>IFERROR(VLOOKUP(C452,[17]Sheet1!$A:$D,4,FALSE)," ")</f>
        <v xml:space="preserve"> </v>
      </c>
      <c r="U452" s="101">
        <f t="shared" si="6"/>
        <v>1</v>
      </c>
    </row>
    <row r="453" spans="1:21">
      <c r="A453" s="67" t="s">
        <v>3466</v>
      </c>
      <c r="B453" s="62" t="s">
        <v>3060</v>
      </c>
      <c r="C453" s="62" t="s">
        <v>3061</v>
      </c>
      <c r="D453" s="65" t="str">
        <f>IFERROR(VLOOKUP(C453,[1]Sheet1!$A:$D,4,FALSE)," ")</f>
        <v xml:space="preserve"> </v>
      </c>
      <c r="E453" s="73" t="str">
        <f>IFERROR(VLOOKUP(C453,[2]Sheet1!$A:$D,4,FALSE)," ")</f>
        <v xml:space="preserve"> </v>
      </c>
      <c r="F453" s="72" t="str">
        <f>IFERROR(VLOOKUP(C453,[3]Sheet1!$A:$D,4,FALSE)," ")</f>
        <v xml:space="preserve"> </v>
      </c>
      <c r="G453" s="72" t="str">
        <f>IFERROR(VLOOKUP(C453,[18]Sheet1!$A:$D,4,FALSE)," ")</f>
        <v xml:space="preserve"> </v>
      </c>
      <c r="H453" s="75" t="str">
        <f>IFERROR(VLOOKUP(C453,[5]Sheet1!$A:$D,4,FALSE)," ")</f>
        <v xml:space="preserve"> </v>
      </c>
      <c r="I453" s="75" t="str">
        <f>IFERROR(VLOOKUP(C453,[6]Sheet1!$A:$D,4,FALSE)," ")</f>
        <v xml:space="preserve"> </v>
      </c>
      <c r="J453" s="75" t="str">
        <f>IFERROR(VLOOKUP(C453,[7]Sheet1!$A:$D,4,FALSE)," ")</f>
        <v xml:space="preserve"> </v>
      </c>
      <c r="K453" s="75" t="str">
        <f>IFERROR(VLOOKUP(C453,[8]Sheet1!$A:$D,4,FALSE)," ")</f>
        <v xml:space="preserve"> </v>
      </c>
      <c r="L453" s="76" t="str">
        <f>IFERROR(VLOOKUP(C453,[9]Sheet1!$A:$D,4,FALSE)," ")</f>
        <v xml:space="preserve"> </v>
      </c>
      <c r="M453" s="80" t="str">
        <f>IFERROR(VLOOKUP(C453,[10]Sheet1!$A:$D,4,FALSE)," ")</f>
        <v xml:space="preserve"> </v>
      </c>
      <c r="N453" s="80" t="str">
        <f>IFERROR(VLOOKUP(C453,[11]Sheet1!$A:$D,4,FALSE)," ")</f>
        <v xml:space="preserve"> </v>
      </c>
      <c r="O453" s="78" t="str">
        <f>IFERROR(VLOOKUP(C453,[12]Sheet1!$A:$D,4,FALSE)," ")</f>
        <v xml:space="preserve"> </v>
      </c>
      <c r="P453" s="73" t="str">
        <f>IFERROR(VLOOKUP(C453,[16]Sheet1!$A:$D,4,FALSE)," ")</f>
        <v xml:space="preserve"> </v>
      </c>
      <c r="Q453" s="94" t="str">
        <f>IFERROR(VLOOKUP(C453,[13]Sheet1!$A:$D,4,FALSE)," ")</f>
        <v xml:space="preserve"> </v>
      </c>
      <c r="R453" s="73" t="str">
        <f>IFERROR(VLOOKUP(C453,[14]Sheet1!$A:$D,4,FALSE)," ")</f>
        <v xml:space="preserve"> </v>
      </c>
      <c r="S453" s="94" t="str">
        <f>IFERROR(VLOOKUP(C453,[15]Sheet1!$A:$D,4,FALSE)," ")</f>
        <v xml:space="preserve"> </v>
      </c>
      <c r="T453" s="101" t="str">
        <f>IFERROR(VLOOKUP(C453,[17]Sheet1!$A:$D,4,FALSE)," ")</f>
        <v xml:space="preserve"> </v>
      </c>
      <c r="U453" s="101">
        <f t="shared" ref="U453:U516" si="7">COUNTIF(C453:T453,"是")</f>
        <v>0</v>
      </c>
    </row>
    <row r="454" spans="1:21">
      <c r="A454" s="67" t="s">
        <v>3466</v>
      </c>
      <c r="B454" s="62" t="s">
        <v>3062</v>
      </c>
      <c r="C454" s="62" t="s">
        <v>3063</v>
      </c>
      <c r="D454" s="65" t="str">
        <f>IFERROR(VLOOKUP(C454,[1]Sheet1!$A:$D,4,FALSE)," ")</f>
        <v xml:space="preserve"> </v>
      </c>
      <c r="E454" s="73" t="str">
        <f>IFERROR(VLOOKUP(C454,[2]Sheet1!$A:$D,4,FALSE)," ")</f>
        <v>是</v>
      </c>
      <c r="F454" s="72" t="str">
        <f>IFERROR(VLOOKUP(C454,[3]Sheet1!$A:$D,4,FALSE)," ")</f>
        <v xml:space="preserve"> </v>
      </c>
      <c r="G454" s="72" t="str">
        <f>IFERROR(VLOOKUP(C454,[18]Sheet1!$A:$D,4,FALSE)," ")</f>
        <v xml:space="preserve"> </v>
      </c>
      <c r="H454" s="75" t="str">
        <f>IFERROR(VLOOKUP(C454,[5]Sheet1!$A:$D,4,FALSE)," ")</f>
        <v xml:space="preserve"> </v>
      </c>
      <c r="I454" s="75" t="str">
        <f>IFERROR(VLOOKUP(C454,[6]Sheet1!$A:$D,4,FALSE)," ")</f>
        <v xml:space="preserve"> </v>
      </c>
      <c r="J454" s="75" t="str">
        <f>IFERROR(VLOOKUP(C454,[7]Sheet1!$A:$D,4,FALSE)," ")</f>
        <v xml:space="preserve"> </v>
      </c>
      <c r="K454" s="75" t="str">
        <f>IFERROR(VLOOKUP(C454,[8]Sheet1!$A:$D,4,FALSE)," ")</f>
        <v xml:space="preserve"> </v>
      </c>
      <c r="L454" s="76" t="str">
        <f>IFERROR(VLOOKUP(C454,[9]Sheet1!$A:$D,4,FALSE)," ")</f>
        <v xml:space="preserve"> </v>
      </c>
      <c r="M454" s="80" t="str">
        <f>IFERROR(VLOOKUP(C454,[10]Sheet1!$A:$D,4,FALSE)," ")</f>
        <v xml:space="preserve"> </v>
      </c>
      <c r="N454" s="80" t="str">
        <f>IFERROR(VLOOKUP(C454,[11]Sheet1!$A:$D,4,FALSE)," ")</f>
        <v xml:space="preserve"> </v>
      </c>
      <c r="O454" s="78" t="str">
        <f>IFERROR(VLOOKUP(C454,[12]Sheet1!$A:$D,4,FALSE)," ")</f>
        <v xml:space="preserve"> </v>
      </c>
      <c r="P454" s="73" t="str">
        <f>IFERROR(VLOOKUP(C454,[16]Sheet1!$A:$D,4,FALSE)," ")</f>
        <v xml:space="preserve"> </v>
      </c>
      <c r="Q454" s="94" t="str">
        <f>IFERROR(VLOOKUP(C454,[13]Sheet1!$A:$D,4,FALSE)," ")</f>
        <v xml:space="preserve"> </v>
      </c>
      <c r="R454" s="73" t="str">
        <f>IFERROR(VLOOKUP(C454,[14]Sheet1!$A:$D,4,FALSE)," ")</f>
        <v xml:space="preserve"> </v>
      </c>
      <c r="S454" s="94" t="str">
        <f>IFERROR(VLOOKUP(C454,[15]Sheet1!$A:$D,4,FALSE)," ")</f>
        <v xml:space="preserve"> </v>
      </c>
      <c r="T454" s="101" t="str">
        <f>IFERROR(VLOOKUP(C454,[17]Sheet1!$A:$D,4,FALSE)," ")</f>
        <v xml:space="preserve"> </v>
      </c>
      <c r="U454" s="101">
        <f t="shared" si="7"/>
        <v>1</v>
      </c>
    </row>
    <row r="455" spans="1:21">
      <c r="A455" s="67" t="s">
        <v>3466</v>
      </c>
      <c r="B455" s="62" t="s">
        <v>3064</v>
      </c>
      <c r="C455" s="62" t="s">
        <v>3065</v>
      </c>
      <c r="D455" s="65" t="str">
        <f>IFERROR(VLOOKUP(C455,[1]Sheet1!$A:$D,4,FALSE)," ")</f>
        <v xml:space="preserve"> </v>
      </c>
      <c r="E455" s="73" t="str">
        <f>IFERROR(VLOOKUP(C455,[2]Sheet1!$A:$D,4,FALSE)," ")</f>
        <v>是</v>
      </c>
      <c r="F455" s="72" t="str">
        <f>IFERROR(VLOOKUP(C455,[3]Sheet1!$A:$D,4,FALSE)," ")</f>
        <v xml:space="preserve"> </v>
      </c>
      <c r="G455" s="72" t="str">
        <f>IFERROR(VLOOKUP(C455,[18]Sheet1!$A:$D,4,FALSE)," ")</f>
        <v xml:space="preserve"> </v>
      </c>
      <c r="H455" s="75" t="str">
        <f>IFERROR(VLOOKUP(C455,[5]Sheet1!$A:$D,4,FALSE)," ")</f>
        <v xml:space="preserve"> </v>
      </c>
      <c r="I455" s="75" t="str">
        <f>IFERROR(VLOOKUP(C455,[6]Sheet1!$A:$D,4,FALSE)," ")</f>
        <v xml:space="preserve"> </v>
      </c>
      <c r="J455" s="75" t="str">
        <f>IFERROR(VLOOKUP(C455,[7]Sheet1!$A:$D,4,FALSE)," ")</f>
        <v xml:space="preserve"> </v>
      </c>
      <c r="K455" s="75" t="str">
        <f>IFERROR(VLOOKUP(C455,[8]Sheet1!$A:$D,4,FALSE)," ")</f>
        <v xml:space="preserve"> </v>
      </c>
      <c r="L455" s="76" t="str">
        <f>IFERROR(VLOOKUP(C455,[9]Sheet1!$A:$D,4,FALSE)," ")</f>
        <v xml:space="preserve"> </v>
      </c>
      <c r="M455" s="80" t="str">
        <f>IFERROR(VLOOKUP(C455,[10]Sheet1!$A:$D,4,FALSE)," ")</f>
        <v xml:space="preserve"> </v>
      </c>
      <c r="N455" s="80" t="str">
        <f>IFERROR(VLOOKUP(C455,[11]Sheet1!$A:$D,4,FALSE)," ")</f>
        <v xml:space="preserve"> </v>
      </c>
      <c r="O455" s="78" t="str">
        <f>IFERROR(VLOOKUP(C455,[12]Sheet1!$A:$D,4,FALSE)," ")</f>
        <v xml:space="preserve"> </v>
      </c>
      <c r="P455" s="73" t="str">
        <f>IFERROR(VLOOKUP(C455,[16]Sheet1!$A:$D,4,FALSE)," ")</f>
        <v xml:space="preserve"> </v>
      </c>
      <c r="Q455" s="94" t="str">
        <f>IFERROR(VLOOKUP(C455,[13]Sheet1!$A:$D,4,FALSE)," ")</f>
        <v xml:space="preserve"> </v>
      </c>
      <c r="R455" s="73" t="str">
        <f>IFERROR(VLOOKUP(C455,[14]Sheet1!$A:$D,4,FALSE)," ")</f>
        <v xml:space="preserve"> </v>
      </c>
      <c r="S455" s="94" t="str">
        <f>IFERROR(VLOOKUP(C455,[15]Sheet1!$A:$D,4,FALSE)," ")</f>
        <v xml:space="preserve"> </v>
      </c>
      <c r="T455" s="101" t="str">
        <f>IFERROR(VLOOKUP(C455,[17]Sheet1!$A:$D,4,FALSE)," ")</f>
        <v xml:space="preserve"> </v>
      </c>
      <c r="U455" s="101">
        <f t="shared" si="7"/>
        <v>1</v>
      </c>
    </row>
    <row r="456" spans="1:21">
      <c r="A456" s="67" t="s">
        <v>3466</v>
      </c>
      <c r="B456" s="62" t="s">
        <v>3066</v>
      </c>
      <c r="C456" s="62" t="s">
        <v>3067</v>
      </c>
      <c r="D456" s="65" t="str">
        <f>IFERROR(VLOOKUP(C456,[1]Sheet1!$A:$D,4,FALSE)," ")</f>
        <v xml:space="preserve"> </v>
      </c>
      <c r="E456" s="73" t="str">
        <f>IFERROR(VLOOKUP(C456,[2]Sheet1!$A:$D,4,FALSE)," ")</f>
        <v>是</v>
      </c>
      <c r="F456" s="72" t="str">
        <f>IFERROR(VLOOKUP(C456,[3]Sheet1!$A:$D,4,FALSE)," ")</f>
        <v xml:space="preserve"> </v>
      </c>
      <c r="G456" s="72" t="str">
        <f>IFERROR(VLOOKUP(C456,[18]Sheet1!$A:$D,4,FALSE)," ")</f>
        <v xml:space="preserve"> </v>
      </c>
      <c r="H456" s="75" t="str">
        <f>IFERROR(VLOOKUP(C456,[5]Sheet1!$A:$D,4,FALSE)," ")</f>
        <v xml:space="preserve"> </v>
      </c>
      <c r="I456" s="75" t="str">
        <f>IFERROR(VLOOKUP(C456,[6]Sheet1!$A:$D,4,FALSE)," ")</f>
        <v xml:space="preserve"> </v>
      </c>
      <c r="J456" s="75" t="str">
        <f>IFERROR(VLOOKUP(C456,[7]Sheet1!$A:$D,4,FALSE)," ")</f>
        <v xml:space="preserve"> </v>
      </c>
      <c r="K456" s="75" t="str">
        <f>IFERROR(VLOOKUP(C456,[8]Sheet1!$A:$D,4,FALSE)," ")</f>
        <v xml:space="preserve"> </v>
      </c>
      <c r="L456" s="76" t="str">
        <f>IFERROR(VLOOKUP(C456,[9]Sheet1!$A:$D,4,FALSE)," ")</f>
        <v xml:space="preserve"> </v>
      </c>
      <c r="M456" s="80" t="str">
        <f>IFERROR(VLOOKUP(C456,[10]Sheet1!$A:$D,4,FALSE)," ")</f>
        <v xml:space="preserve"> </v>
      </c>
      <c r="N456" s="80" t="str">
        <f>IFERROR(VLOOKUP(C456,[11]Sheet1!$A:$D,4,FALSE)," ")</f>
        <v xml:space="preserve"> </v>
      </c>
      <c r="O456" s="78" t="str">
        <f>IFERROR(VLOOKUP(C456,[12]Sheet1!$A:$D,4,FALSE)," ")</f>
        <v xml:space="preserve"> </v>
      </c>
      <c r="P456" s="73" t="str">
        <f>IFERROR(VLOOKUP(C456,[16]Sheet1!$A:$D,4,FALSE)," ")</f>
        <v xml:space="preserve"> </v>
      </c>
      <c r="Q456" s="94" t="str">
        <f>IFERROR(VLOOKUP(C456,[13]Sheet1!$A:$D,4,FALSE)," ")</f>
        <v xml:space="preserve"> </v>
      </c>
      <c r="R456" s="73" t="str">
        <f>IFERROR(VLOOKUP(C456,[14]Sheet1!$A:$D,4,FALSE)," ")</f>
        <v xml:space="preserve"> </v>
      </c>
      <c r="S456" s="94" t="str">
        <f>IFERROR(VLOOKUP(C456,[15]Sheet1!$A:$D,4,FALSE)," ")</f>
        <v xml:space="preserve"> </v>
      </c>
      <c r="T456" s="101" t="str">
        <f>IFERROR(VLOOKUP(C456,[17]Sheet1!$A:$D,4,FALSE)," ")</f>
        <v xml:space="preserve"> </v>
      </c>
      <c r="U456" s="101">
        <f t="shared" si="7"/>
        <v>1</v>
      </c>
    </row>
    <row r="457" spans="1:21">
      <c r="A457" s="67" t="s">
        <v>3466</v>
      </c>
      <c r="B457" s="62" t="s">
        <v>3068</v>
      </c>
      <c r="C457" s="62" t="s">
        <v>3069</v>
      </c>
      <c r="D457" s="65" t="str">
        <f>IFERROR(VLOOKUP(C457,[1]Sheet1!$A:$D,4,FALSE)," ")</f>
        <v xml:space="preserve"> </v>
      </c>
      <c r="E457" s="73" t="str">
        <f>IFERROR(VLOOKUP(C457,[2]Sheet1!$A:$D,4,FALSE)," ")</f>
        <v>是</v>
      </c>
      <c r="F457" s="72" t="str">
        <f>IFERROR(VLOOKUP(C457,[3]Sheet1!$A:$D,4,FALSE)," ")</f>
        <v xml:space="preserve"> </v>
      </c>
      <c r="G457" s="72" t="str">
        <f>IFERROR(VLOOKUP(C457,[18]Sheet1!$A:$D,4,FALSE)," ")</f>
        <v xml:space="preserve"> </v>
      </c>
      <c r="H457" s="75" t="str">
        <f>IFERROR(VLOOKUP(C457,[5]Sheet1!$A:$D,4,FALSE)," ")</f>
        <v xml:space="preserve"> </v>
      </c>
      <c r="I457" s="75" t="str">
        <f>IFERROR(VLOOKUP(C457,[6]Sheet1!$A:$D,4,FALSE)," ")</f>
        <v xml:space="preserve"> </v>
      </c>
      <c r="J457" s="75" t="str">
        <f>IFERROR(VLOOKUP(C457,[7]Sheet1!$A:$D,4,FALSE)," ")</f>
        <v xml:space="preserve"> </v>
      </c>
      <c r="K457" s="75" t="str">
        <f>IFERROR(VLOOKUP(C457,[8]Sheet1!$A:$D,4,FALSE)," ")</f>
        <v xml:space="preserve"> </v>
      </c>
      <c r="L457" s="76" t="str">
        <f>IFERROR(VLOOKUP(C457,[9]Sheet1!$A:$D,4,FALSE)," ")</f>
        <v xml:space="preserve"> </v>
      </c>
      <c r="M457" s="80" t="str">
        <f>IFERROR(VLOOKUP(C457,[10]Sheet1!$A:$D,4,FALSE)," ")</f>
        <v xml:space="preserve"> </v>
      </c>
      <c r="N457" s="80" t="str">
        <f>IFERROR(VLOOKUP(C457,[11]Sheet1!$A:$D,4,FALSE)," ")</f>
        <v xml:space="preserve"> </v>
      </c>
      <c r="O457" s="78" t="str">
        <f>IFERROR(VLOOKUP(C457,[12]Sheet1!$A:$D,4,FALSE)," ")</f>
        <v xml:space="preserve"> </v>
      </c>
      <c r="P457" s="73" t="str">
        <f>IFERROR(VLOOKUP(C457,[16]Sheet1!$A:$D,4,FALSE)," ")</f>
        <v xml:space="preserve"> </v>
      </c>
      <c r="Q457" s="94" t="str">
        <f>IFERROR(VLOOKUP(C457,[13]Sheet1!$A:$D,4,FALSE)," ")</f>
        <v xml:space="preserve"> </v>
      </c>
      <c r="R457" s="73" t="str">
        <f>IFERROR(VLOOKUP(C457,[14]Sheet1!$A:$D,4,FALSE)," ")</f>
        <v xml:space="preserve"> </v>
      </c>
      <c r="S457" s="94" t="str">
        <f>IFERROR(VLOOKUP(C457,[15]Sheet1!$A:$D,4,FALSE)," ")</f>
        <v xml:space="preserve"> </v>
      </c>
      <c r="T457" s="101" t="str">
        <f>IFERROR(VLOOKUP(C457,[17]Sheet1!$A:$D,4,FALSE)," ")</f>
        <v xml:space="preserve"> </v>
      </c>
      <c r="U457" s="101">
        <f t="shared" si="7"/>
        <v>1</v>
      </c>
    </row>
    <row r="458" spans="1:21">
      <c r="A458" s="67" t="s">
        <v>3466</v>
      </c>
      <c r="B458" s="62" t="s">
        <v>3070</v>
      </c>
      <c r="C458" s="62" t="s">
        <v>3071</v>
      </c>
      <c r="D458" s="65" t="str">
        <f>IFERROR(VLOOKUP(C458,[1]Sheet1!$A:$D,4,FALSE)," ")</f>
        <v xml:space="preserve"> </v>
      </c>
      <c r="E458" s="73" t="str">
        <f>IFERROR(VLOOKUP(C458,[2]Sheet1!$A:$D,4,FALSE)," ")</f>
        <v>是</v>
      </c>
      <c r="F458" s="72" t="str">
        <f>IFERROR(VLOOKUP(C458,[3]Sheet1!$A:$D,4,FALSE)," ")</f>
        <v>是</v>
      </c>
      <c r="G458" s="72" t="str">
        <f>IFERROR(VLOOKUP(C458,[18]Sheet1!$A:$D,4,FALSE)," ")</f>
        <v xml:space="preserve"> </v>
      </c>
      <c r="H458" s="75" t="str">
        <f>IFERROR(VLOOKUP(C458,[5]Sheet1!$A:$D,4,FALSE)," ")</f>
        <v xml:space="preserve"> </v>
      </c>
      <c r="I458" s="75" t="str">
        <f>IFERROR(VLOOKUP(C458,[6]Sheet1!$A:$D,4,FALSE)," ")</f>
        <v xml:space="preserve"> </v>
      </c>
      <c r="J458" s="75" t="str">
        <f>IFERROR(VLOOKUP(C458,[7]Sheet1!$A:$D,4,FALSE)," ")</f>
        <v xml:space="preserve"> </v>
      </c>
      <c r="K458" s="75" t="str">
        <f>IFERROR(VLOOKUP(C458,[8]Sheet1!$A:$D,4,FALSE)," ")</f>
        <v xml:space="preserve"> </v>
      </c>
      <c r="L458" s="76" t="str">
        <f>IFERROR(VLOOKUP(C458,[9]Sheet1!$A:$D,4,FALSE)," ")</f>
        <v xml:space="preserve"> </v>
      </c>
      <c r="M458" s="80" t="str">
        <f>IFERROR(VLOOKUP(C458,[10]Sheet1!$A:$D,4,FALSE)," ")</f>
        <v xml:space="preserve"> </v>
      </c>
      <c r="N458" s="80" t="str">
        <f>IFERROR(VLOOKUP(C458,[11]Sheet1!$A:$D,4,FALSE)," ")</f>
        <v xml:space="preserve"> </v>
      </c>
      <c r="O458" s="78" t="str">
        <f>IFERROR(VLOOKUP(C458,[12]Sheet1!$A:$D,4,FALSE)," ")</f>
        <v xml:space="preserve"> </v>
      </c>
      <c r="P458" s="73" t="str">
        <f>IFERROR(VLOOKUP(C458,[16]Sheet1!$A:$D,4,FALSE)," ")</f>
        <v xml:space="preserve"> </v>
      </c>
      <c r="Q458" s="94" t="str">
        <f>IFERROR(VLOOKUP(C458,[13]Sheet1!$A:$D,4,FALSE)," ")</f>
        <v xml:space="preserve"> </v>
      </c>
      <c r="R458" s="73" t="str">
        <f>IFERROR(VLOOKUP(C458,[14]Sheet1!$A:$D,4,FALSE)," ")</f>
        <v xml:space="preserve"> </v>
      </c>
      <c r="S458" s="94" t="str">
        <f>IFERROR(VLOOKUP(C458,[15]Sheet1!$A:$D,4,FALSE)," ")</f>
        <v>是</v>
      </c>
      <c r="T458" s="101" t="str">
        <f>IFERROR(VLOOKUP(C458,[17]Sheet1!$A:$D,4,FALSE)," ")</f>
        <v>是</v>
      </c>
      <c r="U458" s="101">
        <f t="shared" si="7"/>
        <v>4</v>
      </c>
    </row>
    <row r="459" spans="1:21">
      <c r="A459" s="67" t="s">
        <v>3466</v>
      </c>
      <c r="B459" s="62" t="s">
        <v>3072</v>
      </c>
      <c r="C459" s="62" t="s">
        <v>3073</v>
      </c>
      <c r="D459" s="65" t="str">
        <f>IFERROR(VLOOKUP(C459,[1]Sheet1!$A:$D,4,FALSE)," ")</f>
        <v xml:space="preserve"> </v>
      </c>
      <c r="E459" s="73" t="str">
        <f>IFERROR(VLOOKUP(C459,[2]Sheet1!$A:$D,4,FALSE)," ")</f>
        <v xml:space="preserve"> </v>
      </c>
      <c r="F459" s="72" t="str">
        <f>IFERROR(VLOOKUP(C459,[3]Sheet1!$A:$D,4,FALSE)," ")</f>
        <v xml:space="preserve"> </v>
      </c>
      <c r="G459" s="72" t="str">
        <f>IFERROR(VLOOKUP(C459,[18]Sheet1!$A:$D,4,FALSE)," ")</f>
        <v xml:space="preserve"> </v>
      </c>
      <c r="H459" s="75" t="str">
        <f>IFERROR(VLOOKUP(C459,[5]Sheet1!$A:$D,4,FALSE)," ")</f>
        <v xml:space="preserve"> </v>
      </c>
      <c r="I459" s="75" t="str">
        <f>IFERROR(VLOOKUP(C459,[6]Sheet1!$A:$D,4,FALSE)," ")</f>
        <v xml:space="preserve"> </v>
      </c>
      <c r="J459" s="75" t="str">
        <f>IFERROR(VLOOKUP(C459,[7]Sheet1!$A:$D,4,FALSE)," ")</f>
        <v xml:space="preserve"> </v>
      </c>
      <c r="K459" s="75" t="str">
        <f>IFERROR(VLOOKUP(C459,[8]Sheet1!$A:$D,4,FALSE)," ")</f>
        <v xml:space="preserve"> </v>
      </c>
      <c r="L459" s="76" t="str">
        <f>IFERROR(VLOOKUP(C459,[9]Sheet1!$A:$D,4,FALSE)," ")</f>
        <v xml:space="preserve"> </v>
      </c>
      <c r="M459" s="80" t="str">
        <f>IFERROR(VLOOKUP(C459,[10]Sheet1!$A:$D,4,FALSE)," ")</f>
        <v xml:space="preserve"> </v>
      </c>
      <c r="N459" s="80" t="str">
        <f>IFERROR(VLOOKUP(C459,[11]Sheet1!$A:$D,4,FALSE)," ")</f>
        <v xml:space="preserve"> </v>
      </c>
      <c r="O459" s="78" t="str">
        <f>IFERROR(VLOOKUP(C459,[12]Sheet1!$A:$D,4,FALSE)," ")</f>
        <v xml:space="preserve"> </v>
      </c>
      <c r="P459" s="73" t="str">
        <f>IFERROR(VLOOKUP(C459,[16]Sheet1!$A:$D,4,FALSE)," ")</f>
        <v xml:space="preserve"> </v>
      </c>
      <c r="Q459" s="94" t="str">
        <f>IFERROR(VLOOKUP(C459,[13]Sheet1!$A:$D,4,FALSE)," ")</f>
        <v xml:space="preserve"> </v>
      </c>
      <c r="R459" s="73" t="str">
        <f>IFERROR(VLOOKUP(C459,[14]Sheet1!$A:$D,4,FALSE)," ")</f>
        <v xml:space="preserve"> </v>
      </c>
      <c r="S459" s="94" t="str">
        <f>IFERROR(VLOOKUP(C459,[15]Sheet1!$A:$D,4,FALSE)," ")</f>
        <v xml:space="preserve"> </v>
      </c>
      <c r="T459" s="101" t="str">
        <f>IFERROR(VLOOKUP(C459,[17]Sheet1!$A:$D,4,FALSE)," ")</f>
        <v xml:space="preserve"> </v>
      </c>
      <c r="U459" s="101">
        <f t="shared" si="7"/>
        <v>0</v>
      </c>
    </row>
    <row r="460" spans="1:21">
      <c r="A460" s="67" t="s">
        <v>3466</v>
      </c>
      <c r="B460" s="62" t="s">
        <v>3074</v>
      </c>
      <c r="C460" s="62" t="s">
        <v>3075</v>
      </c>
      <c r="D460" s="65" t="str">
        <f>IFERROR(VLOOKUP(C460,[1]Sheet1!$A:$D,4,FALSE)," ")</f>
        <v xml:space="preserve"> </v>
      </c>
      <c r="E460" s="73" t="str">
        <f>IFERROR(VLOOKUP(C460,[2]Sheet1!$A:$D,4,FALSE)," ")</f>
        <v xml:space="preserve"> </v>
      </c>
      <c r="F460" s="72" t="str">
        <f>IFERROR(VLOOKUP(C460,[3]Sheet1!$A:$D,4,FALSE)," ")</f>
        <v xml:space="preserve"> </v>
      </c>
      <c r="G460" s="72" t="str">
        <f>IFERROR(VLOOKUP(C460,[18]Sheet1!$A:$D,4,FALSE)," ")</f>
        <v xml:space="preserve"> </v>
      </c>
      <c r="H460" s="75" t="str">
        <f>IFERROR(VLOOKUP(C460,[5]Sheet1!$A:$D,4,FALSE)," ")</f>
        <v xml:space="preserve"> </v>
      </c>
      <c r="I460" s="75" t="str">
        <f>IFERROR(VLOOKUP(C460,[6]Sheet1!$A:$D,4,FALSE)," ")</f>
        <v xml:space="preserve"> </v>
      </c>
      <c r="J460" s="75" t="str">
        <f>IFERROR(VLOOKUP(C460,[7]Sheet1!$A:$D,4,FALSE)," ")</f>
        <v xml:space="preserve"> </v>
      </c>
      <c r="K460" s="75" t="str">
        <f>IFERROR(VLOOKUP(C460,[8]Sheet1!$A:$D,4,FALSE)," ")</f>
        <v xml:space="preserve"> </v>
      </c>
      <c r="L460" s="76" t="str">
        <f>IFERROR(VLOOKUP(C460,[9]Sheet1!$A:$D,4,FALSE)," ")</f>
        <v xml:space="preserve"> </v>
      </c>
      <c r="M460" s="80" t="str">
        <f>IFERROR(VLOOKUP(C460,[10]Sheet1!$A:$D,4,FALSE)," ")</f>
        <v xml:space="preserve"> </v>
      </c>
      <c r="N460" s="80" t="str">
        <f>IFERROR(VLOOKUP(C460,[11]Sheet1!$A:$D,4,FALSE)," ")</f>
        <v xml:space="preserve"> </v>
      </c>
      <c r="O460" s="78" t="str">
        <f>IFERROR(VLOOKUP(C460,[12]Sheet1!$A:$D,4,FALSE)," ")</f>
        <v xml:space="preserve"> </v>
      </c>
      <c r="P460" s="73" t="str">
        <f>IFERROR(VLOOKUP(C460,[16]Sheet1!$A:$D,4,FALSE)," ")</f>
        <v xml:space="preserve"> </v>
      </c>
      <c r="Q460" s="94" t="str">
        <f>IFERROR(VLOOKUP(C460,[13]Sheet1!$A:$D,4,FALSE)," ")</f>
        <v xml:space="preserve"> </v>
      </c>
      <c r="R460" s="73" t="str">
        <f>IFERROR(VLOOKUP(C460,[14]Sheet1!$A:$D,4,FALSE)," ")</f>
        <v xml:space="preserve"> </v>
      </c>
      <c r="S460" s="94" t="str">
        <f>IFERROR(VLOOKUP(C460,[15]Sheet1!$A:$D,4,FALSE)," ")</f>
        <v xml:space="preserve"> </v>
      </c>
      <c r="T460" s="101" t="str">
        <f>IFERROR(VLOOKUP(C460,[17]Sheet1!$A:$D,4,FALSE)," ")</f>
        <v xml:space="preserve"> </v>
      </c>
      <c r="U460" s="101">
        <f t="shared" si="7"/>
        <v>0</v>
      </c>
    </row>
    <row r="461" spans="1:21">
      <c r="A461" s="67" t="s">
        <v>3466</v>
      </c>
      <c r="B461" s="62" t="s">
        <v>3076</v>
      </c>
      <c r="C461" s="62" t="s">
        <v>3077</v>
      </c>
      <c r="D461" s="65" t="str">
        <f>IFERROR(VLOOKUP(C461,[1]Sheet1!$A:$D,4,FALSE)," ")</f>
        <v xml:space="preserve"> </v>
      </c>
      <c r="E461" s="73" t="str">
        <f>IFERROR(VLOOKUP(C461,[2]Sheet1!$A:$D,4,FALSE)," ")</f>
        <v xml:space="preserve"> </v>
      </c>
      <c r="F461" s="72" t="str">
        <f>IFERROR(VLOOKUP(C461,[3]Sheet1!$A:$D,4,FALSE)," ")</f>
        <v xml:space="preserve"> </v>
      </c>
      <c r="G461" s="72" t="str">
        <f>IFERROR(VLOOKUP(C461,[18]Sheet1!$A:$D,4,FALSE)," ")</f>
        <v xml:space="preserve"> </v>
      </c>
      <c r="H461" s="75" t="str">
        <f>IFERROR(VLOOKUP(C461,[5]Sheet1!$A:$D,4,FALSE)," ")</f>
        <v xml:space="preserve"> </v>
      </c>
      <c r="I461" s="75" t="str">
        <f>IFERROR(VLOOKUP(C461,[6]Sheet1!$A:$D,4,FALSE)," ")</f>
        <v xml:space="preserve"> </v>
      </c>
      <c r="J461" s="75" t="str">
        <f>IFERROR(VLOOKUP(C461,[7]Sheet1!$A:$D,4,FALSE)," ")</f>
        <v xml:space="preserve"> </v>
      </c>
      <c r="K461" s="75" t="str">
        <f>IFERROR(VLOOKUP(C461,[8]Sheet1!$A:$D,4,FALSE)," ")</f>
        <v xml:space="preserve"> </v>
      </c>
      <c r="L461" s="76" t="str">
        <f>IFERROR(VLOOKUP(C461,[9]Sheet1!$A:$D,4,FALSE)," ")</f>
        <v xml:space="preserve"> </v>
      </c>
      <c r="M461" s="80" t="str">
        <f>IFERROR(VLOOKUP(C461,[10]Sheet1!$A:$D,4,FALSE)," ")</f>
        <v xml:space="preserve"> </v>
      </c>
      <c r="N461" s="80" t="str">
        <f>IFERROR(VLOOKUP(C461,[11]Sheet1!$A:$D,4,FALSE)," ")</f>
        <v xml:space="preserve"> </v>
      </c>
      <c r="O461" s="78" t="str">
        <f>IFERROR(VLOOKUP(C461,[12]Sheet1!$A:$D,4,FALSE)," ")</f>
        <v xml:space="preserve"> </v>
      </c>
      <c r="P461" s="73" t="str">
        <f>IFERROR(VLOOKUP(C461,[16]Sheet1!$A:$D,4,FALSE)," ")</f>
        <v xml:space="preserve"> </v>
      </c>
      <c r="Q461" s="94" t="str">
        <f>IFERROR(VLOOKUP(C461,[13]Sheet1!$A:$D,4,FALSE)," ")</f>
        <v xml:space="preserve"> </v>
      </c>
      <c r="R461" s="73" t="str">
        <f>IFERROR(VLOOKUP(C461,[14]Sheet1!$A:$D,4,FALSE)," ")</f>
        <v xml:space="preserve"> </v>
      </c>
      <c r="S461" s="94" t="str">
        <f>IFERROR(VLOOKUP(C461,[15]Sheet1!$A:$D,4,FALSE)," ")</f>
        <v xml:space="preserve"> </v>
      </c>
      <c r="T461" s="101" t="str">
        <f>IFERROR(VLOOKUP(C461,[17]Sheet1!$A:$D,4,FALSE)," ")</f>
        <v>是</v>
      </c>
      <c r="U461" s="101">
        <f t="shared" si="7"/>
        <v>1</v>
      </c>
    </row>
    <row r="462" spans="1:21">
      <c r="A462" s="67" t="s">
        <v>3466</v>
      </c>
      <c r="B462" s="62" t="s">
        <v>3078</v>
      </c>
      <c r="C462" s="62" t="s">
        <v>3079</v>
      </c>
      <c r="D462" s="65" t="str">
        <f>IFERROR(VLOOKUP(C462,[1]Sheet1!$A:$D,4,FALSE)," ")</f>
        <v xml:space="preserve"> </v>
      </c>
      <c r="E462" s="73" t="str">
        <f>IFERROR(VLOOKUP(C462,[2]Sheet1!$A:$D,4,FALSE)," ")</f>
        <v>是</v>
      </c>
      <c r="F462" s="72" t="str">
        <f>IFERROR(VLOOKUP(C462,[3]Sheet1!$A:$D,4,FALSE)," ")</f>
        <v xml:space="preserve"> </v>
      </c>
      <c r="G462" s="72" t="str">
        <f>IFERROR(VLOOKUP(C462,[18]Sheet1!$A:$D,4,FALSE)," ")</f>
        <v xml:space="preserve"> </v>
      </c>
      <c r="H462" s="75" t="str">
        <f>IFERROR(VLOOKUP(C462,[5]Sheet1!$A:$D,4,FALSE)," ")</f>
        <v xml:space="preserve"> </v>
      </c>
      <c r="I462" s="75" t="str">
        <f>IFERROR(VLOOKUP(C462,[6]Sheet1!$A:$D,4,FALSE)," ")</f>
        <v xml:space="preserve"> </v>
      </c>
      <c r="J462" s="75" t="str">
        <f>IFERROR(VLOOKUP(C462,[7]Sheet1!$A:$D,4,FALSE)," ")</f>
        <v xml:space="preserve"> </v>
      </c>
      <c r="K462" s="75" t="str">
        <f>IFERROR(VLOOKUP(C462,[8]Sheet1!$A:$D,4,FALSE)," ")</f>
        <v xml:space="preserve"> </v>
      </c>
      <c r="L462" s="76" t="str">
        <f>IFERROR(VLOOKUP(C462,[9]Sheet1!$A:$D,4,FALSE)," ")</f>
        <v xml:space="preserve"> </v>
      </c>
      <c r="M462" s="80" t="str">
        <f>IFERROR(VLOOKUP(C462,[10]Sheet1!$A:$D,4,FALSE)," ")</f>
        <v xml:space="preserve"> </v>
      </c>
      <c r="N462" s="80" t="str">
        <f>IFERROR(VLOOKUP(C462,[11]Sheet1!$A:$D,4,FALSE)," ")</f>
        <v xml:space="preserve"> </v>
      </c>
      <c r="O462" s="78" t="str">
        <f>IFERROR(VLOOKUP(C462,[12]Sheet1!$A:$D,4,FALSE)," ")</f>
        <v xml:space="preserve"> </v>
      </c>
      <c r="P462" s="73" t="str">
        <f>IFERROR(VLOOKUP(C462,[16]Sheet1!$A:$D,4,FALSE)," ")</f>
        <v xml:space="preserve"> </v>
      </c>
      <c r="Q462" s="94" t="str">
        <f>IFERROR(VLOOKUP(C462,[13]Sheet1!$A:$D,4,FALSE)," ")</f>
        <v xml:space="preserve"> </v>
      </c>
      <c r="R462" s="73" t="str">
        <f>IFERROR(VLOOKUP(C462,[14]Sheet1!$A:$D,4,FALSE)," ")</f>
        <v xml:space="preserve"> </v>
      </c>
      <c r="S462" s="94" t="str">
        <f>IFERROR(VLOOKUP(C462,[15]Sheet1!$A:$D,4,FALSE)," ")</f>
        <v xml:space="preserve"> </v>
      </c>
      <c r="T462" s="101" t="str">
        <f>IFERROR(VLOOKUP(C462,[17]Sheet1!$A:$D,4,FALSE)," ")</f>
        <v xml:space="preserve"> </v>
      </c>
      <c r="U462" s="101">
        <f t="shared" si="7"/>
        <v>1</v>
      </c>
    </row>
    <row r="463" spans="1:21">
      <c r="A463" s="67" t="s">
        <v>3466</v>
      </c>
      <c r="B463" s="62" t="s">
        <v>3080</v>
      </c>
      <c r="C463" s="62" t="s">
        <v>3081</v>
      </c>
      <c r="D463" s="65" t="str">
        <f>IFERROR(VLOOKUP(C463,[1]Sheet1!$A:$D,4,FALSE)," ")</f>
        <v xml:space="preserve"> </v>
      </c>
      <c r="E463" s="73" t="str">
        <f>IFERROR(VLOOKUP(C463,[2]Sheet1!$A:$D,4,FALSE)," ")</f>
        <v xml:space="preserve"> </v>
      </c>
      <c r="F463" s="72" t="str">
        <f>IFERROR(VLOOKUP(C463,[3]Sheet1!$A:$D,4,FALSE)," ")</f>
        <v xml:space="preserve"> </v>
      </c>
      <c r="G463" s="72" t="str">
        <f>IFERROR(VLOOKUP(C463,[18]Sheet1!$A:$D,4,FALSE)," ")</f>
        <v xml:space="preserve"> </v>
      </c>
      <c r="H463" s="75" t="str">
        <f>IFERROR(VLOOKUP(C463,[5]Sheet1!$A:$D,4,FALSE)," ")</f>
        <v xml:space="preserve"> </v>
      </c>
      <c r="I463" s="75" t="str">
        <f>IFERROR(VLOOKUP(C463,[6]Sheet1!$A:$D,4,FALSE)," ")</f>
        <v xml:space="preserve"> </v>
      </c>
      <c r="J463" s="75" t="str">
        <f>IFERROR(VLOOKUP(C463,[7]Sheet1!$A:$D,4,FALSE)," ")</f>
        <v xml:space="preserve"> </v>
      </c>
      <c r="K463" s="75" t="str">
        <f>IFERROR(VLOOKUP(C463,[8]Sheet1!$A:$D,4,FALSE)," ")</f>
        <v xml:space="preserve"> </v>
      </c>
      <c r="L463" s="76" t="str">
        <f>IFERROR(VLOOKUP(C463,[9]Sheet1!$A:$D,4,FALSE)," ")</f>
        <v xml:space="preserve"> </v>
      </c>
      <c r="M463" s="80" t="str">
        <f>IFERROR(VLOOKUP(C463,[10]Sheet1!$A:$D,4,FALSE)," ")</f>
        <v xml:space="preserve"> </v>
      </c>
      <c r="N463" s="80" t="str">
        <f>IFERROR(VLOOKUP(C463,[11]Sheet1!$A:$D,4,FALSE)," ")</f>
        <v xml:space="preserve"> </v>
      </c>
      <c r="O463" s="78" t="str">
        <f>IFERROR(VLOOKUP(C463,[12]Sheet1!$A:$D,4,FALSE)," ")</f>
        <v xml:space="preserve"> </v>
      </c>
      <c r="P463" s="73" t="str">
        <f>IFERROR(VLOOKUP(C463,[16]Sheet1!$A:$D,4,FALSE)," ")</f>
        <v>是</v>
      </c>
      <c r="Q463" s="94" t="str">
        <f>IFERROR(VLOOKUP(C463,[13]Sheet1!$A:$D,4,FALSE)," ")</f>
        <v xml:space="preserve"> </v>
      </c>
      <c r="R463" s="73" t="str">
        <f>IFERROR(VLOOKUP(C463,[14]Sheet1!$A:$D,4,FALSE)," ")</f>
        <v xml:space="preserve"> </v>
      </c>
      <c r="S463" s="94" t="str">
        <f>IFERROR(VLOOKUP(C463,[15]Sheet1!$A:$D,4,FALSE)," ")</f>
        <v xml:space="preserve"> </v>
      </c>
      <c r="T463" s="101" t="str">
        <f>IFERROR(VLOOKUP(C463,[17]Sheet1!$A:$D,4,FALSE)," ")</f>
        <v xml:space="preserve"> </v>
      </c>
      <c r="U463" s="101">
        <f t="shared" si="7"/>
        <v>1</v>
      </c>
    </row>
    <row r="464" spans="1:21">
      <c r="A464" s="67" t="s">
        <v>3466</v>
      </c>
      <c r="B464" s="62" t="s">
        <v>3082</v>
      </c>
      <c r="C464" s="62" t="s">
        <v>3083</v>
      </c>
      <c r="D464" s="65" t="str">
        <f>IFERROR(VLOOKUP(C464,[1]Sheet1!$A:$D,4,FALSE)," ")</f>
        <v xml:space="preserve"> </v>
      </c>
      <c r="E464" s="73" t="str">
        <f>IFERROR(VLOOKUP(C464,[2]Sheet1!$A:$D,4,FALSE)," ")</f>
        <v xml:space="preserve"> </v>
      </c>
      <c r="F464" s="72" t="str">
        <f>IFERROR(VLOOKUP(C464,[3]Sheet1!$A:$D,4,FALSE)," ")</f>
        <v xml:space="preserve"> </v>
      </c>
      <c r="G464" s="72" t="str">
        <f>IFERROR(VLOOKUP(C464,[18]Sheet1!$A:$D,4,FALSE)," ")</f>
        <v xml:space="preserve"> </v>
      </c>
      <c r="H464" s="75" t="str">
        <f>IFERROR(VLOOKUP(C464,[5]Sheet1!$A:$D,4,FALSE)," ")</f>
        <v xml:space="preserve"> </v>
      </c>
      <c r="I464" s="75" t="str">
        <f>IFERROR(VLOOKUP(C464,[6]Sheet1!$A:$D,4,FALSE)," ")</f>
        <v xml:space="preserve"> </v>
      </c>
      <c r="J464" s="75" t="str">
        <f>IFERROR(VLOOKUP(C464,[7]Sheet1!$A:$D,4,FALSE)," ")</f>
        <v xml:space="preserve"> </v>
      </c>
      <c r="K464" s="75" t="str">
        <f>IFERROR(VLOOKUP(C464,[8]Sheet1!$A:$D,4,FALSE)," ")</f>
        <v xml:space="preserve"> </v>
      </c>
      <c r="L464" s="76" t="str">
        <f>IFERROR(VLOOKUP(C464,[9]Sheet1!$A:$D,4,FALSE)," ")</f>
        <v xml:space="preserve"> </v>
      </c>
      <c r="M464" s="80" t="str">
        <f>IFERROR(VLOOKUP(C464,[10]Sheet1!$A:$D,4,FALSE)," ")</f>
        <v xml:space="preserve"> </v>
      </c>
      <c r="N464" s="80" t="str">
        <f>IFERROR(VLOOKUP(C464,[11]Sheet1!$A:$D,4,FALSE)," ")</f>
        <v xml:space="preserve"> </v>
      </c>
      <c r="O464" s="78" t="str">
        <f>IFERROR(VLOOKUP(C464,[12]Sheet1!$A:$D,4,FALSE)," ")</f>
        <v xml:space="preserve"> </v>
      </c>
      <c r="P464" s="73" t="str">
        <f>IFERROR(VLOOKUP(C464,[16]Sheet1!$A:$D,4,FALSE)," ")</f>
        <v xml:space="preserve"> </v>
      </c>
      <c r="Q464" s="94" t="str">
        <f>IFERROR(VLOOKUP(C464,[13]Sheet1!$A:$D,4,FALSE)," ")</f>
        <v xml:space="preserve"> </v>
      </c>
      <c r="R464" s="73" t="str">
        <f>IFERROR(VLOOKUP(C464,[14]Sheet1!$A:$D,4,FALSE)," ")</f>
        <v xml:space="preserve"> </v>
      </c>
      <c r="S464" s="94" t="str">
        <f>IFERROR(VLOOKUP(C464,[15]Sheet1!$A:$D,4,FALSE)," ")</f>
        <v xml:space="preserve"> </v>
      </c>
      <c r="T464" s="101" t="str">
        <f>IFERROR(VLOOKUP(C464,[17]Sheet1!$A:$D,4,FALSE)," ")</f>
        <v>是</v>
      </c>
      <c r="U464" s="101">
        <f t="shared" si="7"/>
        <v>1</v>
      </c>
    </row>
    <row r="465" spans="1:21">
      <c r="A465" s="67" t="s">
        <v>3466</v>
      </c>
      <c r="B465" s="62" t="s">
        <v>3084</v>
      </c>
      <c r="C465" s="62" t="s">
        <v>3085</v>
      </c>
      <c r="D465" s="65" t="str">
        <f>IFERROR(VLOOKUP(C465,[1]Sheet1!$A:$D,4,FALSE)," ")</f>
        <v xml:space="preserve"> </v>
      </c>
      <c r="E465" s="73" t="str">
        <f>IFERROR(VLOOKUP(C465,[2]Sheet1!$A:$D,4,FALSE)," ")</f>
        <v xml:space="preserve"> </v>
      </c>
      <c r="F465" s="72" t="str">
        <f>IFERROR(VLOOKUP(C465,[3]Sheet1!$A:$D,4,FALSE)," ")</f>
        <v xml:space="preserve"> </v>
      </c>
      <c r="G465" s="72" t="str">
        <f>IFERROR(VLOOKUP(C465,[18]Sheet1!$A:$D,4,FALSE)," ")</f>
        <v xml:space="preserve"> </v>
      </c>
      <c r="H465" s="75" t="str">
        <f>IFERROR(VLOOKUP(C465,[5]Sheet1!$A:$D,4,FALSE)," ")</f>
        <v xml:space="preserve"> </v>
      </c>
      <c r="I465" s="75" t="str">
        <f>IFERROR(VLOOKUP(C465,[6]Sheet1!$A:$D,4,FALSE)," ")</f>
        <v xml:space="preserve"> </v>
      </c>
      <c r="J465" s="75" t="str">
        <f>IFERROR(VLOOKUP(C465,[7]Sheet1!$A:$D,4,FALSE)," ")</f>
        <v xml:space="preserve"> </v>
      </c>
      <c r="K465" s="75" t="str">
        <f>IFERROR(VLOOKUP(C465,[8]Sheet1!$A:$D,4,FALSE)," ")</f>
        <v xml:space="preserve"> </v>
      </c>
      <c r="L465" s="76" t="str">
        <f>IFERROR(VLOOKUP(C465,[9]Sheet1!$A:$D,4,FALSE)," ")</f>
        <v xml:space="preserve"> </v>
      </c>
      <c r="M465" s="80" t="str">
        <f>IFERROR(VLOOKUP(C465,[10]Sheet1!$A:$D,4,FALSE)," ")</f>
        <v xml:space="preserve"> </v>
      </c>
      <c r="N465" s="80" t="str">
        <f>IFERROR(VLOOKUP(C465,[11]Sheet1!$A:$D,4,FALSE)," ")</f>
        <v xml:space="preserve"> </v>
      </c>
      <c r="O465" s="78" t="str">
        <f>IFERROR(VLOOKUP(C465,[12]Sheet1!$A:$D,4,FALSE)," ")</f>
        <v xml:space="preserve"> </v>
      </c>
      <c r="P465" s="73" t="str">
        <f>IFERROR(VLOOKUP(C465,[16]Sheet1!$A:$D,4,FALSE)," ")</f>
        <v xml:space="preserve"> </v>
      </c>
      <c r="Q465" s="94" t="str">
        <f>IFERROR(VLOOKUP(C465,[13]Sheet1!$A:$D,4,FALSE)," ")</f>
        <v xml:space="preserve"> </v>
      </c>
      <c r="R465" s="73" t="str">
        <f>IFERROR(VLOOKUP(C465,[14]Sheet1!$A:$D,4,FALSE)," ")</f>
        <v xml:space="preserve"> </v>
      </c>
      <c r="S465" s="94" t="str">
        <f>IFERROR(VLOOKUP(C465,[15]Sheet1!$A:$D,4,FALSE)," ")</f>
        <v xml:space="preserve"> </v>
      </c>
      <c r="T465" s="101" t="str">
        <f>IFERROR(VLOOKUP(C465,[17]Sheet1!$A:$D,4,FALSE)," ")</f>
        <v xml:space="preserve"> </v>
      </c>
      <c r="U465" s="101">
        <f t="shared" si="7"/>
        <v>0</v>
      </c>
    </row>
    <row r="466" spans="1:21">
      <c r="A466" s="67" t="s">
        <v>3466</v>
      </c>
      <c r="B466" s="62" t="s">
        <v>3086</v>
      </c>
      <c r="C466" s="62" t="s">
        <v>3087</v>
      </c>
      <c r="D466" s="65" t="str">
        <f>IFERROR(VLOOKUP(C466,[1]Sheet1!$A:$D,4,FALSE)," ")</f>
        <v xml:space="preserve"> </v>
      </c>
      <c r="E466" s="73" t="str">
        <f>IFERROR(VLOOKUP(C466,[2]Sheet1!$A:$D,4,FALSE)," ")</f>
        <v xml:space="preserve"> </v>
      </c>
      <c r="F466" s="72" t="str">
        <f>IFERROR(VLOOKUP(C466,[3]Sheet1!$A:$D,4,FALSE)," ")</f>
        <v xml:space="preserve"> </v>
      </c>
      <c r="G466" s="72" t="str">
        <f>IFERROR(VLOOKUP(C466,[18]Sheet1!$A:$D,4,FALSE)," ")</f>
        <v xml:space="preserve"> </v>
      </c>
      <c r="H466" s="75" t="str">
        <f>IFERROR(VLOOKUP(C466,[5]Sheet1!$A:$D,4,FALSE)," ")</f>
        <v xml:space="preserve"> </v>
      </c>
      <c r="I466" s="75" t="str">
        <f>IFERROR(VLOOKUP(C466,[6]Sheet1!$A:$D,4,FALSE)," ")</f>
        <v xml:space="preserve"> </v>
      </c>
      <c r="J466" s="75" t="str">
        <f>IFERROR(VLOOKUP(C466,[7]Sheet1!$A:$D,4,FALSE)," ")</f>
        <v xml:space="preserve"> </v>
      </c>
      <c r="K466" s="75" t="str">
        <f>IFERROR(VLOOKUP(C466,[8]Sheet1!$A:$D,4,FALSE)," ")</f>
        <v xml:space="preserve"> </v>
      </c>
      <c r="L466" s="76" t="str">
        <f>IFERROR(VLOOKUP(C466,[9]Sheet1!$A:$D,4,FALSE)," ")</f>
        <v xml:space="preserve"> </v>
      </c>
      <c r="M466" s="80" t="str">
        <f>IFERROR(VLOOKUP(C466,[10]Sheet1!$A:$D,4,FALSE)," ")</f>
        <v xml:space="preserve"> </v>
      </c>
      <c r="N466" s="80" t="str">
        <f>IFERROR(VLOOKUP(C466,[11]Sheet1!$A:$D,4,FALSE)," ")</f>
        <v xml:space="preserve"> </v>
      </c>
      <c r="O466" s="78" t="str">
        <f>IFERROR(VLOOKUP(C466,[12]Sheet1!$A:$D,4,FALSE)," ")</f>
        <v xml:space="preserve"> </v>
      </c>
      <c r="P466" s="73" t="str">
        <f>IFERROR(VLOOKUP(C466,[16]Sheet1!$A:$D,4,FALSE)," ")</f>
        <v xml:space="preserve"> </v>
      </c>
      <c r="Q466" s="94" t="str">
        <f>IFERROR(VLOOKUP(C466,[13]Sheet1!$A:$D,4,FALSE)," ")</f>
        <v xml:space="preserve"> </v>
      </c>
      <c r="R466" s="73" t="str">
        <f>IFERROR(VLOOKUP(C466,[14]Sheet1!$A:$D,4,FALSE)," ")</f>
        <v xml:space="preserve"> </v>
      </c>
      <c r="S466" s="94" t="str">
        <f>IFERROR(VLOOKUP(C466,[15]Sheet1!$A:$D,4,FALSE)," ")</f>
        <v xml:space="preserve"> </v>
      </c>
      <c r="T466" s="101" t="str">
        <f>IFERROR(VLOOKUP(C466,[17]Sheet1!$A:$D,4,FALSE)," ")</f>
        <v xml:space="preserve"> </v>
      </c>
      <c r="U466" s="101">
        <f t="shared" si="7"/>
        <v>0</v>
      </c>
    </row>
    <row r="467" spans="1:21">
      <c r="A467" s="67" t="s">
        <v>3466</v>
      </c>
      <c r="B467" s="62" t="s">
        <v>3088</v>
      </c>
      <c r="C467" s="62" t="s">
        <v>3089</v>
      </c>
      <c r="D467" s="65" t="str">
        <f>IFERROR(VLOOKUP(C467,[1]Sheet1!$A:$D,4,FALSE)," ")</f>
        <v xml:space="preserve"> </v>
      </c>
      <c r="E467" s="73" t="str">
        <f>IFERROR(VLOOKUP(C467,[2]Sheet1!$A:$D,4,FALSE)," ")</f>
        <v xml:space="preserve"> </v>
      </c>
      <c r="F467" s="72" t="str">
        <f>IFERROR(VLOOKUP(C467,[3]Sheet1!$A:$D,4,FALSE)," ")</f>
        <v xml:space="preserve"> </v>
      </c>
      <c r="G467" s="72" t="str">
        <f>IFERROR(VLOOKUP(C467,[18]Sheet1!$A:$D,4,FALSE)," ")</f>
        <v xml:space="preserve"> </v>
      </c>
      <c r="H467" s="75" t="str">
        <f>IFERROR(VLOOKUP(C467,[5]Sheet1!$A:$D,4,FALSE)," ")</f>
        <v xml:space="preserve"> </v>
      </c>
      <c r="I467" s="75" t="str">
        <f>IFERROR(VLOOKUP(C467,[6]Sheet1!$A:$D,4,FALSE)," ")</f>
        <v xml:space="preserve"> </v>
      </c>
      <c r="J467" s="75" t="str">
        <f>IFERROR(VLOOKUP(C467,[7]Sheet1!$A:$D,4,FALSE)," ")</f>
        <v xml:space="preserve"> </v>
      </c>
      <c r="K467" s="75" t="str">
        <f>IFERROR(VLOOKUP(C467,[8]Sheet1!$A:$D,4,FALSE)," ")</f>
        <v xml:space="preserve"> </v>
      </c>
      <c r="L467" s="76" t="str">
        <f>IFERROR(VLOOKUP(C467,[9]Sheet1!$A:$D,4,FALSE)," ")</f>
        <v xml:space="preserve"> </v>
      </c>
      <c r="M467" s="80" t="str">
        <f>IFERROR(VLOOKUP(C467,[10]Sheet1!$A:$D,4,FALSE)," ")</f>
        <v xml:space="preserve"> </v>
      </c>
      <c r="N467" s="80" t="str">
        <f>IFERROR(VLOOKUP(C467,[11]Sheet1!$A:$D,4,FALSE)," ")</f>
        <v xml:space="preserve"> </v>
      </c>
      <c r="O467" s="78" t="str">
        <f>IFERROR(VLOOKUP(C467,[12]Sheet1!$A:$D,4,FALSE)," ")</f>
        <v xml:space="preserve"> </v>
      </c>
      <c r="P467" s="73" t="str">
        <f>IFERROR(VLOOKUP(C467,[16]Sheet1!$A:$D,4,FALSE)," ")</f>
        <v xml:space="preserve"> </v>
      </c>
      <c r="Q467" s="94" t="str">
        <f>IFERROR(VLOOKUP(C467,[13]Sheet1!$A:$D,4,FALSE)," ")</f>
        <v xml:space="preserve"> </v>
      </c>
      <c r="R467" s="73" t="str">
        <f>IFERROR(VLOOKUP(C467,[14]Sheet1!$A:$D,4,FALSE)," ")</f>
        <v xml:space="preserve"> </v>
      </c>
      <c r="S467" s="94" t="str">
        <f>IFERROR(VLOOKUP(C467,[15]Sheet1!$A:$D,4,FALSE)," ")</f>
        <v xml:space="preserve"> </v>
      </c>
      <c r="T467" s="101" t="str">
        <f>IFERROR(VLOOKUP(C467,[17]Sheet1!$A:$D,4,FALSE)," ")</f>
        <v>是</v>
      </c>
      <c r="U467" s="101">
        <f t="shared" si="7"/>
        <v>1</v>
      </c>
    </row>
    <row r="468" spans="1:21">
      <c r="A468" s="67" t="s">
        <v>3466</v>
      </c>
      <c r="B468" s="62" t="s">
        <v>3090</v>
      </c>
      <c r="C468" s="62" t="s">
        <v>3091</v>
      </c>
      <c r="D468" s="65" t="str">
        <f>IFERROR(VLOOKUP(C468,[1]Sheet1!$A:$D,4,FALSE)," ")</f>
        <v xml:space="preserve"> </v>
      </c>
      <c r="E468" s="73" t="str">
        <f>IFERROR(VLOOKUP(C468,[2]Sheet1!$A:$D,4,FALSE)," ")</f>
        <v>是</v>
      </c>
      <c r="F468" s="72" t="str">
        <f>IFERROR(VLOOKUP(C468,[3]Sheet1!$A:$D,4,FALSE)," ")</f>
        <v xml:space="preserve"> </v>
      </c>
      <c r="G468" s="72" t="str">
        <f>IFERROR(VLOOKUP(C468,[18]Sheet1!$A:$D,4,FALSE)," ")</f>
        <v xml:space="preserve"> </v>
      </c>
      <c r="H468" s="75" t="str">
        <f>IFERROR(VLOOKUP(C468,[5]Sheet1!$A:$D,4,FALSE)," ")</f>
        <v xml:space="preserve"> </v>
      </c>
      <c r="I468" s="75" t="str">
        <f>IFERROR(VLOOKUP(C468,[6]Sheet1!$A:$D,4,FALSE)," ")</f>
        <v xml:space="preserve"> </v>
      </c>
      <c r="J468" s="75" t="str">
        <f>IFERROR(VLOOKUP(C468,[7]Sheet1!$A:$D,4,FALSE)," ")</f>
        <v xml:space="preserve"> </v>
      </c>
      <c r="K468" s="75" t="str">
        <f>IFERROR(VLOOKUP(C468,[8]Sheet1!$A:$D,4,FALSE)," ")</f>
        <v xml:space="preserve"> </v>
      </c>
      <c r="L468" s="76" t="str">
        <f>IFERROR(VLOOKUP(C468,[9]Sheet1!$A:$D,4,FALSE)," ")</f>
        <v xml:space="preserve"> </v>
      </c>
      <c r="M468" s="80" t="str">
        <f>IFERROR(VLOOKUP(C468,[10]Sheet1!$A:$D,4,FALSE)," ")</f>
        <v xml:space="preserve"> </v>
      </c>
      <c r="N468" s="80" t="str">
        <f>IFERROR(VLOOKUP(C468,[11]Sheet1!$A:$D,4,FALSE)," ")</f>
        <v xml:space="preserve"> </v>
      </c>
      <c r="O468" s="78" t="str">
        <f>IFERROR(VLOOKUP(C468,[12]Sheet1!$A:$D,4,FALSE)," ")</f>
        <v xml:space="preserve"> </v>
      </c>
      <c r="P468" s="73" t="str">
        <f>IFERROR(VLOOKUP(C468,[16]Sheet1!$A:$D,4,FALSE)," ")</f>
        <v xml:space="preserve"> </v>
      </c>
      <c r="Q468" s="94" t="str">
        <f>IFERROR(VLOOKUP(C468,[13]Sheet1!$A:$D,4,FALSE)," ")</f>
        <v xml:space="preserve"> </v>
      </c>
      <c r="R468" s="73" t="str">
        <f>IFERROR(VLOOKUP(C468,[14]Sheet1!$A:$D,4,FALSE)," ")</f>
        <v xml:space="preserve"> </v>
      </c>
      <c r="S468" s="94" t="str">
        <f>IFERROR(VLOOKUP(C468,[15]Sheet1!$A:$D,4,FALSE)," ")</f>
        <v xml:space="preserve"> </v>
      </c>
      <c r="T468" s="101" t="str">
        <f>IFERROR(VLOOKUP(C468,[17]Sheet1!$A:$D,4,FALSE)," ")</f>
        <v>是</v>
      </c>
      <c r="U468" s="101">
        <f t="shared" si="7"/>
        <v>2</v>
      </c>
    </row>
    <row r="469" spans="1:21">
      <c r="A469" s="67" t="s">
        <v>3466</v>
      </c>
      <c r="B469" s="62" t="s">
        <v>3092</v>
      </c>
      <c r="C469" s="62" t="s">
        <v>3093</v>
      </c>
      <c r="D469" s="65" t="str">
        <f>IFERROR(VLOOKUP(C469,[1]Sheet1!$A:$D,4,FALSE)," ")</f>
        <v xml:space="preserve"> </v>
      </c>
      <c r="E469" s="73" t="str">
        <f>IFERROR(VLOOKUP(C469,[2]Sheet1!$A:$D,4,FALSE)," ")</f>
        <v>是</v>
      </c>
      <c r="F469" s="72" t="str">
        <f>IFERROR(VLOOKUP(C469,[3]Sheet1!$A:$D,4,FALSE)," ")</f>
        <v xml:space="preserve"> </v>
      </c>
      <c r="G469" s="72" t="str">
        <f>IFERROR(VLOOKUP(C469,[18]Sheet1!$A:$D,4,FALSE)," ")</f>
        <v xml:space="preserve"> </v>
      </c>
      <c r="H469" s="75" t="str">
        <f>IFERROR(VLOOKUP(C469,[5]Sheet1!$A:$D,4,FALSE)," ")</f>
        <v xml:space="preserve"> </v>
      </c>
      <c r="I469" s="75" t="str">
        <f>IFERROR(VLOOKUP(C469,[6]Sheet1!$A:$D,4,FALSE)," ")</f>
        <v xml:space="preserve"> </v>
      </c>
      <c r="J469" s="75" t="str">
        <f>IFERROR(VLOOKUP(C469,[7]Sheet1!$A:$D,4,FALSE)," ")</f>
        <v xml:space="preserve"> </v>
      </c>
      <c r="K469" s="75" t="str">
        <f>IFERROR(VLOOKUP(C469,[8]Sheet1!$A:$D,4,FALSE)," ")</f>
        <v xml:space="preserve"> </v>
      </c>
      <c r="L469" s="76" t="str">
        <f>IFERROR(VLOOKUP(C469,[9]Sheet1!$A:$D,4,FALSE)," ")</f>
        <v xml:space="preserve"> </v>
      </c>
      <c r="M469" s="80" t="str">
        <f>IFERROR(VLOOKUP(C469,[10]Sheet1!$A:$D,4,FALSE)," ")</f>
        <v xml:space="preserve"> </v>
      </c>
      <c r="N469" s="80" t="str">
        <f>IFERROR(VLOOKUP(C469,[11]Sheet1!$A:$D,4,FALSE)," ")</f>
        <v xml:space="preserve"> </v>
      </c>
      <c r="O469" s="78" t="str">
        <f>IFERROR(VLOOKUP(C469,[12]Sheet1!$A:$D,4,FALSE)," ")</f>
        <v xml:space="preserve"> </v>
      </c>
      <c r="P469" s="73" t="str">
        <f>IFERROR(VLOOKUP(C469,[16]Sheet1!$A:$D,4,FALSE)," ")</f>
        <v xml:space="preserve"> </v>
      </c>
      <c r="Q469" s="94" t="str">
        <f>IFERROR(VLOOKUP(C469,[13]Sheet1!$A:$D,4,FALSE)," ")</f>
        <v xml:space="preserve"> </v>
      </c>
      <c r="R469" s="73" t="str">
        <f>IFERROR(VLOOKUP(C469,[14]Sheet1!$A:$D,4,FALSE)," ")</f>
        <v xml:space="preserve"> </v>
      </c>
      <c r="S469" s="94" t="str">
        <f>IFERROR(VLOOKUP(C469,[15]Sheet1!$A:$D,4,FALSE)," ")</f>
        <v xml:space="preserve"> </v>
      </c>
      <c r="T469" s="101" t="str">
        <f>IFERROR(VLOOKUP(C469,[17]Sheet1!$A:$D,4,FALSE)," ")</f>
        <v xml:space="preserve"> </v>
      </c>
      <c r="U469" s="101">
        <f t="shared" si="7"/>
        <v>1</v>
      </c>
    </row>
    <row r="470" spans="1:21">
      <c r="A470" s="67" t="s">
        <v>3466</v>
      </c>
      <c r="B470" s="62" t="s">
        <v>3094</v>
      </c>
      <c r="C470" s="62" t="s">
        <v>3095</v>
      </c>
      <c r="D470" s="65" t="str">
        <f>IFERROR(VLOOKUP(C470,[1]Sheet1!$A:$D,4,FALSE)," ")</f>
        <v xml:space="preserve"> </v>
      </c>
      <c r="E470" s="73" t="str">
        <f>IFERROR(VLOOKUP(C470,[2]Sheet1!$A:$D,4,FALSE)," ")</f>
        <v>是</v>
      </c>
      <c r="F470" s="72" t="str">
        <f>IFERROR(VLOOKUP(C470,[3]Sheet1!$A:$D,4,FALSE)," ")</f>
        <v xml:space="preserve"> </v>
      </c>
      <c r="G470" s="72" t="str">
        <f>IFERROR(VLOOKUP(C470,[18]Sheet1!$A:$D,4,FALSE)," ")</f>
        <v xml:space="preserve"> </v>
      </c>
      <c r="H470" s="75" t="str">
        <f>IFERROR(VLOOKUP(C470,[5]Sheet1!$A:$D,4,FALSE)," ")</f>
        <v xml:space="preserve"> </v>
      </c>
      <c r="I470" s="75" t="str">
        <f>IFERROR(VLOOKUP(C470,[6]Sheet1!$A:$D,4,FALSE)," ")</f>
        <v xml:space="preserve"> </v>
      </c>
      <c r="J470" s="75" t="str">
        <f>IFERROR(VLOOKUP(C470,[7]Sheet1!$A:$D,4,FALSE)," ")</f>
        <v xml:space="preserve"> </v>
      </c>
      <c r="K470" s="75" t="str">
        <f>IFERROR(VLOOKUP(C470,[8]Sheet1!$A:$D,4,FALSE)," ")</f>
        <v xml:space="preserve"> </v>
      </c>
      <c r="L470" s="76" t="str">
        <f>IFERROR(VLOOKUP(C470,[9]Sheet1!$A:$D,4,FALSE)," ")</f>
        <v xml:space="preserve"> </v>
      </c>
      <c r="M470" s="80" t="str">
        <f>IFERROR(VLOOKUP(C470,[10]Sheet1!$A:$D,4,FALSE)," ")</f>
        <v xml:space="preserve"> </v>
      </c>
      <c r="N470" s="80" t="str">
        <f>IFERROR(VLOOKUP(C470,[11]Sheet1!$A:$D,4,FALSE)," ")</f>
        <v xml:space="preserve"> </v>
      </c>
      <c r="O470" s="78" t="str">
        <f>IFERROR(VLOOKUP(C470,[12]Sheet1!$A:$D,4,FALSE)," ")</f>
        <v xml:space="preserve"> </v>
      </c>
      <c r="P470" s="73" t="str">
        <f>IFERROR(VLOOKUP(C470,[16]Sheet1!$A:$D,4,FALSE)," ")</f>
        <v xml:space="preserve"> </v>
      </c>
      <c r="Q470" s="94" t="str">
        <f>IFERROR(VLOOKUP(C470,[13]Sheet1!$A:$D,4,FALSE)," ")</f>
        <v xml:space="preserve"> </v>
      </c>
      <c r="R470" s="73" t="str">
        <f>IFERROR(VLOOKUP(C470,[14]Sheet1!$A:$D,4,FALSE)," ")</f>
        <v xml:space="preserve"> </v>
      </c>
      <c r="S470" s="94" t="str">
        <f>IFERROR(VLOOKUP(C470,[15]Sheet1!$A:$D,4,FALSE)," ")</f>
        <v xml:space="preserve"> </v>
      </c>
      <c r="T470" s="101" t="str">
        <f>IFERROR(VLOOKUP(C470,[17]Sheet1!$A:$D,4,FALSE)," ")</f>
        <v>是</v>
      </c>
      <c r="U470" s="101">
        <f t="shared" si="7"/>
        <v>2</v>
      </c>
    </row>
    <row r="471" spans="1:21">
      <c r="A471" s="67" t="s">
        <v>3466</v>
      </c>
      <c r="B471" s="62" t="s">
        <v>3096</v>
      </c>
      <c r="C471" s="62" t="s">
        <v>3097</v>
      </c>
      <c r="D471" s="65" t="str">
        <f>IFERROR(VLOOKUP(C471,[1]Sheet1!$A:$D,4,FALSE)," ")</f>
        <v xml:space="preserve"> </v>
      </c>
      <c r="E471" s="73" t="str">
        <f>IFERROR(VLOOKUP(C471,[2]Sheet1!$A:$D,4,FALSE)," ")</f>
        <v>是</v>
      </c>
      <c r="F471" s="72" t="str">
        <f>IFERROR(VLOOKUP(C471,[3]Sheet1!$A:$D,4,FALSE)," ")</f>
        <v>是</v>
      </c>
      <c r="G471" s="72" t="str">
        <f>IFERROR(VLOOKUP(C471,[18]Sheet1!$A:$D,4,FALSE)," ")</f>
        <v xml:space="preserve"> </v>
      </c>
      <c r="H471" s="75" t="str">
        <f>IFERROR(VLOOKUP(C471,[5]Sheet1!$A:$D,4,FALSE)," ")</f>
        <v xml:space="preserve"> </v>
      </c>
      <c r="I471" s="75" t="str">
        <f>IFERROR(VLOOKUP(C471,[6]Sheet1!$A:$D,4,FALSE)," ")</f>
        <v xml:space="preserve"> </v>
      </c>
      <c r="J471" s="75" t="str">
        <f>IFERROR(VLOOKUP(C471,[7]Sheet1!$A:$D,4,FALSE)," ")</f>
        <v xml:space="preserve"> </v>
      </c>
      <c r="K471" s="75" t="str">
        <f>IFERROR(VLOOKUP(C471,[8]Sheet1!$A:$D,4,FALSE)," ")</f>
        <v xml:space="preserve"> </v>
      </c>
      <c r="L471" s="76" t="str">
        <f>IFERROR(VLOOKUP(C471,[9]Sheet1!$A:$D,4,FALSE)," ")</f>
        <v xml:space="preserve"> </v>
      </c>
      <c r="M471" s="80" t="str">
        <f>IFERROR(VLOOKUP(C471,[10]Sheet1!$A:$D,4,FALSE)," ")</f>
        <v xml:space="preserve"> </v>
      </c>
      <c r="N471" s="80" t="str">
        <f>IFERROR(VLOOKUP(C471,[11]Sheet1!$A:$D,4,FALSE)," ")</f>
        <v xml:space="preserve"> </v>
      </c>
      <c r="O471" s="78" t="str">
        <f>IFERROR(VLOOKUP(C471,[12]Sheet1!$A:$D,4,FALSE)," ")</f>
        <v xml:space="preserve"> </v>
      </c>
      <c r="P471" s="73" t="str">
        <f>IFERROR(VLOOKUP(C471,[16]Sheet1!$A:$D,4,FALSE)," ")</f>
        <v xml:space="preserve"> </v>
      </c>
      <c r="Q471" s="94" t="str">
        <f>IFERROR(VLOOKUP(C471,[13]Sheet1!$A:$D,4,FALSE)," ")</f>
        <v xml:space="preserve"> </v>
      </c>
      <c r="R471" s="73" t="str">
        <f>IFERROR(VLOOKUP(C471,[14]Sheet1!$A:$D,4,FALSE)," ")</f>
        <v xml:space="preserve"> </v>
      </c>
      <c r="S471" s="94" t="str">
        <f>IFERROR(VLOOKUP(C471,[15]Sheet1!$A:$D,4,FALSE)," ")</f>
        <v xml:space="preserve"> </v>
      </c>
      <c r="T471" s="101" t="str">
        <f>IFERROR(VLOOKUP(C471,[17]Sheet1!$A:$D,4,FALSE)," ")</f>
        <v xml:space="preserve"> </v>
      </c>
      <c r="U471" s="101">
        <f t="shared" si="7"/>
        <v>2</v>
      </c>
    </row>
    <row r="472" spans="1:21">
      <c r="A472" s="67" t="s">
        <v>3466</v>
      </c>
      <c r="B472" s="62" t="s">
        <v>3098</v>
      </c>
      <c r="C472" s="62" t="s">
        <v>3099</v>
      </c>
      <c r="D472" s="65" t="str">
        <f>IFERROR(VLOOKUP(C472,[1]Sheet1!$A:$D,4,FALSE)," ")</f>
        <v xml:space="preserve"> </v>
      </c>
      <c r="E472" s="73" t="str">
        <f>IFERROR(VLOOKUP(C472,[2]Sheet1!$A:$D,4,FALSE)," ")</f>
        <v>是</v>
      </c>
      <c r="F472" s="72" t="str">
        <f>IFERROR(VLOOKUP(C472,[3]Sheet1!$A:$D,4,FALSE)," ")</f>
        <v xml:space="preserve"> </v>
      </c>
      <c r="G472" s="72" t="str">
        <f>IFERROR(VLOOKUP(C472,[18]Sheet1!$A:$D,4,FALSE)," ")</f>
        <v xml:space="preserve"> </v>
      </c>
      <c r="H472" s="75" t="str">
        <f>IFERROR(VLOOKUP(C472,[5]Sheet1!$A:$D,4,FALSE)," ")</f>
        <v xml:space="preserve"> </v>
      </c>
      <c r="I472" s="75" t="str">
        <f>IFERROR(VLOOKUP(C472,[6]Sheet1!$A:$D,4,FALSE)," ")</f>
        <v xml:space="preserve"> </v>
      </c>
      <c r="J472" s="75" t="str">
        <f>IFERROR(VLOOKUP(C472,[7]Sheet1!$A:$D,4,FALSE)," ")</f>
        <v xml:space="preserve"> </v>
      </c>
      <c r="K472" s="75" t="str">
        <f>IFERROR(VLOOKUP(C472,[8]Sheet1!$A:$D,4,FALSE)," ")</f>
        <v xml:space="preserve"> </v>
      </c>
      <c r="L472" s="76" t="str">
        <f>IFERROR(VLOOKUP(C472,[9]Sheet1!$A:$D,4,FALSE)," ")</f>
        <v xml:space="preserve"> </v>
      </c>
      <c r="M472" s="80" t="str">
        <f>IFERROR(VLOOKUP(C472,[10]Sheet1!$A:$D,4,FALSE)," ")</f>
        <v xml:space="preserve"> </v>
      </c>
      <c r="N472" s="80" t="str">
        <f>IFERROR(VLOOKUP(C472,[11]Sheet1!$A:$D,4,FALSE)," ")</f>
        <v xml:space="preserve"> </v>
      </c>
      <c r="O472" s="78" t="str">
        <f>IFERROR(VLOOKUP(C472,[12]Sheet1!$A:$D,4,FALSE)," ")</f>
        <v xml:space="preserve"> </v>
      </c>
      <c r="P472" s="73" t="str">
        <f>IFERROR(VLOOKUP(C472,[16]Sheet1!$A:$D,4,FALSE)," ")</f>
        <v xml:space="preserve"> </v>
      </c>
      <c r="Q472" s="94" t="str">
        <f>IFERROR(VLOOKUP(C472,[13]Sheet1!$A:$D,4,FALSE)," ")</f>
        <v xml:space="preserve"> </v>
      </c>
      <c r="R472" s="73" t="str">
        <f>IFERROR(VLOOKUP(C472,[14]Sheet1!$A:$D,4,FALSE)," ")</f>
        <v xml:space="preserve"> </v>
      </c>
      <c r="S472" s="94" t="str">
        <f>IFERROR(VLOOKUP(C472,[15]Sheet1!$A:$D,4,FALSE)," ")</f>
        <v xml:space="preserve"> </v>
      </c>
      <c r="T472" s="101" t="str">
        <f>IFERROR(VLOOKUP(C472,[17]Sheet1!$A:$D,4,FALSE)," ")</f>
        <v xml:space="preserve"> </v>
      </c>
      <c r="U472" s="101">
        <f t="shared" si="7"/>
        <v>1</v>
      </c>
    </row>
    <row r="473" spans="1:21">
      <c r="A473" s="67" t="s">
        <v>3466</v>
      </c>
      <c r="B473" s="62" t="s">
        <v>3100</v>
      </c>
      <c r="C473" s="62" t="s">
        <v>3101</v>
      </c>
      <c r="D473" s="65" t="str">
        <f>IFERROR(VLOOKUP(C473,[1]Sheet1!$A:$D,4,FALSE)," ")</f>
        <v xml:space="preserve"> </v>
      </c>
      <c r="E473" s="73" t="str">
        <f>IFERROR(VLOOKUP(C473,[2]Sheet1!$A:$D,4,FALSE)," ")</f>
        <v xml:space="preserve"> </v>
      </c>
      <c r="F473" s="72" t="str">
        <f>IFERROR(VLOOKUP(C473,[3]Sheet1!$A:$D,4,FALSE)," ")</f>
        <v xml:space="preserve"> </v>
      </c>
      <c r="G473" s="72" t="str">
        <f>IFERROR(VLOOKUP(C473,[18]Sheet1!$A:$D,4,FALSE)," ")</f>
        <v xml:space="preserve"> </v>
      </c>
      <c r="H473" s="75" t="str">
        <f>IFERROR(VLOOKUP(C473,[5]Sheet1!$A:$D,4,FALSE)," ")</f>
        <v xml:space="preserve"> </v>
      </c>
      <c r="I473" s="75" t="str">
        <f>IFERROR(VLOOKUP(C473,[6]Sheet1!$A:$D,4,FALSE)," ")</f>
        <v xml:space="preserve"> </v>
      </c>
      <c r="J473" s="75" t="str">
        <f>IFERROR(VLOOKUP(C473,[7]Sheet1!$A:$D,4,FALSE)," ")</f>
        <v xml:space="preserve"> </v>
      </c>
      <c r="K473" s="75" t="str">
        <f>IFERROR(VLOOKUP(C473,[8]Sheet1!$A:$D,4,FALSE)," ")</f>
        <v xml:space="preserve"> </v>
      </c>
      <c r="L473" s="76" t="str">
        <f>IFERROR(VLOOKUP(C473,[9]Sheet1!$A:$D,4,FALSE)," ")</f>
        <v xml:space="preserve"> </v>
      </c>
      <c r="M473" s="80" t="str">
        <f>IFERROR(VLOOKUP(C473,[10]Sheet1!$A:$D,4,FALSE)," ")</f>
        <v xml:space="preserve"> </v>
      </c>
      <c r="N473" s="80" t="str">
        <f>IFERROR(VLOOKUP(C473,[11]Sheet1!$A:$D,4,FALSE)," ")</f>
        <v xml:space="preserve"> </v>
      </c>
      <c r="O473" s="78" t="str">
        <f>IFERROR(VLOOKUP(C473,[12]Sheet1!$A:$D,4,FALSE)," ")</f>
        <v xml:space="preserve"> </v>
      </c>
      <c r="P473" s="73" t="str">
        <f>IFERROR(VLOOKUP(C473,[16]Sheet1!$A:$D,4,FALSE)," ")</f>
        <v xml:space="preserve"> </v>
      </c>
      <c r="Q473" s="94" t="str">
        <f>IFERROR(VLOOKUP(C473,[13]Sheet1!$A:$D,4,FALSE)," ")</f>
        <v xml:space="preserve"> </v>
      </c>
      <c r="R473" s="73" t="str">
        <f>IFERROR(VLOOKUP(C473,[14]Sheet1!$A:$D,4,FALSE)," ")</f>
        <v xml:space="preserve"> </v>
      </c>
      <c r="S473" s="94" t="str">
        <f>IFERROR(VLOOKUP(C473,[15]Sheet1!$A:$D,4,FALSE)," ")</f>
        <v xml:space="preserve"> </v>
      </c>
      <c r="T473" s="101" t="str">
        <f>IFERROR(VLOOKUP(C473,[17]Sheet1!$A:$D,4,FALSE)," ")</f>
        <v xml:space="preserve"> </v>
      </c>
      <c r="U473" s="101">
        <f t="shared" si="7"/>
        <v>0</v>
      </c>
    </row>
    <row r="474" spans="1:21">
      <c r="A474" s="67" t="s">
        <v>3466</v>
      </c>
      <c r="B474" s="62" t="s">
        <v>3102</v>
      </c>
      <c r="C474" s="62" t="s">
        <v>3103</v>
      </c>
      <c r="D474" s="65" t="str">
        <f>IFERROR(VLOOKUP(C474,[1]Sheet1!$A:$D,4,FALSE)," ")</f>
        <v xml:space="preserve"> </v>
      </c>
      <c r="E474" s="73" t="str">
        <f>IFERROR(VLOOKUP(C474,[2]Sheet1!$A:$D,4,FALSE)," ")</f>
        <v xml:space="preserve"> </v>
      </c>
      <c r="F474" s="72" t="str">
        <f>IFERROR(VLOOKUP(C474,[3]Sheet1!$A:$D,4,FALSE)," ")</f>
        <v xml:space="preserve"> </v>
      </c>
      <c r="G474" s="72" t="str">
        <f>IFERROR(VLOOKUP(C474,[18]Sheet1!$A:$D,4,FALSE)," ")</f>
        <v xml:space="preserve"> </v>
      </c>
      <c r="H474" s="75" t="str">
        <f>IFERROR(VLOOKUP(C474,[5]Sheet1!$A:$D,4,FALSE)," ")</f>
        <v xml:space="preserve"> </v>
      </c>
      <c r="I474" s="75" t="str">
        <f>IFERROR(VLOOKUP(C474,[6]Sheet1!$A:$D,4,FALSE)," ")</f>
        <v xml:space="preserve"> </v>
      </c>
      <c r="J474" s="75" t="str">
        <f>IFERROR(VLOOKUP(C474,[7]Sheet1!$A:$D,4,FALSE)," ")</f>
        <v xml:space="preserve"> </v>
      </c>
      <c r="K474" s="75" t="str">
        <f>IFERROR(VLOOKUP(C474,[8]Sheet1!$A:$D,4,FALSE)," ")</f>
        <v xml:space="preserve"> </v>
      </c>
      <c r="L474" s="76" t="str">
        <f>IFERROR(VLOOKUP(C474,[9]Sheet1!$A:$D,4,FALSE)," ")</f>
        <v xml:space="preserve"> </v>
      </c>
      <c r="M474" s="80" t="str">
        <f>IFERROR(VLOOKUP(C474,[10]Sheet1!$A:$D,4,FALSE)," ")</f>
        <v xml:space="preserve"> </v>
      </c>
      <c r="N474" s="80" t="str">
        <f>IFERROR(VLOOKUP(C474,[11]Sheet1!$A:$D,4,FALSE)," ")</f>
        <v xml:space="preserve"> </v>
      </c>
      <c r="O474" s="78" t="str">
        <f>IFERROR(VLOOKUP(C474,[12]Sheet1!$A:$D,4,FALSE)," ")</f>
        <v xml:space="preserve"> </v>
      </c>
      <c r="P474" s="73" t="str">
        <f>IFERROR(VLOOKUP(C474,[16]Sheet1!$A:$D,4,FALSE)," ")</f>
        <v xml:space="preserve"> </v>
      </c>
      <c r="Q474" s="94" t="str">
        <f>IFERROR(VLOOKUP(C474,[13]Sheet1!$A:$D,4,FALSE)," ")</f>
        <v xml:space="preserve"> </v>
      </c>
      <c r="R474" s="73" t="str">
        <f>IFERROR(VLOOKUP(C474,[14]Sheet1!$A:$D,4,FALSE)," ")</f>
        <v xml:space="preserve"> </v>
      </c>
      <c r="S474" s="94" t="str">
        <f>IFERROR(VLOOKUP(C474,[15]Sheet1!$A:$D,4,FALSE)," ")</f>
        <v xml:space="preserve"> </v>
      </c>
      <c r="T474" s="101" t="str">
        <f>IFERROR(VLOOKUP(C474,[17]Sheet1!$A:$D,4,FALSE)," ")</f>
        <v xml:space="preserve"> </v>
      </c>
      <c r="U474" s="101">
        <f t="shared" si="7"/>
        <v>0</v>
      </c>
    </row>
    <row r="475" spans="1:21">
      <c r="A475" s="67" t="s">
        <v>3466</v>
      </c>
      <c r="B475" s="62" t="s">
        <v>3104</v>
      </c>
      <c r="C475" s="62" t="s">
        <v>3105</v>
      </c>
      <c r="D475" s="65" t="str">
        <f>IFERROR(VLOOKUP(C475,[1]Sheet1!$A:$D,4,FALSE)," ")</f>
        <v xml:space="preserve"> </v>
      </c>
      <c r="E475" s="73" t="str">
        <f>IFERROR(VLOOKUP(C475,[2]Sheet1!$A:$D,4,FALSE)," ")</f>
        <v>是</v>
      </c>
      <c r="F475" s="72" t="str">
        <f>IFERROR(VLOOKUP(C475,[3]Sheet1!$A:$D,4,FALSE)," ")</f>
        <v xml:space="preserve"> </v>
      </c>
      <c r="G475" s="72" t="str">
        <f>IFERROR(VLOOKUP(C475,[18]Sheet1!$A:$D,4,FALSE)," ")</f>
        <v xml:space="preserve"> </v>
      </c>
      <c r="H475" s="75" t="str">
        <f>IFERROR(VLOOKUP(C475,[5]Sheet1!$A:$D,4,FALSE)," ")</f>
        <v xml:space="preserve"> </v>
      </c>
      <c r="I475" s="75" t="str">
        <f>IFERROR(VLOOKUP(C475,[6]Sheet1!$A:$D,4,FALSE)," ")</f>
        <v xml:space="preserve"> </v>
      </c>
      <c r="J475" s="75" t="str">
        <f>IFERROR(VLOOKUP(C475,[7]Sheet1!$A:$D,4,FALSE)," ")</f>
        <v xml:space="preserve"> </v>
      </c>
      <c r="K475" s="75" t="str">
        <f>IFERROR(VLOOKUP(C475,[8]Sheet1!$A:$D,4,FALSE)," ")</f>
        <v xml:space="preserve"> </v>
      </c>
      <c r="L475" s="76" t="str">
        <f>IFERROR(VLOOKUP(C475,[9]Sheet1!$A:$D,4,FALSE)," ")</f>
        <v xml:space="preserve"> </v>
      </c>
      <c r="M475" s="80" t="str">
        <f>IFERROR(VLOOKUP(C475,[10]Sheet1!$A:$D,4,FALSE)," ")</f>
        <v xml:space="preserve"> </v>
      </c>
      <c r="N475" s="80" t="str">
        <f>IFERROR(VLOOKUP(C475,[11]Sheet1!$A:$D,4,FALSE)," ")</f>
        <v xml:space="preserve"> </v>
      </c>
      <c r="O475" s="78" t="str">
        <f>IFERROR(VLOOKUP(C475,[12]Sheet1!$A:$D,4,FALSE)," ")</f>
        <v xml:space="preserve"> </v>
      </c>
      <c r="P475" s="73" t="str">
        <f>IFERROR(VLOOKUP(C475,[16]Sheet1!$A:$D,4,FALSE)," ")</f>
        <v xml:space="preserve"> </v>
      </c>
      <c r="Q475" s="94" t="str">
        <f>IFERROR(VLOOKUP(C475,[13]Sheet1!$A:$D,4,FALSE)," ")</f>
        <v xml:space="preserve"> </v>
      </c>
      <c r="R475" s="73" t="str">
        <f>IFERROR(VLOOKUP(C475,[14]Sheet1!$A:$D,4,FALSE)," ")</f>
        <v xml:space="preserve"> </v>
      </c>
      <c r="S475" s="94" t="str">
        <f>IFERROR(VLOOKUP(C475,[15]Sheet1!$A:$D,4,FALSE)," ")</f>
        <v xml:space="preserve"> </v>
      </c>
      <c r="T475" s="101" t="str">
        <f>IFERROR(VLOOKUP(C475,[17]Sheet1!$A:$D,4,FALSE)," ")</f>
        <v xml:space="preserve"> </v>
      </c>
      <c r="U475" s="101">
        <f t="shared" si="7"/>
        <v>1</v>
      </c>
    </row>
    <row r="476" spans="1:21">
      <c r="A476" s="67" t="s">
        <v>3466</v>
      </c>
      <c r="B476" s="62" t="s">
        <v>3106</v>
      </c>
      <c r="C476" s="62" t="s">
        <v>3107</v>
      </c>
      <c r="D476" s="65" t="str">
        <f>IFERROR(VLOOKUP(C476,[1]Sheet1!$A:$D,4,FALSE)," ")</f>
        <v xml:space="preserve"> </v>
      </c>
      <c r="E476" s="73" t="str">
        <f>IFERROR(VLOOKUP(C476,[2]Sheet1!$A:$D,4,FALSE)," ")</f>
        <v xml:space="preserve"> </v>
      </c>
      <c r="F476" s="72" t="str">
        <f>IFERROR(VLOOKUP(C476,[3]Sheet1!$A:$D,4,FALSE)," ")</f>
        <v xml:space="preserve"> </v>
      </c>
      <c r="G476" s="72" t="str">
        <f>IFERROR(VLOOKUP(C476,[18]Sheet1!$A:$D,4,FALSE)," ")</f>
        <v xml:space="preserve"> </v>
      </c>
      <c r="H476" s="75" t="str">
        <f>IFERROR(VLOOKUP(C476,[5]Sheet1!$A:$D,4,FALSE)," ")</f>
        <v xml:space="preserve"> </v>
      </c>
      <c r="I476" s="75" t="str">
        <f>IFERROR(VLOOKUP(C476,[6]Sheet1!$A:$D,4,FALSE)," ")</f>
        <v xml:space="preserve"> </v>
      </c>
      <c r="J476" s="75" t="str">
        <f>IFERROR(VLOOKUP(C476,[7]Sheet1!$A:$D,4,FALSE)," ")</f>
        <v xml:space="preserve"> </v>
      </c>
      <c r="K476" s="75" t="str">
        <f>IFERROR(VLOOKUP(C476,[8]Sheet1!$A:$D,4,FALSE)," ")</f>
        <v xml:space="preserve"> </v>
      </c>
      <c r="L476" s="76" t="str">
        <f>IFERROR(VLOOKUP(C476,[9]Sheet1!$A:$D,4,FALSE)," ")</f>
        <v xml:space="preserve"> </v>
      </c>
      <c r="M476" s="80" t="str">
        <f>IFERROR(VLOOKUP(C476,[10]Sheet1!$A:$D,4,FALSE)," ")</f>
        <v xml:space="preserve"> </v>
      </c>
      <c r="N476" s="80" t="str">
        <f>IFERROR(VLOOKUP(C476,[11]Sheet1!$A:$D,4,FALSE)," ")</f>
        <v xml:space="preserve"> </v>
      </c>
      <c r="O476" s="78" t="str">
        <f>IFERROR(VLOOKUP(C476,[12]Sheet1!$A:$D,4,FALSE)," ")</f>
        <v xml:space="preserve"> </v>
      </c>
      <c r="P476" s="73" t="str">
        <f>IFERROR(VLOOKUP(C476,[16]Sheet1!$A:$D,4,FALSE)," ")</f>
        <v xml:space="preserve"> </v>
      </c>
      <c r="Q476" s="94" t="str">
        <f>IFERROR(VLOOKUP(C476,[13]Sheet1!$A:$D,4,FALSE)," ")</f>
        <v xml:space="preserve"> </v>
      </c>
      <c r="R476" s="73" t="str">
        <f>IFERROR(VLOOKUP(C476,[14]Sheet1!$A:$D,4,FALSE)," ")</f>
        <v xml:space="preserve"> </v>
      </c>
      <c r="S476" s="94" t="str">
        <f>IFERROR(VLOOKUP(C476,[15]Sheet1!$A:$D,4,FALSE)," ")</f>
        <v xml:space="preserve"> </v>
      </c>
      <c r="T476" s="101" t="str">
        <f>IFERROR(VLOOKUP(C476,[17]Sheet1!$A:$D,4,FALSE)," ")</f>
        <v xml:space="preserve"> </v>
      </c>
      <c r="U476" s="101">
        <f t="shared" si="7"/>
        <v>0</v>
      </c>
    </row>
    <row r="477" spans="1:21">
      <c r="A477" s="67" t="s">
        <v>3466</v>
      </c>
      <c r="B477" s="62" t="s">
        <v>3108</v>
      </c>
      <c r="C477" s="62" t="s">
        <v>3109</v>
      </c>
      <c r="D477" s="65" t="str">
        <f>IFERROR(VLOOKUP(C477,[1]Sheet1!$A:$D,4,FALSE)," ")</f>
        <v xml:space="preserve"> </v>
      </c>
      <c r="E477" s="73" t="str">
        <f>IFERROR(VLOOKUP(C477,[2]Sheet1!$A:$D,4,FALSE)," ")</f>
        <v xml:space="preserve"> </v>
      </c>
      <c r="F477" s="72" t="str">
        <f>IFERROR(VLOOKUP(C477,[3]Sheet1!$A:$D,4,FALSE)," ")</f>
        <v xml:space="preserve"> </v>
      </c>
      <c r="G477" s="72" t="str">
        <f>IFERROR(VLOOKUP(C477,[18]Sheet1!$A:$D,4,FALSE)," ")</f>
        <v xml:space="preserve"> </v>
      </c>
      <c r="H477" s="75" t="str">
        <f>IFERROR(VLOOKUP(C477,[5]Sheet1!$A:$D,4,FALSE)," ")</f>
        <v xml:space="preserve"> </v>
      </c>
      <c r="I477" s="75" t="str">
        <f>IFERROR(VLOOKUP(C477,[6]Sheet1!$A:$D,4,FALSE)," ")</f>
        <v xml:space="preserve"> </v>
      </c>
      <c r="J477" s="75" t="str">
        <f>IFERROR(VLOOKUP(C477,[7]Sheet1!$A:$D,4,FALSE)," ")</f>
        <v xml:space="preserve"> </v>
      </c>
      <c r="K477" s="75" t="str">
        <f>IFERROR(VLOOKUP(C477,[8]Sheet1!$A:$D,4,FALSE)," ")</f>
        <v xml:space="preserve"> </v>
      </c>
      <c r="L477" s="76" t="str">
        <f>IFERROR(VLOOKUP(C477,[9]Sheet1!$A:$D,4,FALSE)," ")</f>
        <v xml:space="preserve"> </v>
      </c>
      <c r="M477" s="80" t="str">
        <f>IFERROR(VLOOKUP(C477,[10]Sheet1!$A:$D,4,FALSE)," ")</f>
        <v xml:space="preserve"> </v>
      </c>
      <c r="N477" s="80" t="str">
        <f>IFERROR(VLOOKUP(C477,[11]Sheet1!$A:$D,4,FALSE)," ")</f>
        <v xml:space="preserve"> </v>
      </c>
      <c r="O477" s="78" t="str">
        <f>IFERROR(VLOOKUP(C477,[12]Sheet1!$A:$D,4,FALSE)," ")</f>
        <v xml:space="preserve"> </v>
      </c>
      <c r="P477" s="73" t="str">
        <f>IFERROR(VLOOKUP(C477,[16]Sheet1!$A:$D,4,FALSE)," ")</f>
        <v xml:space="preserve"> </v>
      </c>
      <c r="Q477" s="94" t="str">
        <f>IFERROR(VLOOKUP(C477,[13]Sheet1!$A:$D,4,FALSE)," ")</f>
        <v xml:space="preserve"> </v>
      </c>
      <c r="R477" s="73" t="str">
        <f>IFERROR(VLOOKUP(C477,[14]Sheet1!$A:$D,4,FALSE)," ")</f>
        <v xml:space="preserve"> </v>
      </c>
      <c r="S477" s="94" t="str">
        <f>IFERROR(VLOOKUP(C477,[15]Sheet1!$A:$D,4,FALSE)," ")</f>
        <v xml:space="preserve"> </v>
      </c>
      <c r="T477" s="101" t="str">
        <f>IFERROR(VLOOKUP(C477,[17]Sheet1!$A:$D,4,FALSE)," ")</f>
        <v xml:space="preserve"> </v>
      </c>
      <c r="U477" s="101">
        <f t="shared" si="7"/>
        <v>0</v>
      </c>
    </row>
    <row r="478" spans="1:21">
      <c r="A478" s="67" t="s">
        <v>3466</v>
      </c>
      <c r="B478" s="62" t="s">
        <v>3110</v>
      </c>
      <c r="C478" s="62" t="s">
        <v>3111</v>
      </c>
      <c r="D478" s="65" t="str">
        <f>IFERROR(VLOOKUP(C478,[1]Sheet1!$A:$D,4,FALSE)," ")</f>
        <v xml:space="preserve"> </v>
      </c>
      <c r="E478" s="73" t="str">
        <f>IFERROR(VLOOKUP(C478,[2]Sheet1!$A:$D,4,FALSE)," ")</f>
        <v>是</v>
      </c>
      <c r="F478" s="72" t="str">
        <f>IFERROR(VLOOKUP(C478,[3]Sheet1!$A:$D,4,FALSE)," ")</f>
        <v xml:space="preserve"> </v>
      </c>
      <c r="G478" s="72" t="str">
        <f>IFERROR(VLOOKUP(C478,[18]Sheet1!$A:$D,4,FALSE)," ")</f>
        <v xml:space="preserve"> </v>
      </c>
      <c r="H478" s="75" t="str">
        <f>IFERROR(VLOOKUP(C478,[5]Sheet1!$A:$D,4,FALSE)," ")</f>
        <v xml:space="preserve"> </v>
      </c>
      <c r="I478" s="75" t="str">
        <f>IFERROR(VLOOKUP(C478,[6]Sheet1!$A:$D,4,FALSE)," ")</f>
        <v xml:space="preserve"> </v>
      </c>
      <c r="J478" s="75" t="str">
        <f>IFERROR(VLOOKUP(C478,[7]Sheet1!$A:$D,4,FALSE)," ")</f>
        <v xml:space="preserve"> </v>
      </c>
      <c r="K478" s="75" t="str">
        <f>IFERROR(VLOOKUP(C478,[8]Sheet1!$A:$D,4,FALSE)," ")</f>
        <v xml:space="preserve"> </v>
      </c>
      <c r="L478" s="76" t="str">
        <f>IFERROR(VLOOKUP(C478,[9]Sheet1!$A:$D,4,FALSE)," ")</f>
        <v xml:space="preserve"> </v>
      </c>
      <c r="M478" s="80" t="str">
        <f>IFERROR(VLOOKUP(C478,[10]Sheet1!$A:$D,4,FALSE)," ")</f>
        <v xml:space="preserve"> </v>
      </c>
      <c r="N478" s="80" t="str">
        <f>IFERROR(VLOOKUP(C478,[11]Sheet1!$A:$D,4,FALSE)," ")</f>
        <v xml:space="preserve"> </v>
      </c>
      <c r="O478" s="78" t="str">
        <f>IFERROR(VLOOKUP(C478,[12]Sheet1!$A:$D,4,FALSE)," ")</f>
        <v xml:space="preserve"> </v>
      </c>
      <c r="P478" s="73" t="str">
        <f>IFERROR(VLOOKUP(C478,[16]Sheet1!$A:$D,4,FALSE)," ")</f>
        <v xml:space="preserve"> </v>
      </c>
      <c r="Q478" s="94" t="str">
        <f>IFERROR(VLOOKUP(C478,[13]Sheet1!$A:$D,4,FALSE)," ")</f>
        <v xml:space="preserve"> </v>
      </c>
      <c r="R478" s="73" t="str">
        <f>IFERROR(VLOOKUP(C478,[14]Sheet1!$A:$D,4,FALSE)," ")</f>
        <v xml:space="preserve"> </v>
      </c>
      <c r="S478" s="94" t="str">
        <f>IFERROR(VLOOKUP(C478,[15]Sheet1!$A:$D,4,FALSE)," ")</f>
        <v>是</v>
      </c>
      <c r="T478" s="101" t="str">
        <f>IFERROR(VLOOKUP(C478,[17]Sheet1!$A:$D,4,FALSE)," ")</f>
        <v xml:space="preserve"> </v>
      </c>
      <c r="U478" s="101">
        <f t="shared" si="7"/>
        <v>2</v>
      </c>
    </row>
    <row r="479" spans="1:21">
      <c r="A479" s="67" t="s">
        <v>3466</v>
      </c>
      <c r="B479" s="62" t="s">
        <v>3112</v>
      </c>
      <c r="C479" s="62" t="s">
        <v>3113</v>
      </c>
      <c r="D479" s="65" t="str">
        <f>IFERROR(VLOOKUP(C479,[1]Sheet1!$A:$D,4,FALSE)," ")</f>
        <v xml:space="preserve"> </v>
      </c>
      <c r="E479" s="73" t="str">
        <f>IFERROR(VLOOKUP(C479,[2]Sheet1!$A:$D,4,FALSE)," ")</f>
        <v>是</v>
      </c>
      <c r="F479" s="72" t="str">
        <f>IFERROR(VLOOKUP(C479,[3]Sheet1!$A:$D,4,FALSE)," ")</f>
        <v xml:space="preserve"> </v>
      </c>
      <c r="G479" s="72" t="str">
        <f>IFERROR(VLOOKUP(C479,[18]Sheet1!$A:$D,4,FALSE)," ")</f>
        <v xml:space="preserve"> </v>
      </c>
      <c r="H479" s="75" t="str">
        <f>IFERROR(VLOOKUP(C479,[5]Sheet1!$A:$D,4,FALSE)," ")</f>
        <v xml:space="preserve"> </v>
      </c>
      <c r="I479" s="75" t="str">
        <f>IFERROR(VLOOKUP(C479,[6]Sheet1!$A:$D,4,FALSE)," ")</f>
        <v xml:space="preserve"> </v>
      </c>
      <c r="J479" s="75" t="str">
        <f>IFERROR(VLOOKUP(C479,[7]Sheet1!$A:$D,4,FALSE)," ")</f>
        <v xml:space="preserve"> </v>
      </c>
      <c r="K479" s="75" t="str">
        <f>IFERROR(VLOOKUP(C479,[8]Sheet1!$A:$D,4,FALSE)," ")</f>
        <v xml:space="preserve"> </v>
      </c>
      <c r="L479" s="76" t="str">
        <f>IFERROR(VLOOKUP(C479,[9]Sheet1!$A:$D,4,FALSE)," ")</f>
        <v xml:space="preserve"> </v>
      </c>
      <c r="M479" s="80" t="str">
        <f>IFERROR(VLOOKUP(C479,[10]Sheet1!$A:$D,4,FALSE)," ")</f>
        <v xml:space="preserve"> </v>
      </c>
      <c r="N479" s="80" t="str">
        <f>IFERROR(VLOOKUP(C479,[11]Sheet1!$A:$D,4,FALSE)," ")</f>
        <v xml:space="preserve"> </v>
      </c>
      <c r="O479" s="78" t="str">
        <f>IFERROR(VLOOKUP(C479,[12]Sheet1!$A:$D,4,FALSE)," ")</f>
        <v xml:space="preserve"> </v>
      </c>
      <c r="P479" s="73" t="str">
        <f>IFERROR(VLOOKUP(C479,[16]Sheet1!$A:$D,4,FALSE)," ")</f>
        <v xml:space="preserve"> </v>
      </c>
      <c r="Q479" s="94" t="str">
        <f>IFERROR(VLOOKUP(C479,[13]Sheet1!$A:$D,4,FALSE)," ")</f>
        <v xml:space="preserve"> </v>
      </c>
      <c r="R479" s="73" t="str">
        <f>IFERROR(VLOOKUP(C479,[14]Sheet1!$A:$D,4,FALSE)," ")</f>
        <v xml:space="preserve"> </v>
      </c>
      <c r="S479" s="94" t="str">
        <f>IFERROR(VLOOKUP(C479,[15]Sheet1!$A:$D,4,FALSE)," ")</f>
        <v xml:space="preserve"> </v>
      </c>
      <c r="T479" s="101" t="str">
        <f>IFERROR(VLOOKUP(C479,[17]Sheet1!$A:$D,4,FALSE)," ")</f>
        <v xml:space="preserve"> </v>
      </c>
      <c r="U479" s="101">
        <f t="shared" si="7"/>
        <v>1</v>
      </c>
    </row>
    <row r="480" spans="1:21">
      <c r="A480" s="67" t="s">
        <v>3466</v>
      </c>
      <c r="B480" s="62" t="s">
        <v>3114</v>
      </c>
      <c r="C480" s="62" t="s">
        <v>3115</v>
      </c>
      <c r="D480" s="65" t="str">
        <f>IFERROR(VLOOKUP(C480,[1]Sheet1!$A:$D,4,FALSE)," ")</f>
        <v xml:space="preserve"> </v>
      </c>
      <c r="E480" s="73" t="str">
        <f>IFERROR(VLOOKUP(C480,[2]Sheet1!$A:$D,4,FALSE)," ")</f>
        <v>是</v>
      </c>
      <c r="F480" s="72" t="str">
        <f>IFERROR(VLOOKUP(C480,[3]Sheet1!$A:$D,4,FALSE)," ")</f>
        <v xml:space="preserve"> </v>
      </c>
      <c r="G480" s="72" t="str">
        <f>IFERROR(VLOOKUP(C480,[18]Sheet1!$A:$D,4,FALSE)," ")</f>
        <v xml:space="preserve"> </v>
      </c>
      <c r="H480" s="75" t="str">
        <f>IFERROR(VLOOKUP(C480,[5]Sheet1!$A:$D,4,FALSE)," ")</f>
        <v xml:space="preserve"> </v>
      </c>
      <c r="I480" s="75" t="str">
        <f>IFERROR(VLOOKUP(C480,[6]Sheet1!$A:$D,4,FALSE)," ")</f>
        <v xml:space="preserve"> </v>
      </c>
      <c r="J480" s="75" t="str">
        <f>IFERROR(VLOOKUP(C480,[7]Sheet1!$A:$D,4,FALSE)," ")</f>
        <v xml:space="preserve"> </v>
      </c>
      <c r="K480" s="75" t="str">
        <f>IFERROR(VLOOKUP(C480,[8]Sheet1!$A:$D,4,FALSE)," ")</f>
        <v xml:space="preserve"> </v>
      </c>
      <c r="L480" s="76" t="str">
        <f>IFERROR(VLOOKUP(C480,[9]Sheet1!$A:$D,4,FALSE)," ")</f>
        <v xml:space="preserve"> </v>
      </c>
      <c r="M480" s="80" t="str">
        <f>IFERROR(VLOOKUP(C480,[10]Sheet1!$A:$D,4,FALSE)," ")</f>
        <v xml:space="preserve"> </v>
      </c>
      <c r="N480" s="80" t="str">
        <f>IFERROR(VLOOKUP(C480,[11]Sheet1!$A:$D,4,FALSE)," ")</f>
        <v xml:space="preserve"> </v>
      </c>
      <c r="O480" s="78" t="str">
        <f>IFERROR(VLOOKUP(C480,[12]Sheet1!$A:$D,4,FALSE)," ")</f>
        <v xml:space="preserve"> </v>
      </c>
      <c r="P480" s="73" t="str">
        <f>IFERROR(VLOOKUP(C480,[16]Sheet1!$A:$D,4,FALSE)," ")</f>
        <v xml:space="preserve"> </v>
      </c>
      <c r="Q480" s="94" t="str">
        <f>IFERROR(VLOOKUP(C480,[13]Sheet1!$A:$D,4,FALSE)," ")</f>
        <v xml:space="preserve"> </v>
      </c>
      <c r="R480" s="73" t="str">
        <f>IFERROR(VLOOKUP(C480,[14]Sheet1!$A:$D,4,FALSE)," ")</f>
        <v xml:space="preserve"> </v>
      </c>
      <c r="S480" s="94" t="str">
        <f>IFERROR(VLOOKUP(C480,[15]Sheet1!$A:$D,4,FALSE)," ")</f>
        <v xml:space="preserve"> </v>
      </c>
      <c r="T480" s="101" t="str">
        <f>IFERROR(VLOOKUP(C480,[17]Sheet1!$A:$D,4,FALSE)," ")</f>
        <v xml:space="preserve"> </v>
      </c>
      <c r="U480" s="101">
        <f t="shared" si="7"/>
        <v>1</v>
      </c>
    </row>
    <row r="481" spans="1:21">
      <c r="A481" s="67" t="s">
        <v>3466</v>
      </c>
      <c r="B481" s="62" t="s">
        <v>3116</v>
      </c>
      <c r="C481" s="62" t="s">
        <v>3117</v>
      </c>
      <c r="D481" s="65" t="str">
        <f>IFERROR(VLOOKUP(C481,[1]Sheet1!$A:$D,4,FALSE)," ")</f>
        <v xml:space="preserve"> </v>
      </c>
      <c r="E481" s="73" t="str">
        <f>IFERROR(VLOOKUP(C481,[2]Sheet1!$A:$D,4,FALSE)," ")</f>
        <v xml:space="preserve"> </v>
      </c>
      <c r="F481" s="72" t="str">
        <f>IFERROR(VLOOKUP(C481,[3]Sheet1!$A:$D,4,FALSE)," ")</f>
        <v xml:space="preserve"> </v>
      </c>
      <c r="G481" s="72" t="str">
        <f>IFERROR(VLOOKUP(C481,[18]Sheet1!$A:$D,4,FALSE)," ")</f>
        <v xml:space="preserve"> </v>
      </c>
      <c r="H481" s="75" t="str">
        <f>IFERROR(VLOOKUP(C481,[5]Sheet1!$A:$D,4,FALSE)," ")</f>
        <v xml:space="preserve"> </v>
      </c>
      <c r="I481" s="75" t="str">
        <f>IFERROR(VLOOKUP(C481,[6]Sheet1!$A:$D,4,FALSE)," ")</f>
        <v xml:space="preserve"> </v>
      </c>
      <c r="J481" s="75" t="str">
        <f>IFERROR(VLOOKUP(C481,[7]Sheet1!$A:$D,4,FALSE)," ")</f>
        <v xml:space="preserve"> </v>
      </c>
      <c r="K481" s="75" t="str">
        <f>IFERROR(VLOOKUP(C481,[8]Sheet1!$A:$D,4,FALSE)," ")</f>
        <v xml:space="preserve"> </v>
      </c>
      <c r="L481" s="76" t="str">
        <f>IFERROR(VLOOKUP(C481,[9]Sheet1!$A:$D,4,FALSE)," ")</f>
        <v xml:space="preserve"> </v>
      </c>
      <c r="M481" s="80" t="str">
        <f>IFERROR(VLOOKUP(C481,[10]Sheet1!$A:$D,4,FALSE)," ")</f>
        <v xml:space="preserve"> </v>
      </c>
      <c r="N481" s="80" t="str">
        <f>IFERROR(VLOOKUP(C481,[11]Sheet1!$A:$D,4,FALSE)," ")</f>
        <v xml:space="preserve"> </v>
      </c>
      <c r="O481" s="78" t="str">
        <f>IFERROR(VLOOKUP(C481,[12]Sheet1!$A:$D,4,FALSE)," ")</f>
        <v xml:space="preserve"> </v>
      </c>
      <c r="P481" s="73" t="str">
        <f>IFERROR(VLOOKUP(C481,[16]Sheet1!$A:$D,4,FALSE)," ")</f>
        <v xml:space="preserve"> </v>
      </c>
      <c r="Q481" s="94" t="str">
        <f>IFERROR(VLOOKUP(C481,[13]Sheet1!$A:$D,4,FALSE)," ")</f>
        <v xml:space="preserve"> </v>
      </c>
      <c r="R481" s="73" t="str">
        <f>IFERROR(VLOOKUP(C481,[14]Sheet1!$A:$D,4,FALSE)," ")</f>
        <v xml:space="preserve"> </v>
      </c>
      <c r="S481" s="94" t="str">
        <f>IFERROR(VLOOKUP(C481,[15]Sheet1!$A:$D,4,FALSE)," ")</f>
        <v xml:space="preserve"> </v>
      </c>
      <c r="T481" s="101" t="str">
        <f>IFERROR(VLOOKUP(C481,[17]Sheet1!$A:$D,4,FALSE)," ")</f>
        <v xml:space="preserve"> </v>
      </c>
      <c r="U481" s="101">
        <f t="shared" si="7"/>
        <v>0</v>
      </c>
    </row>
    <row r="482" spans="1:21">
      <c r="A482" s="67" t="s">
        <v>3466</v>
      </c>
      <c r="B482" s="62" t="s">
        <v>3118</v>
      </c>
      <c r="C482" s="62" t="s">
        <v>3119</v>
      </c>
      <c r="D482" s="65" t="str">
        <f>IFERROR(VLOOKUP(C482,[1]Sheet1!$A:$D,4,FALSE)," ")</f>
        <v xml:space="preserve"> </v>
      </c>
      <c r="E482" s="73" t="str">
        <f>IFERROR(VLOOKUP(C482,[2]Sheet1!$A:$D,4,FALSE)," ")</f>
        <v xml:space="preserve"> </v>
      </c>
      <c r="F482" s="72" t="str">
        <f>IFERROR(VLOOKUP(C482,[3]Sheet1!$A:$D,4,FALSE)," ")</f>
        <v xml:space="preserve"> </v>
      </c>
      <c r="G482" s="72" t="str">
        <f>IFERROR(VLOOKUP(C482,[18]Sheet1!$A:$D,4,FALSE)," ")</f>
        <v xml:space="preserve"> </v>
      </c>
      <c r="H482" s="75" t="str">
        <f>IFERROR(VLOOKUP(C482,[5]Sheet1!$A:$D,4,FALSE)," ")</f>
        <v xml:space="preserve"> </v>
      </c>
      <c r="I482" s="75" t="str">
        <f>IFERROR(VLOOKUP(C482,[6]Sheet1!$A:$D,4,FALSE)," ")</f>
        <v xml:space="preserve"> </v>
      </c>
      <c r="J482" s="75" t="str">
        <f>IFERROR(VLOOKUP(C482,[7]Sheet1!$A:$D,4,FALSE)," ")</f>
        <v xml:space="preserve"> </v>
      </c>
      <c r="K482" s="75" t="str">
        <f>IFERROR(VLOOKUP(C482,[8]Sheet1!$A:$D,4,FALSE)," ")</f>
        <v xml:space="preserve"> </v>
      </c>
      <c r="L482" s="76" t="str">
        <f>IFERROR(VLOOKUP(C482,[9]Sheet1!$A:$D,4,FALSE)," ")</f>
        <v xml:space="preserve"> </v>
      </c>
      <c r="M482" s="80" t="str">
        <f>IFERROR(VLOOKUP(C482,[10]Sheet1!$A:$D,4,FALSE)," ")</f>
        <v xml:space="preserve"> </v>
      </c>
      <c r="N482" s="80" t="str">
        <f>IFERROR(VLOOKUP(C482,[11]Sheet1!$A:$D,4,FALSE)," ")</f>
        <v xml:space="preserve"> </v>
      </c>
      <c r="O482" s="78" t="str">
        <f>IFERROR(VLOOKUP(C482,[12]Sheet1!$A:$D,4,FALSE)," ")</f>
        <v xml:space="preserve"> </v>
      </c>
      <c r="P482" s="73" t="str">
        <f>IFERROR(VLOOKUP(C482,[16]Sheet1!$A:$D,4,FALSE)," ")</f>
        <v xml:space="preserve"> </v>
      </c>
      <c r="Q482" s="94" t="str">
        <f>IFERROR(VLOOKUP(C482,[13]Sheet1!$A:$D,4,FALSE)," ")</f>
        <v xml:space="preserve"> </v>
      </c>
      <c r="R482" s="73" t="str">
        <f>IFERROR(VLOOKUP(C482,[14]Sheet1!$A:$D,4,FALSE)," ")</f>
        <v xml:space="preserve"> </v>
      </c>
      <c r="S482" s="94" t="str">
        <f>IFERROR(VLOOKUP(C482,[15]Sheet1!$A:$D,4,FALSE)," ")</f>
        <v xml:space="preserve"> </v>
      </c>
      <c r="T482" s="101" t="str">
        <f>IFERROR(VLOOKUP(C482,[17]Sheet1!$A:$D,4,FALSE)," ")</f>
        <v xml:space="preserve"> </v>
      </c>
      <c r="U482" s="101">
        <f t="shared" si="7"/>
        <v>0</v>
      </c>
    </row>
    <row r="483" spans="1:21">
      <c r="A483" s="67" t="s">
        <v>3466</v>
      </c>
      <c r="B483" s="62" t="s">
        <v>3120</v>
      </c>
      <c r="C483" s="62" t="s">
        <v>3121</v>
      </c>
      <c r="D483" s="65" t="str">
        <f>IFERROR(VLOOKUP(C483,[1]Sheet1!$A:$D,4,FALSE)," ")</f>
        <v xml:space="preserve"> </v>
      </c>
      <c r="E483" s="73" t="str">
        <f>IFERROR(VLOOKUP(C483,[2]Sheet1!$A:$D,4,FALSE)," ")</f>
        <v xml:space="preserve"> </v>
      </c>
      <c r="F483" s="72" t="str">
        <f>IFERROR(VLOOKUP(C483,[3]Sheet1!$A:$D,4,FALSE)," ")</f>
        <v xml:space="preserve"> </v>
      </c>
      <c r="G483" s="72" t="str">
        <f>IFERROR(VLOOKUP(C483,[18]Sheet1!$A:$D,4,FALSE)," ")</f>
        <v xml:space="preserve"> </v>
      </c>
      <c r="H483" s="75" t="str">
        <f>IFERROR(VLOOKUP(C483,[5]Sheet1!$A:$D,4,FALSE)," ")</f>
        <v xml:space="preserve"> </v>
      </c>
      <c r="I483" s="75" t="str">
        <f>IFERROR(VLOOKUP(C483,[6]Sheet1!$A:$D,4,FALSE)," ")</f>
        <v xml:space="preserve"> </v>
      </c>
      <c r="J483" s="75" t="str">
        <f>IFERROR(VLOOKUP(C483,[7]Sheet1!$A:$D,4,FALSE)," ")</f>
        <v xml:space="preserve"> </v>
      </c>
      <c r="K483" s="75" t="str">
        <f>IFERROR(VLOOKUP(C483,[8]Sheet1!$A:$D,4,FALSE)," ")</f>
        <v xml:space="preserve"> </v>
      </c>
      <c r="L483" s="76" t="str">
        <f>IFERROR(VLOOKUP(C483,[9]Sheet1!$A:$D,4,FALSE)," ")</f>
        <v xml:space="preserve"> </v>
      </c>
      <c r="M483" s="80" t="str">
        <f>IFERROR(VLOOKUP(C483,[10]Sheet1!$A:$D,4,FALSE)," ")</f>
        <v xml:space="preserve"> </v>
      </c>
      <c r="N483" s="80" t="str">
        <f>IFERROR(VLOOKUP(C483,[11]Sheet1!$A:$D,4,FALSE)," ")</f>
        <v xml:space="preserve"> </v>
      </c>
      <c r="O483" s="78" t="str">
        <f>IFERROR(VLOOKUP(C483,[12]Sheet1!$A:$D,4,FALSE)," ")</f>
        <v xml:space="preserve"> </v>
      </c>
      <c r="P483" s="73" t="str">
        <f>IFERROR(VLOOKUP(C483,[16]Sheet1!$A:$D,4,FALSE)," ")</f>
        <v xml:space="preserve"> </v>
      </c>
      <c r="Q483" s="94" t="str">
        <f>IFERROR(VLOOKUP(C483,[13]Sheet1!$A:$D,4,FALSE)," ")</f>
        <v xml:space="preserve"> </v>
      </c>
      <c r="R483" s="73" t="str">
        <f>IFERROR(VLOOKUP(C483,[14]Sheet1!$A:$D,4,FALSE)," ")</f>
        <v xml:space="preserve"> </v>
      </c>
      <c r="S483" s="94" t="str">
        <f>IFERROR(VLOOKUP(C483,[15]Sheet1!$A:$D,4,FALSE)," ")</f>
        <v xml:space="preserve"> </v>
      </c>
      <c r="T483" s="101" t="str">
        <f>IFERROR(VLOOKUP(C483,[17]Sheet1!$A:$D,4,FALSE)," ")</f>
        <v xml:space="preserve"> </v>
      </c>
      <c r="U483" s="101">
        <f t="shared" si="7"/>
        <v>0</v>
      </c>
    </row>
    <row r="484" spans="1:21">
      <c r="A484" s="67" t="s">
        <v>3466</v>
      </c>
      <c r="B484" s="62" t="s">
        <v>3122</v>
      </c>
      <c r="C484" s="62" t="s">
        <v>3123</v>
      </c>
      <c r="D484" s="65" t="str">
        <f>IFERROR(VLOOKUP(C484,[1]Sheet1!$A:$D,4,FALSE)," ")</f>
        <v xml:space="preserve"> </v>
      </c>
      <c r="E484" s="73" t="str">
        <f>IFERROR(VLOOKUP(C484,[2]Sheet1!$A:$D,4,FALSE)," ")</f>
        <v xml:space="preserve"> </v>
      </c>
      <c r="F484" s="72" t="str">
        <f>IFERROR(VLOOKUP(C484,[3]Sheet1!$A:$D,4,FALSE)," ")</f>
        <v xml:space="preserve"> </v>
      </c>
      <c r="G484" s="72" t="str">
        <f>IFERROR(VLOOKUP(C484,[18]Sheet1!$A:$D,4,FALSE)," ")</f>
        <v xml:space="preserve"> </v>
      </c>
      <c r="H484" s="75" t="str">
        <f>IFERROR(VLOOKUP(C484,[5]Sheet1!$A:$D,4,FALSE)," ")</f>
        <v xml:space="preserve"> </v>
      </c>
      <c r="I484" s="75" t="str">
        <f>IFERROR(VLOOKUP(C484,[6]Sheet1!$A:$D,4,FALSE)," ")</f>
        <v xml:space="preserve"> </v>
      </c>
      <c r="J484" s="75" t="str">
        <f>IFERROR(VLOOKUP(C484,[7]Sheet1!$A:$D,4,FALSE)," ")</f>
        <v xml:space="preserve"> </v>
      </c>
      <c r="K484" s="75" t="str">
        <f>IFERROR(VLOOKUP(C484,[8]Sheet1!$A:$D,4,FALSE)," ")</f>
        <v xml:space="preserve"> </v>
      </c>
      <c r="L484" s="76" t="str">
        <f>IFERROR(VLOOKUP(C484,[9]Sheet1!$A:$D,4,FALSE)," ")</f>
        <v xml:space="preserve"> </v>
      </c>
      <c r="M484" s="80" t="str">
        <f>IFERROR(VLOOKUP(C484,[10]Sheet1!$A:$D,4,FALSE)," ")</f>
        <v xml:space="preserve"> </v>
      </c>
      <c r="N484" s="80" t="str">
        <f>IFERROR(VLOOKUP(C484,[11]Sheet1!$A:$D,4,FALSE)," ")</f>
        <v xml:space="preserve"> </v>
      </c>
      <c r="O484" s="78" t="str">
        <f>IFERROR(VLOOKUP(C484,[12]Sheet1!$A:$D,4,FALSE)," ")</f>
        <v xml:space="preserve"> </v>
      </c>
      <c r="P484" s="73" t="str">
        <f>IFERROR(VLOOKUP(C484,[16]Sheet1!$A:$D,4,FALSE)," ")</f>
        <v xml:space="preserve"> </v>
      </c>
      <c r="Q484" s="94" t="str">
        <f>IFERROR(VLOOKUP(C484,[13]Sheet1!$A:$D,4,FALSE)," ")</f>
        <v xml:space="preserve"> </v>
      </c>
      <c r="R484" s="73" t="str">
        <f>IFERROR(VLOOKUP(C484,[14]Sheet1!$A:$D,4,FALSE)," ")</f>
        <v xml:space="preserve"> </v>
      </c>
      <c r="S484" s="94" t="str">
        <f>IFERROR(VLOOKUP(C484,[15]Sheet1!$A:$D,4,FALSE)," ")</f>
        <v xml:space="preserve"> </v>
      </c>
      <c r="T484" s="101" t="str">
        <f>IFERROR(VLOOKUP(C484,[17]Sheet1!$A:$D,4,FALSE)," ")</f>
        <v xml:space="preserve"> </v>
      </c>
      <c r="U484" s="101">
        <f t="shared" si="7"/>
        <v>0</v>
      </c>
    </row>
    <row r="485" spans="1:21">
      <c r="A485" s="67" t="s">
        <v>3466</v>
      </c>
      <c r="B485" s="62" t="s">
        <v>3124</v>
      </c>
      <c r="C485" s="62" t="s">
        <v>3125</v>
      </c>
      <c r="D485" s="65" t="str">
        <f>IFERROR(VLOOKUP(C485,[1]Sheet1!$A:$D,4,FALSE)," ")</f>
        <v xml:space="preserve"> </v>
      </c>
      <c r="E485" s="73" t="str">
        <f>IFERROR(VLOOKUP(C485,[2]Sheet1!$A:$D,4,FALSE)," ")</f>
        <v xml:space="preserve"> </v>
      </c>
      <c r="F485" s="72" t="str">
        <f>IFERROR(VLOOKUP(C485,[3]Sheet1!$A:$D,4,FALSE)," ")</f>
        <v xml:space="preserve"> </v>
      </c>
      <c r="G485" s="72" t="str">
        <f>IFERROR(VLOOKUP(C485,[18]Sheet1!$A:$D,4,FALSE)," ")</f>
        <v xml:space="preserve"> </v>
      </c>
      <c r="H485" s="75" t="str">
        <f>IFERROR(VLOOKUP(C485,[5]Sheet1!$A:$D,4,FALSE)," ")</f>
        <v xml:space="preserve"> </v>
      </c>
      <c r="I485" s="75" t="str">
        <f>IFERROR(VLOOKUP(C485,[6]Sheet1!$A:$D,4,FALSE)," ")</f>
        <v xml:space="preserve"> </v>
      </c>
      <c r="J485" s="75" t="str">
        <f>IFERROR(VLOOKUP(C485,[7]Sheet1!$A:$D,4,FALSE)," ")</f>
        <v xml:space="preserve"> </v>
      </c>
      <c r="K485" s="75" t="str">
        <f>IFERROR(VLOOKUP(C485,[8]Sheet1!$A:$D,4,FALSE)," ")</f>
        <v xml:space="preserve"> </v>
      </c>
      <c r="L485" s="76" t="str">
        <f>IFERROR(VLOOKUP(C485,[9]Sheet1!$A:$D,4,FALSE)," ")</f>
        <v xml:space="preserve"> </v>
      </c>
      <c r="M485" s="80" t="str">
        <f>IFERROR(VLOOKUP(C485,[10]Sheet1!$A:$D,4,FALSE)," ")</f>
        <v xml:space="preserve"> </v>
      </c>
      <c r="N485" s="80" t="str">
        <f>IFERROR(VLOOKUP(C485,[11]Sheet1!$A:$D,4,FALSE)," ")</f>
        <v xml:space="preserve"> </v>
      </c>
      <c r="O485" s="78" t="str">
        <f>IFERROR(VLOOKUP(C485,[12]Sheet1!$A:$D,4,FALSE)," ")</f>
        <v xml:space="preserve"> </v>
      </c>
      <c r="P485" s="73" t="str">
        <f>IFERROR(VLOOKUP(C485,[16]Sheet1!$A:$D,4,FALSE)," ")</f>
        <v xml:space="preserve"> </v>
      </c>
      <c r="Q485" s="94" t="str">
        <f>IFERROR(VLOOKUP(C485,[13]Sheet1!$A:$D,4,FALSE)," ")</f>
        <v xml:space="preserve"> </v>
      </c>
      <c r="R485" s="73" t="str">
        <f>IFERROR(VLOOKUP(C485,[14]Sheet1!$A:$D,4,FALSE)," ")</f>
        <v xml:space="preserve"> </v>
      </c>
      <c r="S485" s="94" t="str">
        <f>IFERROR(VLOOKUP(C485,[15]Sheet1!$A:$D,4,FALSE)," ")</f>
        <v>是</v>
      </c>
      <c r="T485" s="101" t="str">
        <f>IFERROR(VLOOKUP(C485,[17]Sheet1!$A:$D,4,FALSE)," ")</f>
        <v xml:space="preserve"> </v>
      </c>
      <c r="U485" s="101">
        <f t="shared" si="7"/>
        <v>1</v>
      </c>
    </row>
    <row r="486" spans="1:21">
      <c r="A486" s="67" t="s">
        <v>3466</v>
      </c>
      <c r="B486" s="62" t="s">
        <v>3126</v>
      </c>
      <c r="C486" s="62" t="s">
        <v>3127</v>
      </c>
      <c r="D486" s="65" t="str">
        <f>IFERROR(VLOOKUP(C486,[1]Sheet1!$A:$D,4,FALSE)," ")</f>
        <v xml:space="preserve"> </v>
      </c>
      <c r="E486" s="73" t="str">
        <f>IFERROR(VLOOKUP(C486,[2]Sheet1!$A:$D,4,FALSE)," ")</f>
        <v xml:space="preserve"> </v>
      </c>
      <c r="F486" s="72" t="str">
        <f>IFERROR(VLOOKUP(C486,[3]Sheet1!$A:$D,4,FALSE)," ")</f>
        <v xml:space="preserve"> </v>
      </c>
      <c r="G486" s="72" t="str">
        <f>IFERROR(VLOOKUP(C486,[18]Sheet1!$A:$D,4,FALSE)," ")</f>
        <v xml:space="preserve"> </v>
      </c>
      <c r="H486" s="75" t="str">
        <f>IFERROR(VLOOKUP(C486,[5]Sheet1!$A:$D,4,FALSE)," ")</f>
        <v xml:space="preserve"> </v>
      </c>
      <c r="I486" s="75" t="str">
        <f>IFERROR(VLOOKUP(C486,[6]Sheet1!$A:$D,4,FALSE)," ")</f>
        <v xml:space="preserve"> </v>
      </c>
      <c r="J486" s="75" t="str">
        <f>IFERROR(VLOOKUP(C486,[7]Sheet1!$A:$D,4,FALSE)," ")</f>
        <v xml:space="preserve"> </v>
      </c>
      <c r="K486" s="75" t="str">
        <f>IFERROR(VLOOKUP(C486,[8]Sheet1!$A:$D,4,FALSE)," ")</f>
        <v xml:space="preserve"> </v>
      </c>
      <c r="L486" s="76" t="str">
        <f>IFERROR(VLOOKUP(C486,[9]Sheet1!$A:$D,4,FALSE)," ")</f>
        <v xml:space="preserve"> </v>
      </c>
      <c r="M486" s="80" t="str">
        <f>IFERROR(VLOOKUP(C486,[10]Sheet1!$A:$D,4,FALSE)," ")</f>
        <v xml:space="preserve"> </v>
      </c>
      <c r="N486" s="80" t="str">
        <f>IFERROR(VLOOKUP(C486,[11]Sheet1!$A:$D,4,FALSE)," ")</f>
        <v xml:space="preserve"> </v>
      </c>
      <c r="O486" s="78" t="str">
        <f>IFERROR(VLOOKUP(C486,[12]Sheet1!$A:$D,4,FALSE)," ")</f>
        <v xml:space="preserve"> </v>
      </c>
      <c r="P486" s="73" t="str">
        <f>IFERROR(VLOOKUP(C486,[16]Sheet1!$A:$D,4,FALSE)," ")</f>
        <v xml:space="preserve"> </v>
      </c>
      <c r="Q486" s="94" t="str">
        <f>IFERROR(VLOOKUP(C486,[13]Sheet1!$A:$D,4,FALSE)," ")</f>
        <v xml:space="preserve"> </v>
      </c>
      <c r="R486" s="73" t="str">
        <f>IFERROR(VLOOKUP(C486,[14]Sheet1!$A:$D,4,FALSE)," ")</f>
        <v xml:space="preserve"> </v>
      </c>
      <c r="S486" s="94" t="str">
        <f>IFERROR(VLOOKUP(C486,[15]Sheet1!$A:$D,4,FALSE)," ")</f>
        <v xml:space="preserve"> </v>
      </c>
      <c r="T486" s="101" t="str">
        <f>IFERROR(VLOOKUP(C486,[17]Sheet1!$A:$D,4,FALSE)," ")</f>
        <v xml:space="preserve"> </v>
      </c>
      <c r="U486" s="101">
        <f t="shared" si="7"/>
        <v>0</v>
      </c>
    </row>
    <row r="487" spans="1:21">
      <c r="A487" s="67" t="s">
        <v>3466</v>
      </c>
      <c r="B487" s="62" t="s">
        <v>3128</v>
      </c>
      <c r="C487" s="62" t="s">
        <v>3129</v>
      </c>
      <c r="D487" s="65" t="str">
        <f>IFERROR(VLOOKUP(C487,[1]Sheet1!$A:$D,4,FALSE)," ")</f>
        <v xml:space="preserve"> </v>
      </c>
      <c r="E487" s="73" t="str">
        <f>IFERROR(VLOOKUP(C487,[2]Sheet1!$A:$D,4,FALSE)," ")</f>
        <v>是</v>
      </c>
      <c r="F487" s="72" t="str">
        <f>IFERROR(VLOOKUP(C487,[3]Sheet1!$A:$D,4,FALSE)," ")</f>
        <v xml:space="preserve"> </v>
      </c>
      <c r="G487" s="72" t="str">
        <f>IFERROR(VLOOKUP(C487,[18]Sheet1!$A:$D,4,FALSE)," ")</f>
        <v xml:space="preserve"> </v>
      </c>
      <c r="H487" s="75" t="str">
        <f>IFERROR(VLOOKUP(C487,[5]Sheet1!$A:$D,4,FALSE)," ")</f>
        <v xml:space="preserve"> </v>
      </c>
      <c r="I487" s="75" t="str">
        <f>IFERROR(VLOOKUP(C487,[6]Sheet1!$A:$D,4,FALSE)," ")</f>
        <v xml:space="preserve"> </v>
      </c>
      <c r="J487" s="75" t="str">
        <f>IFERROR(VLOOKUP(C487,[7]Sheet1!$A:$D,4,FALSE)," ")</f>
        <v xml:space="preserve"> </v>
      </c>
      <c r="K487" s="75" t="str">
        <f>IFERROR(VLOOKUP(C487,[8]Sheet1!$A:$D,4,FALSE)," ")</f>
        <v xml:space="preserve"> </v>
      </c>
      <c r="L487" s="76" t="str">
        <f>IFERROR(VLOOKUP(C487,[9]Sheet1!$A:$D,4,FALSE)," ")</f>
        <v xml:space="preserve"> </v>
      </c>
      <c r="M487" s="80" t="str">
        <f>IFERROR(VLOOKUP(C487,[10]Sheet1!$A:$D,4,FALSE)," ")</f>
        <v xml:space="preserve"> </v>
      </c>
      <c r="N487" s="80" t="str">
        <f>IFERROR(VLOOKUP(C487,[11]Sheet1!$A:$D,4,FALSE)," ")</f>
        <v xml:space="preserve"> </v>
      </c>
      <c r="O487" s="78" t="str">
        <f>IFERROR(VLOOKUP(C487,[12]Sheet1!$A:$D,4,FALSE)," ")</f>
        <v xml:space="preserve"> </v>
      </c>
      <c r="P487" s="73" t="str">
        <f>IFERROR(VLOOKUP(C487,[16]Sheet1!$A:$D,4,FALSE)," ")</f>
        <v xml:space="preserve"> </v>
      </c>
      <c r="Q487" s="94" t="str">
        <f>IFERROR(VLOOKUP(C487,[13]Sheet1!$A:$D,4,FALSE)," ")</f>
        <v xml:space="preserve"> </v>
      </c>
      <c r="R487" s="73" t="str">
        <f>IFERROR(VLOOKUP(C487,[14]Sheet1!$A:$D,4,FALSE)," ")</f>
        <v xml:space="preserve"> </v>
      </c>
      <c r="S487" s="94" t="str">
        <f>IFERROR(VLOOKUP(C487,[15]Sheet1!$A:$D,4,FALSE)," ")</f>
        <v xml:space="preserve"> </v>
      </c>
      <c r="T487" s="101" t="str">
        <f>IFERROR(VLOOKUP(C487,[17]Sheet1!$A:$D,4,FALSE)," ")</f>
        <v xml:space="preserve"> </v>
      </c>
      <c r="U487" s="101">
        <f t="shared" si="7"/>
        <v>1</v>
      </c>
    </row>
    <row r="488" spans="1:21">
      <c r="A488" s="67" t="s">
        <v>3466</v>
      </c>
      <c r="B488" s="62" t="s">
        <v>3130</v>
      </c>
      <c r="C488" s="62" t="s">
        <v>3131</v>
      </c>
      <c r="D488" s="65" t="str">
        <f>IFERROR(VLOOKUP(C488,[1]Sheet1!$A:$D,4,FALSE)," ")</f>
        <v xml:space="preserve"> </v>
      </c>
      <c r="E488" s="73" t="str">
        <f>IFERROR(VLOOKUP(C488,[2]Sheet1!$A:$D,4,FALSE)," ")</f>
        <v>是</v>
      </c>
      <c r="F488" s="72" t="str">
        <f>IFERROR(VLOOKUP(C488,[3]Sheet1!$A:$D,4,FALSE)," ")</f>
        <v xml:space="preserve"> </v>
      </c>
      <c r="G488" s="72" t="str">
        <f>IFERROR(VLOOKUP(C488,[18]Sheet1!$A:$D,4,FALSE)," ")</f>
        <v xml:space="preserve"> </v>
      </c>
      <c r="H488" s="75" t="str">
        <f>IFERROR(VLOOKUP(C488,[5]Sheet1!$A:$D,4,FALSE)," ")</f>
        <v xml:space="preserve"> </v>
      </c>
      <c r="I488" s="75" t="str">
        <f>IFERROR(VLOOKUP(C488,[6]Sheet1!$A:$D,4,FALSE)," ")</f>
        <v xml:space="preserve"> </v>
      </c>
      <c r="J488" s="75" t="str">
        <f>IFERROR(VLOOKUP(C488,[7]Sheet1!$A:$D,4,FALSE)," ")</f>
        <v xml:space="preserve"> </v>
      </c>
      <c r="K488" s="75" t="str">
        <f>IFERROR(VLOOKUP(C488,[8]Sheet1!$A:$D,4,FALSE)," ")</f>
        <v xml:space="preserve"> </v>
      </c>
      <c r="L488" s="76" t="str">
        <f>IFERROR(VLOOKUP(C488,[9]Sheet1!$A:$D,4,FALSE)," ")</f>
        <v xml:space="preserve"> </v>
      </c>
      <c r="M488" s="80" t="str">
        <f>IFERROR(VLOOKUP(C488,[10]Sheet1!$A:$D,4,FALSE)," ")</f>
        <v xml:space="preserve"> </v>
      </c>
      <c r="N488" s="80" t="str">
        <f>IFERROR(VLOOKUP(C488,[11]Sheet1!$A:$D,4,FALSE)," ")</f>
        <v xml:space="preserve"> </v>
      </c>
      <c r="O488" s="78" t="str">
        <f>IFERROR(VLOOKUP(C488,[12]Sheet1!$A:$D,4,FALSE)," ")</f>
        <v xml:space="preserve"> </v>
      </c>
      <c r="P488" s="73" t="str">
        <f>IFERROR(VLOOKUP(C488,[16]Sheet1!$A:$D,4,FALSE)," ")</f>
        <v xml:space="preserve"> </v>
      </c>
      <c r="Q488" s="94" t="str">
        <f>IFERROR(VLOOKUP(C488,[13]Sheet1!$A:$D,4,FALSE)," ")</f>
        <v xml:space="preserve"> </v>
      </c>
      <c r="R488" s="73" t="str">
        <f>IFERROR(VLOOKUP(C488,[14]Sheet1!$A:$D,4,FALSE)," ")</f>
        <v xml:space="preserve"> </v>
      </c>
      <c r="S488" s="94" t="str">
        <f>IFERROR(VLOOKUP(C488,[15]Sheet1!$A:$D,4,FALSE)," ")</f>
        <v xml:space="preserve"> </v>
      </c>
      <c r="T488" s="101" t="str">
        <f>IFERROR(VLOOKUP(C488,[17]Sheet1!$A:$D,4,FALSE)," ")</f>
        <v xml:space="preserve"> </v>
      </c>
      <c r="U488" s="101">
        <f t="shared" si="7"/>
        <v>1</v>
      </c>
    </row>
    <row r="489" spans="1:21">
      <c r="A489" s="67" t="s">
        <v>3466</v>
      </c>
      <c r="B489" s="62" t="s">
        <v>3132</v>
      </c>
      <c r="C489" s="62" t="s">
        <v>3133</v>
      </c>
      <c r="D489" s="65" t="str">
        <f>IFERROR(VLOOKUP(C489,[1]Sheet1!$A:$D,4,FALSE)," ")</f>
        <v>是</v>
      </c>
      <c r="E489" s="73" t="str">
        <f>IFERROR(VLOOKUP(C489,[2]Sheet1!$A:$D,4,FALSE)," ")</f>
        <v xml:space="preserve"> </v>
      </c>
      <c r="F489" s="72" t="str">
        <f>IFERROR(VLOOKUP(C489,[3]Sheet1!$A:$D,4,FALSE)," ")</f>
        <v xml:space="preserve"> </v>
      </c>
      <c r="G489" s="72" t="str">
        <f>IFERROR(VLOOKUP(C489,[18]Sheet1!$A:$D,4,FALSE)," ")</f>
        <v xml:space="preserve"> </v>
      </c>
      <c r="H489" s="75" t="str">
        <f>IFERROR(VLOOKUP(C489,[5]Sheet1!$A:$D,4,FALSE)," ")</f>
        <v xml:space="preserve"> </v>
      </c>
      <c r="I489" s="75" t="str">
        <f>IFERROR(VLOOKUP(C489,[6]Sheet1!$A:$D,4,FALSE)," ")</f>
        <v xml:space="preserve"> </v>
      </c>
      <c r="J489" s="75" t="str">
        <f>IFERROR(VLOOKUP(C489,[7]Sheet1!$A:$D,4,FALSE)," ")</f>
        <v xml:space="preserve"> </v>
      </c>
      <c r="K489" s="75" t="str">
        <f>IFERROR(VLOOKUP(C489,[8]Sheet1!$A:$D,4,FALSE)," ")</f>
        <v xml:space="preserve"> </v>
      </c>
      <c r="L489" s="76" t="str">
        <f>IFERROR(VLOOKUP(C489,[9]Sheet1!$A:$D,4,FALSE)," ")</f>
        <v xml:space="preserve"> </v>
      </c>
      <c r="M489" s="80" t="str">
        <f>IFERROR(VLOOKUP(C489,[10]Sheet1!$A:$D,4,FALSE)," ")</f>
        <v xml:space="preserve"> </v>
      </c>
      <c r="N489" s="80" t="str">
        <f>IFERROR(VLOOKUP(C489,[11]Sheet1!$A:$D,4,FALSE)," ")</f>
        <v xml:space="preserve"> </v>
      </c>
      <c r="O489" s="78" t="str">
        <f>IFERROR(VLOOKUP(C489,[12]Sheet1!$A:$D,4,FALSE)," ")</f>
        <v xml:space="preserve"> </v>
      </c>
      <c r="P489" s="73" t="str">
        <f>IFERROR(VLOOKUP(C489,[16]Sheet1!$A:$D,4,FALSE)," ")</f>
        <v xml:space="preserve"> </v>
      </c>
      <c r="Q489" s="94" t="str">
        <f>IFERROR(VLOOKUP(C489,[13]Sheet1!$A:$D,4,FALSE)," ")</f>
        <v xml:space="preserve"> </v>
      </c>
      <c r="R489" s="73" t="str">
        <f>IFERROR(VLOOKUP(C489,[14]Sheet1!$A:$D,4,FALSE)," ")</f>
        <v xml:space="preserve"> </v>
      </c>
      <c r="S489" s="94" t="str">
        <f>IFERROR(VLOOKUP(C489,[15]Sheet1!$A:$D,4,FALSE)," ")</f>
        <v xml:space="preserve"> </v>
      </c>
      <c r="T489" s="101" t="str">
        <f>IFERROR(VLOOKUP(C489,[17]Sheet1!$A:$D,4,FALSE)," ")</f>
        <v xml:space="preserve"> </v>
      </c>
      <c r="U489" s="101">
        <f t="shared" si="7"/>
        <v>1</v>
      </c>
    </row>
    <row r="490" spans="1:21">
      <c r="A490" s="67" t="s">
        <v>3466</v>
      </c>
      <c r="B490" s="62" t="s">
        <v>3134</v>
      </c>
      <c r="C490" s="62" t="s">
        <v>3135</v>
      </c>
      <c r="D490" s="65" t="str">
        <f>IFERROR(VLOOKUP(C490,[1]Sheet1!$A:$D,4,FALSE)," ")</f>
        <v xml:space="preserve"> </v>
      </c>
      <c r="E490" s="73" t="str">
        <f>IFERROR(VLOOKUP(C490,[2]Sheet1!$A:$D,4,FALSE)," ")</f>
        <v>是</v>
      </c>
      <c r="F490" s="72" t="str">
        <f>IFERROR(VLOOKUP(C490,[3]Sheet1!$A:$D,4,FALSE)," ")</f>
        <v>是</v>
      </c>
      <c r="G490" s="72" t="str">
        <f>IFERROR(VLOOKUP(C490,[18]Sheet1!$A:$D,4,FALSE)," ")</f>
        <v xml:space="preserve"> </v>
      </c>
      <c r="H490" s="75" t="str">
        <f>IFERROR(VLOOKUP(C490,[5]Sheet1!$A:$D,4,FALSE)," ")</f>
        <v xml:space="preserve"> </v>
      </c>
      <c r="I490" s="75" t="str">
        <f>IFERROR(VLOOKUP(C490,[6]Sheet1!$A:$D,4,FALSE)," ")</f>
        <v xml:space="preserve"> </v>
      </c>
      <c r="J490" s="75" t="str">
        <f>IFERROR(VLOOKUP(C490,[7]Sheet1!$A:$D,4,FALSE)," ")</f>
        <v xml:space="preserve"> </v>
      </c>
      <c r="K490" s="75" t="str">
        <f>IFERROR(VLOOKUP(C490,[8]Sheet1!$A:$D,4,FALSE)," ")</f>
        <v xml:space="preserve"> </v>
      </c>
      <c r="L490" s="76" t="str">
        <f>IFERROR(VLOOKUP(C490,[9]Sheet1!$A:$D,4,FALSE)," ")</f>
        <v xml:space="preserve"> </v>
      </c>
      <c r="M490" s="80" t="str">
        <f>IFERROR(VLOOKUP(C490,[10]Sheet1!$A:$D,4,FALSE)," ")</f>
        <v xml:space="preserve"> </v>
      </c>
      <c r="N490" s="80" t="str">
        <f>IFERROR(VLOOKUP(C490,[11]Sheet1!$A:$D,4,FALSE)," ")</f>
        <v xml:space="preserve"> </v>
      </c>
      <c r="O490" s="78" t="str">
        <f>IFERROR(VLOOKUP(C490,[12]Sheet1!$A:$D,4,FALSE)," ")</f>
        <v xml:space="preserve"> </v>
      </c>
      <c r="P490" s="73" t="str">
        <f>IFERROR(VLOOKUP(C490,[16]Sheet1!$A:$D,4,FALSE)," ")</f>
        <v xml:space="preserve"> </v>
      </c>
      <c r="Q490" s="94" t="str">
        <f>IFERROR(VLOOKUP(C490,[13]Sheet1!$A:$D,4,FALSE)," ")</f>
        <v xml:space="preserve"> </v>
      </c>
      <c r="R490" s="73" t="str">
        <f>IFERROR(VLOOKUP(C490,[14]Sheet1!$A:$D,4,FALSE)," ")</f>
        <v xml:space="preserve"> </v>
      </c>
      <c r="S490" s="94" t="str">
        <f>IFERROR(VLOOKUP(C490,[15]Sheet1!$A:$D,4,FALSE)," ")</f>
        <v xml:space="preserve"> </v>
      </c>
      <c r="T490" s="101" t="str">
        <f>IFERROR(VLOOKUP(C490,[17]Sheet1!$A:$D,4,FALSE)," ")</f>
        <v xml:space="preserve"> </v>
      </c>
      <c r="U490" s="101">
        <f t="shared" si="7"/>
        <v>2</v>
      </c>
    </row>
    <row r="491" spans="1:21">
      <c r="A491" s="67" t="s">
        <v>3466</v>
      </c>
      <c r="B491" s="62" t="s">
        <v>3136</v>
      </c>
      <c r="C491" s="62" t="s">
        <v>3137</v>
      </c>
      <c r="D491" s="65" t="str">
        <f>IFERROR(VLOOKUP(C491,[1]Sheet1!$A:$D,4,FALSE)," ")</f>
        <v xml:space="preserve"> </v>
      </c>
      <c r="E491" s="73" t="str">
        <f>IFERROR(VLOOKUP(C491,[2]Sheet1!$A:$D,4,FALSE)," ")</f>
        <v xml:space="preserve"> </v>
      </c>
      <c r="F491" s="72" t="str">
        <f>IFERROR(VLOOKUP(C491,[3]Sheet1!$A:$D,4,FALSE)," ")</f>
        <v xml:space="preserve"> </v>
      </c>
      <c r="G491" s="72" t="str">
        <f>IFERROR(VLOOKUP(C491,[18]Sheet1!$A:$D,4,FALSE)," ")</f>
        <v xml:space="preserve"> </v>
      </c>
      <c r="H491" s="75" t="str">
        <f>IFERROR(VLOOKUP(C491,[5]Sheet1!$A:$D,4,FALSE)," ")</f>
        <v xml:space="preserve"> </v>
      </c>
      <c r="I491" s="75" t="str">
        <f>IFERROR(VLOOKUP(C491,[6]Sheet1!$A:$D,4,FALSE)," ")</f>
        <v xml:space="preserve"> </v>
      </c>
      <c r="J491" s="75" t="str">
        <f>IFERROR(VLOOKUP(C491,[7]Sheet1!$A:$D,4,FALSE)," ")</f>
        <v xml:space="preserve"> </v>
      </c>
      <c r="K491" s="75" t="str">
        <f>IFERROR(VLOOKUP(C491,[8]Sheet1!$A:$D,4,FALSE)," ")</f>
        <v xml:space="preserve"> </v>
      </c>
      <c r="L491" s="76" t="str">
        <f>IFERROR(VLOOKUP(C491,[9]Sheet1!$A:$D,4,FALSE)," ")</f>
        <v xml:space="preserve"> </v>
      </c>
      <c r="M491" s="80" t="str">
        <f>IFERROR(VLOOKUP(C491,[10]Sheet1!$A:$D,4,FALSE)," ")</f>
        <v xml:space="preserve"> </v>
      </c>
      <c r="N491" s="80" t="str">
        <f>IFERROR(VLOOKUP(C491,[11]Sheet1!$A:$D,4,FALSE)," ")</f>
        <v xml:space="preserve"> </v>
      </c>
      <c r="O491" s="78" t="str">
        <f>IFERROR(VLOOKUP(C491,[12]Sheet1!$A:$D,4,FALSE)," ")</f>
        <v xml:space="preserve"> </v>
      </c>
      <c r="P491" s="73" t="str">
        <f>IFERROR(VLOOKUP(C491,[16]Sheet1!$A:$D,4,FALSE)," ")</f>
        <v xml:space="preserve"> </v>
      </c>
      <c r="Q491" s="94" t="str">
        <f>IFERROR(VLOOKUP(C491,[13]Sheet1!$A:$D,4,FALSE)," ")</f>
        <v xml:space="preserve"> </v>
      </c>
      <c r="R491" s="73" t="str">
        <f>IFERROR(VLOOKUP(C491,[14]Sheet1!$A:$D,4,FALSE)," ")</f>
        <v xml:space="preserve"> </v>
      </c>
      <c r="S491" s="94" t="str">
        <f>IFERROR(VLOOKUP(C491,[15]Sheet1!$A:$D,4,FALSE)," ")</f>
        <v xml:space="preserve"> </v>
      </c>
      <c r="T491" s="101" t="str">
        <f>IFERROR(VLOOKUP(C491,[17]Sheet1!$A:$D,4,FALSE)," ")</f>
        <v xml:space="preserve"> </v>
      </c>
      <c r="U491" s="101">
        <f t="shared" si="7"/>
        <v>0</v>
      </c>
    </row>
    <row r="492" spans="1:21">
      <c r="A492" s="67" t="s">
        <v>3467</v>
      </c>
      <c r="B492" s="54">
        <v>202021060009</v>
      </c>
      <c r="C492" s="49" t="s">
        <v>3138</v>
      </c>
      <c r="D492" s="65" t="str">
        <f>IFERROR(VLOOKUP(C492,[1]Sheet1!$A:$D,4,FALSE)," ")</f>
        <v xml:space="preserve"> </v>
      </c>
      <c r="E492" s="73" t="str">
        <f>IFERROR(VLOOKUP(C492,[2]Sheet1!$A:$D,4,FALSE)," ")</f>
        <v>是</v>
      </c>
      <c r="F492" s="72" t="str">
        <f>IFERROR(VLOOKUP(C492,[3]Sheet1!$A:$D,4,FALSE)," ")</f>
        <v xml:space="preserve"> </v>
      </c>
      <c r="G492" s="72" t="str">
        <f>IFERROR(VLOOKUP(C492,[18]Sheet1!$A:$D,4,FALSE)," ")</f>
        <v xml:space="preserve"> </v>
      </c>
      <c r="H492" s="75" t="str">
        <f>IFERROR(VLOOKUP(C492,[5]Sheet1!$A:$D,4,FALSE)," ")</f>
        <v xml:space="preserve"> </v>
      </c>
      <c r="I492" s="75" t="str">
        <f>IFERROR(VLOOKUP(C492,[6]Sheet1!$A:$D,4,FALSE)," ")</f>
        <v xml:space="preserve"> </v>
      </c>
      <c r="J492" s="75" t="str">
        <f>IFERROR(VLOOKUP(C492,[7]Sheet1!$A:$D,4,FALSE)," ")</f>
        <v xml:space="preserve"> </v>
      </c>
      <c r="K492" s="75" t="str">
        <f>IFERROR(VLOOKUP(C492,[8]Sheet1!$A:$D,4,FALSE)," ")</f>
        <v xml:space="preserve"> </v>
      </c>
      <c r="L492" s="76" t="str">
        <f>IFERROR(VLOOKUP(C492,[9]Sheet1!$A:$D,4,FALSE)," ")</f>
        <v xml:space="preserve"> </v>
      </c>
      <c r="M492" s="80" t="str">
        <f>IFERROR(VLOOKUP(C492,[10]Sheet1!$A:$D,4,FALSE)," ")</f>
        <v xml:space="preserve"> </v>
      </c>
      <c r="N492" s="80" t="str">
        <f>IFERROR(VLOOKUP(C492,[11]Sheet1!$A:$D,4,FALSE)," ")</f>
        <v xml:space="preserve"> </v>
      </c>
      <c r="O492" s="78" t="str">
        <f>IFERROR(VLOOKUP(C492,[12]Sheet1!$A:$D,4,FALSE)," ")</f>
        <v xml:space="preserve"> </v>
      </c>
      <c r="P492" s="73" t="str">
        <f>IFERROR(VLOOKUP(C492,[16]Sheet1!$A:$D,4,FALSE)," ")</f>
        <v xml:space="preserve"> </v>
      </c>
      <c r="Q492" s="94" t="str">
        <f>IFERROR(VLOOKUP(C492,[13]Sheet1!$A:$D,4,FALSE)," ")</f>
        <v xml:space="preserve"> </v>
      </c>
      <c r="R492" s="73" t="str">
        <f>IFERROR(VLOOKUP(C492,[14]Sheet1!$A:$D,4,FALSE)," ")</f>
        <v>是</v>
      </c>
      <c r="S492" s="94" t="str">
        <f>IFERROR(VLOOKUP(C492,[15]Sheet1!$A:$D,4,FALSE)," ")</f>
        <v xml:space="preserve"> </v>
      </c>
      <c r="T492" s="101" t="str">
        <f>IFERROR(VLOOKUP(C492,[17]Sheet1!$A:$D,4,FALSE)," ")</f>
        <v xml:space="preserve"> </v>
      </c>
      <c r="U492" s="101">
        <f t="shared" si="7"/>
        <v>2</v>
      </c>
    </row>
    <row r="493" spans="1:21">
      <c r="A493" s="67" t="s">
        <v>3467</v>
      </c>
      <c r="B493" s="54">
        <v>202021060011</v>
      </c>
      <c r="C493" s="49" t="s">
        <v>3139</v>
      </c>
      <c r="D493" s="65" t="str">
        <f>IFERROR(VLOOKUP(C493,[1]Sheet1!$A:$D,4,FALSE)," ")</f>
        <v xml:space="preserve"> </v>
      </c>
      <c r="E493" s="73" t="str">
        <f>IFERROR(VLOOKUP(C493,[2]Sheet1!$A:$D,4,FALSE)," ")</f>
        <v>是</v>
      </c>
      <c r="F493" s="72" t="str">
        <f>IFERROR(VLOOKUP(C493,[3]Sheet1!$A:$D,4,FALSE)," ")</f>
        <v xml:space="preserve"> </v>
      </c>
      <c r="G493" s="72" t="str">
        <f>IFERROR(VLOOKUP(C493,[18]Sheet1!$A:$D,4,FALSE)," ")</f>
        <v xml:space="preserve"> </v>
      </c>
      <c r="H493" s="75" t="str">
        <f>IFERROR(VLOOKUP(C493,[5]Sheet1!$A:$D,4,FALSE)," ")</f>
        <v xml:space="preserve"> </v>
      </c>
      <c r="I493" s="75" t="str">
        <f>IFERROR(VLOOKUP(C493,[6]Sheet1!$A:$D,4,FALSE)," ")</f>
        <v>是</v>
      </c>
      <c r="J493" s="75" t="str">
        <f>IFERROR(VLOOKUP(C493,[7]Sheet1!$A:$D,4,FALSE)," ")</f>
        <v xml:space="preserve"> </v>
      </c>
      <c r="K493" s="75" t="str">
        <f>IFERROR(VLOOKUP(C493,[8]Sheet1!$A:$D,4,FALSE)," ")</f>
        <v xml:space="preserve"> </v>
      </c>
      <c r="L493" s="76" t="str">
        <f>IFERROR(VLOOKUP(C493,[9]Sheet1!$A:$D,4,FALSE)," ")</f>
        <v xml:space="preserve"> </v>
      </c>
      <c r="M493" s="80" t="str">
        <f>IFERROR(VLOOKUP(C493,[10]Sheet1!$A:$D,4,FALSE)," ")</f>
        <v xml:space="preserve"> </v>
      </c>
      <c r="N493" s="80" t="str">
        <f>IFERROR(VLOOKUP(C493,[11]Sheet1!$A:$D,4,FALSE)," ")</f>
        <v xml:space="preserve"> </v>
      </c>
      <c r="O493" s="78" t="str">
        <f>IFERROR(VLOOKUP(C493,[12]Sheet1!$A:$D,4,FALSE)," ")</f>
        <v xml:space="preserve"> </v>
      </c>
      <c r="P493" s="73" t="str">
        <f>IFERROR(VLOOKUP(C493,[16]Sheet1!$A:$D,4,FALSE)," ")</f>
        <v xml:space="preserve"> </v>
      </c>
      <c r="Q493" s="94" t="str">
        <f>IFERROR(VLOOKUP(C493,[13]Sheet1!$A:$D,4,FALSE)," ")</f>
        <v xml:space="preserve"> </v>
      </c>
      <c r="R493" s="73" t="str">
        <f>IFERROR(VLOOKUP(C493,[14]Sheet1!$A:$D,4,FALSE)," ")</f>
        <v xml:space="preserve"> </v>
      </c>
      <c r="S493" s="94" t="str">
        <f>IFERROR(VLOOKUP(C493,[15]Sheet1!$A:$D,4,FALSE)," ")</f>
        <v xml:space="preserve"> </v>
      </c>
      <c r="T493" s="101" t="str">
        <f>IFERROR(VLOOKUP(C493,[17]Sheet1!$A:$D,4,FALSE)," ")</f>
        <v xml:space="preserve"> </v>
      </c>
      <c r="U493" s="101">
        <f t="shared" si="7"/>
        <v>2</v>
      </c>
    </row>
    <row r="494" spans="1:21">
      <c r="A494" s="67" t="s">
        <v>3467</v>
      </c>
      <c r="B494" s="54">
        <v>202021060022</v>
      </c>
      <c r="C494" s="49" t="s">
        <v>3140</v>
      </c>
      <c r="D494" s="65" t="str">
        <f>IFERROR(VLOOKUP(C494,[1]Sheet1!$A:$D,4,FALSE)," ")</f>
        <v xml:space="preserve"> </v>
      </c>
      <c r="E494" s="73" t="str">
        <f>IFERROR(VLOOKUP(C494,[2]Sheet1!$A:$D,4,FALSE)," ")</f>
        <v xml:space="preserve"> </v>
      </c>
      <c r="F494" s="72" t="str">
        <f>IFERROR(VLOOKUP(C494,[3]Sheet1!$A:$D,4,FALSE)," ")</f>
        <v xml:space="preserve"> </v>
      </c>
      <c r="G494" s="72" t="str">
        <f>IFERROR(VLOOKUP(C494,[18]Sheet1!$A:$D,4,FALSE)," ")</f>
        <v xml:space="preserve"> </v>
      </c>
      <c r="H494" s="75" t="str">
        <f>IFERROR(VLOOKUP(C494,[5]Sheet1!$A:$D,4,FALSE)," ")</f>
        <v xml:space="preserve"> </v>
      </c>
      <c r="I494" s="75" t="str">
        <f>IFERROR(VLOOKUP(C494,[6]Sheet1!$A:$D,4,FALSE)," ")</f>
        <v xml:space="preserve"> </v>
      </c>
      <c r="J494" s="75" t="str">
        <f>IFERROR(VLOOKUP(C494,[7]Sheet1!$A:$D,4,FALSE)," ")</f>
        <v xml:space="preserve"> </v>
      </c>
      <c r="K494" s="75" t="str">
        <f>IFERROR(VLOOKUP(C494,[8]Sheet1!$A:$D,4,FALSE)," ")</f>
        <v xml:space="preserve"> </v>
      </c>
      <c r="L494" s="76" t="str">
        <f>IFERROR(VLOOKUP(C494,[9]Sheet1!$A:$D,4,FALSE)," ")</f>
        <v xml:space="preserve"> </v>
      </c>
      <c r="M494" s="80" t="str">
        <f>IFERROR(VLOOKUP(C494,[10]Sheet1!$A:$D,4,FALSE)," ")</f>
        <v xml:space="preserve"> </v>
      </c>
      <c r="N494" s="80" t="str">
        <f>IFERROR(VLOOKUP(C494,[11]Sheet1!$A:$D,4,FALSE)," ")</f>
        <v xml:space="preserve"> </v>
      </c>
      <c r="O494" s="78" t="str">
        <f>IFERROR(VLOOKUP(C494,[12]Sheet1!$A:$D,4,FALSE)," ")</f>
        <v xml:space="preserve"> </v>
      </c>
      <c r="P494" s="73" t="str">
        <f>IFERROR(VLOOKUP(C494,[16]Sheet1!$A:$D,4,FALSE)," ")</f>
        <v xml:space="preserve"> </v>
      </c>
      <c r="Q494" s="94" t="str">
        <f>IFERROR(VLOOKUP(C494,[13]Sheet1!$A:$D,4,FALSE)," ")</f>
        <v xml:space="preserve"> </v>
      </c>
      <c r="R494" s="73" t="str">
        <f>IFERROR(VLOOKUP(C494,[14]Sheet1!$A:$D,4,FALSE)," ")</f>
        <v xml:space="preserve"> </v>
      </c>
      <c r="S494" s="94" t="str">
        <f>IFERROR(VLOOKUP(C494,[15]Sheet1!$A:$D,4,FALSE)," ")</f>
        <v xml:space="preserve"> </v>
      </c>
      <c r="T494" s="101" t="str">
        <f>IFERROR(VLOOKUP(C494,[17]Sheet1!$A:$D,4,FALSE)," ")</f>
        <v xml:space="preserve"> </v>
      </c>
      <c r="U494" s="101">
        <f t="shared" si="7"/>
        <v>0</v>
      </c>
    </row>
    <row r="495" spans="1:21">
      <c r="A495" s="67" t="s">
        <v>3467</v>
      </c>
      <c r="B495" s="54">
        <v>202021060024</v>
      </c>
      <c r="C495" s="49" t="s">
        <v>3141</v>
      </c>
      <c r="D495" s="65" t="str">
        <f>IFERROR(VLOOKUP(C495,[1]Sheet1!$A:$D,4,FALSE)," ")</f>
        <v xml:space="preserve"> </v>
      </c>
      <c r="E495" s="73" t="str">
        <f>IFERROR(VLOOKUP(C495,[2]Sheet1!$A:$D,4,FALSE)," ")</f>
        <v xml:space="preserve"> </v>
      </c>
      <c r="F495" s="72" t="str">
        <f>IFERROR(VLOOKUP(C495,[3]Sheet1!$A:$D,4,FALSE)," ")</f>
        <v xml:space="preserve"> </v>
      </c>
      <c r="G495" s="72" t="str">
        <f>IFERROR(VLOOKUP(C495,[18]Sheet1!$A:$D,4,FALSE)," ")</f>
        <v xml:space="preserve"> </v>
      </c>
      <c r="H495" s="75" t="str">
        <f>IFERROR(VLOOKUP(C495,[5]Sheet1!$A:$D,4,FALSE)," ")</f>
        <v xml:space="preserve"> </v>
      </c>
      <c r="I495" s="75" t="str">
        <f>IFERROR(VLOOKUP(C495,[6]Sheet1!$A:$D,4,FALSE)," ")</f>
        <v xml:space="preserve"> </v>
      </c>
      <c r="J495" s="75" t="str">
        <f>IFERROR(VLOOKUP(C495,[7]Sheet1!$A:$D,4,FALSE)," ")</f>
        <v xml:space="preserve"> </v>
      </c>
      <c r="K495" s="75" t="str">
        <f>IFERROR(VLOOKUP(C495,[8]Sheet1!$A:$D,4,FALSE)," ")</f>
        <v xml:space="preserve"> </v>
      </c>
      <c r="L495" s="76" t="str">
        <f>IFERROR(VLOOKUP(C495,[9]Sheet1!$A:$D,4,FALSE)," ")</f>
        <v xml:space="preserve"> </v>
      </c>
      <c r="M495" s="80" t="str">
        <f>IFERROR(VLOOKUP(C495,[10]Sheet1!$A:$D,4,FALSE)," ")</f>
        <v xml:space="preserve"> </v>
      </c>
      <c r="N495" s="80" t="str">
        <f>IFERROR(VLOOKUP(C495,[11]Sheet1!$A:$D,4,FALSE)," ")</f>
        <v xml:space="preserve"> </v>
      </c>
      <c r="O495" s="78" t="str">
        <f>IFERROR(VLOOKUP(C495,[12]Sheet1!$A:$D,4,FALSE)," ")</f>
        <v xml:space="preserve"> </v>
      </c>
      <c r="P495" s="73" t="str">
        <f>IFERROR(VLOOKUP(C495,[16]Sheet1!$A:$D,4,FALSE)," ")</f>
        <v xml:space="preserve"> </v>
      </c>
      <c r="Q495" s="94" t="str">
        <f>IFERROR(VLOOKUP(C495,[13]Sheet1!$A:$D,4,FALSE)," ")</f>
        <v xml:space="preserve"> </v>
      </c>
      <c r="R495" s="73" t="str">
        <f>IFERROR(VLOOKUP(C495,[14]Sheet1!$A:$D,4,FALSE)," ")</f>
        <v xml:space="preserve"> </v>
      </c>
      <c r="S495" s="94" t="str">
        <f>IFERROR(VLOOKUP(C495,[15]Sheet1!$A:$D,4,FALSE)," ")</f>
        <v xml:space="preserve"> </v>
      </c>
      <c r="T495" s="101" t="str">
        <f>IFERROR(VLOOKUP(C495,[17]Sheet1!$A:$D,4,FALSE)," ")</f>
        <v xml:space="preserve"> </v>
      </c>
      <c r="U495" s="101">
        <f t="shared" si="7"/>
        <v>0</v>
      </c>
    </row>
    <row r="496" spans="1:21">
      <c r="A496" s="67" t="s">
        <v>3467</v>
      </c>
      <c r="B496" s="54">
        <v>202021060027</v>
      </c>
      <c r="C496" s="49" t="s">
        <v>3142</v>
      </c>
      <c r="D496" s="65" t="str">
        <f>IFERROR(VLOOKUP(C496,[1]Sheet1!$A:$D,4,FALSE)," ")</f>
        <v xml:space="preserve"> </v>
      </c>
      <c r="E496" s="73" t="str">
        <f>IFERROR(VLOOKUP(C496,[2]Sheet1!$A:$D,4,FALSE)," ")</f>
        <v xml:space="preserve"> </v>
      </c>
      <c r="F496" s="72" t="str">
        <f>IFERROR(VLOOKUP(C496,[3]Sheet1!$A:$D,4,FALSE)," ")</f>
        <v xml:space="preserve"> </v>
      </c>
      <c r="G496" s="72" t="str">
        <f>IFERROR(VLOOKUP(C496,[18]Sheet1!$A:$D,4,FALSE)," ")</f>
        <v xml:space="preserve"> </v>
      </c>
      <c r="H496" s="75" t="str">
        <f>IFERROR(VLOOKUP(C496,[5]Sheet1!$A:$D,4,FALSE)," ")</f>
        <v xml:space="preserve"> </v>
      </c>
      <c r="I496" s="75" t="str">
        <f>IFERROR(VLOOKUP(C496,[6]Sheet1!$A:$D,4,FALSE)," ")</f>
        <v xml:space="preserve"> </v>
      </c>
      <c r="J496" s="75" t="str">
        <f>IFERROR(VLOOKUP(C496,[7]Sheet1!$A:$D,4,FALSE)," ")</f>
        <v xml:space="preserve"> </v>
      </c>
      <c r="K496" s="75" t="str">
        <f>IFERROR(VLOOKUP(C496,[8]Sheet1!$A:$D,4,FALSE)," ")</f>
        <v xml:space="preserve"> </v>
      </c>
      <c r="L496" s="76" t="str">
        <f>IFERROR(VLOOKUP(C496,[9]Sheet1!$A:$D,4,FALSE)," ")</f>
        <v xml:space="preserve"> </v>
      </c>
      <c r="M496" s="80" t="str">
        <f>IFERROR(VLOOKUP(C496,[10]Sheet1!$A:$D,4,FALSE)," ")</f>
        <v xml:space="preserve"> </v>
      </c>
      <c r="N496" s="80" t="str">
        <f>IFERROR(VLOOKUP(C496,[11]Sheet1!$A:$D,4,FALSE)," ")</f>
        <v xml:space="preserve"> </v>
      </c>
      <c r="O496" s="78" t="str">
        <f>IFERROR(VLOOKUP(C496,[12]Sheet1!$A:$D,4,FALSE)," ")</f>
        <v xml:space="preserve"> </v>
      </c>
      <c r="P496" s="73" t="str">
        <f>IFERROR(VLOOKUP(C496,[16]Sheet1!$A:$D,4,FALSE)," ")</f>
        <v xml:space="preserve"> </v>
      </c>
      <c r="Q496" s="94" t="str">
        <f>IFERROR(VLOOKUP(C496,[13]Sheet1!$A:$D,4,FALSE)," ")</f>
        <v xml:space="preserve"> </v>
      </c>
      <c r="R496" s="73" t="str">
        <f>IFERROR(VLOOKUP(C496,[14]Sheet1!$A:$D,4,FALSE)," ")</f>
        <v xml:space="preserve"> </v>
      </c>
      <c r="S496" s="94" t="str">
        <f>IFERROR(VLOOKUP(C496,[15]Sheet1!$A:$D,4,FALSE)," ")</f>
        <v xml:space="preserve"> </v>
      </c>
      <c r="T496" s="101" t="str">
        <f>IFERROR(VLOOKUP(C496,[17]Sheet1!$A:$D,4,FALSE)," ")</f>
        <v xml:space="preserve"> </v>
      </c>
      <c r="U496" s="101">
        <f t="shared" si="7"/>
        <v>0</v>
      </c>
    </row>
    <row r="497" spans="1:21">
      <c r="A497" s="67" t="s">
        <v>3467</v>
      </c>
      <c r="B497" s="54">
        <v>202021060050</v>
      </c>
      <c r="C497" s="49" t="s">
        <v>3143</v>
      </c>
      <c r="D497" s="65" t="str">
        <f>IFERROR(VLOOKUP(C497,[1]Sheet1!$A:$D,4,FALSE)," ")</f>
        <v xml:space="preserve"> </v>
      </c>
      <c r="E497" s="73" t="str">
        <f>IFERROR(VLOOKUP(C497,[2]Sheet1!$A:$D,4,FALSE)," ")</f>
        <v>是</v>
      </c>
      <c r="F497" s="72" t="str">
        <f>IFERROR(VLOOKUP(C497,[3]Sheet1!$A:$D,4,FALSE)," ")</f>
        <v xml:space="preserve"> </v>
      </c>
      <c r="G497" s="72" t="str">
        <f>IFERROR(VLOOKUP(C497,[18]Sheet1!$A:$D,4,FALSE)," ")</f>
        <v xml:space="preserve"> </v>
      </c>
      <c r="H497" s="75" t="str">
        <f>IFERROR(VLOOKUP(C497,[5]Sheet1!$A:$D,4,FALSE)," ")</f>
        <v xml:space="preserve"> </v>
      </c>
      <c r="I497" s="75" t="str">
        <f>IFERROR(VLOOKUP(C497,[6]Sheet1!$A:$D,4,FALSE)," ")</f>
        <v xml:space="preserve"> </v>
      </c>
      <c r="J497" s="75" t="str">
        <f>IFERROR(VLOOKUP(C497,[7]Sheet1!$A:$D,4,FALSE)," ")</f>
        <v xml:space="preserve"> </v>
      </c>
      <c r="K497" s="75" t="str">
        <f>IFERROR(VLOOKUP(C497,[8]Sheet1!$A:$D,4,FALSE)," ")</f>
        <v xml:space="preserve"> </v>
      </c>
      <c r="L497" s="76" t="str">
        <f>IFERROR(VLOOKUP(C497,[9]Sheet1!$A:$D,4,FALSE)," ")</f>
        <v xml:space="preserve"> </v>
      </c>
      <c r="M497" s="80" t="str">
        <f>IFERROR(VLOOKUP(C497,[10]Sheet1!$A:$D,4,FALSE)," ")</f>
        <v xml:space="preserve"> </v>
      </c>
      <c r="N497" s="80" t="str">
        <f>IFERROR(VLOOKUP(C497,[11]Sheet1!$A:$D,4,FALSE)," ")</f>
        <v xml:space="preserve"> </v>
      </c>
      <c r="O497" s="78" t="str">
        <f>IFERROR(VLOOKUP(C497,[12]Sheet1!$A:$D,4,FALSE)," ")</f>
        <v xml:space="preserve"> </v>
      </c>
      <c r="P497" s="73" t="str">
        <f>IFERROR(VLOOKUP(C497,[16]Sheet1!$A:$D,4,FALSE)," ")</f>
        <v xml:space="preserve"> </v>
      </c>
      <c r="Q497" s="94" t="str">
        <f>IFERROR(VLOOKUP(C497,[13]Sheet1!$A:$D,4,FALSE)," ")</f>
        <v xml:space="preserve"> </v>
      </c>
      <c r="R497" s="73" t="str">
        <f>IFERROR(VLOOKUP(C497,[14]Sheet1!$A:$D,4,FALSE)," ")</f>
        <v xml:space="preserve"> </v>
      </c>
      <c r="S497" s="94" t="str">
        <f>IFERROR(VLOOKUP(C497,[15]Sheet1!$A:$D,4,FALSE)," ")</f>
        <v>是</v>
      </c>
      <c r="T497" s="101" t="str">
        <f>IFERROR(VLOOKUP(C497,[17]Sheet1!$A:$D,4,FALSE)," ")</f>
        <v xml:space="preserve"> </v>
      </c>
      <c r="U497" s="101">
        <f t="shared" si="7"/>
        <v>2</v>
      </c>
    </row>
    <row r="498" spans="1:21">
      <c r="A498" s="67" t="s">
        <v>3467</v>
      </c>
      <c r="B498" s="54">
        <v>202021060061</v>
      </c>
      <c r="C498" s="49" t="s">
        <v>3144</v>
      </c>
      <c r="D498" s="65" t="str">
        <f>IFERROR(VLOOKUP(C498,[1]Sheet1!$A:$D,4,FALSE)," ")</f>
        <v xml:space="preserve"> </v>
      </c>
      <c r="E498" s="73" t="str">
        <f>IFERROR(VLOOKUP(C498,[2]Sheet1!$A:$D,4,FALSE)," ")</f>
        <v>是</v>
      </c>
      <c r="F498" s="72" t="str">
        <f>IFERROR(VLOOKUP(C498,[3]Sheet1!$A:$D,4,FALSE)," ")</f>
        <v xml:space="preserve"> </v>
      </c>
      <c r="G498" s="72" t="str">
        <f>IFERROR(VLOOKUP(C498,[18]Sheet1!$A:$D,4,FALSE)," ")</f>
        <v xml:space="preserve"> </v>
      </c>
      <c r="H498" s="75" t="str">
        <f>IFERROR(VLOOKUP(C498,[5]Sheet1!$A:$D,4,FALSE)," ")</f>
        <v>是</v>
      </c>
      <c r="I498" s="75" t="str">
        <f>IFERROR(VLOOKUP(C498,[6]Sheet1!$A:$D,4,FALSE)," ")</f>
        <v xml:space="preserve"> </v>
      </c>
      <c r="J498" s="75" t="str">
        <f>IFERROR(VLOOKUP(C498,[7]Sheet1!$A:$D,4,FALSE)," ")</f>
        <v xml:space="preserve"> </v>
      </c>
      <c r="K498" s="75" t="str">
        <f>IFERROR(VLOOKUP(C498,[8]Sheet1!$A:$D,4,FALSE)," ")</f>
        <v xml:space="preserve"> </v>
      </c>
      <c r="L498" s="76" t="str">
        <f>IFERROR(VLOOKUP(C498,[9]Sheet1!$A:$D,4,FALSE)," ")</f>
        <v xml:space="preserve"> </v>
      </c>
      <c r="M498" s="80" t="str">
        <f>IFERROR(VLOOKUP(C498,[10]Sheet1!$A:$D,4,FALSE)," ")</f>
        <v xml:space="preserve"> </v>
      </c>
      <c r="N498" s="80" t="str">
        <f>IFERROR(VLOOKUP(C498,[11]Sheet1!$A:$D,4,FALSE)," ")</f>
        <v xml:space="preserve"> </v>
      </c>
      <c r="O498" s="78" t="str">
        <f>IFERROR(VLOOKUP(C498,[12]Sheet1!$A:$D,4,FALSE)," ")</f>
        <v xml:space="preserve"> </v>
      </c>
      <c r="P498" s="73" t="str">
        <f>IFERROR(VLOOKUP(C498,[16]Sheet1!$A:$D,4,FALSE)," ")</f>
        <v xml:space="preserve"> </v>
      </c>
      <c r="Q498" s="94" t="str">
        <f>IFERROR(VLOOKUP(C498,[13]Sheet1!$A:$D,4,FALSE)," ")</f>
        <v xml:space="preserve"> </v>
      </c>
      <c r="R498" s="73" t="str">
        <f>IFERROR(VLOOKUP(C498,[14]Sheet1!$A:$D,4,FALSE)," ")</f>
        <v xml:space="preserve"> </v>
      </c>
      <c r="S498" s="94" t="str">
        <f>IFERROR(VLOOKUP(C498,[15]Sheet1!$A:$D,4,FALSE)," ")</f>
        <v xml:space="preserve"> </v>
      </c>
      <c r="T498" s="101" t="str">
        <f>IFERROR(VLOOKUP(C498,[17]Sheet1!$A:$D,4,FALSE)," ")</f>
        <v xml:space="preserve"> </v>
      </c>
      <c r="U498" s="101">
        <f t="shared" si="7"/>
        <v>2</v>
      </c>
    </row>
    <row r="499" spans="1:21">
      <c r="A499" s="67" t="s">
        <v>3467</v>
      </c>
      <c r="B499" s="54">
        <v>202021060081</v>
      </c>
      <c r="C499" s="49" t="s">
        <v>3145</v>
      </c>
      <c r="D499" s="65" t="str">
        <f>IFERROR(VLOOKUP(C499,[1]Sheet1!$A:$D,4,FALSE)," ")</f>
        <v xml:space="preserve"> </v>
      </c>
      <c r="E499" s="73" t="str">
        <f>IFERROR(VLOOKUP(C499,[2]Sheet1!$A:$D,4,FALSE)," ")</f>
        <v>是</v>
      </c>
      <c r="F499" s="72" t="str">
        <f>IFERROR(VLOOKUP(C499,[3]Sheet1!$A:$D,4,FALSE)," ")</f>
        <v xml:space="preserve"> </v>
      </c>
      <c r="G499" s="72" t="str">
        <f>IFERROR(VLOOKUP(C499,[18]Sheet1!$A:$D,4,FALSE)," ")</f>
        <v xml:space="preserve"> </v>
      </c>
      <c r="H499" s="75" t="str">
        <f>IFERROR(VLOOKUP(C499,[5]Sheet1!$A:$D,4,FALSE)," ")</f>
        <v xml:space="preserve"> </v>
      </c>
      <c r="I499" s="75" t="str">
        <f>IFERROR(VLOOKUP(C499,[6]Sheet1!$A:$D,4,FALSE)," ")</f>
        <v xml:space="preserve"> </v>
      </c>
      <c r="J499" s="75" t="str">
        <f>IFERROR(VLOOKUP(C499,[7]Sheet1!$A:$D,4,FALSE)," ")</f>
        <v xml:space="preserve"> </v>
      </c>
      <c r="K499" s="75" t="str">
        <f>IFERROR(VLOOKUP(C499,[8]Sheet1!$A:$D,4,FALSE)," ")</f>
        <v xml:space="preserve"> </v>
      </c>
      <c r="L499" s="76" t="str">
        <f>IFERROR(VLOOKUP(C499,[9]Sheet1!$A:$D,4,FALSE)," ")</f>
        <v xml:space="preserve"> </v>
      </c>
      <c r="M499" s="80" t="str">
        <f>IFERROR(VLOOKUP(C499,[10]Sheet1!$A:$D,4,FALSE)," ")</f>
        <v xml:space="preserve"> </v>
      </c>
      <c r="N499" s="80" t="str">
        <f>IFERROR(VLOOKUP(C499,[11]Sheet1!$A:$D,4,FALSE)," ")</f>
        <v xml:space="preserve"> </v>
      </c>
      <c r="O499" s="78" t="str">
        <f>IFERROR(VLOOKUP(C499,[12]Sheet1!$A:$D,4,FALSE)," ")</f>
        <v xml:space="preserve"> </v>
      </c>
      <c r="P499" s="73" t="str">
        <f>IFERROR(VLOOKUP(C499,[16]Sheet1!$A:$D,4,FALSE)," ")</f>
        <v xml:space="preserve"> </v>
      </c>
      <c r="Q499" s="94" t="str">
        <f>IFERROR(VLOOKUP(C499,[13]Sheet1!$A:$D,4,FALSE)," ")</f>
        <v xml:space="preserve"> </v>
      </c>
      <c r="R499" s="73" t="str">
        <f>IFERROR(VLOOKUP(C499,[14]Sheet1!$A:$D,4,FALSE)," ")</f>
        <v xml:space="preserve"> </v>
      </c>
      <c r="S499" s="94" t="str">
        <f>IFERROR(VLOOKUP(C499,[15]Sheet1!$A:$D,4,FALSE)," ")</f>
        <v>是</v>
      </c>
      <c r="T499" s="101" t="str">
        <f>IFERROR(VLOOKUP(C499,[17]Sheet1!$A:$D,4,FALSE)," ")</f>
        <v>是</v>
      </c>
      <c r="U499" s="101">
        <f t="shared" si="7"/>
        <v>3</v>
      </c>
    </row>
    <row r="500" spans="1:21">
      <c r="A500" s="67" t="s">
        <v>3467</v>
      </c>
      <c r="B500" s="54">
        <v>202021060089</v>
      </c>
      <c r="C500" s="49" t="s">
        <v>3146</v>
      </c>
      <c r="D500" s="65" t="str">
        <f>IFERROR(VLOOKUP(C500,[1]Sheet1!$A:$D,4,FALSE)," ")</f>
        <v xml:space="preserve"> </v>
      </c>
      <c r="E500" s="73" t="str">
        <f>IFERROR(VLOOKUP(C500,[2]Sheet1!$A:$D,4,FALSE)," ")</f>
        <v xml:space="preserve"> </v>
      </c>
      <c r="F500" s="72" t="str">
        <f>IFERROR(VLOOKUP(C500,[3]Sheet1!$A:$D,4,FALSE)," ")</f>
        <v xml:space="preserve"> </v>
      </c>
      <c r="G500" s="72" t="str">
        <f>IFERROR(VLOOKUP(C500,[18]Sheet1!$A:$D,4,FALSE)," ")</f>
        <v xml:space="preserve"> </v>
      </c>
      <c r="H500" s="75" t="str">
        <f>IFERROR(VLOOKUP(C500,[5]Sheet1!$A:$D,4,FALSE)," ")</f>
        <v xml:space="preserve"> </v>
      </c>
      <c r="I500" s="75" t="str">
        <f>IFERROR(VLOOKUP(C500,[6]Sheet1!$A:$D,4,FALSE)," ")</f>
        <v xml:space="preserve"> </v>
      </c>
      <c r="J500" s="75" t="str">
        <f>IFERROR(VLOOKUP(C500,[7]Sheet1!$A:$D,4,FALSE)," ")</f>
        <v xml:space="preserve"> </v>
      </c>
      <c r="K500" s="75" t="str">
        <f>IFERROR(VLOOKUP(C500,[8]Sheet1!$A:$D,4,FALSE)," ")</f>
        <v xml:space="preserve"> </v>
      </c>
      <c r="L500" s="76" t="str">
        <f>IFERROR(VLOOKUP(C500,[9]Sheet1!$A:$D,4,FALSE)," ")</f>
        <v xml:space="preserve"> </v>
      </c>
      <c r="M500" s="80" t="str">
        <f>IFERROR(VLOOKUP(C500,[10]Sheet1!$A:$D,4,FALSE)," ")</f>
        <v xml:space="preserve"> </v>
      </c>
      <c r="N500" s="80" t="str">
        <f>IFERROR(VLOOKUP(C500,[11]Sheet1!$A:$D,4,FALSE)," ")</f>
        <v xml:space="preserve"> </v>
      </c>
      <c r="O500" s="78" t="str">
        <f>IFERROR(VLOOKUP(C500,[12]Sheet1!$A:$D,4,FALSE)," ")</f>
        <v xml:space="preserve"> </v>
      </c>
      <c r="P500" s="73" t="str">
        <f>IFERROR(VLOOKUP(C500,[16]Sheet1!$A:$D,4,FALSE)," ")</f>
        <v xml:space="preserve"> </v>
      </c>
      <c r="Q500" s="94" t="str">
        <f>IFERROR(VLOOKUP(C500,[13]Sheet1!$A:$D,4,FALSE)," ")</f>
        <v xml:space="preserve"> </v>
      </c>
      <c r="R500" s="73" t="str">
        <f>IFERROR(VLOOKUP(C500,[14]Sheet1!$A:$D,4,FALSE)," ")</f>
        <v xml:space="preserve"> </v>
      </c>
      <c r="S500" s="94" t="str">
        <f>IFERROR(VLOOKUP(C500,[15]Sheet1!$A:$D,4,FALSE)," ")</f>
        <v xml:space="preserve"> </v>
      </c>
      <c r="T500" s="101" t="str">
        <f>IFERROR(VLOOKUP(C500,[17]Sheet1!$A:$D,4,FALSE)," ")</f>
        <v xml:space="preserve"> </v>
      </c>
      <c r="U500" s="101">
        <f t="shared" si="7"/>
        <v>0</v>
      </c>
    </row>
    <row r="501" spans="1:21">
      <c r="A501" s="67" t="s">
        <v>3467</v>
      </c>
      <c r="B501" s="54">
        <v>202021060102</v>
      </c>
      <c r="C501" s="49" t="s">
        <v>3147</v>
      </c>
      <c r="D501" s="65" t="str">
        <f>IFERROR(VLOOKUP(C501,[1]Sheet1!$A:$D,4,FALSE)," ")</f>
        <v xml:space="preserve"> </v>
      </c>
      <c r="E501" s="73" t="str">
        <f>IFERROR(VLOOKUP(C501,[2]Sheet1!$A:$D,4,FALSE)," ")</f>
        <v>是</v>
      </c>
      <c r="F501" s="72" t="str">
        <f>IFERROR(VLOOKUP(C501,[3]Sheet1!$A:$D,4,FALSE)," ")</f>
        <v xml:space="preserve"> </v>
      </c>
      <c r="G501" s="72" t="str">
        <f>IFERROR(VLOOKUP(C501,[18]Sheet1!$A:$D,4,FALSE)," ")</f>
        <v xml:space="preserve"> </v>
      </c>
      <c r="H501" s="75" t="str">
        <f>IFERROR(VLOOKUP(C501,[5]Sheet1!$A:$D,4,FALSE)," ")</f>
        <v xml:space="preserve"> </v>
      </c>
      <c r="I501" s="75" t="str">
        <f>IFERROR(VLOOKUP(C501,[6]Sheet1!$A:$D,4,FALSE)," ")</f>
        <v xml:space="preserve"> </v>
      </c>
      <c r="J501" s="75" t="str">
        <f>IFERROR(VLOOKUP(C501,[7]Sheet1!$A:$D,4,FALSE)," ")</f>
        <v xml:space="preserve"> </v>
      </c>
      <c r="K501" s="75" t="str">
        <f>IFERROR(VLOOKUP(C501,[8]Sheet1!$A:$D,4,FALSE)," ")</f>
        <v xml:space="preserve"> </v>
      </c>
      <c r="L501" s="76" t="str">
        <f>IFERROR(VLOOKUP(C501,[9]Sheet1!$A:$D,4,FALSE)," ")</f>
        <v xml:space="preserve"> </v>
      </c>
      <c r="M501" s="80" t="str">
        <f>IFERROR(VLOOKUP(C501,[10]Sheet1!$A:$D,4,FALSE)," ")</f>
        <v xml:space="preserve"> </v>
      </c>
      <c r="N501" s="80" t="str">
        <f>IFERROR(VLOOKUP(C501,[11]Sheet1!$A:$D,4,FALSE)," ")</f>
        <v xml:space="preserve"> </v>
      </c>
      <c r="O501" s="78" t="str">
        <f>IFERROR(VLOOKUP(C501,[12]Sheet1!$A:$D,4,FALSE)," ")</f>
        <v xml:space="preserve"> </v>
      </c>
      <c r="P501" s="73" t="str">
        <f>IFERROR(VLOOKUP(C501,[16]Sheet1!$A:$D,4,FALSE)," ")</f>
        <v xml:space="preserve"> </v>
      </c>
      <c r="Q501" s="94" t="str">
        <f>IFERROR(VLOOKUP(C501,[13]Sheet1!$A:$D,4,FALSE)," ")</f>
        <v xml:space="preserve"> </v>
      </c>
      <c r="R501" s="73" t="str">
        <f>IFERROR(VLOOKUP(C501,[14]Sheet1!$A:$D,4,FALSE)," ")</f>
        <v xml:space="preserve"> </v>
      </c>
      <c r="S501" s="94" t="str">
        <f>IFERROR(VLOOKUP(C501,[15]Sheet1!$A:$D,4,FALSE)," ")</f>
        <v>是</v>
      </c>
      <c r="T501" s="101" t="str">
        <f>IFERROR(VLOOKUP(C501,[17]Sheet1!$A:$D,4,FALSE)," ")</f>
        <v>是</v>
      </c>
      <c r="U501" s="101">
        <f t="shared" si="7"/>
        <v>3</v>
      </c>
    </row>
    <row r="502" spans="1:21">
      <c r="A502" s="67" t="s">
        <v>3467</v>
      </c>
      <c r="B502" s="54">
        <v>202021060126</v>
      </c>
      <c r="C502" s="49" t="s">
        <v>3148</v>
      </c>
      <c r="D502" s="65" t="str">
        <f>IFERROR(VLOOKUP(C502,[1]Sheet1!$A:$D,4,FALSE)," ")</f>
        <v xml:space="preserve"> </v>
      </c>
      <c r="E502" s="73" t="str">
        <f>IFERROR(VLOOKUP(C502,[2]Sheet1!$A:$D,4,FALSE)," ")</f>
        <v xml:space="preserve"> </v>
      </c>
      <c r="F502" s="72" t="str">
        <f>IFERROR(VLOOKUP(C502,[3]Sheet1!$A:$D,4,FALSE)," ")</f>
        <v xml:space="preserve"> </v>
      </c>
      <c r="G502" s="72" t="str">
        <f>IFERROR(VLOOKUP(C502,[18]Sheet1!$A:$D,4,FALSE)," ")</f>
        <v xml:space="preserve"> </v>
      </c>
      <c r="H502" s="75" t="str">
        <f>IFERROR(VLOOKUP(C502,[5]Sheet1!$A:$D,4,FALSE)," ")</f>
        <v xml:space="preserve"> </v>
      </c>
      <c r="I502" s="75" t="str">
        <f>IFERROR(VLOOKUP(C502,[6]Sheet1!$A:$D,4,FALSE)," ")</f>
        <v xml:space="preserve"> </v>
      </c>
      <c r="J502" s="75" t="str">
        <f>IFERROR(VLOOKUP(C502,[7]Sheet1!$A:$D,4,FALSE)," ")</f>
        <v xml:space="preserve"> </v>
      </c>
      <c r="K502" s="75" t="str">
        <f>IFERROR(VLOOKUP(C502,[8]Sheet1!$A:$D,4,FALSE)," ")</f>
        <v xml:space="preserve"> </v>
      </c>
      <c r="L502" s="76" t="str">
        <f>IFERROR(VLOOKUP(C502,[9]Sheet1!$A:$D,4,FALSE)," ")</f>
        <v xml:space="preserve"> </v>
      </c>
      <c r="M502" s="80" t="str">
        <f>IFERROR(VLOOKUP(C502,[10]Sheet1!$A:$D,4,FALSE)," ")</f>
        <v xml:space="preserve"> </v>
      </c>
      <c r="N502" s="80" t="str">
        <f>IFERROR(VLOOKUP(C502,[11]Sheet1!$A:$D,4,FALSE)," ")</f>
        <v xml:space="preserve"> </v>
      </c>
      <c r="O502" s="78" t="str">
        <f>IFERROR(VLOOKUP(C502,[12]Sheet1!$A:$D,4,FALSE)," ")</f>
        <v xml:space="preserve"> </v>
      </c>
      <c r="P502" s="73" t="str">
        <f>IFERROR(VLOOKUP(C502,[16]Sheet1!$A:$D,4,FALSE)," ")</f>
        <v xml:space="preserve"> </v>
      </c>
      <c r="Q502" s="94" t="str">
        <f>IFERROR(VLOOKUP(C502,[13]Sheet1!$A:$D,4,FALSE)," ")</f>
        <v xml:space="preserve"> </v>
      </c>
      <c r="R502" s="73" t="str">
        <f>IFERROR(VLOOKUP(C502,[14]Sheet1!$A:$D,4,FALSE)," ")</f>
        <v xml:space="preserve"> </v>
      </c>
      <c r="S502" s="94" t="str">
        <f>IFERROR(VLOOKUP(C502,[15]Sheet1!$A:$D,4,FALSE)," ")</f>
        <v xml:space="preserve"> </v>
      </c>
      <c r="T502" s="101" t="str">
        <f>IFERROR(VLOOKUP(C502,[17]Sheet1!$A:$D,4,FALSE)," ")</f>
        <v xml:space="preserve"> </v>
      </c>
      <c r="U502" s="101">
        <f t="shared" si="7"/>
        <v>0</v>
      </c>
    </row>
    <row r="503" spans="1:21">
      <c r="A503" s="67" t="s">
        <v>3467</v>
      </c>
      <c r="B503" s="54">
        <v>202021060133</v>
      </c>
      <c r="C503" s="49" t="s">
        <v>3149</v>
      </c>
      <c r="D503" s="65" t="str">
        <f>IFERROR(VLOOKUP(C503,[1]Sheet1!$A:$D,4,FALSE)," ")</f>
        <v xml:space="preserve"> </v>
      </c>
      <c r="E503" s="73" t="str">
        <f>IFERROR(VLOOKUP(C503,[2]Sheet1!$A:$D,4,FALSE)," ")</f>
        <v>是</v>
      </c>
      <c r="F503" s="72" t="str">
        <f>IFERROR(VLOOKUP(C503,[3]Sheet1!$A:$D,4,FALSE)," ")</f>
        <v xml:space="preserve"> </v>
      </c>
      <c r="G503" s="72" t="str">
        <f>IFERROR(VLOOKUP(C503,[18]Sheet1!$A:$D,4,FALSE)," ")</f>
        <v xml:space="preserve"> </v>
      </c>
      <c r="H503" s="75" t="str">
        <f>IFERROR(VLOOKUP(C503,[5]Sheet1!$A:$D,4,FALSE)," ")</f>
        <v xml:space="preserve"> </v>
      </c>
      <c r="I503" s="75" t="str">
        <f>IFERROR(VLOOKUP(C503,[6]Sheet1!$A:$D,4,FALSE)," ")</f>
        <v xml:space="preserve"> </v>
      </c>
      <c r="J503" s="75" t="str">
        <f>IFERROR(VLOOKUP(C503,[7]Sheet1!$A:$D,4,FALSE)," ")</f>
        <v xml:space="preserve"> </v>
      </c>
      <c r="K503" s="75" t="str">
        <f>IFERROR(VLOOKUP(C503,[8]Sheet1!$A:$D,4,FALSE)," ")</f>
        <v xml:space="preserve"> </v>
      </c>
      <c r="L503" s="76" t="str">
        <f>IFERROR(VLOOKUP(C503,[9]Sheet1!$A:$D,4,FALSE)," ")</f>
        <v xml:space="preserve"> </v>
      </c>
      <c r="M503" s="80" t="str">
        <f>IFERROR(VLOOKUP(C503,[10]Sheet1!$A:$D,4,FALSE)," ")</f>
        <v xml:space="preserve"> </v>
      </c>
      <c r="N503" s="80" t="str">
        <f>IFERROR(VLOOKUP(C503,[11]Sheet1!$A:$D,4,FALSE)," ")</f>
        <v xml:space="preserve"> </v>
      </c>
      <c r="O503" s="78" t="str">
        <f>IFERROR(VLOOKUP(C503,[12]Sheet1!$A:$D,4,FALSE)," ")</f>
        <v xml:space="preserve"> </v>
      </c>
      <c r="P503" s="73" t="str">
        <f>IFERROR(VLOOKUP(C503,[16]Sheet1!$A:$D,4,FALSE)," ")</f>
        <v xml:space="preserve"> </v>
      </c>
      <c r="Q503" s="94" t="str">
        <f>IFERROR(VLOOKUP(C503,[13]Sheet1!$A:$D,4,FALSE)," ")</f>
        <v xml:space="preserve"> </v>
      </c>
      <c r="R503" s="73" t="str">
        <f>IFERROR(VLOOKUP(C503,[14]Sheet1!$A:$D,4,FALSE)," ")</f>
        <v>是</v>
      </c>
      <c r="S503" s="94" t="str">
        <f>IFERROR(VLOOKUP(C503,[15]Sheet1!$A:$D,4,FALSE)," ")</f>
        <v xml:space="preserve"> </v>
      </c>
      <c r="T503" s="101" t="str">
        <f>IFERROR(VLOOKUP(C503,[17]Sheet1!$A:$D,4,FALSE)," ")</f>
        <v>是</v>
      </c>
      <c r="U503" s="101">
        <f t="shared" si="7"/>
        <v>3</v>
      </c>
    </row>
    <row r="504" spans="1:21">
      <c r="A504" s="67" t="s">
        <v>3467</v>
      </c>
      <c r="B504" s="54">
        <v>202021060190</v>
      </c>
      <c r="C504" s="49" t="s">
        <v>3150</v>
      </c>
      <c r="D504" s="65" t="str">
        <f>IFERROR(VLOOKUP(C504,[1]Sheet1!$A:$D,4,FALSE)," ")</f>
        <v xml:space="preserve"> </v>
      </c>
      <c r="E504" s="73" t="str">
        <f>IFERROR(VLOOKUP(C504,[2]Sheet1!$A:$D,4,FALSE)," ")</f>
        <v xml:space="preserve"> </v>
      </c>
      <c r="F504" s="72" t="str">
        <f>IFERROR(VLOOKUP(C504,[3]Sheet1!$A:$D,4,FALSE)," ")</f>
        <v xml:space="preserve"> </v>
      </c>
      <c r="G504" s="72" t="str">
        <f>IFERROR(VLOOKUP(C504,[18]Sheet1!$A:$D,4,FALSE)," ")</f>
        <v xml:space="preserve"> </v>
      </c>
      <c r="H504" s="75" t="str">
        <f>IFERROR(VLOOKUP(C504,[5]Sheet1!$A:$D,4,FALSE)," ")</f>
        <v xml:space="preserve"> </v>
      </c>
      <c r="I504" s="75" t="str">
        <f>IFERROR(VLOOKUP(C504,[6]Sheet1!$A:$D,4,FALSE)," ")</f>
        <v xml:space="preserve"> </v>
      </c>
      <c r="J504" s="75" t="str">
        <f>IFERROR(VLOOKUP(C504,[7]Sheet1!$A:$D,4,FALSE)," ")</f>
        <v xml:space="preserve"> </v>
      </c>
      <c r="K504" s="75" t="str">
        <f>IFERROR(VLOOKUP(C504,[8]Sheet1!$A:$D,4,FALSE)," ")</f>
        <v xml:space="preserve"> </v>
      </c>
      <c r="L504" s="76" t="str">
        <f>IFERROR(VLOOKUP(C504,[9]Sheet1!$A:$D,4,FALSE)," ")</f>
        <v xml:space="preserve"> </v>
      </c>
      <c r="M504" s="80" t="str">
        <f>IFERROR(VLOOKUP(C504,[10]Sheet1!$A:$D,4,FALSE)," ")</f>
        <v xml:space="preserve"> </v>
      </c>
      <c r="N504" s="80" t="str">
        <f>IFERROR(VLOOKUP(C504,[11]Sheet1!$A:$D,4,FALSE)," ")</f>
        <v xml:space="preserve"> </v>
      </c>
      <c r="O504" s="78" t="str">
        <f>IFERROR(VLOOKUP(C504,[12]Sheet1!$A:$D,4,FALSE)," ")</f>
        <v xml:space="preserve"> </v>
      </c>
      <c r="P504" s="73" t="str">
        <f>IFERROR(VLOOKUP(C504,[16]Sheet1!$A:$D,4,FALSE)," ")</f>
        <v xml:space="preserve"> </v>
      </c>
      <c r="Q504" s="94" t="str">
        <f>IFERROR(VLOOKUP(C504,[13]Sheet1!$A:$D,4,FALSE)," ")</f>
        <v xml:space="preserve"> </v>
      </c>
      <c r="R504" s="73" t="str">
        <f>IFERROR(VLOOKUP(C504,[14]Sheet1!$A:$D,4,FALSE)," ")</f>
        <v xml:space="preserve"> </v>
      </c>
      <c r="S504" s="94" t="str">
        <f>IFERROR(VLOOKUP(C504,[15]Sheet1!$A:$D,4,FALSE)," ")</f>
        <v xml:space="preserve"> </v>
      </c>
      <c r="T504" s="101" t="str">
        <f>IFERROR(VLOOKUP(C504,[17]Sheet1!$A:$D,4,FALSE)," ")</f>
        <v xml:space="preserve"> </v>
      </c>
      <c r="U504" s="101">
        <f t="shared" si="7"/>
        <v>0</v>
      </c>
    </row>
    <row r="505" spans="1:21">
      <c r="A505" s="67" t="s">
        <v>3467</v>
      </c>
      <c r="B505" s="54">
        <v>202021060228</v>
      </c>
      <c r="C505" s="49" t="s">
        <v>3151</v>
      </c>
      <c r="D505" s="65" t="str">
        <f>IFERROR(VLOOKUP(C505,[1]Sheet1!$A:$D,4,FALSE)," ")</f>
        <v xml:space="preserve"> </v>
      </c>
      <c r="E505" s="73" t="str">
        <f>IFERROR(VLOOKUP(C505,[2]Sheet1!$A:$D,4,FALSE)," ")</f>
        <v xml:space="preserve"> </v>
      </c>
      <c r="F505" s="72" t="str">
        <f>IFERROR(VLOOKUP(C505,[3]Sheet1!$A:$D,4,FALSE)," ")</f>
        <v xml:space="preserve"> </v>
      </c>
      <c r="G505" s="72" t="str">
        <f>IFERROR(VLOOKUP(C505,[18]Sheet1!$A:$D,4,FALSE)," ")</f>
        <v xml:space="preserve"> </v>
      </c>
      <c r="H505" s="75" t="str">
        <f>IFERROR(VLOOKUP(C505,[5]Sheet1!$A:$D,4,FALSE)," ")</f>
        <v xml:space="preserve"> </v>
      </c>
      <c r="I505" s="75" t="str">
        <f>IFERROR(VLOOKUP(C505,[6]Sheet1!$A:$D,4,FALSE)," ")</f>
        <v xml:space="preserve"> </v>
      </c>
      <c r="J505" s="75" t="str">
        <f>IFERROR(VLOOKUP(C505,[7]Sheet1!$A:$D,4,FALSE)," ")</f>
        <v xml:space="preserve"> </v>
      </c>
      <c r="K505" s="75" t="str">
        <f>IFERROR(VLOOKUP(C505,[8]Sheet1!$A:$D,4,FALSE)," ")</f>
        <v xml:space="preserve"> </v>
      </c>
      <c r="L505" s="76" t="str">
        <f>IFERROR(VLOOKUP(C505,[9]Sheet1!$A:$D,4,FALSE)," ")</f>
        <v xml:space="preserve"> </v>
      </c>
      <c r="M505" s="80" t="str">
        <f>IFERROR(VLOOKUP(C505,[10]Sheet1!$A:$D,4,FALSE)," ")</f>
        <v xml:space="preserve"> </v>
      </c>
      <c r="N505" s="80" t="str">
        <f>IFERROR(VLOOKUP(C505,[11]Sheet1!$A:$D,4,FALSE)," ")</f>
        <v xml:space="preserve"> </v>
      </c>
      <c r="O505" s="78" t="str">
        <f>IFERROR(VLOOKUP(C505,[12]Sheet1!$A:$D,4,FALSE)," ")</f>
        <v xml:space="preserve"> </v>
      </c>
      <c r="P505" s="73" t="str">
        <f>IFERROR(VLOOKUP(C505,[16]Sheet1!$A:$D,4,FALSE)," ")</f>
        <v xml:space="preserve"> </v>
      </c>
      <c r="Q505" s="94" t="str">
        <f>IFERROR(VLOOKUP(C505,[13]Sheet1!$A:$D,4,FALSE)," ")</f>
        <v xml:space="preserve"> </v>
      </c>
      <c r="R505" s="73" t="str">
        <f>IFERROR(VLOOKUP(C505,[14]Sheet1!$A:$D,4,FALSE)," ")</f>
        <v xml:space="preserve"> </v>
      </c>
      <c r="S505" s="94" t="str">
        <f>IFERROR(VLOOKUP(C505,[15]Sheet1!$A:$D,4,FALSE)," ")</f>
        <v xml:space="preserve"> </v>
      </c>
      <c r="T505" s="101" t="str">
        <f>IFERROR(VLOOKUP(C505,[17]Sheet1!$A:$D,4,FALSE)," ")</f>
        <v xml:space="preserve"> </v>
      </c>
      <c r="U505" s="101">
        <f t="shared" si="7"/>
        <v>0</v>
      </c>
    </row>
    <row r="506" spans="1:21">
      <c r="A506" s="67" t="s">
        <v>3467</v>
      </c>
      <c r="B506" s="54">
        <v>202021060239</v>
      </c>
      <c r="C506" s="49" t="s">
        <v>3152</v>
      </c>
      <c r="D506" s="65" t="str">
        <f>IFERROR(VLOOKUP(C506,[1]Sheet1!$A:$D,4,FALSE)," ")</f>
        <v xml:space="preserve"> </v>
      </c>
      <c r="E506" s="73" t="str">
        <f>IFERROR(VLOOKUP(C506,[2]Sheet1!$A:$D,4,FALSE)," ")</f>
        <v>是</v>
      </c>
      <c r="F506" s="72" t="str">
        <f>IFERROR(VLOOKUP(C506,[3]Sheet1!$A:$D,4,FALSE)," ")</f>
        <v xml:space="preserve"> </v>
      </c>
      <c r="G506" s="72" t="str">
        <f>IFERROR(VLOOKUP(C506,[18]Sheet1!$A:$D,4,FALSE)," ")</f>
        <v xml:space="preserve"> </v>
      </c>
      <c r="H506" s="75" t="str">
        <f>IFERROR(VLOOKUP(C506,[5]Sheet1!$A:$D,4,FALSE)," ")</f>
        <v xml:space="preserve"> </v>
      </c>
      <c r="I506" s="75" t="str">
        <f>IFERROR(VLOOKUP(C506,[6]Sheet1!$A:$D,4,FALSE)," ")</f>
        <v xml:space="preserve"> </v>
      </c>
      <c r="J506" s="75" t="str">
        <f>IFERROR(VLOOKUP(C506,[7]Sheet1!$A:$D,4,FALSE)," ")</f>
        <v xml:space="preserve"> </v>
      </c>
      <c r="K506" s="75" t="str">
        <f>IFERROR(VLOOKUP(C506,[8]Sheet1!$A:$D,4,FALSE)," ")</f>
        <v xml:space="preserve"> </v>
      </c>
      <c r="L506" s="76" t="str">
        <f>IFERROR(VLOOKUP(C506,[9]Sheet1!$A:$D,4,FALSE)," ")</f>
        <v xml:space="preserve"> </v>
      </c>
      <c r="M506" s="80" t="str">
        <f>IFERROR(VLOOKUP(C506,[10]Sheet1!$A:$D,4,FALSE)," ")</f>
        <v xml:space="preserve"> </v>
      </c>
      <c r="N506" s="80" t="str">
        <f>IFERROR(VLOOKUP(C506,[11]Sheet1!$A:$D,4,FALSE)," ")</f>
        <v xml:space="preserve"> </v>
      </c>
      <c r="O506" s="78" t="str">
        <f>IFERROR(VLOOKUP(C506,[12]Sheet1!$A:$D,4,FALSE)," ")</f>
        <v xml:space="preserve"> </v>
      </c>
      <c r="P506" s="73" t="str">
        <f>IFERROR(VLOOKUP(C506,[16]Sheet1!$A:$D,4,FALSE)," ")</f>
        <v xml:space="preserve"> </v>
      </c>
      <c r="Q506" s="94" t="str">
        <f>IFERROR(VLOOKUP(C506,[13]Sheet1!$A:$D,4,FALSE)," ")</f>
        <v xml:space="preserve"> </v>
      </c>
      <c r="R506" s="73" t="str">
        <f>IFERROR(VLOOKUP(C506,[14]Sheet1!$A:$D,4,FALSE)," ")</f>
        <v xml:space="preserve"> </v>
      </c>
      <c r="S506" s="94" t="str">
        <f>IFERROR(VLOOKUP(C506,[15]Sheet1!$A:$D,4,FALSE)," ")</f>
        <v>是</v>
      </c>
      <c r="T506" s="101" t="str">
        <f>IFERROR(VLOOKUP(C506,[17]Sheet1!$A:$D,4,FALSE)," ")</f>
        <v xml:space="preserve"> </v>
      </c>
      <c r="U506" s="101">
        <f t="shared" si="7"/>
        <v>2</v>
      </c>
    </row>
    <row r="507" spans="1:21">
      <c r="A507" s="67" t="s">
        <v>3467</v>
      </c>
      <c r="B507" s="54">
        <v>202021060262</v>
      </c>
      <c r="C507" s="49" t="s">
        <v>3153</v>
      </c>
      <c r="D507" s="65" t="str">
        <f>IFERROR(VLOOKUP(C507,[1]Sheet1!$A:$D,4,FALSE)," ")</f>
        <v xml:space="preserve"> </v>
      </c>
      <c r="E507" s="73" t="str">
        <f>IFERROR(VLOOKUP(C507,[2]Sheet1!$A:$D,4,FALSE)," ")</f>
        <v>是</v>
      </c>
      <c r="F507" s="72" t="str">
        <f>IFERROR(VLOOKUP(C507,[3]Sheet1!$A:$D,4,FALSE)," ")</f>
        <v xml:space="preserve"> </v>
      </c>
      <c r="G507" s="72" t="str">
        <f>IFERROR(VLOOKUP(C507,[18]Sheet1!$A:$D,4,FALSE)," ")</f>
        <v xml:space="preserve"> </v>
      </c>
      <c r="H507" s="75" t="str">
        <f>IFERROR(VLOOKUP(C507,[5]Sheet1!$A:$D,4,FALSE)," ")</f>
        <v>是</v>
      </c>
      <c r="I507" s="75" t="str">
        <f>IFERROR(VLOOKUP(C507,[6]Sheet1!$A:$D,4,FALSE)," ")</f>
        <v xml:space="preserve"> </v>
      </c>
      <c r="J507" s="75" t="str">
        <f>IFERROR(VLOOKUP(C507,[7]Sheet1!$A:$D,4,FALSE)," ")</f>
        <v xml:space="preserve"> </v>
      </c>
      <c r="K507" s="75" t="str">
        <f>IFERROR(VLOOKUP(C507,[8]Sheet1!$A:$D,4,FALSE)," ")</f>
        <v xml:space="preserve"> </v>
      </c>
      <c r="L507" s="76" t="str">
        <f>IFERROR(VLOOKUP(C507,[9]Sheet1!$A:$D,4,FALSE)," ")</f>
        <v xml:space="preserve"> </v>
      </c>
      <c r="M507" s="80" t="str">
        <f>IFERROR(VLOOKUP(C507,[10]Sheet1!$A:$D,4,FALSE)," ")</f>
        <v xml:space="preserve"> </v>
      </c>
      <c r="N507" s="80" t="str">
        <f>IFERROR(VLOOKUP(C507,[11]Sheet1!$A:$D,4,FALSE)," ")</f>
        <v xml:space="preserve"> </v>
      </c>
      <c r="O507" s="78" t="str">
        <f>IFERROR(VLOOKUP(C507,[12]Sheet1!$A:$D,4,FALSE)," ")</f>
        <v xml:space="preserve"> </v>
      </c>
      <c r="P507" s="73" t="str">
        <f>IFERROR(VLOOKUP(C507,[16]Sheet1!$A:$D,4,FALSE)," ")</f>
        <v xml:space="preserve"> </v>
      </c>
      <c r="Q507" s="94" t="str">
        <f>IFERROR(VLOOKUP(C507,[13]Sheet1!$A:$D,4,FALSE)," ")</f>
        <v xml:space="preserve"> </v>
      </c>
      <c r="R507" s="73" t="str">
        <f>IFERROR(VLOOKUP(C507,[14]Sheet1!$A:$D,4,FALSE)," ")</f>
        <v xml:space="preserve"> </v>
      </c>
      <c r="S507" s="94" t="str">
        <f>IFERROR(VLOOKUP(C507,[15]Sheet1!$A:$D,4,FALSE)," ")</f>
        <v xml:space="preserve"> </v>
      </c>
      <c r="T507" s="101" t="str">
        <f>IFERROR(VLOOKUP(C507,[17]Sheet1!$A:$D,4,FALSE)," ")</f>
        <v xml:space="preserve"> </v>
      </c>
      <c r="U507" s="101">
        <f t="shared" si="7"/>
        <v>2</v>
      </c>
    </row>
    <row r="508" spans="1:21">
      <c r="A508" s="67" t="s">
        <v>3467</v>
      </c>
      <c r="B508" s="54">
        <v>202021060317</v>
      </c>
      <c r="C508" s="49" t="s">
        <v>3154</v>
      </c>
      <c r="D508" s="65" t="str">
        <f>IFERROR(VLOOKUP(C508,[1]Sheet1!$A:$D,4,FALSE)," ")</f>
        <v xml:space="preserve"> </v>
      </c>
      <c r="E508" s="73" t="str">
        <f>IFERROR(VLOOKUP(C508,[2]Sheet1!$A:$D,4,FALSE)," ")</f>
        <v xml:space="preserve"> </v>
      </c>
      <c r="F508" s="72" t="str">
        <f>IFERROR(VLOOKUP(C508,[3]Sheet1!$A:$D,4,FALSE)," ")</f>
        <v xml:space="preserve"> </v>
      </c>
      <c r="G508" s="72" t="str">
        <f>IFERROR(VLOOKUP(C508,[18]Sheet1!$A:$D,4,FALSE)," ")</f>
        <v xml:space="preserve"> </v>
      </c>
      <c r="H508" s="75" t="str">
        <f>IFERROR(VLOOKUP(C508,[5]Sheet1!$A:$D,4,FALSE)," ")</f>
        <v xml:space="preserve"> </v>
      </c>
      <c r="I508" s="75" t="str">
        <f>IFERROR(VLOOKUP(C508,[6]Sheet1!$A:$D,4,FALSE)," ")</f>
        <v xml:space="preserve"> </v>
      </c>
      <c r="J508" s="75" t="str">
        <f>IFERROR(VLOOKUP(C508,[7]Sheet1!$A:$D,4,FALSE)," ")</f>
        <v xml:space="preserve"> </v>
      </c>
      <c r="K508" s="75" t="str">
        <f>IFERROR(VLOOKUP(C508,[8]Sheet1!$A:$D,4,FALSE)," ")</f>
        <v xml:space="preserve"> </v>
      </c>
      <c r="L508" s="76" t="str">
        <f>IFERROR(VLOOKUP(C508,[9]Sheet1!$A:$D,4,FALSE)," ")</f>
        <v xml:space="preserve"> </v>
      </c>
      <c r="M508" s="80" t="str">
        <f>IFERROR(VLOOKUP(C508,[10]Sheet1!$A:$D,4,FALSE)," ")</f>
        <v xml:space="preserve"> </v>
      </c>
      <c r="N508" s="80" t="str">
        <f>IFERROR(VLOOKUP(C508,[11]Sheet1!$A:$D,4,FALSE)," ")</f>
        <v xml:space="preserve"> </v>
      </c>
      <c r="O508" s="78" t="str">
        <f>IFERROR(VLOOKUP(C508,[12]Sheet1!$A:$D,4,FALSE)," ")</f>
        <v xml:space="preserve"> </v>
      </c>
      <c r="P508" s="73" t="str">
        <f>IFERROR(VLOOKUP(C508,[16]Sheet1!$A:$D,4,FALSE)," ")</f>
        <v xml:space="preserve"> </v>
      </c>
      <c r="Q508" s="94" t="str">
        <f>IFERROR(VLOOKUP(C508,[13]Sheet1!$A:$D,4,FALSE)," ")</f>
        <v xml:space="preserve"> </v>
      </c>
      <c r="R508" s="73" t="str">
        <f>IFERROR(VLOOKUP(C508,[14]Sheet1!$A:$D,4,FALSE)," ")</f>
        <v xml:space="preserve"> </v>
      </c>
      <c r="S508" s="94" t="str">
        <f>IFERROR(VLOOKUP(C508,[15]Sheet1!$A:$D,4,FALSE)," ")</f>
        <v xml:space="preserve"> </v>
      </c>
      <c r="T508" s="101" t="str">
        <f>IFERROR(VLOOKUP(C508,[17]Sheet1!$A:$D,4,FALSE)," ")</f>
        <v xml:space="preserve"> </v>
      </c>
      <c r="U508" s="101">
        <f t="shared" si="7"/>
        <v>0</v>
      </c>
    </row>
    <row r="509" spans="1:21">
      <c r="A509" s="67" t="s">
        <v>3467</v>
      </c>
      <c r="B509" s="54">
        <v>202021060353</v>
      </c>
      <c r="C509" s="49" t="s">
        <v>3155</v>
      </c>
      <c r="D509" s="65" t="str">
        <f>IFERROR(VLOOKUP(C509,[1]Sheet1!$A:$D,4,FALSE)," ")</f>
        <v xml:space="preserve"> </v>
      </c>
      <c r="E509" s="73" t="str">
        <f>IFERROR(VLOOKUP(C509,[2]Sheet1!$A:$D,4,FALSE)," ")</f>
        <v xml:space="preserve"> </v>
      </c>
      <c r="F509" s="72" t="str">
        <f>IFERROR(VLOOKUP(C509,[3]Sheet1!$A:$D,4,FALSE)," ")</f>
        <v xml:space="preserve"> </v>
      </c>
      <c r="G509" s="72" t="str">
        <f>IFERROR(VLOOKUP(C509,[18]Sheet1!$A:$D,4,FALSE)," ")</f>
        <v xml:space="preserve"> </v>
      </c>
      <c r="H509" s="75" t="str">
        <f>IFERROR(VLOOKUP(C509,[5]Sheet1!$A:$D,4,FALSE)," ")</f>
        <v xml:space="preserve"> </v>
      </c>
      <c r="I509" s="75" t="str">
        <f>IFERROR(VLOOKUP(C509,[6]Sheet1!$A:$D,4,FALSE)," ")</f>
        <v xml:space="preserve"> </v>
      </c>
      <c r="J509" s="75" t="str">
        <f>IFERROR(VLOOKUP(C509,[7]Sheet1!$A:$D,4,FALSE)," ")</f>
        <v xml:space="preserve"> </v>
      </c>
      <c r="K509" s="75" t="str">
        <f>IFERROR(VLOOKUP(C509,[8]Sheet1!$A:$D,4,FALSE)," ")</f>
        <v xml:space="preserve"> </v>
      </c>
      <c r="L509" s="76" t="str">
        <f>IFERROR(VLOOKUP(C509,[9]Sheet1!$A:$D,4,FALSE)," ")</f>
        <v xml:space="preserve"> </v>
      </c>
      <c r="M509" s="80" t="str">
        <f>IFERROR(VLOOKUP(C509,[10]Sheet1!$A:$D,4,FALSE)," ")</f>
        <v xml:space="preserve"> </v>
      </c>
      <c r="N509" s="80" t="str">
        <f>IFERROR(VLOOKUP(C509,[11]Sheet1!$A:$D,4,FALSE)," ")</f>
        <v xml:space="preserve"> </v>
      </c>
      <c r="O509" s="78" t="str">
        <f>IFERROR(VLOOKUP(C509,[12]Sheet1!$A:$D,4,FALSE)," ")</f>
        <v xml:space="preserve"> </v>
      </c>
      <c r="P509" s="73" t="str">
        <f>IFERROR(VLOOKUP(C509,[16]Sheet1!$A:$D,4,FALSE)," ")</f>
        <v xml:space="preserve"> </v>
      </c>
      <c r="Q509" s="94" t="str">
        <f>IFERROR(VLOOKUP(C509,[13]Sheet1!$A:$D,4,FALSE)," ")</f>
        <v xml:space="preserve"> </v>
      </c>
      <c r="R509" s="73" t="str">
        <f>IFERROR(VLOOKUP(C509,[14]Sheet1!$A:$D,4,FALSE)," ")</f>
        <v xml:space="preserve"> </v>
      </c>
      <c r="S509" s="94" t="str">
        <f>IFERROR(VLOOKUP(C509,[15]Sheet1!$A:$D,4,FALSE)," ")</f>
        <v xml:space="preserve"> </v>
      </c>
      <c r="T509" s="101" t="str">
        <f>IFERROR(VLOOKUP(C509,[17]Sheet1!$A:$D,4,FALSE)," ")</f>
        <v xml:space="preserve"> </v>
      </c>
      <c r="U509" s="101">
        <f t="shared" si="7"/>
        <v>0</v>
      </c>
    </row>
    <row r="510" spans="1:21">
      <c r="A510" s="67" t="s">
        <v>3467</v>
      </c>
      <c r="B510" s="54">
        <v>202021060358</v>
      </c>
      <c r="C510" s="49" t="s">
        <v>3156</v>
      </c>
      <c r="D510" s="65" t="str">
        <f>IFERROR(VLOOKUP(C510,[1]Sheet1!$A:$D,4,FALSE)," ")</f>
        <v xml:space="preserve"> </v>
      </c>
      <c r="E510" s="73" t="str">
        <f>IFERROR(VLOOKUP(C510,[2]Sheet1!$A:$D,4,FALSE)," ")</f>
        <v xml:space="preserve"> </v>
      </c>
      <c r="F510" s="72" t="str">
        <f>IFERROR(VLOOKUP(C510,[3]Sheet1!$A:$D,4,FALSE)," ")</f>
        <v xml:space="preserve"> </v>
      </c>
      <c r="G510" s="72" t="str">
        <f>IFERROR(VLOOKUP(C510,[18]Sheet1!$A:$D,4,FALSE)," ")</f>
        <v xml:space="preserve"> </v>
      </c>
      <c r="H510" s="75" t="str">
        <f>IFERROR(VLOOKUP(C510,[5]Sheet1!$A:$D,4,FALSE)," ")</f>
        <v xml:space="preserve"> </v>
      </c>
      <c r="I510" s="75" t="str">
        <f>IFERROR(VLOOKUP(C510,[6]Sheet1!$A:$D,4,FALSE)," ")</f>
        <v xml:space="preserve"> </v>
      </c>
      <c r="J510" s="75" t="str">
        <f>IFERROR(VLOOKUP(C510,[7]Sheet1!$A:$D,4,FALSE)," ")</f>
        <v xml:space="preserve"> </v>
      </c>
      <c r="K510" s="75" t="str">
        <f>IFERROR(VLOOKUP(C510,[8]Sheet1!$A:$D,4,FALSE)," ")</f>
        <v xml:space="preserve"> </v>
      </c>
      <c r="L510" s="76" t="str">
        <f>IFERROR(VLOOKUP(C510,[9]Sheet1!$A:$D,4,FALSE)," ")</f>
        <v xml:space="preserve"> </v>
      </c>
      <c r="M510" s="80" t="str">
        <f>IFERROR(VLOOKUP(C510,[10]Sheet1!$A:$D,4,FALSE)," ")</f>
        <v xml:space="preserve"> </v>
      </c>
      <c r="N510" s="80" t="str">
        <f>IFERROR(VLOOKUP(C510,[11]Sheet1!$A:$D,4,FALSE)," ")</f>
        <v xml:space="preserve"> </v>
      </c>
      <c r="O510" s="78" t="str">
        <f>IFERROR(VLOOKUP(C510,[12]Sheet1!$A:$D,4,FALSE)," ")</f>
        <v xml:space="preserve"> </v>
      </c>
      <c r="P510" s="73" t="str">
        <f>IFERROR(VLOOKUP(C510,[16]Sheet1!$A:$D,4,FALSE)," ")</f>
        <v xml:space="preserve"> </v>
      </c>
      <c r="Q510" s="94" t="str">
        <f>IFERROR(VLOOKUP(C510,[13]Sheet1!$A:$D,4,FALSE)," ")</f>
        <v xml:space="preserve"> </v>
      </c>
      <c r="R510" s="73" t="str">
        <f>IFERROR(VLOOKUP(C510,[14]Sheet1!$A:$D,4,FALSE)," ")</f>
        <v xml:space="preserve"> </v>
      </c>
      <c r="S510" s="94" t="str">
        <f>IFERROR(VLOOKUP(C510,[15]Sheet1!$A:$D,4,FALSE)," ")</f>
        <v>是</v>
      </c>
      <c r="T510" s="101" t="str">
        <f>IFERROR(VLOOKUP(C510,[17]Sheet1!$A:$D,4,FALSE)," ")</f>
        <v xml:space="preserve"> </v>
      </c>
      <c r="U510" s="101">
        <f t="shared" si="7"/>
        <v>1</v>
      </c>
    </row>
    <row r="511" spans="1:21">
      <c r="A511" s="67" t="s">
        <v>3467</v>
      </c>
      <c r="B511" s="54">
        <v>202021060386</v>
      </c>
      <c r="C511" s="49" t="s">
        <v>3157</v>
      </c>
      <c r="D511" s="65" t="str">
        <f>IFERROR(VLOOKUP(C511,[1]Sheet1!$A:$D,4,FALSE)," ")</f>
        <v xml:space="preserve"> </v>
      </c>
      <c r="E511" s="73" t="str">
        <f>IFERROR(VLOOKUP(C511,[2]Sheet1!$A:$D,4,FALSE)," ")</f>
        <v xml:space="preserve"> </v>
      </c>
      <c r="F511" s="72" t="str">
        <f>IFERROR(VLOOKUP(C511,[3]Sheet1!$A:$D,4,FALSE)," ")</f>
        <v xml:space="preserve"> </v>
      </c>
      <c r="G511" s="72" t="str">
        <f>IFERROR(VLOOKUP(C511,[18]Sheet1!$A:$D,4,FALSE)," ")</f>
        <v xml:space="preserve"> </v>
      </c>
      <c r="H511" s="75" t="str">
        <f>IFERROR(VLOOKUP(C511,[5]Sheet1!$A:$D,4,FALSE)," ")</f>
        <v xml:space="preserve"> </v>
      </c>
      <c r="I511" s="75" t="str">
        <f>IFERROR(VLOOKUP(C511,[6]Sheet1!$A:$D,4,FALSE)," ")</f>
        <v xml:space="preserve"> </v>
      </c>
      <c r="J511" s="75" t="str">
        <f>IFERROR(VLOOKUP(C511,[7]Sheet1!$A:$D,4,FALSE)," ")</f>
        <v xml:space="preserve"> </v>
      </c>
      <c r="K511" s="75" t="str">
        <f>IFERROR(VLOOKUP(C511,[8]Sheet1!$A:$D,4,FALSE)," ")</f>
        <v xml:space="preserve"> </v>
      </c>
      <c r="L511" s="76" t="str">
        <f>IFERROR(VLOOKUP(C511,[9]Sheet1!$A:$D,4,FALSE)," ")</f>
        <v xml:space="preserve"> </v>
      </c>
      <c r="M511" s="80" t="str">
        <f>IFERROR(VLOOKUP(C511,[10]Sheet1!$A:$D,4,FALSE)," ")</f>
        <v xml:space="preserve"> </v>
      </c>
      <c r="N511" s="80" t="str">
        <f>IFERROR(VLOOKUP(C511,[11]Sheet1!$A:$D,4,FALSE)," ")</f>
        <v xml:space="preserve"> </v>
      </c>
      <c r="O511" s="78" t="str">
        <f>IFERROR(VLOOKUP(C511,[12]Sheet1!$A:$D,4,FALSE)," ")</f>
        <v xml:space="preserve"> </v>
      </c>
      <c r="P511" s="73" t="str">
        <f>IFERROR(VLOOKUP(C511,[16]Sheet1!$A:$D,4,FALSE)," ")</f>
        <v xml:space="preserve"> </v>
      </c>
      <c r="Q511" s="94" t="str">
        <f>IFERROR(VLOOKUP(C511,[13]Sheet1!$A:$D,4,FALSE)," ")</f>
        <v xml:space="preserve"> </v>
      </c>
      <c r="R511" s="73" t="str">
        <f>IFERROR(VLOOKUP(C511,[14]Sheet1!$A:$D,4,FALSE)," ")</f>
        <v xml:space="preserve"> </v>
      </c>
      <c r="S511" s="94" t="str">
        <f>IFERROR(VLOOKUP(C511,[15]Sheet1!$A:$D,4,FALSE)," ")</f>
        <v xml:space="preserve"> </v>
      </c>
      <c r="T511" s="101" t="str">
        <f>IFERROR(VLOOKUP(C511,[17]Sheet1!$A:$D,4,FALSE)," ")</f>
        <v xml:space="preserve"> </v>
      </c>
      <c r="U511" s="101">
        <f t="shared" si="7"/>
        <v>0</v>
      </c>
    </row>
    <row r="512" spans="1:21">
      <c r="A512" s="67" t="s">
        <v>3467</v>
      </c>
      <c r="B512" s="54">
        <v>202021060387</v>
      </c>
      <c r="C512" s="49" t="s">
        <v>3158</v>
      </c>
      <c r="D512" s="65" t="str">
        <f>IFERROR(VLOOKUP(C512,[1]Sheet1!$A:$D,4,FALSE)," ")</f>
        <v xml:space="preserve"> </v>
      </c>
      <c r="E512" s="73" t="str">
        <f>IFERROR(VLOOKUP(C512,[2]Sheet1!$A:$D,4,FALSE)," ")</f>
        <v xml:space="preserve"> </v>
      </c>
      <c r="F512" s="72" t="str">
        <f>IFERROR(VLOOKUP(C512,[3]Sheet1!$A:$D,4,FALSE)," ")</f>
        <v xml:space="preserve"> </v>
      </c>
      <c r="G512" s="72" t="str">
        <f>IFERROR(VLOOKUP(C512,[18]Sheet1!$A:$D,4,FALSE)," ")</f>
        <v xml:space="preserve"> </v>
      </c>
      <c r="H512" s="75" t="str">
        <f>IFERROR(VLOOKUP(C512,[5]Sheet1!$A:$D,4,FALSE)," ")</f>
        <v xml:space="preserve"> </v>
      </c>
      <c r="I512" s="75" t="str">
        <f>IFERROR(VLOOKUP(C512,[6]Sheet1!$A:$D,4,FALSE)," ")</f>
        <v xml:space="preserve"> </v>
      </c>
      <c r="J512" s="75" t="str">
        <f>IFERROR(VLOOKUP(C512,[7]Sheet1!$A:$D,4,FALSE)," ")</f>
        <v xml:space="preserve"> </v>
      </c>
      <c r="K512" s="75" t="str">
        <f>IFERROR(VLOOKUP(C512,[8]Sheet1!$A:$D,4,FALSE)," ")</f>
        <v xml:space="preserve"> </v>
      </c>
      <c r="L512" s="76" t="str">
        <f>IFERROR(VLOOKUP(C512,[9]Sheet1!$A:$D,4,FALSE)," ")</f>
        <v xml:space="preserve"> </v>
      </c>
      <c r="M512" s="80" t="str">
        <f>IFERROR(VLOOKUP(C512,[10]Sheet1!$A:$D,4,FALSE)," ")</f>
        <v xml:space="preserve"> </v>
      </c>
      <c r="N512" s="80" t="str">
        <f>IFERROR(VLOOKUP(C512,[11]Sheet1!$A:$D,4,FALSE)," ")</f>
        <v xml:space="preserve"> </v>
      </c>
      <c r="O512" s="78" t="str">
        <f>IFERROR(VLOOKUP(C512,[12]Sheet1!$A:$D,4,FALSE)," ")</f>
        <v xml:space="preserve"> </v>
      </c>
      <c r="P512" s="73" t="str">
        <f>IFERROR(VLOOKUP(C512,[16]Sheet1!$A:$D,4,FALSE)," ")</f>
        <v xml:space="preserve"> </v>
      </c>
      <c r="Q512" s="94" t="str">
        <f>IFERROR(VLOOKUP(C512,[13]Sheet1!$A:$D,4,FALSE)," ")</f>
        <v xml:space="preserve"> </v>
      </c>
      <c r="R512" s="73" t="str">
        <f>IFERROR(VLOOKUP(C512,[14]Sheet1!$A:$D,4,FALSE)," ")</f>
        <v xml:space="preserve"> </v>
      </c>
      <c r="S512" s="94" t="str">
        <f>IFERROR(VLOOKUP(C512,[15]Sheet1!$A:$D,4,FALSE)," ")</f>
        <v xml:space="preserve"> </v>
      </c>
      <c r="T512" s="101" t="str">
        <f>IFERROR(VLOOKUP(C512,[17]Sheet1!$A:$D,4,FALSE)," ")</f>
        <v xml:space="preserve"> </v>
      </c>
      <c r="U512" s="101">
        <f t="shared" si="7"/>
        <v>0</v>
      </c>
    </row>
    <row r="513" spans="1:21">
      <c r="A513" s="67" t="s">
        <v>3467</v>
      </c>
      <c r="B513" s="54">
        <v>202021060393</v>
      </c>
      <c r="C513" s="49" t="s">
        <v>3159</v>
      </c>
      <c r="D513" s="65" t="str">
        <f>IFERROR(VLOOKUP(C513,[1]Sheet1!$A:$D,4,FALSE)," ")</f>
        <v xml:space="preserve"> </v>
      </c>
      <c r="E513" s="73" t="str">
        <f>IFERROR(VLOOKUP(C513,[2]Sheet1!$A:$D,4,FALSE)," ")</f>
        <v xml:space="preserve"> </v>
      </c>
      <c r="F513" s="72" t="str">
        <f>IFERROR(VLOOKUP(C513,[3]Sheet1!$A:$D,4,FALSE)," ")</f>
        <v xml:space="preserve"> </v>
      </c>
      <c r="G513" s="72" t="str">
        <f>IFERROR(VLOOKUP(C513,[18]Sheet1!$A:$D,4,FALSE)," ")</f>
        <v xml:space="preserve"> </v>
      </c>
      <c r="H513" s="75" t="str">
        <f>IFERROR(VLOOKUP(C513,[5]Sheet1!$A:$D,4,FALSE)," ")</f>
        <v xml:space="preserve"> </v>
      </c>
      <c r="I513" s="75" t="str">
        <f>IFERROR(VLOOKUP(C513,[6]Sheet1!$A:$D,4,FALSE)," ")</f>
        <v xml:space="preserve"> </v>
      </c>
      <c r="J513" s="75" t="str">
        <f>IFERROR(VLOOKUP(C513,[7]Sheet1!$A:$D,4,FALSE)," ")</f>
        <v xml:space="preserve"> </v>
      </c>
      <c r="K513" s="75" t="str">
        <f>IFERROR(VLOOKUP(C513,[8]Sheet1!$A:$D,4,FALSE)," ")</f>
        <v xml:space="preserve"> </v>
      </c>
      <c r="L513" s="76" t="str">
        <f>IFERROR(VLOOKUP(C513,[9]Sheet1!$A:$D,4,FALSE)," ")</f>
        <v xml:space="preserve"> </v>
      </c>
      <c r="M513" s="80" t="str">
        <f>IFERROR(VLOOKUP(C513,[10]Sheet1!$A:$D,4,FALSE)," ")</f>
        <v xml:space="preserve"> </v>
      </c>
      <c r="N513" s="80" t="str">
        <f>IFERROR(VLOOKUP(C513,[11]Sheet1!$A:$D,4,FALSE)," ")</f>
        <v xml:space="preserve"> </v>
      </c>
      <c r="O513" s="78" t="str">
        <f>IFERROR(VLOOKUP(C513,[12]Sheet1!$A:$D,4,FALSE)," ")</f>
        <v xml:space="preserve"> </v>
      </c>
      <c r="P513" s="73" t="str">
        <f>IFERROR(VLOOKUP(C513,[16]Sheet1!$A:$D,4,FALSE)," ")</f>
        <v xml:space="preserve"> </v>
      </c>
      <c r="Q513" s="94" t="str">
        <f>IFERROR(VLOOKUP(C513,[13]Sheet1!$A:$D,4,FALSE)," ")</f>
        <v xml:space="preserve"> </v>
      </c>
      <c r="R513" s="73" t="str">
        <f>IFERROR(VLOOKUP(C513,[14]Sheet1!$A:$D,4,FALSE)," ")</f>
        <v>是</v>
      </c>
      <c r="S513" s="94" t="str">
        <f>IFERROR(VLOOKUP(C513,[15]Sheet1!$A:$D,4,FALSE)," ")</f>
        <v xml:space="preserve"> </v>
      </c>
      <c r="T513" s="101" t="str">
        <f>IFERROR(VLOOKUP(C513,[17]Sheet1!$A:$D,4,FALSE)," ")</f>
        <v xml:space="preserve"> </v>
      </c>
      <c r="U513" s="101">
        <f t="shared" si="7"/>
        <v>1</v>
      </c>
    </row>
    <row r="514" spans="1:21">
      <c r="A514" s="67" t="s">
        <v>3467</v>
      </c>
      <c r="B514" s="54">
        <v>202021060396</v>
      </c>
      <c r="C514" s="49" t="s">
        <v>3160</v>
      </c>
      <c r="D514" s="65" t="str">
        <f>IFERROR(VLOOKUP(C514,[1]Sheet1!$A:$D,4,FALSE)," ")</f>
        <v xml:space="preserve"> </v>
      </c>
      <c r="E514" s="73" t="str">
        <f>IFERROR(VLOOKUP(C514,[2]Sheet1!$A:$D,4,FALSE)," ")</f>
        <v>是</v>
      </c>
      <c r="F514" s="72" t="str">
        <f>IFERROR(VLOOKUP(C514,[3]Sheet1!$A:$D,4,FALSE)," ")</f>
        <v xml:space="preserve"> </v>
      </c>
      <c r="G514" s="72" t="str">
        <f>IFERROR(VLOOKUP(C514,[18]Sheet1!$A:$D,4,FALSE)," ")</f>
        <v xml:space="preserve"> </v>
      </c>
      <c r="H514" s="75" t="str">
        <f>IFERROR(VLOOKUP(C514,[5]Sheet1!$A:$D,4,FALSE)," ")</f>
        <v xml:space="preserve"> </v>
      </c>
      <c r="I514" s="75" t="str">
        <f>IFERROR(VLOOKUP(C514,[6]Sheet1!$A:$D,4,FALSE)," ")</f>
        <v xml:space="preserve"> </v>
      </c>
      <c r="J514" s="75" t="str">
        <f>IFERROR(VLOOKUP(C514,[7]Sheet1!$A:$D,4,FALSE)," ")</f>
        <v xml:space="preserve"> </v>
      </c>
      <c r="K514" s="75" t="str">
        <f>IFERROR(VLOOKUP(C514,[8]Sheet1!$A:$D,4,FALSE)," ")</f>
        <v xml:space="preserve"> </v>
      </c>
      <c r="L514" s="76" t="str">
        <f>IFERROR(VLOOKUP(C514,[9]Sheet1!$A:$D,4,FALSE)," ")</f>
        <v xml:space="preserve"> </v>
      </c>
      <c r="M514" s="80" t="str">
        <f>IFERROR(VLOOKUP(C514,[10]Sheet1!$A:$D,4,FALSE)," ")</f>
        <v xml:space="preserve"> </v>
      </c>
      <c r="N514" s="80" t="str">
        <f>IFERROR(VLOOKUP(C514,[11]Sheet1!$A:$D,4,FALSE)," ")</f>
        <v xml:space="preserve"> </v>
      </c>
      <c r="O514" s="78" t="str">
        <f>IFERROR(VLOOKUP(C514,[12]Sheet1!$A:$D,4,FALSE)," ")</f>
        <v xml:space="preserve"> </v>
      </c>
      <c r="P514" s="73" t="str">
        <f>IFERROR(VLOOKUP(C514,[16]Sheet1!$A:$D,4,FALSE)," ")</f>
        <v xml:space="preserve"> </v>
      </c>
      <c r="Q514" s="94" t="str">
        <f>IFERROR(VLOOKUP(C514,[13]Sheet1!$A:$D,4,FALSE)," ")</f>
        <v xml:space="preserve"> </v>
      </c>
      <c r="R514" s="73" t="str">
        <f>IFERROR(VLOOKUP(C514,[14]Sheet1!$A:$D,4,FALSE)," ")</f>
        <v xml:space="preserve"> </v>
      </c>
      <c r="S514" s="94" t="str">
        <f>IFERROR(VLOOKUP(C514,[15]Sheet1!$A:$D,4,FALSE)," ")</f>
        <v xml:space="preserve"> </v>
      </c>
      <c r="T514" s="101" t="str">
        <f>IFERROR(VLOOKUP(C514,[17]Sheet1!$A:$D,4,FALSE)," ")</f>
        <v xml:space="preserve"> </v>
      </c>
      <c r="U514" s="101">
        <f t="shared" si="7"/>
        <v>1</v>
      </c>
    </row>
    <row r="515" spans="1:21">
      <c r="A515" s="67" t="s">
        <v>3467</v>
      </c>
      <c r="B515" s="54">
        <v>202021060401</v>
      </c>
      <c r="C515" s="49" t="s">
        <v>3161</v>
      </c>
      <c r="D515" s="65" t="str">
        <f>IFERROR(VLOOKUP(C515,[1]Sheet1!$A:$D,4,FALSE)," ")</f>
        <v xml:space="preserve"> </v>
      </c>
      <c r="E515" s="73" t="str">
        <f>IFERROR(VLOOKUP(C515,[2]Sheet1!$A:$D,4,FALSE)," ")</f>
        <v>是</v>
      </c>
      <c r="F515" s="72" t="str">
        <f>IFERROR(VLOOKUP(C515,[3]Sheet1!$A:$D,4,FALSE)," ")</f>
        <v xml:space="preserve"> </v>
      </c>
      <c r="G515" s="72" t="str">
        <f>IFERROR(VLOOKUP(C515,[18]Sheet1!$A:$D,4,FALSE)," ")</f>
        <v xml:space="preserve"> </v>
      </c>
      <c r="H515" s="75" t="str">
        <f>IFERROR(VLOOKUP(C515,[5]Sheet1!$A:$D,4,FALSE)," ")</f>
        <v xml:space="preserve"> </v>
      </c>
      <c r="I515" s="75" t="str">
        <f>IFERROR(VLOOKUP(C515,[6]Sheet1!$A:$D,4,FALSE)," ")</f>
        <v xml:space="preserve"> </v>
      </c>
      <c r="J515" s="75" t="str">
        <f>IFERROR(VLOOKUP(C515,[7]Sheet1!$A:$D,4,FALSE)," ")</f>
        <v xml:space="preserve"> </v>
      </c>
      <c r="K515" s="75" t="str">
        <f>IFERROR(VLOOKUP(C515,[8]Sheet1!$A:$D,4,FALSE)," ")</f>
        <v xml:space="preserve"> </v>
      </c>
      <c r="L515" s="76" t="str">
        <f>IFERROR(VLOOKUP(C515,[9]Sheet1!$A:$D,4,FALSE)," ")</f>
        <v xml:space="preserve"> </v>
      </c>
      <c r="M515" s="80" t="str">
        <f>IFERROR(VLOOKUP(C515,[10]Sheet1!$A:$D,4,FALSE)," ")</f>
        <v xml:space="preserve"> </v>
      </c>
      <c r="N515" s="80" t="str">
        <f>IFERROR(VLOOKUP(C515,[11]Sheet1!$A:$D,4,FALSE)," ")</f>
        <v xml:space="preserve"> </v>
      </c>
      <c r="O515" s="78" t="str">
        <f>IFERROR(VLOOKUP(C515,[12]Sheet1!$A:$D,4,FALSE)," ")</f>
        <v xml:space="preserve"> </v>
      </c>
      <c r="P515" s="73" t="str">
        <f>IFERROR(VLOOKUP(C515,[16]Sheet1!$A:$D,4,FALSE)," ")</f>
        <v xml:space="preserve"> </v>
      </c>
      <c r="Q515" s="94" t="str">
        <f>IFERROR(VLOOKUP(C515,[13]Sheet1!$A:$D,4,FALSE)," ")</f>
        <v xml:space="preserve"> </v>
      </c>
      <c r="R515" s="73" t="str">
        <f>IFERROR(VLOOKUP(C515,[14]Sheet1!$A:$D,4,FALSE)," ")</f>
        <v xml:space="preserve"> </v>
      </c>
      <c r="S515" s="94" t="str">
        <f>IFERROR(VLOOKUP(C515,[15]Sheet1!$A:$D,4,FALSE)," ")</f>
        <v xml:space="preserve"> </v>
      </c>
      <c r="T515" s="101" t="str">
        <f>IFERROR(VLOOKUP(C515,[17]Sheet1!$A:$D,4,FALSE)," ")</f>
        <v>是</v>
      </c>
      <c r="U515" s="101">
        <f t="shared" si="7"/>
        <v>2</v>
      </c>
    </row>
    <row r="516" spans="1:21">
      <c r="A516" s="67" t="s">
        <v>3467</v>
      </c>
      <c r="B516" s="54">
        <v>202021060403</v>
      </c>
      <c r="C516" s="49" t="s">
        <v>3162</v>
      </c>
      <c r="D516" s="65" t="str">
        <f>IFERROR(VLOOKUP(C516,[1]Sheet1!$A:$D,4,FALSE)," ")</f>
        <v xml:space="preserve"> </v>
      </c>
      <c r="E516" s="73" t="str">
        <f>IFERROR(VLOOKUP(C516,[2]Sheet1!$A:$D,4,FALSE)," ")</f>
        <v xml:space="preserve"> </v>
      </c>
      <c r="F516" s="72" t="str">
        <f>IFERROR(VLOOKUP(C516,[3]Sheet1!$A:$D,4,FALSE)," ")</f>
        <v xml:space="preserve"> </v>
      </c>
      <c r="G516" s="72" t="str">
        <f>IFERROR(VLOOKUP(C516,[18]Sheet1!$A:$D,4,FALSE)," ")</f>
        <v xml:space="preserve"> </v>
      </c>
      <c r="H516" s="75" t="str">
        <f>IFERROR(VLOOKUP(C516,[5]Sheet1!$A:$D,4,FALSE)," ")</f>
        <v xml:space="preserve"> </v>
      </c>
      <c r="I516" s="75" t="str">
        <f>IFERROR(VLOOKUP(C516,[6]Sheet1!$A:$D,4,FALSE)," ")</f>
        <v xml:space="preserve"> </v>
      </c>
      <c r="J516" s="75" t="str">
        <f>IFERROR(VLOOKUP(C516,[7]Sheet1!$A:$D,4,FALSE)," ")</f>
        <v xml:space="preserve"> </v>
      </c>
      <c r="K516" s="75" t="str">
        <f>IFERROR(VLOOKUP(C516,[8]Sheet1!$A:$D,4,FALSE)," ")</f>
        <v xml:space="preserve"> </v>
      </c>
      <c r="L516" s="76" t="str">
        <f>IFERROR(VLOOKUP(C516,[9]Sheet1!$A:$D,4,FALSE)," ")</f>
        <v xml:space="preserve"> </v>
      </c>
      <c r="M516" s="80" t="str">
        <f>IFERROR(VLOOKUP(C516,[10]Sheet1!$A:$D,4,FALSE)," ")</f>
        <v xml:space="preserve"> </v>
      </c>
      <c r="N516" s="80" t="str">
        <f>IFERROR(VLOOKUP(C516,[11]Sheet1!$A:$D,4,FALSE)," ")</f>
        <v xml:space="preserve"> </v>
      </c>
      <c r="O516" s="78" t="str">
        <f>IFERROR(VLOOKUP(C516,[12]Sheet1!$A:$D,4,FALSE)," ")</f>
        <v xml:space="preserve"> </v>
      </c>
      <c r="P516" s="73" t="str">
        <f>IFERROR(VLOOKUP(C516,[16]Sheet1!$A:$D,4,FALSE)," ")</f>
        <v xml:space="preserve"> </v>
      </c>
      <c r="Q516" s="94" t="str">
        <f>IFERROR(VLOOKUP(C516,[13]Sheet1!$A:$D,4,FALSE)," ")</f>
        <v xml:space="preserve"> </v>
      </c>
      <c r="R516" s="73" t="str">
        <f>IFERROR(VLOOKUP(C516,[14]Sheet1!$A:$D,4,FALSE)," ")</f>
        <v>是</v>
      </c>
      <c r="S516" s="94" t="str">
        <f>IFERROR(VLOOKUP(C516,[15]Sheet1!$A:$D,4,FALSE)," ")</f>
        <v xml:space="preserve"> </v>
      </c>
      <c r="T516" s="101" t="str">
        <f>IFERROR(VLOOKUP(C516,[17]Sheet1!$A:$D,4,FALSE)," ")</f>
        <v xml:space="preserve"> </v>
      </c>
      <c r="U516" s="101">
        <f t="shared" si="7"/>
        <v>1</v>
      </c>
    </row>
    <row r="517" spans="1:21">
      <c r="A517" s="67" t="s">
        <v>3467</v>
      </c>
      <c r="B517" s="54">
        <v>202021060485</v>
      </c>
      <c r="C517" s="49" t="s">
        <v>3163</v>
      </c>
      <c r="D517" s="65" t="str">
        <f>IFERROR(VLOOKUP(C517,[1]Sheet1!$A:$D,4,FALSE)," ")</f>
        <v xml:space="preserve"> </v>
      </c>
      <c r="E517" s="73" t="str">
        <f>IFERROR(VLOOKUP(C517,[2]Sheet1!$A:$D,4,FALSE)," ")</f>
        <v>是</v>
      </c>
      <c r="F517" s="72" t="str">
        <f>IFERROR(VLOOKUP(C517,[3]Sheet1!$A:$D,4,FALSE)," ")</f>
        <v xml:space="preserve"> </v>
      </c>
      <c r="G517" s="72" t="str">
        <f>IFERROR(VLOOKUP(C517,[18]Sheet1!$A:$D,4,FALSE)," ")</f>
        <v xml:space="preserve"> </v>
      </c>
      <c r="H517" s="75" t="str">
        <f>IFERROR(VLOOKUP(C517,[5]Sheet1!$A:$D,4,FALSE)," ")</f>
        <v xml:space="preserve"> </v>
      </c>
      <c r="I517" s="75" t="str">
        <f>IFERROR(VLOOKUP(C517,[6]Sheet1!$A:$D,4,FALSE)," ")</f>
        <v xml:space="preserve"> </v>
      </c>
      <c r="J517" s="75" t="str">
        <f>IFERROR(VLOOKUP(C517,[7]Sheet1!$A:$D,4,FALSE)," ")</f>
        <v xml:space="preserve"> </v>
      </c>
      <c r="K517" s="75" t="str">
        <f>IFERROR(VLOOKUP(C517,[8]Sheet1!$A:$D,4,FALSE)," ")</f>
        <v xml:space="preserve"> </v>
      </c>
      <c r="L517" s="76" t="str">
        <f>IFERROR(VLOOKUP(C517,[9]Sheet1!$A:$D,4,FALSE)," ")</f>
        <v xml:space="preserve"> </v>
      </c>
      <c r="M517" s="80" t="str">
        <f>IFERROR(VLOOKUP(C517,[10]Sheet1!$A:$D,4,FALSE)," ")</f>
        <v xml:space="preserve"> </v>
      </c>
      <c r="N517" s="80" t="str">
        <f>IFERROR(VLOOKUP(C517,[11]Sheet1!$A:$D,4,FALSE)," ")</f>
        <v xml:space="preserve"> </v>
      </c>
      <c r="O517" s="78" t="str">
        <f>IFERROR(VLOOKUP(C517,[12]Sheet1!$A:$D,4,FALSE)," ")</f>
        <v xml:space="preserve"> </v>
      </c>
      <c r="P517" s="73" t="str">
        <f>IFERROR(VLOOKUP(C517,[16]Sheet1!$A:$D,4,FALSE)," ")</f>
        <v xml:space="preserve"> </v>
      </c>
      <c r="Q517" s="94" t="str">
        <f>IFERROR(VLOOKUP(C517,[13]Sheet1!$A:$D,4,FALSE)," ")</f>
        <v xml:space="preserve"> </v>
      </c>
      <c r="R517" s="73" t="str">
        <f>IFERROR(VLOOKUP(C517,[14]Sheet1!$A:$D,4,FALSE)," ")</f>
        <v xml:space="preserve"> </v>
      </c>
      <c r="S517" s="94" t="str">
        <f>IFERROR(VLOOKUP(C517,[15]Sheet1!$A:$D,4,FALSE)," ")</f>
        <v>是</v>
      </c>
      <c r="T517" s="101" t="str">
        <f>IFERROR(VLOOKUP(C517,[17]Sheet1!$A:$D,4,FALSE)," ")</f>
        <v xml:space="preserve"> </v>
      </c>
      <c r="U517" s="101">
        <f t="shared" ref="U517:U580" si="8">COUNTIF(C517:T517,"是")</f>
        <v>2</v>
      </c>
    </row>
    <row r="518" spans="1:21">
      <c r="A518" s="67" t="s">
        <v>3467</v>
      </c>
      <c r="B518" s="54">
        <v>202021060513</v>
      </c>
      <c r="C518" s="49" t="s">
        <v>3164</v>
      </c>
      <c r="D518" s="65" t="str">
        <f>IFERROR(VLOOKUP(C518,[1]Sheet1!$A:$D,4,FALSE)," ")</f>
        <v xml:space="preserve"> </v>
      </c>
      <c r="E518" s="73" t="str">
        <f>IFERROR(VLOOKUP(C518,[2]Sheet1!$A:$D,4,FALSE)," ")</f>
        <v xml:space="preserve"> </v>
      </c>
      <c r="F518" s="72" t="str">
        <f>IFERROR(VLOOKUP(C518,[3]Sheet1!$A:$D,4,FALSE)," ")</f>
        <v xml:space="preserve"> </v>
      </c>
      <c r="G518" s="72" t="str">
        <f>IFERROR(VLOOKUP(C518,[18]Sheet1!$A:$D,4,FALSE)," ")</f>
        <v xml:space="preserve"> </v>
      </c>
      <c r="H518" s="75" t="str">
        <f>IFERROR(VLOOKUP(C518,[5]Sheet1!$A:$D,4,FALSE)," ")</f>
        <v xml:space="preserve"> </v>
      </c>
      <c r="I518" s="75" t="str">
        <f>IFERROR(VLOOKUP(C518,[6]Sheet1!$A:$D,4,FALSE)," ")</f>
        <v xml:space="preserve"> </v>
      </c>
      <c r="J518" s="75" t="str">
        <f>IFERROR(VLOOKUP(C518,[7]Sheet1!$A:$D,4,FALSE)," ")</f>
        <v xml:space="preserve"> </v>
      </c>
      <c r="K518" s="75" t="str">
        <f>IFERROR(VLOOKUP(C518,[8]Sheet1!$A:$D,4,FALSE)," ")</f>
        <v xml:space="preserve"> </v>
      </c>
      <c r="L518" s="76" t="str">
        <f>IFERROR(VLOOKUP(C518,[9]Sheet1!$A:$D,4,FALSE)," ")</f>
        <v xml:space="preserve"> </v>
      </c>
      <c r="M518" s="80" t="str">
        <f>IFERROR(VLOOKUP(C518,[10]Sheet1!$A:$D,4,FALSE)," ")</f>
        <v xml:space="preserve"> </v>
      </c>
      <c r="N518" s="80" t="str">
        <f>IFERROR(VLOOKUP(C518,[11]Sheet1!$A:$D,4,FALSE)," ")</f>
        <v xml:space="preserve"> </v>
      </c>
      <c r="O518" s="78" t="str">
        <f>IFERROR(VLOOKUP(C518,[12]Sheet1!$A:$D,4,FALSE)," ")</f>
        <v xml:space="preserve"> </v>
      </c>
      <c r="P518" s="73" t="str">
        <f>IFERROR(VLOOKUP(C518,[16]Sheet1!$A:$D,4,FALSE)," ")</f>
        <v xml:space="preserve"> </v>
      </c>
      <c r="Q518" s="94" t="str">
        <f>IFERROR(VLOOKUP(C518,[13]Sheet1!$A:$D,4,FALSE)," ")</f>
        <v xml:space="preserve"> </v>
      </c>
      <c r="R518" s="73" t="str">
        <f>IFERROR(VLOOKUP(C518,[14]Sheet1!$A:$D,4,FALSE)," ")</f>
        <v>是</v>
      </c>
      <c r="S518" s="94" t="str">
        <f>IFERROR(VLOOKUP(C518,[15]Sheet1!$A:$D,4,FALSE)," ")</f>
        <v xml:space="preserve"> </v>
      </c>
      <c r="T518" s="101" t="str">
        <f>IFERROR(VLOOKUP(C518,[17]Sheet1!$A:$D,4,FALSE)," ")</f>
        <v xml:space="preserve"> </v>
      </c>
      <c r="U518" s="101">
        <f t="shared" si="8"/>
        <v>1</v>
      </c>
    </row>
    <row r="519" spans="1:21">
      <c r="A519" s="67" t="s">
        <v>3467</v>
      </c>
      <c r="B519" s="54">
        <v>202021060550</v>
      </c>
      <c r="C519" s="49" t="s">
        <v>3165</v>
      </c>
      <c r="D519" s="65" t="str">
        <f>IFERROR(VLOOKUP(C519,[1]Sheet1!$A:$D,4,FALSE)," ")</f>
        <v xml:space="preserve"> </v>
      </c>
      <c r="E519" s="73" t="str">
        <f>IFERROR(VLOOKUP(C519,[2]Sheet1!$A:$D,4,FALSE)," ")</f>
        <v xml:space="preserve"> </v>
      </c>
      <c r="F519" s="72" t="str">
        <f>IFERROR(VLOOKUP(C519,[3]Sheet1!$A:$D,4,FALSE)," ")</f>
        <v xml:space="preserve"> </v>
      </c>
      <c r="G519" s="72" t="str">
        <f>IFERROR(VLOOKUP(C519,[18]Sheet1!$A:$D,4,FALSE)," ")</f>
        <v xml:space="preserve"> </v>
      </c>
      <c r="H519" s="75" t="str">
        <f>IFERROR(VLOOKUP(C519,[5]Sheet1!$A:$D,4,FALSE)," ")</f>
        <v xml:space="preserve"> </v>
      </c>
      <c r="I519" s="75" t="str">
        <f>IFERROR(VLOOKUP(C519,[6]Sheet1!$A:$D,4,FALSE)," ")</f>
        <v xml:space="preserve"> </v>
      </c>
      <c r="J519" s="75" t="str">
        <f>IFERROR(VLOOKUP(C519,[7]Sheet1!$A:$D,4,FALSE)," ")</f>
        <v xml:space="preserve"> </v>
      </c>
      <c r="K519" s="75" t="str">
        <f>IFERROR(VLOOKUP(C519,[8]Sheet1!$A:$D,4,FALSE)," ")</f>
        <v xml:space="preserve"> </v>
      </c>
      <c r="L519" s="76" t="str">
        <f>IFERROR(VLOOKUP(C519,[9]Sheet1!$A:$D,4,FALSE)," ")</f>
        <v xml:space="preserve"> </v>
      </c>
      <c r="M519" s="80" t="str">
        <f>IFERROR(VLOOKUP(C519,[10]Sheet1!$A:$D,4,FALSE)," ")</f>
        <v xml:space="preserve"> </v>
      </c>
      <c r="N519" s="80" t="str">
        <f>IFERROR(VLOOKUP(C519,[11]Sheet1!$A:$D,4,FALSE)," ")</f>
        <v xml:space="preserve"> </v>
      </c>
      <c r="O519" s="78" t="str">
        <f>IFERROR(VLOOKUP(C519,[12]Sheet1!$A:$D,4,FALSE)," ")</f>
        <v xml:space="preserve"> </v>
      </c>
      <c r="P519" s="73" t="str">
        <f>IFERROR(VLOOKUP(C519,[16]Sheet1!$A:$D,4,FALSE)," ")</f>
        <v xml:space="preserve"> </v>
      </c>
      <c r="Q519" s="94" t="str">
        <f>IFERROR(VLOOKUP(C519,[13]Sheet1!$A:$D,4,FALSE)," ")</f>
        <v xml:space="preserve"> </v>
      </c>
      <c r="R519" s="73" t="str">
        <f>IFERROR(VLOOKUP(C519,[14]Sheet1!$A:$D,4,FALSE)," ")</f>
        <v xml:space="preserve"> </v>
      </c>
      <c r="S519" s="94" t="str">
        <f>IFERROR(VLOOKUP(C519,[15]Sheet1!$A:$D,4,FALSE)," ")</f>
        <v>是</v>
      </c>
      <c r="T519" s="101" t="str">
        <f>IFERROR(VLOOKUP(C519,[17]Sheet1!$A:$D,4,FALSE)," ")</f>
        <v>是</v>
      </c>
      <c r="U519" s="101">
        <f t="shared" si="8"/>
        <v>2</v>
      </c>
    </row>
    <row r="520" spans="1:21">
      <c r="A520" s="67" t="s">
        <v>3467</v>
      </c>
      <c r="B520" s="54">
        <v>202021060566</v>
      </c>
      <c r="C520" s="49" t="s">
        <v>3166</v>
      </c>
      <c r="D520" s="65" t="str">
        <f>IFERROR(VLOOKUP(C520,[1]Sheet1!$A:$D,4,FALSE)," ")</f>
        <v xml:space="preserve"> </v>
      </c>
      <c r="E520" s="73" t="str">
        <f>IFERROR(VLOOKUP(C520,[2]Sheet1!$A:$D,4,FALSE)," ")</f>
        <v>是</v>
      </c>
      <c r="F520" s="72" t="str">
        <f>IFERROR(VLOOKUP(C520,[3]Sheet1!$A:$D,4,FALSE)," ")</f>
        <v xml:space="preserve"> </v>
      </c>
      <c r="G520" s="72" t="str">
        <f>IFERROR(VLOOKUP(C520,[18]Sheet1!$A:$D,4,FALSE)," ")</f>
        <v xml:space="preserve"> </v>
      </c>
      <c r="H520" s="75" t="str">
        <f>IFERROR(VLOOKUP(C520,[5]Sheet1!$A:$D,4,FALSE)," ")</f>
        <v xml:space="preserve"> </v>
      </c>
      <c r="I520" s="75" t="str">
        <f>IFERROR(VLOOKUP(C520,[6]Sheet1!$A:$D,4,FALSE)," ")</f>
        <v xml:space="preserve"> </v>
      </c>
      <c r="J520" s="75" t="str">
        <f>IFERROR(VLOOKUP(C520,[7]Sheet1!$A:$D,4,FALSE)," ")</f>
        <v xml:space="preserve"> </v>
      </c>
      <c r="K520" s="75" t="str">
        <f>IFERROR(VLOOKUP(C520,[8]Sheet1!$A:$D,4,FALSE)," ")</f>
        <v xml:space="preserve"> </v>
      </c>
      <c r="L520" s="76" t="str">
        <f>IFERROR(VLOOKUP(C520,[9]Sheet1!$A:$D,4,FALSE)," ")</f>
        <v xml:space="preserve"> </v>
      </c>
      <c r="M520" s="80" t="str">
        <f>IFERROR(VLOOKUP(C520,[10]Sheet1!$A:$D,4,FALSE)," ")</f>
        <v xml:space="preserve"> </v>
      </c>
      <c r="N520" s="80" t="str">
        <f>IFERROR(VLOOKUP(C520,[11]Sheet1!$A:$D,4,FALSE)," ")</f>
        <v xml:space="preserve"> </v>
      </c>
      <c r="O520" s="78" t="str">
        <f>IFERROR(VLOOKUP(C520,[12]Sheet1!$A:$D,4,FALSE)," ")</f>
        <v xml:space="preserve"> </v>
      </c>
      <c r="P520" s="73" t="str">
        <f>IFERROR(VLOOKUP(C520,[16]Sheet1!$A:$D,4,FALSE)," ")</f>
        <v xml:space="preserve"> </v>
      </c>
      <c r="Q520" s="94" t="str">
        <f>IFERROR(VLOOKUP(C520,[13]Sheet1!$A:$D,4,FALSE)," ")</f>
        <v xml:space="preserve"> </v>
      </c>
      <c r="R520" s="73" t="str">
        <f>IFERROR(VLOOKUP(C520,[14]Sheet1!$A:$D,4,FALSE)," ")</f>
        <v xml:space="preserve"> </v>
      </c>
      <c r="S520" s="94" t="str">
        <f>IFERROR(VLOOKUP(C520,[15]Sheet1!$A:$D,4,FALSE)," ")</f>
        <v xml:space="preserve"> </v>
      </c>
      <c r="T520" s="101" t="str">
        <f>IFERROR(VLOOKUP(C520,[17]Sheet1!$A:$D,4,FALSE)," ")</f>
        <v xml:space="preserve"> </v>
      </c>
      <c r="U520" s="101">
        <f t="shared" si="8"/>
        <v>1</v>
      </c>
    </row>
    <row r="521" spans="1:21">
      <c r="A521" s="67" t="s">
        <v>3467</v>
      </c>
      <c r="B521" s="54">
        <v>202021060572</v>
      </c>
      <c r="C521" s="49" t="s">
        <v>3167</v>
      </c>
      <c r="D521" s="65" t="str">
        <f>IFERROR(VLOOKUP(C521,[1]Sheet1!$A:$D,4,FALSE)," ")</f>
        <v xml:space="preserve"> </v>
      </c>
      <c r="E521" s="73" t="str">
        <f>IFERROR(VLOOKUP(C521,[2]Sheet1!$A:$D,4,FALSE)," ")</f>
        <v xml:space="preserve"> </v>
      </c>
      <c r="F521" s="72" t="str">
        <f>IFERROR(VLOOKUP(C521,[3]Sheet1!$A:$D,4,FALSE)," ")</f>
        <v xml:space="preserve"> </v>
      </c>
      <c r="G521" s="72" t="str">
        <f>IFERROR(VLOOKUP(C521,[18]Sheet1!$A:$D,4,FALSE)," ")</f>
        <v xml:space="preserve"> </v>
      </c>
      <c r="H521" s="75" t="str">
        <f>IFERROR(VLOOKUP(C521,[5]Sheet1!$A:$D,4,FALSE)," ")</f>
        <v xml:space="preserve"> </v>
      </c>
      <c r="I521" s="75" t="str">
        <f>IFERROR(VLOOKUP(C521,[6]Sheet1!$A:$D,4,FALSE)," ")</f>
        <v xml:space="preserve"> </v>
      </c>
      <c r="J521" s="75" t="str">
        <f>IFERROR(VLOOKUP(C521,[7]Sheet1!$A:$D,4,FALSE)," ")</f>
        <v xml:space="preserve"> </v>
      </c>
      <c r="K521" s="75" t="str">
        <f>IFERROR(VLOOKUP(C521,[8]Sheet1!$A:$D,4,FALSE)," ")</f>
        <v xml:space="preserve"> </v>
      </c>
      <c r="L521" s="76" t="str">
        <f>IFERROR(VLOOKUP(C521,[9]Sheet1!$A:$D,4,FALSE)," ")</f>
        <v xml:space="preserve"> </v>
      </c>
      <c r="M521" s="80" t="str">
        <f>IFERROR(VLOOKUP(C521,[10]Sheet1!$A:$D,4,FALSE)," ")</f>
        <v xml:space="preserve"> </v>
      </c>
      <c r="N521" s="80" t="str">
        <f>IFERROR(VLOOKUP(C521,[11]Sheet1!$A:$D,4,FALSE)," ")</f>
        <v xml:space="preserve"> </v>
      </c>
      <c r="O521" s="78" t="str">
        <f>IFERROR(VLOOKUP(C521,[12]Sheet1!$A:$D,4,FALSE)," ")</f>
        <v xml:space="preserve"> </v>
      </c>
      <c r="P521" s="73" t="str">
        <f>IFERROR(VLOOKUP(C521,[16]Sheet1!$A:$D,4,FALSE)," ")</f>
        <v xml:space="preserve"> </v>
      </c>
      <c r="Q521" s="94" t="str">
        <f>IFERROR(VLOOKUP(C521,[13]Sheet1!$A:$D,4,FALSE)," ")</f>
        <v xml:space="preserve"> </v>
      </c>
      <c r="R521" s="73" t="str">
        <f>IFERROR(VLOOKUP(C521,[14]Sheet1!$A:$D,4,FALSE)," ")</f>
        <v xml:space="preserve"> </v>
      </c>
      <c r="S521" s="94" t="str">
        <f>IFERROR(VLOOKUP(C521,[15]Sheet1!$A:$D,4,FALSE)," ")</f>
        <v xml:space="preserve"> </v>
      </c>
      <c r="T521" s="101" t="str">
        <f>IFERROR(VLOOKUP(C521,[17]Sheet1!$A:$D,4,FALSE)," ")</f>
        <v>是</v>
      </c>
      <c r="U521" s="101">
        <f t="shared" si="8"/>
        <v>1</v>
      </c>
    </row>
    <row r="522" spans="1:21">
      <c r="A522" s="67" t="s">
        <v>3467</v>
      </c>
      <c r="B522" s="54">
        <v>202021060579</v>
      </c>
      <c r="C522" s="49" t="s">
        <v>3168</v>
      </c>
      <c r="D522" s="65" t="str">
        <f>IFERROR(VLOOKUP(C522,[1]Sheet1!$A:$D,4,FALSE)," ")</f>
        <v xml:space="preserve"> </v>
      </c>
      <c r="E522" s="73" t="str">
        <f>IFERROR(VLOOKUP(C522,[2]Sheet1!$A:$D,4,FALSE)," ")</f>
        <v xml:space="preserve"> </v>
      </c>
      <c r="F522" s="72" t="str">
        <f>IFERROR(VLOOKUP(C522,[3]Sheet1!$A:$D,4,FALSE)," ")</f>
        <v xml:space="preserve"> </v>
      </c>
      <c r="G522" s="72" t="str">
        <f>IFERROR(VLOOKUP(C522,[18]Sheet1!$A:$D,4,FALSE)," ")</f>
        <v xml:space="preserve"> </v>
      </c>
      <c r="H522" s="75" t="str">
        <f>IFERROR(VLOOKUP(C522,[5]Sheet1!$A:$D,4,FALSE)," ")</f>
        <v xml:space="preserve"> </v>
      </c>
      <c r="I522" s="75" t="str">
        <f>IFERROR(VLOOKUP(C522,[6]Sheet1!$A:$D,4,FALSE)," ")</f>
        <v xml:space="preserve"> </v>
      </c>
      <c r="J522" s="75" t="str">
        <f>IFERROR(VLOOKUP(C522,[7]Sheet1!$A:$D,4,FALSE)," ")</f>
        <v xml:space="preserve"> </v>
      </c>
      <c r="K522" s="75" t="str">
        <f>IFERROR(VLOOKUP(C522,[8]Sheet1!$A:$D,4,FALSE)," ")</f>
        <v xml:space="preserve"> </v>
      </c>
      <c r="L522" s="76" t="str">
        <f>IFERROR(VLOOKUP(C522,[9]Sheet1!$A:$D,4,FALSE)," ")</f>
        <v xml:space="preserve"> </v>
      </c>
      <c r="M522" s="80" t="str">
        <f>IFERROR(VLOOKUP(C522,[10]Sheet1!$A:$D,4,FALSE)," ")</f>
        <v xml:space="preserve"> </v>
      </c>
      <c r="N522" s="80" t="str">
        <f>IFERROR(VLOOKUP(C522,[11]Sheet1!$A:$D,4,FALSE)," ")</f>
        <v xml:space="preserve"> </v>
      </c>
      <c r="O522" s="78" t="str">
        <f>IFERROR(VLOOKUP(C522,[12]Sheet1!$A:$D,4,FALSE)," ")</f>
        <v xml:space="preserve"> </v>
      </c>
      <c r="P522" s="73" t="str">
        <f>IFERROR(VLOOKUP(C522,[16]Sheet1!$A:$D,4,FALSE)," ")</f>
        <v xml:space="preserve"> </v>
      </c>
      <c r="Q522" s="94" t="str">
        <f>IFERROR(VLOOKUP(C522,[13]Sheet1!$A:$D,4,FALSE)," ")</f>
        <v xml:space="preserve"> </v>
      </c>
      <c r="R522" s="73" t="str">
        <f>IFERROR(VLOOKUP(C522,[14]Sheet1!$A:$D,4,FALSE)," ")</f>
        <v xml:space="preserve"> </v>
      </c>
      <c r="S522" s="94" t="str">
        <f>IFERROR(VLOOKUP(C522,[15]Sheet1!$A:$D,4,FALSE)," ")</f>
        <v xml:space="preserve"> </v>
      </c>
      <c r="T522" s="101" t="str">
        <f>IFERROR(VLOOKUP(C522,[17]Sheet1!$A:$D,4,FALSE)," ")</f>
        <v xml:space="preserve"> </v>
      </c>
      <c r="U522" s="101">
        <f t="shared" si="8"/>
        <v>0</v>
      </c>
    </row>
    <row r="523" spans="1:21">
      <c r="A523" s="67" t="s">
        <v>3467</v>
      </c>
      <c r="B523" s="54">
        <v>202021060580</v>
      </c>
      <c r="C523" s="49" t="s">
        <v>3169</v>
      </c>
      <c r="D523" s="65" t="str">
        <f>IFERROR(VLOOKUP(C523,[1]Sheet1!$A:$D,4,FALSE)," ")</f>
        <v xml:space="preserve"> </v>
      </c>
      <c r="E523" s="73" t="str">
        <f>IFERROR(VLOOKUP(C523,[2]Sheet1!$A:$D,4,FALSE)," ")</f>
        <v xml:space="preserve"> </v>
      </c>
      <c r="F523" s="72" t="str">
        <f>IFERROR(VLOOKUP(C523,[3]Sheet1!$A:$D,4,FALSE)," ")</f>
        <v>是</v>
      </c>
      <c r="G523" s="72" t="str">
        <f>IFERROR(VLOOKUP(C523,[18]Sheet1!$A:$D,4,FALSE)," ")</f>
        <v xml:space="preserve"> </v>
      </c>
      <c r="H523" s="75" t="str">
        <f>IFERROR(VLOOKUP(C523,[5]Sheet1!$A:$D,4,FALSE)," ")</f>
        <v xml:space="preserve"> </v>
      </c>
      <c r="I523" s="75" t="str">
        <f>IFERROR(VLOOKUP(C523,[6]Sheet1!$A:$D,4,FALSE)," ")</f>
        <v xml:space="preserve"> </v>
      </c>
      <c r="J523" s="75" t="str">
        <f>IFERROR(VLOOKUP(C523,[7]Sheet1!$A:$D,4,FALSE)," ")</f>
        <v xml:space="preserve"> </v>
      </c>
      <c r="K523" s="75" t="str">
        <f>IFERROR(VLOOKUP(C523,[8]Sheet1!$A:$D,4,FALSE)," ")</f>
        <v xml:space="preserve"> </v>
      </c>
      <c r="L523" s="76" t="str">
        <f>IFERROR(VLOOKUP(C523,[9]Sheet1!$A:$D,4,FALSE)," ")</f>
        <v xml:space="preserve"> </v>
      </c>
      <c r="M523" s="80" t="str">
        <f>IFERROR(VLOOKUP(C523,[10]Sheet1!$A:$D,4,FALSE)," ")</f>
        <v xml:space="preserve"> </v>
      </c>
      <c r="N523" s="80" t="str">
        <f>IFERROR(VLOOKUP(C523,[11]Sheet1!$A:$D,4,FALSE)," ")</f>
        <v xml:space="preserve"> </v>
      </c>
      <c r="O523" s="78" t="str">
        <f>IFERROR(VLOOKUP(C523,[12]Sheet1!$A:$D,4,FALSE)," ")</f>
        <v xml:space="preserve"> </v>
      </c>
      <c r="P523" s="73" t="str">
        <f>IFERROR(VLOOKUP(C523,[16]Sheet1!$A:$D,4,FALSE)," ")</f>
        <v xml:space="preserve"> </v>
      </c>
      <c r="Q523" s="94" t="str">
        <f>IFERROR(VLOOKUP(C523,[13]Sheet1!$A:$D,4,FALSE)," ")</f>
        <v xml:space="preserve"> </v>
      </c>
      <c r="R523" s="73" t="str">
        <f>IFERROR(VLOOKUP(C523,[14]Sheet1!$A:$D,4,FALSE)," ")</f>
        <v xml:space="preserve"> </v>
      </c>
      <c r="S523" s="94" t="str">
        <f>IFERROR(VLOOKUP(C523,[15]Sheet1!$A:$D,4,FALSE)," ")</f>
        <v xml:space="preserve"> </v>
      </c>
      <c r="T523" s="101" t="str">
        <f>IFERROR(VLOOKUP(C523,[17]Sheet1!$A:$D,4,FALSE)," ")</f>
        <v xml:space="preserve"> </v>
      </c>
      <c r="U523" s="101">
        <f t="shared" si="8"/>
        <v>1</v>
      </c>
    </row>
    <row r="524" spans="1:21">
      <c r="A524" s="67" t="s">
        <v>3467</v>
      </c>
      <c r="B524" s="54">
        <v>202021060592</v>
      </c>
      <c r="C524" s="49" t="s">
        <v>3170</v>
      </c>
      <c r="D524" s="65" t="str">
        <f>IFERROR(VLOOKUP(C524,[1]Sheet1!$A:$D,4,FALSE)," ")</f>
        <v xml:space="preserve"> </v>
      </c>
      <c r="E524" s="73" t="str">
        <f>IFERROR(VLOOKUP(C524,[2]Sheet1!$A:$D,4,FALSE)," ")</f>
        <v>是</v>
      </c>
      <c r="F524" s="72" t="str">
        <f>IFERROR(VLOOKUP(C524,[3]Sheet1!$A:$D,4,FALSE)," ")</f>
        <v xml:space="preserve"> </v>
      </c>
      <c r="G524" s="72" t="str">
        <f>IFERROR(VLOOKUP(C524,[18]Sheet1!$A:$D,4,FALSE)," ")</f>
        <v xml:space="preserve"> </v>
      </c>
      <c r="H524" s="75" t="str">
        <f>IFERROR(VLOOKUP(C524,[5]Sheet1!$A:$D,4,FALSE)," ")</f>
        <v xml:space="preserve"> </v>
      </c>
      <c r="I524" s="75" t="str">
        <f>IFERROR(VLOOKUP(C524,[6]Sheet1!$A:$D,4,FALSE)," ")</f>
        <v xml:space="preserve"> </v>
      </c>
      <c r="J524" s="75" t="str">
        <f>IFERROR(VLOOKUP(C524,[7]Sheet1!$A:$D,4,FALSE)," ")</f>
        <v xml:space="preserve"> </v>
      </c>
      <c r="K524" s="75" t="str">
        <f>IFERROR(VLOOKUP(C524,[8]Sheet1!$A:$D,4,FALSE)," ")</f>
        <v xml:space="preserve"> </v>
      </c>
      <c r="L524" s="76" t="str">
        <f>IFERROR(VLOOKUP(C524,[9]Sheet1!$A:$D,4,FALSE)," ")</f>
        <v xml:space="preserve"> </v>
      </c>
      <c r="M524" s="80" t="str">
        <f>IFERROR(VLOOKUP(C524,[10]Sheet1!$A:$D,4,FALSE)," ")</f>
        <v xml:space="preserve"> </v>
      </c>
      <c r="N524" s="80" t="str">
        <f>IFERROR(VLOOKUP(C524,[11]Sheet1!$A:$D,4,FALSE)," ")</f>
        <v xml:space="preserve"> </v>
      </c>
      <c r="O524" s="78" t="str">
        <f>IFERROR(VLOOKUP(C524,[12]Sheet1!$A:$D,4,FALSE)," ")</f>
        <v xml:space="preserve"> </v>
      </c>
      <c r="P524" s="73" t="str">
        <f>IFERROR(VLOOKUP(C524,[16]Sheet1!$A:$D,4,FALSE)," ")</f>
        <v xml:space="preserve"> </v>
      </c>
      <c r="Q524" s="94" t="str">
        <f>IFERROR(VLOOKUP(C524,[13]Sheet1!$A:$D,4,FALSE)," ")</f>
        <v xml:space="preserve"> </v>
      </c>
      <c r="R524" s="73" t="str">
        <f>IFERROR(VLOOKUP(C524,[14]Sheet1!$A:$D,4,FALSE)," ")</f>
        <v xml:space="preserve"> </v>
      </c>
      <c r="S524" s="94" t="str">
        <f>IFERROR(VLOOKUP(C524,[15]Sheet1!$A:$D,4,FALSE)," ")</f>
        <v xml:space="preserve"> </v>
      </c>
      <c r="T524" s="101" t="str">
        <f>IFERROR(VLOOKUP(C524,[17]Sheet1!$A:$D,4,FALSE)," ")</f>
        <v xml:space="preserve"> </v>
      </c>
      <c r="U524" s="101">
        <f t="shared" si="8"/>
        <v>1</v>
      </c>
    </row>
    <row r="525" spans="1:21">
      <c r="A525" s="67" t="s">
        <v>3467</v>
      </c>
      <c r="B525" s="54">
        <v>202021060593</v>
      </c>
      <c r="C525" s="49" t="s">
        <v>3171</v>
      </c>
      <c r="D525" s="65" t="str">
        <f>IFERROR(VLOOKUP(C525,[1]Sheet1!$A:$D,4,FALSE)," ")</f>
        <v xml:space="preserve"> </v>
      </c>
      <c r="E525" s="73" t="str">
        <f>IFERROR(VLOOKUP(C525,[2]Sheet1!$A:$D,4,FALSE)," ")</f>
        <v>是</v>
      </c>
      <c r="F525" s="72" t="str">
        <f>IFERROR(VLOOKUP(C525,[3]Sheet1!$A:$D,4,FALSE)," ")</f>
        <v xml:space="preserve"> </v>
      </c>
      <c r="G525" s="72" t="str">
        <f>IFERROR(VLOOKUP(C525,[18]Sheet1!$A:$D,4,FALSE)," ")</f>
        <v xml:space="preserve"> </v>
      </c>
      <c r="H525" s="75" t="str">
        <f>IFERROR(VLOOKUP(C525,[5]Sheet1!$A:$D,4,FALSE)," ")</f>
        <v xml:space="preserve"> </v>
      </c>
      <c r="I525" s="75" t="str">
        <f>IFERROR(VLOOKUP(C525,[6]Sheet1!$A:$D,4,FALSE)," ")</f>
        <v xml:space="preserve"> </v>
      </c>
      <c r="J525" s="75" t="str">
        <f>IFERROR(VLOOKUP(C525,[7]Sheet1!$A:$D,4,FALSE)," ")</f>
        <v xml:space="preserve"> </v>
      </c>
      <c r="K525" s="75" t="str">
        <f>IFERROR(VLOOKUP(C525,[8]Sheet1!$A:$D,4,FALSE)," ")</f>
        <v xml:space="preserve"> </v>
      </c>
      <c r="L525" s="76" t="str">
        <f>IFERROR(VLOOKUP(C525,[9]Sheet1!$A:$D,4,FALSE)," ")</f>
        <v xml:space="preserve"> </v>
      </c>
      <c r="M525" s="80" t="str">
        <f>IFERROR(VLOOKUP(C525,[10]Sheet1!$A:$D,4,FALSE)," ")</f>
        <v xml:space="preserve"> </v>
      </c>
      <c r="N525" s="80" t="str">
        <f>IFERROR(VLOOKUP(C525,[11]Sheet1!$A:$D,4,FALSE)," ")</f>
        <v xml:space="preserve"> </v>
      </c>
      <c r="O525" s="78" t="str">
        <f>IFERROR(VLOOKUP(C525,[12]Sheet1!$A:$D,4,FALSE)," ")</f>
        <v xml:space="preserve"> </v>
      </c>
      <c r="P525" s="73" t="str">
        <f>IFERROR(VLOOKUP(C525,[16]Sheet1!$A:$D,4,FALSE)," ")</f>
        <v xml:space="preserve"> </v>
      </c>
      <c r="Q525" s="94" t="str">
        <f>IFERROR(VLOOKUP(C525,[13]Sheet1!$A:$D,4,FALSE)," ")</f>
        <v xml:space="preserve"> </v>
      </c>
      <c r="R525" s="73" t="str">
        <f>IFERROR(VLOOKUP(C525,[14]Sheet1!$A:$D,4,FALSE)," ")</f>
        <v xml:space="preserve"> </v>
      </c>
      <c r="S525" s="94" t="str">
        <f>IFERROR(VLOOKUP(C525,[15]Sheet1!$A:$D,4,FALSE)," ")</f>
        <v>是</v>
      </c>
      <c r="T525" s="101" t="str">
        <f>IFERROR(VLOOKUP(C525,[17]Sheet1!$A:$D,4,FALSE)," ")</f>
        <v>是</v>
      </c>
      <c r="U525" s="101">
        <f t="shared" si="8"/>
        <v>3</v>
      </c>
    </row>
    <row r="526" spans="1:21">
      <c r="A526" s="67" t="s">
        <v>3467</v>
      </c>
      <c r="B526" s="54">
        <v>202021060602</v>
      </c>
      <c r="C526" s="49" t="s">
        <v>3172</v>
      </c>
      <c r="D526" s="65" t="str">
        <f>IFERROR(VLOOKUP(C526,[1]Sheet1!$A:$D,4,FALSE)," ")</f>
        <v xml:space="preserve"> </v>
      </c>
      <c r="E526" s="73" t="str">
        <f>IFERROR(VLOOKUP(C526,[2]Sheet1!$A:$D,4,FALSE)," ")</f>
        <v xml:space="preserve"> </v>
      </c>
      <c r="F526" s="72" t="str">
        <f>IFERROR(VLOOKUP(C526,[3]Sheet1!$A:$D,4,FALSE)," ")</f>
        <v xml:space="preserve"> </v>
      </c>
      <c r="G526" s="72" t="str">
        <f>IFERROR(VLOOKUP(C526,[18]Sheet1!$A:$D,4,FALSE)," ")</f>
        <v xml:space="preserve"> </v>
      </c>
      <c r="H526" s="75" t="str">
        <f>IFERROR(VLOOKUP(C526,[5]Sheet1!$A:$D,4,FALSE)," ")</f>
        <v xml:space="preserve"> </v>
      </c>
      <c r="I526" s="75" t="str">
        <f>IFERROR(VLOOKUP(C526,[6]Sheet1!$A:$D,4,FALSE)," ")</f>
        <v xml:space="preserve"> </v>
      </c>
      <c r="J526" s="75" t="str">
        <f>IFERROR(VLOOKUP(C526,[7]Sheet1!$A:$D,4,FALSE)," ")</f>
        <v xml:space="preserve"> </v>
      </c>
      <c r="K526" s="75" t="str">
        <f>IFERROR(VLOOKUP(C526,[8]Sheet1!$A:$D,4,FALSE)," ")</f>
        <v xml:space="preserve"> </v>
      </c>
      <c r="L526" s="76" t="str">
        <f>IFERROR(VLOOKUP(C526,[9]Sheet1!$A:$D,4,FALSE)," ")</f>
        <v xml:space="preserve"> </v>
      </c>
      <c r="M526" s="80" t="str">
        <f>IFERROR(VLOOKUP(C526,[10]Sheet1!$A:$D,4,FALSE)," ")</f>
        <v xml:space="preserve"> </v>
      </c>
      <c r="N526" s="80" t="str">
        <f>IFERROR(VLOOKUP(C526,[11]Sheet1!$A:$D,4,FALSE)," ")</f>
        <v xml:space="preserve"> </v>
      </c>
      <c r="O526" s="78" t="str">
        <f>IFERROR(VLOOKUP(C526,[12]Sheet1!$A:$D,4,FALSE)," ")</f>
        <v xml:space="preserve"> </v>
      </c>
      <c r="P526" s="73" t="str">
        <f>IFERROR(VLOOKUP(C526,[16]Sheet1!$A:$D,4,FALSE)," ")</f>
        <v xml:space="preserve"> </v>
      </c>
      <c r="Q526" s="94" t="str">
        <f>IFERROR(VLOOKUP(C526,[13]Sheet1!$A:$D,4,FALSE)," ")</f>
        <v xml:space="preserve"> </v>
      </c>
      <c r="R526" s="73" t="str">
        <f>IFERROR(VLOOKUP(C526,[14]Sheet1!$A:$D,4,FALSE)," ")</f>
        <v xml:space="preserve"> </v>
      </c>
      <c r="S526" s="94" t="str">
        <f>IFERROR(VLOOKUP(C526,[15]Sheet1!$A:$D,4,FALSE)," ")</f>
        <v xml:space="preserve"> </v>
      </c>
      <c r="T526" s="101" t="str">
        <f>IFERROR(VLOOKUP(C526,[17]Sheet1!$A:$D,4,FALSE)," ")</f>
        <v xml:space="preserve"> </v>
      </c>
      <c r="U526" s="101">
        <f t="shared" si="8"/>
        <v>0</v>
      </c>
    </row>
    <row r="527" spans="1:21">
      <c r="A527" s="67" t="s">
        <v>3467</v>
      </c>
      <c r="B527" s="54">
        <v>202021060624</v>
      </c>
      <c r="C527" s="49" t="s">
        <v>3173</v>
      </c>
      <c r="D527" s="65" t="str">
        <f>IFERROR(VLOOKUP(C527,[1]Sheet1!$A:$D,4,FALSE)," ")</f>
        <v xml:space="preserve"> </v>
      </c>
      <c r="E527" s="73" t="str">
        <f>IFERROR(VLOOKUP(C527,[2]Sheet1!$A:$D,4,FALSE)," ")</f>
        <v>是</v>
      </c>
      <c r="F527" s="72" t="str">
        <f>IFERROR(VLOOKUP(C527,[3]Sheet1!$A:$D,4,FALSE)," ")</f>
        <v xml:space="preserve"> </v>
      </c>
      <c r="G527" s="72" t="str">
        <f>IFERROR(VLOOKUP(C527,[18]Sheet1!$A:$D,4,FALSE)," ")</f>
        <v xml:space="preserve"> </v>
      </c>
      <c r="H527" s="75" t="str">
        <f>IFERROR(VLOOKUP(C527,[5]Sheet1!$A:$D,4,FALSE)," ")</f>
        <v xml:space="preserve"> </v>
      </c>
      <c r="I527" s="75" t="str">
        <f>IFERROR(VLOOKUP(C527,[6]Sheet1!$A:$D,4,FALSE)," ")</f>
        <v xml:space="preserve"> </v>
      </c>
      <c r="J527" s="75" t="str">
        <f>IFERROR(VLOOKUP(C527,[7]Sheet1!$A:$D,4,FALSE)," ")</f>
        <v xml:space="preserve"> </v>
      </c>
      <c r="K527" s="75" t="str">
        <f>IFERROR(VLOOKUP(C527,[8]Sheet1!$A:$D,4,FALSE)," ")</f>
        <v xml:space="preserve"> </v>
      </c>
      <c r="L527" s="76" t="str">
        <f>IFERROR(VLOOKUP(C527,[9]Sheet1!$A:$D,4,FALSE)," ")</f>
        <v xml:space="preserve"> </v>
      </c>
      <c r="M527" s="80" t="str">
        <f>IFERROR(VLOOKUP(C527,[10]Sheet1!$A:$D,4,FALSE)," ")</f>
        <v xml:space="preserve"> </v>
      </c>
      <c r="N527" s="80" t="str">
        <f>IFERROR(VLOOKUP(C527,[11]Sheet1!$A:$D,4,FALSE)," ")</f>
        <v xml:space="preserve"> </v>
      </c>
      <c r="O527" s="78" t="str">
        <f>IFERROR(VLOOKUP(C527,[12]Sheet1!$A:$D,4,FALSE)," ")</f>
        <v xml:space="preserve"> </v>
      </c>
      <c r="P527" s="73" t="str">
        <f>IFERROR(VLOOKUP(C527,[16]Sheet1!$A:$D,4,FALSE)," ")</f>
        <v xml:space="preserve"> </v>
      </c>
      <c r="Q527" s="94" t="str">
        <f>IFERROR(VLOOKUP(C527,[13]Sheet1!$A:$D,4,FALSE)," ")</f>
        <v xml:space="preserve"> </v>
      </c>
      <c r="R527" s="73" t="str">
        <f>IFERROR(VLOOKUP(C527,[14]Sheet1!$A:$D,4,FALSE)," ")</f>
        <v xml:space="preserve"> </v>
      </c>
      <c r="S527" s="94" t="str">
        <f>IFERROR(VLOOKUP(C527,[15]Sheet1!$A:$D,4,FALSE)," ")</f>
        <v>是</v>
      </c>
      <c r="T527" s="101" t="str">
        <f>IFERROR(VLOOKUP(C527,[17]Sheet1!$A:$D,4,FALSE)," ")</f>
        <v xml:space="preserve"> </v>
      </c>
      <c r="U527" s="101">
        <f t="shared" si="8"/>
        <v>2</v>
      </c>
    </row>
    <row r="528" spans="1:21">
      <c r="A528" s="67" t="s">
        <v>3467</v>
      </c>
      <c r="B528" s="54">
        <v>202021060630</v>
      </c>
      <c r="C528" s="49" t="s">
        <v>3174</v>
      </c>
      <c r="D528" s="65" t="str">
        <f>IFERROR(VLOOKUP(C528,[1]Sheet1!$A:$D,4,FALSE)," ")</f>
        <v xml:space="preserve"> </v>
      </c>
      <c r="E528" s="73" t="str">
        <f>IFERROR(VLOOKUP(C528,[2]Sheet1!$A:$D,4,FALSE)," ")</f>
        <v xml:space="preserve"> </v>
      </c>
      <c r="F528" s="72" t="str">
        <f>IFERROR(VLOOKUP(C528,[3]Sheet1!$A:$D,4,FALSE)," ")</f>
        <v xml:space="preserve"> </v>
      </c>
      <c r="G528" s="72" t="str">
        <f>IFERROR(VLOOKUP(C528,[18]Sheet1!$A:$D,4,FALSE)," ")</f>
        <v xml:space="preserve"> </v>
      </c>
      <c r="H528" s="75" t="str">
        <f>IFERROR(VLOOKUP(C528,[5]Sheet1!$A:$D,4,FALSE)," ")</f>
        <v xml:space="preserve"> </v>
      </c>
      <c r="I528" s="75" t="str">
        <f>IFERROR(VLOOKUP(C528,[6]Sheet1!$A:$D,4,FALSE)," ")</f>
        <v xml:space="preserve"> </v>
      </c>
      <c r="J528" s="75" t="str">
        <f>IFERROR(VLOOKUP(C528,[7]Sheet1!$A:$D,4,FALSE)," ")</f>
        <v xml:space="preserve"> </v>
      </c>
      <c r="K528" s="75" t="str">
        <f>IFERROR(VLOOKUP(C528,[8]Sheet1!$A:$D,4,FALSE)," ")</f>
        <v xml:space="preserve"> </v>
      </c>
      <c r="L528" s="76" t="str">
        <f>IFERROR(VLOOKUP(C528,[9]Sheet1!$A:$D,4,FALSE)," ")</f>
        <v xml:space="preserve"> </v>
      </c>
      <c r="M528" s="80" t="str">
        <f>IFERROR(VLOOKUP(C528,[10]Sheet1!$A:$D,4,FALSE)," ")</f>
        <v xml:space="preserve"> </v>
      </c>
      <c r="N528" s="80" t="str">
        <f>IFERROR(VLOOKUP(C528,[11]Sheet1!$A:$D,4,FALSE)," ")</f>
        <v xml:space="preserve"> </v>
      </c>
      <c r="O528" s="78" t="str">
        <f>IFERROR(VLOOKUP(C528,[12]Sheet1!$A:$D,4,FALSE)," ")</f>
        <v xml:space="preserve"> </v>
      </c>
      <c r="P528" s="73" t="str">
        <f>IFERROR(VLOOKUP(C528,[16]Sheet1!$A:$D,4,FALSE)," ")</f>
        <v xml:space="preserve"> </v>
      </c>
      <c r="Q528" s="94" t="str">
        <f>IFERROR(VLOOKUP(C528,[13]Sheet1!$A:$D,4,FALSE)," ")</f>
        <v xml:space="preserve"> </v>
      </c>
      <c r="R528" s="73" t="str">
        <f>IFERROR(VLOOKUP(C528,[14]Sheet1!$A:$D,4,FALSE)," ")</f>
        <v xml:space="preserve"> </v>
      </c>
      <c r="S528" s="94" t="str">
        <f>IFERROR(VLOOKUP(C528,[15]Sheet1!$A:$D,4,FALSE)," ")</f>
        <v xml:space="preserve"> </v>
      </c>
      <c r="T528" s="101" t="str">
        <f>IFERROR(VLOOKUP(C528,[17]Sheet1!$A:$D,4,FALSE)," ")</f>
        <v xml:space="preserve"> </v>
      </c>
      <c r="U528" s="101">
        <f t="shared" si="8"/>
        <v>0</v>
      </c>
    </row>
    <row r="529" spans="1:21">
      <c r="A529" s="67" t="s">
        <v>3467</v>
      </c>
      <c r="B529" s="54">
        <v>202029060689</v>
      </c>
      <c r="C529" s="49" t="s">
        <v>3175</v>
      </c>
      <c r="D529" s="65" t="str">
        <f>IFERROR(VLOOKUP(C529,[1]Sheet1!$A:$D,4,FALSE)," ")</f>
        <v xml:space="preserve"> </v>
      </c>
      <c r="E529" s="73" t="str">
        <f>IFERROR(VLOOKUP(C529,[2]Sheet1!$A:$D,4,FALSE)," ")</f>
        <v>是</v>
      </c>
      <c r="F529" s="72" t="str">
        <f>IFERROR(VLOOKUP(C529,[3]Sheet1!$A:$D,4,FALSE)," ")</f>
        <v xml:space="preserve"> </v>
      </c>
      <c r="G529" s="72" t="str">
        <f>IFERROR(VLOOKUP(C529,[18]Sheet1!$A:$D,4,FALSE)," ")</f>
        <v xml:space="preserve"> </v>
      </c>
      <c r="H529" s="75" t="str">
        <f>IFERROR(VLOOKUP(C529,[5]Sheet1!$A:$D,4,FALSE)," ")</f>
        <v xml:space="preserve"> </v>
      </c>
      <c r="I529" s="75" t="str">
        <f>IFERROR(VLOOKUP(C529,[6]Sheet1!$A:$D,4,FALSE)," ")</f>
        <v xml:space="preserve"> </v>
      </c>
      <c r="J529" s="75" t="str">
        <f>IFERROR(VLOOKUP(C529,[7]Sheet1!$A:$D,4,FALSE)," ")</f>
        <v xml:space="preserve"> </v>
      </c>
      <c r="K529" s="75" t="str">
        <f>IFERROR(VLOOKUP(C529,[8]Sheet1!$A:$D,4,FALSE)," ")</f>
        <v xml:space="preserve"> </v>
      </c>
      <c r="L529" s="76" t="str">
        <f>IFERROR(VLOOKUP(C529,[9]Sheet1!$A:$D,4,FALSE)," ")</f>
        <v xml:space="preserve"> </v>
      </c>
      <c r="M529" s="80" t="str">
        <f>IFERROR(VLOOKUP(C529,[10]Sheet1!$A:$D,4,FALSE)," ")</f>
        <v xml:space="preserve"> </v>
      </c>
      <c r="N529" s="80" t="str">
        <f>IFERROR(VLOOKUP(C529,[11]Sheet1!$A:$D,4,FALSE)," ")</f>
        <v xml:space="preserve"> </v>
      </c>
      <c r="O529" s="78" t="str">
        <f>IFERROR(VLOOKUP(C529,[12]Sheet1!$A:$D,4,FALSE)," ")</f>
        <v xml:space="preserve"> </v>
      </c>
      <c r="P529" s="73" t="str">
        <f>IFERROR(VLOOKUP(C529,[16]Sheet1!$A:$D,4,FALSE)," ")</f>
        <v xml:space="preserve"> </v>
      </c>
      <c r="Q529" s="94" t="str">
        <f>IFERROR(VLOOKUP(C529,[13]Sheet1!$A:$D,4,FALSE)," ")</f>
        <v xml:space="preserve"> </v>
      </c>
      <c r="R529" s="73" t="str">
        <f>IFERROR(VLOOKUP(C529,[14]Sheet1!$A:$D,4,FALSE)," ")</f>
        <v xml:space="preserve"> </v>
      </c>
      <c r="S529" s="94" t="str">
        <f>IFERROR(VLOOKUP(C529,[15]Sheet1!$A:$D,4,FALSE)," ")</f>
        <v xml:space="preserve"> </v>
      </c>
      <c r="T529" s="101" t="str">
        <f>IFERROR(VLOOKUP(C529,[17]Sheet1!$A:$D,4,FALSE)," ")</f>
        <v xml:space="preserve"> </v>
      </c>
      <c r="U529" s="101">
        <f t="shared" si="8"/>
        <v>1</v>
      </c>
    </row>
    <row r="530" spans="1:21">
      <c r="A530" s="67" t="s">
        <v>3467</v>
      </c>
      <c r="B530" s="54">
        <v>202029060698</v>
      </c>
      <c r="C530" s="49" t="s">
        <v>3176</v>
      </c>
      <c r="D530" s="65" t="str">
        <f>IFERROR(VLOOKUP(C530,[1]Sheet1!$A:$D,4,FALSE)," ")</f>
        <v xml:space="preserve"> </v>
      </c>
      <c r="E530" s="73" t="str">
        <f>IFERROR(VLOOKUP(C530,[2]Sheet1!$A:$D,4,FALSE)," ")</f>
        <v xml:space="preserve"> </v>
      </c>
      <c r="F530" s="72" t="str">
        <f>IFERROR(VLOOKUP(C530,[3]Sheet1!$A:$D,4,FALSE)," ")</f>
        <v xml:space="preserve"> </v>
      </c>
      <c r="G530" s="72" t="str">
        <f>IFERROR(VLOOKUP(C530,[18]Sheet1!$A:$D,4,FALSE)," ")</f>
        <v xml:space="preserve"> </v>
      </c>
      <c r="H530" s="75" t="str">
        <f>IFERROR(VLOOKUP(C530,[5]Sheet1!$A:$D,4,FALSE)," ")</f>
        <v xml:space="preserve"> </v>
      </c>
      <c r="I530" s="75" t="str">
        <f>IFERROR(VLOOKUP(C530,[6]Sheet1!$A:$D,4,FALSE)," ")</f>
        <v xml:space="preserve"> </v>
      </c>
      <c r="J530" s="75" t="str">
        <f>IFERROR(VLOOKUP(C530,[7]Sheet1!$A:$D,4,FALSE)," ")</f>
        <v xml:space="preserve"> </v>
      </c>
      <c r="K530" s="75" t="str">
        <f>IFERROR(VLOOKUP(C530,[8]Sheet1!$A:$D,4,FALSE)," ")</f>
        <v xml:space="preserve"> </v>
      </c>
      <c r="L530" s="76" t="str">
        <f>IFERROR(VLOOKUP(C530,[9]Sheet1!$A:$D,4,FALSE)," ")</f>
        <v xml:space="preserve"> </v>
      </c>
      <c r="M530" s="80" t="str">
        <f>IFERROR(VLOOKUP(C530,[10]Sheet1!$A:$D,4,FALSE)," ")</f>
        <v xml:space="preserve"> </v>
      </c>
      <c r="N530" s="80" t="str">
        <f>IFERROR(VLOOKUP(C530,[11]Sheet1!$A:$D,4,FALSE)," ")</f>
        <v xml:space="preserve"> </v>
      </c>
      <c r="O530" s="78" t="str">
        <f>IFERROR(VLOOKUP(C530,[12]Sheet1!$A:$D,4,FALSE)," ")</f>
        <v xml:space="preserve"> </v>
      </c>
      <c r="P530" s="73" t="str">
        <f>IFERROR(VLOOKUP(C530,[16]Sheet1!$A:$D,4,FALSE)," ")</f>
        <v xml:space="preserve"> </v>
      </c>
      <c r="Q530" s="94" t="str">
        <f>IFERROR(VLOOKUP(C530,[13]Sheet1!$A:$D,4,FALSE)," ")</f>
        <v xml:space="preserve"> </v>
      </c>
      <c r="R530" s="73" t="str">
        <f>IFERROR(VLOOKUP(C530,[14]Sheet1!$A:$D,4,FALSE)," ")</f>
        <v xml:space="preserve"> </v>
      </c>
      <c r="S530" s="94" t="str">
        <f>IFERROR(VLOOKUP(C530,[15]Sheet1!$A:$D,4,FALSE)," ")</f>
        <v xml:space="preserve"> </v>
      </c>
      <c r="T530" s="101" t="str">
        <f>IFERROR(VLOOKUP(C530,[17]Sheet1!$A:$D,4,FALSE)," ")</f>
        <v xml:space="preserve"> </v>
      </c>
      <c r="U530" s="101">
        <f t="shared" si="8"/>
        <v>0</v>
      </c>
    </row>
    <row r="531" spans="1:21">
      <c r="A531" s="67" t="s">
        <v>3467</v>
      </c>
      <c r="B531" s="54">
        <v>202021060258</v>
      </c>
      <c r="C531" s="49" t="s">
        <v>3177</v>
      </c>
      <c r="D531" s="65" t="str">
        <f>IFERROR(VLOOKUP(C531,[1]Sheet1!$A:$D,4,FALSE)," ")</f>
        <v xml:space="preserve"> </v>
      </c>
      <c r="E531" s="73" t="str">
        <f>IFERROR(VLOOKUP(C531,[2]Sheet1!$A:$D,4,FALSE)," ")</f>
        <v xml:space="preserve"> </v>
      </c>
      <c r="F531" s="72" t="str">
        <f>IFERROR(VLOOKUP(C531,[3]Sheet1!$A:$D,4,FALSE)," ")</f>
        <v xml:space="preserve"> </v>
      </c>
      <c r="G531" s="72" t="str">
        <f>IFERROR(VLOOKUP(C531,[18]Sheet1!$A:$D,4,FALSE)," ")</f>
        <v xml:space="preserve"> </v>
      </c>
      <c r="H531" s="75" t="str">
        <f>IFERROR(VLOOKUP(C531,[5]Sheet1!$A:$D,4,FALSE)," ")</f>
        <v xml:space="preserve"> </v>
      </c>
      <c r="I531" s="75" t="str">
        <f>IFERROR(VLOOKUP(C531,[6]Sheet1!$A:$D,4,FALSE)," ")</f>
        <v xml:space="preserve"> </v>
      </c>
      <c r="J531" s="75" t="str">
        <f>IFERROR(VLOOKUP(C531,[7]Sheet1!$A:$D,4,FALSE)," ")</f>
        <v xml:space="preserve"> </v>
      </c>
      <c r="K531" s="75" t="str">
        <f>IFERROR(VLOOKUP(C531,[8]Sheet1!$A:$D,4,FALSE)," ")</f>
        <v xml:space="preserve"> </v>
      </c>
      <c r="L531" s="76" t="str">
        <f>IFERROR(VLOOKUP(C531,[9]Sheet1!$A:$D,4,FALSE)," ")</f>
        <v xml:space="preserve"> </v>
      </c>
      <c r="M531" s="80" t="str">
        <f>IFERROR(VLOOKUP(C531,[10]Sheet1!$A:$D,4,FALSE)," ")</f>
        <v xml:space="preserve"> </v>
      </c>
      <c r="N531" s="80" t="str">
        <f>IFERROR(VLOOKUP(C531,[11]Sheet1!$A:$D,4,FALSE)," ")</f>
        <v xml:space="preserve"> </v>
      </c>
      <c r="O531" s="78" t="str">
        <f>IFERROR(VLOOKUP(C531,[12]Sheet1!$A:$D,4,FALSE)," ")</f>
        <v xml:space="preserve"> </v>
      </c>
      <c r="P531" s="73" t="str">
        <f>IFERROR(VLOOKUP(C531,[16]Sheet1!$A:$D,4,FALSE)," ")</f>
        <v xml:space="preserve"> </v>
      </c>
      <c r="Q531" s="94" t="str">
        <f>IFERROR(VLOOKUP(C531,[13]Sheet1!$A:$D,4,FALSE)," ")</f>
        <v xml:space="preserve"> </v>
      </c>
      <c r="R531" s="73" t="str">
        <f>IFERROR(VLOOKUP(C531,[14]Sheet1!$A:$D,4,FALSE)," ")</f>
        <v xml:space="preserve"> </v>
      </c>
      <c r="S531" s="94" t="str">
        <f>IFERROR(VLOOKUP(C531,[15]Sheet1!$A:$D,4,FALSE)," ")</f>
        <v xml:space="preserve"> </v>
      </c>
      <c r="T531" s="101" t="str">
        <f>IFERROR(VLOOKUP(C531,[17]Sheet1!$A:$D,4,FALSE)," ")</f>
        <v xml:space="preserve"> </v>
      </c>
      <c r="U531" s="101">
        <f t="shared" si="8"/>
        <v>0</v>
      </c>
    </row>
    <row r="532" spans="1:21">
      <c r="A532" s="67" t="s">
        <v>3467</v>
      </c>
      <c r="B532" s="54">
        <v>202028060610</v>
      </c>
      <c r="C532" s="49" t="s">
        <v>3178</v>
      </c>
      <c r="D532" s="65" t="str">
        <f>IFERROR(VLOOKUP(C532,[1]Sheet1!$A:$D,4,FALSE)," ")</f>
        <v xml:space="preserve"> </v>
      </c>
      <c r="E532" s="73" t="str">
        <f>IFERROR(VLOOKUP(C532,[2]Sheet1!$A:$D,4,FALSE)," ")</f>
        <v xml:space="preserve"> </v>
      </c>
      <c r="F532" s="72" t="str">
        <f>IFERROR(VLOOKUP(C532,[3]Sheet1!$A:$D,4,FALSE)," ")</f>
        <v xml:space="preserve"> </v>
      </c>
      <c r="G532" s="72" t="str">
        <f>IFERROR(VLOOKUP(C532,[18]Sheet1!$A:$D,4,FALSE)," ")</f>
        <v xml:space="preserve"> </v>
      </c>
      <c r="H532" s="75" t="str">
        <f>IFERROR(VLOOKUP(C532,[5]Sheet1!$A:$D,4,FALSE)," ")</f>
        <v xml:space="preserve"> </v>
      </c>
      <c r="I532" s="75" t="str">
        <f>IFERROR(VLOOKUP(C532,[6]Sheet1!$A:$D,4,FALSE)," ")</f>
        <v xml:space="preserve"> </v>
      </c>
      <c r="J532" s="75" t="str">
        <f>IFERROR(VLOOKUP(C532,[7]Sheet1!$A:$D,4,FALSE)," ")</f>
        <v xml:space="preserve"> </v>
      </c>
      <c r="K532" s="75" t="str">
        <f>IFERROR(VLOOKUP(C532,[8]Sheet1!$A:$D,4,FALSE)," ")</f>
        <v xml:space="preserve"> </v>
      </c>
      <c r="L532" s="76" t="str">
        <f>IFERROR(VLOOKUP(C532,[9]Sheet1!$A:$D,4,FALSE)," ")</f>
        <v xml:space="preserve"> </v>
      </c>
      <c r="M532" s="80" t="str">
        <f>IFERROR(VLOOKUP(C532,[10]Sheet1!$A:$D,4,FALSE)," ")</f>
        <v xml:space="preserve"> </v>
      </c>
      <c r="N532" s="80" t="str">
        <f>IFERROR(VLOOKUP(C532,[11]Sheet1!$A:$D,4,FALSE)," ")</f>
        <v xml:space="preserve"> </v>
      </c>
      <c r="O532" s="78" t="str">
        <f>IFERROR(VLOOKUP(C532,[12]Sheet1!$A:$D,4,FALSE)," ")</f>
        <v xml:space="preserve"> </v>
      </c>
      <c r="P532" s="73" t="str">
        <f>IFERROR(VLOOKUP(C532,[16]Sheet1!$A:$D,4,FALSE)," ")</f>
        <v xml:space="preserve"> </v>
      </c>
      <c r="Q532" s="94" t="str">
        <f>IFERROR(VLOOKUP(C532,[13]Sheet1!$A:$D,4,FALSE)," ")</f>
        <v xml:space="preserve"> </v>
      </c>
      <c r="R532" s="73" t="str">
        <f>IFERROR(VLOOKUP(C532,[14]Sheet1!$A:$D,4,FALSE)," ")</f>
        <v xml:space="preserve"> </v>
      </c>
      <c r="S532" s="94" t="str">
        <f>IFERROR(VLOOKUP(C532,[15]Sheet1!$A:$D,4,FALSE)," ")</f>
        <v xml:space="preserve"> </v>
      </c>
      <c r="T532" s="101" t="str">
        <f>IFERROR(VLOOKUP(C532,[17]Sheet1!$A:$D,4,FALSE)," ")</f>
        <v xml:space="preserve"> </v>
      </c>
      <c r="U532" s="101">
        <f t="shared" si="8"/>
        <v>0</v>
      </c>
    </row>
    <row r="533" spans="1:21">
      <c r="A533" s="67" t="s">
        <v>3468</v>
      </c>
      <c r="B533" s="51" t="s">
        <v>3179</v>
      </c>
      <c r="C533" s="52" t="s">
        <v>3180</v>
      </c>
      <c r="D533" s="65" t="str">
        <f>IFERROR(VLOOKUP(C533,[1]Sheet1!$A:$D,4,FALSE)," ")</f>
        <v xml:space="preserve"> </v>
      </c>
      <c r="E533" s="73" t="str">
        <f>IFERROR(VLOOKUP(C533,[2]Sheet1!$A:$D,4,FALSE)," ")</f>
        <v>是</v>
      </c>
      <c r="F533" s="72" t="str">
        <f>IFERROR(VLOOKUP(C533,[3]Sheet1!$A:$D,4,FALSE)," ")</f>
        <v xml:space="preserve"> </v>
      </c>
      <c r="G533" s="72" t="str">
        <f>IFERROR(VLOOKUP(C533,[18]Sheet1!$A:$D,4,FALSE)," ")</f>
        <v xml:space="preserve"> </v>
      </c>
      <c r="H533" s="75" t="str">
        <f>IFERROR(VLOOKUP(C533,[5]Sheet1!$A:$D,4,FALSE)," ")</f>
        <v xml:space="preserve"> </v>
      </c>
      <c r="I533" s="75" t="str">
        <f>IFERROR(VLOOKUP(C533,[6]Sheet1!$A:$D,4,FALSE)," ")</f>
        <v xml:space="preserve"> </v>
      </c>
      <c r="J533" s="75" t="str">
        <f>IFERROR(VLOOKUP(C533,[7]Sheet1!$A:$D,4,FALSE)," ")</f>
        <v xml:space="preserve"> </v>
      </c>
      <c r="K533" s="75" t="str">
        <f>IFERROR(VLOOKUP(C533,[8]Sheet1!$A:$D,4,FALSE)," ")</f>
        <v xml:space="preserve"> </v>
      </c>
      <c r="L533" s="76" t="str">
        <f>IFERROR(VLOOKUP(C533,[9]Sheet1!$A:$D,4,FALSE)," ")</f>
        <v xml:space="preserve"> </v>
      </c>
      <c r="M533" s="80" t="str">
        <f>IFERROR(VLOOKUP(C533,[10]Sheet1!$A:$D,4,FALSE)," ")</f>
        <v xml:space="preserve"> </v>
      </c>
      <c r="N533" s="80" t="str">
        <f>IFERROR(VLOOKUP(C533,[11]Sheet1!$A:$D,4,FALSE)," ")</f>
        <v xml:space="preserve"> </v>
      </c>
      <c r="O533" s="78" t="str">
        <f>IFERROR(VLOOKUP(C533,[12]Sheet1!$A:$D,4,FALSE)," ")</f>
        <v xml:space="preserve"> </v>
      </c>
      <c r="P533" s="73" t="str">
        <f>IFERROR(VLOOKUP(C533,[16]Sheet1!$A:$D,4,FALSE)," ")</f>
        <v xml:space="preserve"> </v>
      </c>
      <c r="Q533" s="94" t="str">
        <f>IFERROR(VLOOKUP(C533,[13]Sheet1!$A:$D,4,FALSE)," ")</f>
        <v xml:space="preserve"> </v>
      </c>
      <c r="R533" s="73" t="str">
        <f>IFERROR(VLOOKUP(C533,[14]Sheet1!$A:$D,4,FALSE)," ")</f>
        <v xml:space="preserve"> </v>
      </c>
      <c r="S533" s="94" t="str">
        <f>IFERROR(VLOOKUP(C533,[15]Sheet1!$A:$D,4,FALSE)," ")</f>
        <v xml:space="preserve"> </v>
      </c>
      <c r="T533" s="101" t="str">
        <f>IFERROR(VLOOKUP(C533,[17]Sheet1!$A:$D,4,FALSE)," ")</f>
        <v xml:space="preserve"> </v>
      </c>
      <c r="U533" s="101">
        <f t="shared" si="8"/>
        <v>1</v>
      </c>
    </row>
    <row r="534" spans="1:21">
      <c r="A534" s="67" t="s">
        <v>3468</v>
      </c>
      <c r="B534" s="51" t="s">
        <v>3181</v>
      </c>
      <c r="C534" s="52" t="s">
        <v>3182</v>
      </c>
      <c r="D534" s="65" t="str">
        <f>IFERROR(VLOOKUP(C534,[1]Sheet1!$A:$D,4,FALSE)," ")</f>
        <v xml:space="preserve"> </v>
      </c>
      <c r="E534" s="73" t="str">
        <f>IFERROR(VLOOKUP(C534,[2]Sheet1!$A:$D,4,FALSE)," ")</f>
        <v xml:space="preserve"> </v>
      </c>
      <c r="F534" s="72" t="str">
        <f>IFERROR(VLOOKUP(C534,[3]Sheet1!$A:$D,4,FALSE)," ")</f>
        <v xml:space="preserve"> </v>
      </c>
      <c r="G534" s="72" t="str">
        <f>IFERROR(VLOOKUP(C534,[18]Sheet1!$A:$D,4,FALSE)," ")</f>
        <v xml:space="preserve"> </v>
      </c>
      <c r="H534" s="75" t="str">
        <f>IFERROR(VLOOKUP(C534,[5]Sheet1!$A:$D,4,FALSE)," ")</f>
        <v xml:space="preserve"> </v>
      </c>
      <c r="I534" s="75" t="str">
        <f>IFERROR(VLOOKUP(C534,[6]Sheet1!$A:$D,4,FALSE)," ")</f>
        <v xml:space="preserve"> </v>
      </c>
      <c r="J534" s="75" t="str">
        <f>IFERROR(VLOOKUP(C534,[7]Sheet1!$A:$D,4,FALSE)," ")</f>
        <v xml:space="preserve"> </v>
      </c>
      <c r="K534" s="75" t="str">
        <f>IFERROR(VLOOKUP(C534,[8]Sheet1!$A:$D,4,FALSE)," ")</f>
        <v>是</v>
      </c>
      <c r="L534" s="76" t="str">
        <f>IFERROR(VLOOKUP(C534,[9]Sheet1!$A:$D,4,FALSE)," ")</f>
        <v xml:space="preserve"> </v>
      </c>
      <c r="M534" s="80" t="str">
        <f>IFERROR(VLOOKUP(C534,[10]Sheet1!$A:$D,4,FALSE)," ")</f>
        <v xml:space="preserve"> </v>
      </c>
      <c r="N534" s="80" t="str">
        <f>IFERROR(VLOOKUP(C534,[11]Sheet1!$A:$D,4,FALSE)," ")</f>
        <v xml:space="preserve"> </v>
      </c>
      <c r="O534" s="78" t="str">
        <f>IFERROR(VLOOKUP(C534,[12]Sheet1!$A:$D,4,FALSE)," ")</f>
        <v xml:space="preserve"> </v>
      </c>
      <c r="P534" s="73" t="str">
        <f>IFERROR(VLOOKUP(C534,[16]Sheet1!$A:$D,4,FALSE)," ")</f>
        <v xml:space="preserve"> </v>
      </c>
      <c r="Q534" s="94" t="str">
        <f>IFERROR(VLOOKUP(C534,[13]Sheet1!$A:$D,4,FALSE)," ")</f>
        <v xml:space="preserve"> </v>
      </c>
      <c r="R534" s="73" t="str">
        <f>IFERROR(VLOOKUP(C534,[14]Sheet1!$A:$D,4,FALSE)," ")</f>
        <v>是</v>
      </c>
      <c r="S534" s="94" t="str">
        <f>IFERROR(VLOOKUP(C534,[15]Sheet1!$A:$D,4,FALSE)," ")</f>
        <v>是</v>
      </c>
      <c r="T534" s="101" t="str">
        <f>IFERROR(VLOOKUP(C534,[17]Sheet1!$A:$D,4,FALSE)," ")</f>
        <v>是</v>
      </c>
      <c r="U534" s="101">
        <f t="shared" si="8"/>
        <v>4</v>
      </c>
    </row>
    <row r="535" spans="1:21">
      <c r="A535" s="67" t="s">
        <v>3468</v>
      </c>
      <c r="B535" s="51" t="s">
        <v>3183</v>
      </c>
      <c r="C535" s="52" t="s">
        <v>3184</v>
      </c>
      <c r="D535" s="65" t="str">
        <f>IFERROR(VLOOKUP(C535,[1]Sheet1!$A:$D,4,FALSE)," ")</f>
        <v xml:space="preserve"> </v>
      </c>
      <c r="E535" s="73" t="str">
        <f>IFERROR(VLOOKUP(C535,[2]Sheet1!$A:$D,4,FALSE)," ")</f>
        <v xml:space="preserve"> </v>
      </c>
      <c r="F535" s="72" t="str">
        <f>IFERROR(VLOOKUP(C535,[3]Sheet1!$A:$D,4,FALSE)," ")</f>
        <v xml:space="preserve"> </v>
      </c>
      <c r="G535" s="72" t="str">
        <f>IFERROR(VLOOKUP(C535,[18]Sheet1!$A:$D,4,FALSE)," ")</f>
        <v xml:space="preserve"> </v>
      </c>
      <c r="H535" s="75" t="str">
        <f>IFERROR(VLOOKUP(C535,[5]Sheet1!$A:$D,4,FALSE)," ")</f>
        <v xml:space="preserve"> </v>
      </c>
      <c r="I535" s="75" t="str">
        <f>IFERROR(VLOOKUP(C535,[6]Sheet1!$A:$D,4,FALSE)," ")</f>
        <v xml:space="preserve"> </v>
      </c>
      <c r="J535" s="75" t="str">
        <f>IFERROR(VLOOKUP(C535,[7]Sheet1!$A:$D,4,FALSE)," ")</f>
        <v xml:space="preserve"> </v>
      </c>
      <c r="K535" s="75" t="str">
        <f>IFERROR(VLOOKUP(C535,[8]Sheet1!$A:$D,4,FALSE)," ")</f>
        <v xml:space="preserve"> </v>
      </c>
      <c r="L535" s="76" t="str">
        <f>IFERROR(VLOOKUP(C535,[9]Sheet1!$A:$D,4,FALSE)," ")</f>
        <v xml:space="preserve"> </v>
      </c>
      <c r="M535" s="80" t="str">
        <f>IFERROR(VLOOKUP(C535,[10]Sheet1!$A:$D,4,FALSE)," ")</f>
        <v xml:space="preserve"> </v>
      </c>
      <c r="N535" s="80" t="str">
        <f>IFERROR(VLOOKUP(C535,[11]Sheet1!$A:$D,4,FALSE)," ")</f>
        <v xml:space="preserve"> </v>
      </c>
      <c r="O535" s="78" t="str">
        <f>IFERROR(VLOOKUP(C535,[12]Sheet1!$A:$D,4,FALSE)," ")</f>
        <v xml:space="preserve"> </v>
      </c>
      <c r="P535" s="73" t="str">
        <f>IFERROR(VLOOKUP(C535,[16]Sheet1!$A:$D,4,FALSE)," ")</f>
        <v xml:space="preserve"> </v>
      </c>
      <c r="Q535" s="94" t="str">
        <f>IFERROR(VLOOKUP(C535,[13]Sheet1!$A:$D,4,FALSE)," ")</f>
        <v xml:space="preserve"> </v>
      </c>
      <c r="R535" s="73" t="str">
        <f>IFERROR(VLOOKUP(C535,[14]Sheet1!$A:$D,4,FALSE)," ")</f>
        <v xml:space="preserve"> </v>
      </c>
      <c r="S535" s="94" t="str">
        <f>IFERROR(VLOOKUP(C535,[15]Sheet1!$A:$D,4,FALSE)," ")</f>
        <v xml:space="preserve"> </v>
      </c>
      <c r="T535" s="101" t="str">
        <f>IFERROR(VLOOKUP(C535,[17]Sheet1!$A:$D,4,FALSE)," ")</f>
        <v xml:space="preserve"> </v>
      </c>
      <c r="U535" s="101">
        <f t="shared" si="8"/>
        <v>0</v>
      </c>
    </row>
    <row r="536" spans="1:21">
      <c r="A536" s="67" t="s">
        <v>3468</v>
      </c>
      <c r="B536" s="51" t="s">
        <v>3185</v>
      </c>
      <c r="C536" s="52" t="s">
        <v>3186</v>
      </c>
      <c r="D536" s="65" t="str">
        <f>IFERROR(VLOOKUP(C536,[1]Sheet1!$A:$D,4,FALSE)," ")</f>
        <v xml:space="preserve"> </v>
      </c>
      <c r="E536" s="73" t="str">
        <f>IFERROR(VLOOKUP(C536,[2]Sheet1!$A:$D,4,FALSE)," ")</f>
        <v xml:space="preserve"> </v>
      </c>
      <c r="F536" s="72" t="str">
        <f>IFERROR(VLOOKUP(C536,[3]Sheet1!$A:$D,4,FALSE)," ")</f>
        <v xml:space="preserve"> </v>
      </c>
      <c r="G536" s="72" t="str">
        <f>IFERROR(VLOOKUP(C536,[18]Sheet1!$A:$D,4,FALSE)," ")</f>
        <v xml:space="preserve"> </v>
      </c>
      <c r="H536" s="75" t="str">
        <f>IFERROR(VLOOKUP(C536,[5]Sheet1!$A:$D,4,FALSE)," ")</f>
        <v xml:space="preserve"> </v>
      </c>
      <c r="I536" s="75" t="str">
        <f>IFERROR(VLOOKUP(C536,[6]Sheet1!$A:$D,4,FALSE)," ")</f>
        <v xml:space="preserve"> </v>
      </c>
      <c r="J536" s="75" t="str">
        <f>IFERROR(VLOOKUP(C536,[7]Sheet1!$A:$D,4,FALSE)," ")</f>
        <v xml:space="preserve"> </v>
      </c>
      <c r="K536" s="75" t="str">
        <f>IFERROR(VLOOKUP(C536,[8]Sheet1!$A:$D,4,FALSE)," ")</f>
        <v xml:space="preserve"> </v>
      </c>
      <c r="L536" s="76" t="str">
        <f>IFERROR(VLOOKUP(C536,[9]Sheet1!$A:$D,4,FALSE)," ")</f>
        <v xml:space="preserve"> </v>
      </c>
      <c r="M536" s="80" t="str">
        <f>IFERROR(VLOOKUP(C536,[10]Sheet1!$A:$D,4,FALSE)," ")</f>
        <v xml:space="preserve"> </v>
      </c>
      <c r="N536" s="80" t="str">
        <f>IFERROR(VLOOKUP(C536,[11]Sheet1!$A:$D,4,FALSE)," ")</f>
        <v xml:space="preserve"> </v>
      </c>
      <c r="O536" s="78" t="str">
        <f>IFERROR(VLOOKUP(C536,[12]Sheet1!$A:$D,4,FALSE)," ")</f>
        <v xml:space="preserve"> </v>
      </c>
      <c r="P536" s="73" t="str">
        <f>IFERROR(VLOOKUP(C536,[16]Sheet1!$A:$D,4,FALSE)," ")</f>
        <v xml:space="preserve"> </v>
      </c>
      <c r="Q536" s="94" t="str">
        <f>IFERROR(VLOOKUP(C536,[13]Sheet1!$A:$D,4,FALSE)," ")</f>
        <v xml:space="preserve"> </v>
      </c>
      <c r="R536" s="73" t="str">
        <f>IFERROR(VLOOKUP(C536,[14]Sheet1!$A:$D,4,FALSE)," ")</f>
        <v xml:space="preserve"> </v>
      </c>
      <c r="S536" s="94" t="str">
        <f>IFERROR(VLOOKUP(C536,[15]Sheet1!$A:$D,4,FALSE)," ")</f>
        <v xml:space="preserve"> </v>
      </c>
      <c r="T536" s="101" t="str">
        <f>IFERROR(VLOOKUP(C536,[17]Sheet1!$A:$D,4,FALSE)," ")</f>
        <v xml:space="preserve"> </v>
      </c>
      <c r="U536" s="101">
        <f t="shared" si="8"/>
        <v>0</v>
      </c>
    </row>
    <row r="537" spans="1:21">
      <c r="A537" s="67" t="s">
        <v>3468</v>
      </c>
      <c r="B537" s="51" t="s">
        <v>3187</v>
      </c>
      <c r="C537" s="52" t="s">
        <v>3188</v>
      </c>
      <c r="D537" s="65" t="str">
        <f>IFERROR(VLOOKUP(C537,[1]Sheet1!$A:$D,4,FALSE)," ")</f>
        <v xml:space="preserve"> </v>
      </c>
      <c r="E537" s="73" t="str">
        <f>IFERROR(VLOOKUP(C537,[2]Sheet1!$A:$D,4,FALSE)," ")</f>
        <v xml:space="preserve"> </v>
      </c>
      <c r="F537" s="72" t="str">
        <f>IFERROR(VLOOKUP(C537,[3]Sheet1!$A:$D,4,FALSE)," ")</f>
        <v>是</v>
      </c>
      <c r="G537" s="72" t="str">
        <f>IFERROR(VLOOKUP(C537,[18]Sheet1!$A:$D,4,FALSE)," ")</f>
        <v xml:space="preserve"> </v>
      </c>
      <c r="H537" s="75" t="str">
        <f>IFERROR(VLOOKUP(C537,[5]Sheet1!$A:$D,4,FALSE)," ")</f>
        <v xml:space="preserve"> </v>
      </c>
      <c r="I537" s="75" t="str">
        <f>IFERROR(VLOOKUP(C537,[6]Sheet1!$A:$D,4,FALSE)," ")</f>
        <v xml:space="preserve"> </v>
      </c>
      <c r="J537" s="75" t="str">
        <f>IFERROR(VLOOKUP(C537,[7]Sheet1!$A:$D,4,FALSE)," ")</f>
        <v xml:space="preserve"> </v>
      </c>
      <c r="K537" s="75" t="str">
        <f>IFERROR(VLOOKUP(C537,[8]Sheet1!$A:$D,4,FALSE)," ")</f>
        <v xml:space="preserve"> </v>
      </c>
      <c r="L537" s="76" t="str">
        <f>IFERROR(VLOOKUP(C537,[9]Sheet1!$A:$D,4,FALSE)," ")</f>
        <v xml:space="preserve"> </v>
      </c>
      <c r="M537" s="80" t="str">
        <f>IFERROR(VLOOKUP(C537,[10]Sheet1!$A:$D,4,FALSE)," ")</f>
        <v xml:space="preserve"> </v>
      </c>
      <c r="N537" s="80" t="str">
        <f>IFERROR(VLOOKUP(C537,[11]Sheet1!$A:$D,4,FALSE)," ")</f>
        <v xml:space="preserve"> </v>
      </c>
      <c r="O537" s="78" t="str">
        <f>IFERROR(VLOOKUP(C537,[12]Sheet1!$A:$D,4,FALSE)," ")</f>
        <v xml:space="preserve"> </v>
      </c>
      <c r="P537" s="73" t="str">
        <f>IFERROR(VLOOKUP(C537,[16]Sheet1!$A:$D,4,FALSE)," ")</f>
        <v xml:space="preserve"> </v>
      </c>
      <c r="Q537" s="94" t="str">
        <f>IFERROR(VLOOKUP(C537,[13]Sheet1!$A:$D,4,FALSE)," ")</f>
        <v xml:space="preserve"> </v>
      </c>
      <c r="R537" s="73" t="str">
        <f>IFERROR(VLOOKUP(C537,[14]Sheet1!$A:$D,4,FALSE)," ")</f>
        <v xml:space="preserve"> </v>
      </c>
      <c r="S537" s="94" t="str">
        <f>IFERROR(VLOOKUP(C537,[15]Sheet1!$A:$D,4,FALSE)," ")</f>
        <v xml:space="preserve"> </v>
      </c>
      <c r="T537" s="101" t="str">
        <f>IFERROR(VLOOKUP(C537,[17]Sheet1!$A:$D,4,FALSE)," ")</f>
        <v xml:space="preserve"> </v>
      </c>
      <c r="U537" s="101">
        <f t="shared" si="8"/>
        <v>1</v>
      </c>
    </row>
    <row r="538" spans="1:21">
      <c r="A538" s="67" t="s">
        <v>3468</v>
      </c>
      <c r="B538" s="51" t="s">
        <v>3189</v>
      </c>
      <c r="C538" s="52" t="s">
        <v>3190</v>
      </c>
      <c r="D538" s="65" t="str">
        <f>IFERROR(VLOOKUP(C538,[1]Sheet1!$A:$D,4,FALSE)," ")</f>
        <v xml:space="preserve"> </v>
      </c>
      <c r="E538" s="73" t="str">
        <f>IFERROR(VLOOKUP(C538,[2]Sheet1!$A:$D,4,FALSE)," ")</f>
        <v xml:space="preserve"> </v>
      </c>
      <c r="F538" s="72" t="str">
        <f>IFERROR(VLOOKUP(C538,[3]Sheet1!$A:$D,4,FALSE)," ")</f>
        <v xml:space="preserve"> </v>
      </c>
      <c r="G538" s="72" t="str">
        <f>IFERROR(VLOOKUP(C538,[18]Sheet1!$A:$D,4,FALSE)," ")</f>
        <v xml:space="preserve"> </v>
      </c>
      <c r="H538" s="75" t="str">
        <f>IFERROR(VLOOKUP(C538,[5]Sheet1!$A:$D,4,FALSE)," ")</f>
        <v xml:space="preserve"> </v>
      </c>
      <c r="I538" s="75" t="str">
        <f>IFERROR(VLOOKUP(C538,[6]Sheet1!$A:$D,4,FALSE)," ")</f>
        <v xml:space="preserve"> </v>
      </c>
      <c r="J538" s="75" t="str">
        <f>IFERROR(VLOOKUP(C538,[7]Sheet1!$A:$D,4,FALSE)," ")</f>
        <v xml:space="preserve"> </v>
      </c>
      <c r="K538" s="75" t="str">
        <f>IFERROR(VLOOKUP(C538,[8]Sheet1!$A:$D,4,FALSE)," ")</f>
        <v xml:space="preserve"> </v>
      </c>
      <c r="L538" s="76" t="str">
        <f>IFERROR(VLOOKUP(C538,[9]Sheet1!$A:$D,4,FALSE)," ")</f>
        <v xml:space="preserve"> </v>
      </c>
      <c r="M538" s="80" t="str">
        <f>IFERROR(VLOOKUP(C538,[10]Sheet1!$A:$D,4,FALSE)," ")</f>
        <v xml:space="preserve"> </v>
      </c>
      <c r="N538" s="80" t="str">
        <f>IFERROR(VLOOKUP(C538,[11]Sheet1!$A:$D,4,FALSE)," ")</f>
        <v xml:space="preserve"> </v>
      </c>
      <c r="O538" s="78" t="str">
        <f>IFERROR(VLOOKUP(C538,[12]Sheet1!$A:$D,4,FALSE)," ")</f>
        <v xml:space="preserve"> </v>
      </c>
      <c r="P538" s="73" t="str">
        <f>IFERROR(VLOOKUP(C538,[16]Sheet1!$A:$D,4,FALSE)," ")</f>
        <v xml:space="preserve"> </v>
      </c>
      <c r="Q538" s="94" t="str">
        <f>IFERROR(VLOOKUP(C538,[13]Sheet1!$A:$D,4,FALSE)," ")</f>
        <v xml:space="preserve"> </v>
      </c>
      <c r="R538" s="73" t="str">
        <f>IFERROR(VLOOKUP(C538,[14]Sheet1!$A:$D,4,FALSE)," ")</f>
        <v xml:space="preserve"> </v>
      </c>
      <c r="S538" s="94" t="str">
        <f>IFERROR(VLOOKUP(C538,[15]Sheet1!$A:$D,4,FALSE)," ")</f>
        <v>是</v>
      </c>
      <c r="T538" s="101" t="str">
        <f>IFERROR(VLOOKUP(C538,[17]Sheet1!$A:$D,4,FALSE)," ")</f>
        <v>是</v>
      </c>
      <c r="U538" s="101">
        <f t="shared" si="8"/>
        <v>2</v>
      </c>
    </row>
    <row r="539" spans="1:21">
      <c r="A539" s="67" t="s">
        <v>3468</v>
      </c>
      <c r="B539" s="51" t="s">
        <v>3191</v>
      </c>
      <c r="C539" s="52" t="s">
        <v>3192</v>
      </c>
      <c r="D539" s="65" t="str">
        <f>IFERROR(VLOOKUP(C539,[1]Sheet1!$A:$D,4,FALSE)," ")</f>
        <v xml:space="preserve"> </v>
      </c>
      <c r="E539" s="73" t="str">
        <f>IFERROR(VLOOKUP(C539,[2]Sheet1!$A:$D,4,FALSE)," ")</f>
        <v xml:space="preserve"> </v>
      </c>
      <c r="F539" s="72" t="str">
        <f>IFERROR(VLOOKUP(C539,[3]Sheet1!$A:$D,4,FALSE)," ")</f>
        <v>是</v>
      </c>
      <c r="G539" s="72" t="str">
        <f>IFERROR(VLOOKUP(C539,[18]Sheet1!$A:$D,4,FALSE)," ")</f>
        <v xml:space="preserve"> </v>
      </c>
      <c r="H539" s="75" t="str">
        <f>IFERROR(VLOOKUP(C539,[5]Sheet1!$A:$D,4,FALSE)," ")</f>
        <v xml:space="preserve"> </v>
      </c>
      <c r="I539" s="75" t="str">
        <f>IFERROR(VLOOKUP(C539,[6]Sheet1!$A:$D,4,FALSE)," ")</f>
        <v xml:space="preserve"> </v>
      </c>
      <c r="J539" s="75" t="str">
        <f>IFERROR(VLOOKUP(C539,[7]Sheet1!$A:$D,4,FALSE)," ")</f>
        <v xml:space="preserve"> </v>
      </c>
      <c r="K539" s="75" t="str">
        <f>IFERROR(VLOOKUP(C539,[8]Sheet1!$A:$D,4,FALSE)," ")</f>
        <v xml:space="preserve"> </v>
      </c>
      <c r="L539" s="76" t="str">
        <f>IFERROR(VLOOKUP(C539,[9]Sheet1!$A:$D,4,FALSE)," ")</f>
        <v xml:space="preserve"> </v>
      </c>
      <c r="M539" s="80" t="str">
        <f>IFERROR(VLOOKUP(C539,[10]Sheet1!$A:$D,4,FALSE)," ")</f>
        <v xml:space="preserve"> </v>
      </c>
      <c r="N539" s="80" t="str">
        <f>IFERROR(VLOOKUP(C539,[11]Sheet1!$A:$D,4,FALSE)," ")</f>
        <v xml:space="preserve"> </v>
      </c>
      <c r="O539" s="78" t="str">
        <f>IFERROR(VLOOKUP(C539,[12]Sheet1!$A:$D,4,FALSE)," ")</f>
        <v xml:space="preserve"> </v>
      </c>
      <c r="P539" s="73" t="str">
        <f>IFERROR(VLOOKUP(C539,[16]Sheet1!$A:$D,4,FALSE)," ")</f>
        <v xml:space="preserve"> </v>
      </c>
      <c r="Q539" s="94" t="str">
        <f>IFERROR(VLOOKUP(C539,[13]Sheet1!$A:$D,4,FALSE)," ")</f>
        <v xml:space="preserve"> </v>
      </c>
      <c r="R539" s="73" t="str">
        <f>IFERROR(VLOOKUP(C539,[14]Sheet1!$A:$D,4,FALSE)," ")</f>
        <v xml:space="preserve"> </v>
      </c>
      <c r="S539" s="94" t="str">
        <f>IFERROR(VLOOKUP(C539,[15]Sheet1!$A:$D,4,FALSE)," ")</f>
        <v>是</v>
      </c>
      <c r="T539" s="101" t="str">
        <f>IFERROR(VLOOKUP(C539,[17]Sheet1!$A:$D,4,FALSE)," ")</f>
        <v>是</v>
      </c>
      <c r="U539" s="101">
        <f t="shared" si="8"/>
        <v>3</v>
      </c>
    </row>
    <row r="540" spans="1:21">
      <c r="A540" s="67" t="s">
        <v>3468</v>
      </c>
      <c r="B540" s="51" t="s">
        <v>3193</v>
      </c>
      <c r="C540" s="52" t="s">
        <v>3194</v>
      </c>
      <c r="D540" s="65" t="str">
        <f>IFERROR(VLOOKUP(C540,[1]Sheet1!$A:$D,4,FALSE)," ")</f>
        <v xml:space="preserve"> </v>
      </c>
      <c r="E540" s="73" t="str">
        <f>IFERROR(VLOOKUP(C540,[2]Sheet1!$A:$D,4,FALSE)," ")</f>
        <v xml:space="preserve"> </v>
      </c>
      <c r="F540" s="72" t="str">
        <f>IFERROR(VLOOKUP(C540,[3]Sheet1!$A:$D,4,FALSE)," ")</f>
        <v xml:space="preserve"> </v>
      </c>
      <c r="G540" s="72" t="str">
        <f>IFERROR(VLOOKUP(C540,[18]Sheet1!$A:$D,4,FALSE)," ")</f>
        <v xml:space="preserve"> </v>
      </c>
      <c r="H540" s="75" t="str">
        <f>IFERROR(VLOOKUP(C540,[5]Sheet1!$A:$D,4,FALSE)," ")</f>
        <v xml:space="preserve"> </v>
      </c>
      <c r="I540" s="75" t="str">
        <f>IFERROR(VLOOKUP(C540,[6]Sheet1!$A:$D,4,FALSE)," ")</f>
        <v xml:space="preserve"> </v>
      </c>
      <c r="J540" s="75" t="str">
        <f>IFERROR(VLOOKUP(C540,[7]Sheet1!$A:$D,4,FALSE)," ")</f>
        <v xml:space="preserve"> </v>
      </c>
      <c r="K540" s="75" t="str">
        <f>IFERROR(VLOOKUP(C540,[8]Sheet1!$A:$D,4,FALSE)," ")</f>
        <v xml:space="preserve"> </v>
      </c>
      <c r="L540" s="76" t="str">
        <f>IFERROR(VLOOKUP(C540,[9]Sheet1!$A:$D,4,FALSE)," ")</f>
        <v xml:space="preserve"> </v>
      </c>
      <c r="M540" s="80" t="str">
        <f>IFERROR(VLOOKUP(C540,[10]Sheet1!$A:$D,4,FALSE)," ")</f>
        <v xml:space="preserve"> </v>
      </c>
      <c r="N540" s="80" t="str">
        <f>IFERROR(VLOOKUP(C540,[11]Sheet1!$A:$D,4,FALSE)," ")</f>
        <v xml:space="preserve"> </v>
      </c>
      <c r="O540" s="78" t="str">
        <f>IFERROR(VLOOKUP(C540,[12]Sheet1!$A:$D,4,FALSE)," ")</f>
        <v xml:space="preserve"> </v>
      </c>
      <c r="P540" s="73" t="str">
        <f>IFERROR(VLOOKUP(C540,[16]Sheet1!$A:$D,4,FALSE)," ")</f>
        <v xml:space="preserve"> </v>
      </c>
      <c r="Q540" s="94" t="str">
        <f>IFERROR(VLOOKUP(C540,[13]Sheet1!$A:$D,4,FALSE)," ")</f>
        <v xml:space="preserve"> </v>
      </c>
      <c r="R540" s="73" t="str">
        <f>IFERROR(VLOOKUP(C540,[14]Sheet1!$A:$D,4,FALSE)," ")</f>
        <v xml:space="preserve"> </v>
      </c>
      <c r="S540" s="94" t="str">
        <f>IFERROR(VLOOKUP(C540,[15]Sheet1!$A:$D,4,FALSE)," ")</f>
        <v>是</v>
      </c>
      <c r="T540" s="101" t="str">
        <f>IFERROR(VLOOKUP(C540,[17]Sheet1!$A:$D,4,FALSE)," ")</f>
        <v>是</v>
      </c>
      <c r="U540" s="101">
        <f t="shared" si="8"/>
        <v>2</v>
      </c>
    </row>
    <row r="541" spans="1:21">
      <c r="A541" s="67" t="s">
        <v>3468</v>
      </c>
      <c r="B541" s="51" t="s">
        <v>3195</v>
      </c>
      <c r="C541" s="52" t="s">
        <v>3196</v>
      </c>
      <c r="D541" s="65" t="str">
        <f>IFERROR(VLOOKUP(C541,[1]Sheet1!$A:$D,4,FALSE)," ")</f>
        <v xml:space="preserve"> </v>
      </c>
      <c r="E541" s="73" t="str">
        <f>IFERROR(VLOOKUP(C541,[2]Sheet1!$A:$D,4,FALSE)," ")</f>
        <v>是</v>
      </c>
      <c r="F541" s="72" t="str">
        <f>IFERROR(VLOOKUP(C541,[3]Sheet1!$A:$D,4,FALSE)," ")</f>
        <v xml:space="preserve"> </v>
      </c>
      <c r="G541" s="72" t="str">
        <f>IFERROR(VLOOKUP(C541,[18]Sheet1!$A:$D,4,FALSE)," ")</f>
        <v xml:space="preserve"> </v>
      </c>
      <c r="H541" s="75" t="str">
        <f>IFERROR(VLOOKUP(C541,[5]Sheet1!$A:$D,4,FALSE)," ")</f>
        <v xml:space="preserve"> </v>
      </c>
      <c r="I541" s="75" t="str">
        <f>IFERROR(VLOOKUP(C541,[6]Sheet1!$A:$D,4,FALSE)," ")</f>
        <v xml:space="preserve"> </v>
      </c>
      <c r="J541" s="75" t="str">
        <f>IFERROR(VLOOKUP(C541,[7]Sheet1!$A:$D,4,FALSE)," ")</f>
        <v xml:space="preserve"> </v>
      </c>
      <c r="K541" s="75" t="str">
        <f>IFERROR(VLOOKUP(C541,[8]Sheet1!$A:$D,4,FALSE)," ")</f>
        <v xml:space="preserve"> </v>
      </c>
      <c r="L541" s="76" t="str">
        <f>IFERROR(VLOOKUP(C541,[9]Sheet1!$A:$D,4,FALSE)," ")</f>
        <v xml:space="preserve"> </v>
      </c>
      <c r="M541" s="80" t="str">
        <f>IFERROR(VLOOKUP(C541,[10]Sheet1!$A:$D,4,FALSE)," ")</f>
        <v xml:space="preserve"> </v>
      </c>
      <c r="N541" s="80" t="str">
        <f>IFERROR(VLOOKUP(C541,[11]Sheet1!$A:$D,4,FALSE)," ")</f>
        <v xml:space="preserve"> </v>
      </c>
      <c r="O541" s="78" t="str">
        <f>IFERROR(VLOOKUP(C541,[12]Sheet1!$A:$D,4,FALSE)," ")</f>
        <v xml:space="preserve"> </v>
      </c>
      <c r="P541" s="73" t="str">
        <f>IFERROR(VLOOKUP(C541,[16]Sheet1!$A:$D,4,FALSE)," ")</f>
        <v xml:space="preserve"> </v>
      </c>
      <c r="Q541" s="94" t="str">
        <f>IFERROR(VLOOKUP(C541,[13]Sheet1!$A:$D,4,FALSE)," ")</f>
        <v xml:space="preserve"> </v>
      </c>
      <c r="R541" s="73" t="str">
        <f>IFERROR(VLOOKUP(C541,[14]Sheet1!$A:$D,4,FALSE)," ")</f>
        <v xml:space="preserve"> </v>
      </c>
      <c r="S541" s="94" t="str">
        <f>IFERROR(VLOOKUP(C541,[15]Sheet1!$A:$D,4,FALSE)," ")</f>
        <v>是</v>
      </c>
      <c r="T541" s="101" t="str">
        <f>IFERROR(VLOOKUP(C541,[17]Sheet1!$A:$D,4,FALSE)," ")</f>
        <v>是</v>
      </c>
      <c r="U541" s="101">
        <f t="shared" si="8"/>
        <v>3</v>
      </c>
    </row>
    <row r="542" spans="1:21">
      <c r="A542" s="67" t="s">
        <v>3468</v>
      </c>
      <c r="B542" s="51" t="s">
        <v>3197</v>
      </c>
      <c r="C542" s="52" t="s">
        <v>3198</v>
      </c>
      <c r="D542" s="65" t="str">
        <f>IFERROR(VLOOKUP(C542,[1]Sheet1!$A:$D,4,FALSE)," ")</f>
        <v xml:space="preserve"> </v>
      </c>
      <c r="E542" s="73" t="str">
        <f>IFERROR(VLOOKUP(C542,[2]Sheet1!$A:$D,4,FALSE)," ")</f>
        <v xml:space="preserve"> </v>
      </c>
      <c r="F542" s="72" t="str">
        <f>IFERROR(VLOOKUP(C542,[3]Sheet1!$A:$D,4,FALSE)," ")</f>
        <v xml:space="preserve"> </v>
      </c>
      <c r="G542" s="72" t="str">
        <f>IFERROR(VLOOKUP(C542,[18]Sheet1!$A:$D,4,FALSE)," ")</f>
        <v xml:space="preserve"> </v>
      </c>
      <c r="H542" s="75" t="str">
        <f>IFERROR(VLOOKUP(C542,[5]Sheet1!$A:$D,4,FALSE)," ")</f>
        <v xml:space="preserve"> </v>
      </c>
      <c r="I542" s="75" t="str">
        <f>IFERROR(VLOOKUP(C542,[6]Sheet1!$A:$D,4,FALSE)," ")</f>
        <v xml:space="preserve"> </v>
      </c>
      <c r="J542" s="75" t="str">
        <f>IFERROR(VLOOKUP(C542,[7]Sheet1!$A:$D,4,FALSE)," ")</f>
        <v xml:space="preserve"> </v>
      </c>
      <c r="K542" s="75" t="str">
        <f>IFERROR(VLOOKUP(C542,[8]Sheet1!$A:$D,4,FALSE)," ")</f>
        <v xml:space="preserve"> </v>
      </c>
      <c r="L542" s="76" t="str">
        <f>IFERROR(VLOOKUP(C542,[9]Sheet1!$A:$D,4,FALSE)," ")</f>
        <v xml:space="preserve"> </v>
      </c>
      <c r="M542" s="80" t="str">
        <f>IFERROR(VLOOKUP(C542,[10]Sheet1!$A:$D,4,FALSE)," ")</f>
        <v xml:space="preserve"> </v>
      </c>
      <c r="N542" s="80" t="str">
        <f>IFERROR(VLOOKUP(C542,[11]Sheet1!$A:$D,4,FALSE)," ")</f>
        <v xml:space="preserve"> </v>
      </c>
      <c r="O542" s="78" t="str">
        <f>IFERROR(VLOOKUP(C542,[12]Sheet1!$A:$D,4,FALSE)," ")</f>
        <v xml:space="preserve"> </v>
      </c>
      <c r="P542" s="73" t="str">
        <f>IFERROR(VLOOKUP(C542,[16]Sheet1!$A:$D,4,FALSE)," ")</f>
        <v xml:space="preserve"> </v>
      </c>
      <c r="Q542" s="94" t="str">
        <f>IFERROR(VLOOKUP(C542,[13]Sheet1!$A:$D,4,FALSE)," ")</f>
        <v xml:space="preserve"> </v>
      </c>
      <c r="R542" s="73" t="str">
        <f>IFERROR(VLOOKUP(C542,[14]Sheet1!$A:$D,4,FALSE)," ")</f>
        <v xml:space="preserve"> </v>
      </c>
      <c r="S542" s="94" t="str">
        <f>IFERROR(VLOOKUP(C542,[15]Sheet1!$A:$D,4,FALSE)," ")</f>
        <v>是</v>
      </c>
      <c r="T542" s="101" t="str">
        <f>IFERROR(VLOOKUP(C542,[17]Sheet1!$A:$D,4,FALSE)," ")</f>
        <v>是</v>
      </c>
      <c r="U542" s="101">
        <f t="shared" si="8"/>
        <v>2</v>
      </c>
    </row>
    <row r="543" spans="1:21">
      <c r="A543" s="67" t="s">
        <v>3468</v>
      </c>
      <c r="B543" s="51" t="s">
        <v>3199</v>
      </c>
      <c r="C543" s="52" t="s">
        <v>3200</v>
      </c>
      <c r="D543" s="65" t="str">
        <f>IFERROR(VLOOKUP(C543,[1]Sheet1!$A:$D,4,FALSE)," ")</f>
        <v xml:space="preserve"> </v>
      </c>
      <c r="E543" s="73" t="str">
        <f>IFERROR(VLOOKUP(C543,[2]Sheet1!$A:$D,4,FALSE)," ")</f>
        <v xml:space="preserve"> </v>
      </c>
      <c r="F543" s="72" t="str">
        <f>IFERROR(VLOOKUP(C543,[3]Sheet1!$A:$D,4,FALSE)," ")</f>
        <v xml:space="preserve"> </v>
      </c>
      <c r="G543" s="72" t="str">
        <f>IFERROR(VLOOKUP(C543,[18]Sheet1!$A:$D,4,FALSE)," ")</f>
        <v xml:space="preserve"> </v>
      </c>
      <c r="H543" s="75" t="str">
        <f>IFERROR(VLOOKUP(C543,[5]Sheet1!$A:$D,4,FALSE)," ")</f>
        <v xml:space="preserve"> </v>
      </c>
      <c r="I543" s="75" t="str">
        <f>IFERROR(VLOOKUP(C543,[6]Sheet1!$A:$D,4,FALSE)," ")</f>
        <v xml:space="preserve"> </v>
      </c>
      <c r="J543" s="75" t="str">
        <f>IFERROR(VLOOKUP(C543,[7]Sheet1!$A:$D,4,FALSE)," ")</f>
        <v xml:space="preserve"> </v>
      </c>
      <c r="K543" s="75" t="str">
        <f>IFERROR(VLOOKUP(C543,[8]Sheet1!$A:$D,4,FALSE)," ")</f>
        <v xml:space="preserve"> </v>
      </c>
      <c r="L543" s="76" t="str">
        <f>IFERROR(VLOOKUP(C543,[9]Sheet1!$A:$D,4,FALSE)," ")</f>
        <v xml:space="preserve"> </v>
      </c>
      <c r="M543" s="80" t="str">
        <f>IFERROR(VLOOKUP(C543,[10]Sheet1!$A:$D,4,FALSE)," ")</f>
        <v xml:space="preserve"> </v>
      </c>
      <c r="N543" s="80" t="str">
        <f>IFERROR(VLOOKUP(C543,[11]Sheet1!$A:$D,4,FALSE)," ")</f>
        <v xml:space="preserve"> </v>
      </c>
      <c r="O543" s="78" t="str">
        <f>IFERROR(VLOOKUP(C543,[12]Sheet1!$A:$D,4,FALSE)," ")</f>
        <v xml:space="preserve"> </v>
      </c>
      <c r="P543" s="73" t="str">
        <f>IFERROR(VLOOKUP(C543,[16]Sheet1!$A:$D,4,FALSE)," ")</f>
        <v xml:space="preserve"> </v>
      </c>
      <c r="Q543" s="94" t="str">
        <f>IFERROR(VLOOKUP(C543,[13]Sheet1!$A:$D,4,FALSE)," ")</f>
        <v xml:space="preserve"> </v>
      </c>
      <c r="R543" s="73" t="str">
        <f>IFERROR(VLOOKUP(C543,[14]Sheet1!$A:$D,4,FALSE)," ")</f>
        <v>是</v>
      </c>
      <c r="S543" s="94" t="str">
        <f>IFERROR(VLOOKUP(C543,[15]Sheet1!$A:$D,4,FALSE)," ")</f>
        <v xml:space="preserve"> </v>
      </c>
      <c r="T543" s="101" t="str">
        <f>IFERROR(VLOOKUP(C543,[17]Sheet1!$A:$D,4,FALSE)," ")</f>
        <v xml:space="preserve"> </v>
      </c>
      <c r="U543" s="101">
        <f t="shared" si="8"/>
        <v>1</v>
      </c>
    </row>
    <row r="544" spans="1:21">
      <c r="A544" s="67" t="s">
        <v>3468</v>
      </c>
      <c r="B544" s="51" t="s">
        <v>3201</v>
      </c>
      <c r="C544" s="52" t="s">
        <v>3202</v>
      </c>
      <c r="D544" s="65" t="str">
        <f>IFERROR(VLOOKUP(C544,[1]Sheet1!$A:$D,4,FALSE)," ")</f>
        <v xml:space="preserve"> </v>
      </c>
      <c r="E544" s="73" t="str">
        <f>IFERROR(VLOOKUP(C544,[2]Sheet1!$A:$D,4,FALSE)," ")</f>
        <v xml:space="preserve"> </v>
      </c>
      <c r="F544" s="72" t="str">
        <f>IFERROR(VLOOKUP(C544,[3]Sheet1!$A:$D,4,FALSE)," ")</f>
        <v>是</v>
      </c>
      <c r="G544" s="72" t="str">
        <f>IFERROR(VLOOKUP(C544,[18]Sheet1!$A:$D,4,FALSE)," ")</f>
        <v xml:space="preserve"> </v>
      </c>
      <c r="H544" s="75" t="str">
        <f>IFERROR(VLOOKUP(C544,[5]Sheet1!$A:$D,4,FALSE)," ")</f>
        <v xml:space="preserve"> </v>
      </c>
      <c r="I544" s="75" t="str">
        <f>IFERROR(VLOOKUP(C544,[6]Sheet1!$A:$D,4,FALSE)," ")</f>
        <v xml:space="preserve"> </v>
      </c>
      <c r="J544" s="75" t="str">
        <f>IFERROR(VLOOKUP(C544,[7]Sheet1!$A:$D,4,FALSE)," ")</f>
        <v xml:space="preserve"> </v>
      </c>
      <c r="K544" s="75" t="str">
        <f>IFERROR(VLOOKUP(C544,[8]Sheet1!$A:$D,4,FALSE)," ")</f>
        <v xml:space="preserve"> </v>
      </c>
      <c r="L544" s="76" t="str">
        <f>IFERROR(VLOOKUP(C544,[9]Sheet1!$A:$D,4,FALSE)," ")</f>
        <v xml:space="preserve"> </v>
      </c>
      <c r="M544" s="80" t="str">
        <f>IFERROR(VLOOKUP(C544,[10]Sheet1!$A:$D,4,FALSE)," ")</f>
        <v xml:space="preserve"> </v>
      </c>
      <c r="N544" s="80" t="str">
        <f>IFERROR(VLOOKUP(C544,[11]Sheet1!$A:$D,4,FALSE)," ")</f>
        <v xml:space="preserve"> </v>
      </c>
      <c r="O544" s="78" t="str">
        <f>IFERROR(VLOOKUP(C544,[12]Sheet1!$A:$D,4,FALSE)," ")</f>
        <v xml:space="preserve"> </v>
      </c>
      <c r="P544" s="73" t="str">
        <f>IFERROR(VLOOKUP(C544,[16]Sheet1!$A:$D,4,FALSE)," ")</f>
        <v xml:space="preserve"> </v>
      </c>
      <c r="Q544" s="94" t="str">
        <f>IFERROR(VLOOKUP(C544,[13]Sheet1!$A:$D,4,FALSE)," ")</f>
        <v xml:space="preserve"> </v>
      </c>
      <c r="R544" s="73" t="str">
        <f>IFERROR(VLOOKUP(C544,[14]Sheet1!$A:$D,4,FALSE)," ")</f>
        <v xml:space="preserve"> </v>
      </c>
      <c r="S544" s="94" t="str">
        <f>IFERROR(VLOOKUP(C544,[15]Sheet1!$A:$D,4,FALSE)," ")</f>
        <v xml:space="preserve"> </v>
      </c>
      <c r="T544" s="101" t="str">
        <f>IFERROR(VLOOKUP(C544,[17]Sheet1!$A:$D,4,FALSE)," ")</f>
        <v>是</v>
      </c>
      <c r="U544" s="101">
        <f t="shared" si="8"/>
        <v>2</v>
      </c>
    </row>
    <row r="545" spans="1:21">
      <c r="A545" s="67" t="s">
        <v>3468</v>
      </c>
      <c r="B545" s="51" t="s">
        <v>3203</v>
      </c>
      <c r="C545" s="52" t="s">
        <v>3204</v>
      </c>
      <c r="D545" s="65" t="str">
        <f>IFERROR(VLOOKUP(C545,[1]Sheet1!$A:$D,4,FALSE)," ")</f>
        <v xml:space="preserve"> </v>
      </c>
      <c r="E545" s="73" t="str">
        <f>IFERROR(VLOOKUP(C545,[2]Sheet1!$A:$D,4,FALSE)," ")</f>
        <v>是</v>
      </c>
      <c r="F545" s="72" t="str">
        <f>IFERROR(VLOOKUP(C545,[3]Sheet1!$A:$D,4,FALSE)," ")</f>
        <v>是</v>
      </c>
      <c r="G545" s="72" t="str">
        <f>IFERROR(VLOOKUP(C545,[18]Sheet1!$A:$D,4,FALSE)," ")</f>
        <v xml:space="preserve"> </v>
      </c>
      <c r="H545" s="75" t="str">
        <f>IFERROR(VLOOKUP(C545,[5]Sheet1!$A:$D,4,FALSE)," ")</f>
        <v xml:space="preserve"> </v>
      </c>
      <c r="I545" s="75" t="str">
        <f>IFERROR(VLOOKUP(C545,[6]Sheet1!$A:$D,4,FALSE)," ")</f>
        <v xml:space="preserve"> </v>
      </c>
      <c r="J545" s="75" t="str">
        <f>IFERROR(VLOOKUP(C545,[7]Sheet1!$A:$D,4,FALSE)," ")</f>
        <v xml:space="preserve"> </v>
      </c>
      <c r="K545" s="75" t="str">
        <f>IFERROR(VLOOKUP(C545,[8]Sheet1!$A:$D,4,FALSE)," ")</f>
        <v xml:space="preserve"> </v>
      </c>
      <c r="L545" s="76" t="str">
        <f>IFERROR(VLOOKUP(C545,[9]Sheet1!$A:$D,4,FALSE)," ")</f>
        <v xml:space="preserve"> </v>
      </c>
      <c r="M545" s="80" t="str">
        <f>IFERROR(VLOOKUP(C545,[10]Sheet1!$A:$D,4,FALSE)," ")</f>
        <v xml:space="preserve"> </v>
      </c>
      <c r="N545" s="80" t="str">
        <f>IFERROR(VLOOKUP(C545,[11]Sheet1!$A:$D,4,FALSE)," ")</f>
        <v xml:space="preserve"> </v>
      </c>
      <c r="O545" s="78" t="str">
        <f>IFERROR(VLOOKUP(C545,[12]Sheet1!$A:$D,4,FALSE)," ")</f>
        <v>是</v>
      </c>
      <c r="P545" s="73" t="str">
        <f>IFERROR(VLOOKUP(C545,[16]Sheet1!$A:$D,4,FALSE)," ")</f>
        <v xml:space="preserve"> </v>
      </c>
      <c r="Q545" s="94" t="str">
        <f>IFERROR(VLOOKUP(C545,[13]Sheet1!$A:$D,4,FALSE)," ")</f>
        <v xml:space="preserve"> </v>
      </c>
      <c r="R545" s="73" t="str">
        <f>IFERROR(VLOOKUP(C545,[14]Sheet1!$A:$D,4,FALSE)," ")</f>
        <v xml:space="preserve"> </v>
      </c>
      <c r="S545" s="94" t="str">
        <f>IFERROR(VLOOKUP(C545,[15]Sheet1!$A:$D,4,FALSE)," ")</f>
        <v xml:space="preserve"> </v>
      </c>
      <c r="T545" s="101" t="str">
        <f>IFERROR(VLOOKUP(C545,[17]Sheet1!$A:$D,4,FALSE)," ")</f>
        <v>是</v>
      </c>
      <c r="U545" s="101">
        <f t="shared" si="8"/>
        <v>4</v>
      </c>
    </row>
    <row r="546" spans="1:21">
      <c r="A546" s="67" t="s">
        <v>3468</v>
      </c>
      <c r="B546" s="51" t="s">
        <v>3205</v>
      </c>
      <c r="C546" s="52" t="s">
        <v>3206</v>
      </c>
      <c r="D546" s="65" t="str">
        <f>IFERROR(VLOOKUP(C546,[1]Sheet1!$A:$D,4,FALSE)," ")</f>
        <v xml:space="preserve"> </v>
      </c>
      <c r="E546" s="73" t="str">
        <f>IFERROR(VLOOKUP(C546,[2]Sheet1!$A:$D,4,FALSE)," ")</f>
        <v xml:space="preserve"> </v>
      </c>
      <c r="F546" s="72" t="str">
        <f>IFERROR(VLOOKUP(C546,[3]Sheet1!$A:$D,4,FALSE)," ")</f>
        <v>是</v>
      </c>
      <c r="G546" s="72" t="str">
        <f>IFERROR(VLOOKUP(C546,[18]Sheet1!$A:$D,4,FALSE)," ")</f>
        <v xml:space="preserve"> </v>
      </c>
      <c r="H546" s="75" t="str">
        <f>IFERROR(VLOOKUP(C546,[5]Sheet1!$A:$D,4,FALSE)," ")</f>
        <v xml:space="preserve"> </v>
      </c>
      <c r="I546" s="75" t="str">
        <f>IFERROR(VLOOKUP(C546,[6]Sheet1!$A:$D,4,FALSE)," ")</f>
        <v xml:space="preserve"> </v>
      </c>
      <c r="J546" s="75" t="str">
        <f>IFERROR(VLOOKUP(C546,[7]Sheet1!$A:$D,4,FALSE)," ")</f>
        <v xml:space="preserve"> </v>
      </c>
      <c r="K546" s="75" t="str">
        <f>IFERROR(VLOOKUP(C546,[8]Sheet1!$A:$D,4,FALSE)," ")</f>
        <v xml:space="preserve"> </v>
      </c>
      <c r="L546" s="76" t="str">
        <f>IFERROR(VLOOKUP(C546,[9]Sheet1!$A:$D,4,FALSE)," ")</f>
        <v xml:space="preserve"> </v>
      </c>
      <c r="M546" s="80" t="str">
        <f>IFERROR(VLOOKUP(C546,[10]Sheet1!$A:$D,4,FALSE)," ")</f>
        <v xml:space="preserve"> </v>
      </c>
      <c r="N546" s="80" t="str">
        <f>IFERROR(VLOOKUP(C546,[11]Sheet1!$A:$D,4,FALSE)," ")</f>
        <v xml:space="preserve"> </v>
      </c>
      <c r="O546" s="78" t="str">
        <f>IFERROR(VLOOKUP(C546,[12]Sheet1!$A:$D,4,FALSE)," ")</f>
        <v xml:space="preserve"> </v>
      </c>
      <c r="P546" s="73" t="str">
        <f>IFERROR(VLOOKUP(C546,[16]Sheet1!$A:$D,4,FALSE)," ")</f>
        <v xml:space="preserve"> </v>
      </c>
      <c r="Q546" s="94" t="str">
        <f>IFERROR(VLOOKUP(C546,[13]Sheet1!$A:$D,4,FALSE)," ")</f>
        <v xml:space="preserve"> </v>
      </c>
      <c r="R546" s="73" t="str">
        <f>IFERROR(VLOOKUP(C546,[14]Sheet1!$A:$D,4,FALSE)," ")</f>
        <v xml:space="preserve"> </v>
      </c>
      <c r="S546" s="94" t="str">
        <f>IFERROR(VLOOKUP(C546,[15]Sheet1!$A:$D,4,FALSE)," ")</f>
        <v xml:space="preserve"> </v>
      </c>
      <c r="T546" s="101" t="str">
        <f>IFERROR(VLOOKUP(C546,[17]Sheet1!$A:$D,4,FALSE)," ")</f>
        <v xml:space="preserve"> </v>
      </c>
      <c r="U546" s="101">
        <f t="shared" si="8"/>
        <v>1</v>
      </c>
    </row>
    <row r="547" spans="1:21">
      <c r="A547" s="67" t="s">
        <v>3468</v>
      </c>
      <c r="B547" s="51" t="s">
        <v>3207</v>
      </c>
      <c r="C547" s="52" t="s">
        <v>3208</v>
      </c>
      <c r="D547" s="65" t="str">
        <f>IFERROR(VLOOKUP(C547,[1]Sheet1!$A:$D,4,FALSE)," ")</f>
        <v xml:space="preserve"> </v>
      </c>
      <c r="E547" s="73" t="str">
        <f>IFERROR(VLOOKUP(C547,[2]Sheet1!$A:$D,4,FALSE)," ")</f>
        <v xml:space="preserve"> </v>
      </c>
      <c r="F547" s="72" t="str">
        <f>IFERROR(VLOOKUP(C547,[3]Sheet1!$A:$D,4,FALSE)," ")</f>
        <v xml:space="preserve"> </v>
      </c>
      <c r="G547" s="72" t="str">
        <f>IFERROR(VLOOKUP(C547,[18]Sheet1!$A:$D,4,FALSE)," ")</f>
        <v xml:space="preserve"> </v>
      </c>
      <c r="H547" s="75" t="str">
        <f>IFERROR(VLOOKUP(C547,[5]Sheet1!$A:$D,4,FALSE)," ")</f>
        <v xml:space="preserve"> </v>
      </c>
      <c r="I547" s="75" t="str">
        <f>IFERROR(VLOOKUP(C547,[6]Sheet1!$A:$D,4,FALSE)," ")</f>
        <v xml:space="preserve"> </v>
      </c>
      <c r="J547" s="75" t="str">
        <f>IFERROR(VLOOKUP(C547,[7]Sheet1!$A:$D,4,FALSE)," ")</f>
        <v xml:space="preserve"> </v>
      </c>
      <c r="K547" s="75" t="str">
        <f>IFERROR(VLOOKUP(C547,[8]Sheet1!$A:$D,4,FALSE)," ")</f>
        <v xml:space="preserve"> </v>
      </c>
      <c r="L547" s="76" t="str">
        <f>IFERROR(VLOOKUP(C547,[9]Sheet1!$A:$D,4,FALSE)," ")</f>
        <v xml:space="preserve"> </v>
      </c>
      <c r="M547" s="80" t="str">
        <f>IFERROR(VLOOKUP(C547,[10]Sheet1!$A:$D,4,FALSE)," ")</f>
        <v xml:space="preserve"> </v>
      </c>
      <c r="N547" s="80" t="str">
        <f>IFERROR(VLOOKUP(C547,[11]Sheet1!$A:$D,4,FALSE)," ")</f>
        <v xml:space="preserve"> </v>
      </c>
      <c r="O547" s="78" t="str">
        <f>IFERROR(VLOOKUP(C547,[12]Sheet1!$A:$D,4,FALSE)," ")</f>
        <v xml:space="preserve"> </v>
      </c>
      <c r="P547" s="73" t="str">
        <f>IFERROR(VLOOKUP(C547,[16]Sheet1!$A:$D,4,FALSE)," ")</f>
        <v xml:space="preserve"> </v>
      </c>
      <c r="Q547" s="94" t="str">
        <f>IFERROR(VLOOKUP(C547,[13]Sheet1!$A:$D,4,FALSE)," ")</f>
        <v xml:space="preserve"> </v>
      </c>
      <c r="R547" s="73" t="str">
        <f>IFERROR(VLOOKUP(C547,[14]Sheet1!$A:$D,4,FALSE)," ")</f>
        <v xml:space="preserve"> </v>
      </c>
      <c r="S547" s="94" t="str">
        <f>IFERROR(VLOOKUP(C547,[15]Sheet1!$A:$D,4,FALSE)," ")</f>
        <v>是</v>
      </c>
      <c r="T547" s="101" t="str">
        <f>IFERROR(VLOOKUP(C547,[17]Sheet1!$A:$D,4,FALSE)," ")</f>
        <v>是</v>
      </c>
      <c r="U547" s="101">
        <f t="shared" si="8"/>
        <v>2</v>
      </c>
    </row>
    <row r="548" spans="1:21">
      <c r="A548" s="67" t="s">
        <v>3468</v>
      </c>
      <c r="B548" s="51" t="s">
        <v>3209</v>
      </c>
      <c r="C548" s="52" t="s">
        <v>3210</v>
      </c>
      <c r="D548" s="65" t="str">
        <f>IFERROR(VLOOKUP(C548,[1]Sheet1!$A:$D,4,FALSE)," ")</f>
        <v xml:space="preserve"> </v>
      </c>
      <c r="E548" s="73" t="str">
        <f>IFERROR(VLOOKUP(C548,[2]Sheet1!$A:$D,4,FALSE)," ")</f>
        <v xml:space="preserve"> </v>
      </c>
      <c r="F548" s="72" t="str">
        <f>IFERROR(VLOOKUP(C548,[3]Sheet1!$A:$D,4,FALSE)," ")</f>
        <v xml:space="preserve"> </v>
      </c>
      <c r="G548" s="72" t="str">
        <f>IFERROR(VLOOKUP(C548,[18]Sheet1!$A:$D,4,FALSE)," ")</f>
        <v xml:space="preserve"> </v>
      </c>
      <c r="H548" s="75" t="str">
        <f>IFERROR(VLOOKUP(C548,[5]Sheet1!$A:$D,4,FALSE)," ")</f>
        <v xml:space="preserve"> </v>
      </c>
      <c r="I548" s="75" t="str">
        <f>IFERROR(VLOOKUP(C548,[6]Sheet1!$A:$D,4,FALSE)," ")</f>
        <v xml:space="preserve"> </v>
      </c>
      <c r="J548" s="75" t="str">
        <f>IFERROR(VLOOKUP(C548,[7]Sheet1!$A:$D,4,FALSE)," ")</f>
        <v xml:space="preserve"> </v>
      </c>
      <c r="K548" s="75" t="str">
        <f>IFERROR(VLOOKUP(C548,[8]Sheet1!$A:$D,4,FALSE)," ")</f>
        <v xml:space="preserve"> </v>
      </c>
      <c r="L548" s="76" t="str">
        <f>IFERROR(VLOOKUP(C548,[9]Sheet1!$A:$D,4,FALSE)," ")</f>
        <v xml:space="preserve"> </v>
      </c>
      <c r="M548" s="80" t="str">
        <f>IFERROR(VLOOKUP(C548,[10]Sheet1!$A:$D,4,FALSE)," ")</f>
        <v xml:space="preserve"> </v>
      </c>
      <c r="N548" s="80" t="str">
        <f>IFERROR(VLOOKUP(C548,[11]Sheet1!$A:$D,4,FALSE)," ")</f>
        <v xml:space="preserve"> </v>
      </c>
      <c r="O548" s="78" t="str">
        <f>IFERROR(VLOOKUP(C548,[12]Sheet1!$A:$D,4,FALSE)," ")</f>
        <v xml:space="preserve"> </v>
      </c>
      <c r="P548" s="73" t="str">
        <f>IFERROR(VLOOKUP(C548,[16]Sheet1!$A:$D,4,FALSE)," ")</f>
        <v xml:space="preserve"> </v>
      </c>
      <c r="Q548" s="94" t="str">
        <f>IFERROR(VLOOKUP(C548,[13]Sheet1!$A:$D,4,FALSE)," ")</f>
        <v xml:space="preserve"> </v>
      </c>
      <c r="R548" s="73" t="str">
        <f>IFERROR(VLOOKUP(C548,[14]Sheet1!$A:$D,4,FALSE)," ")</f>
        <v>是</v>
      </c>
      <c r="S548" s="94" t="str">
        <f>IFERROR(VLOOKUP(C548,[15]Sheet1!$A:$D,4,FALSE)," ")</f>
        <v xml:space="preserve"> </v>
      </c>
      <c r="T548" s="101" t="str">
        <f>IFERROR(VLOOKUP(C548,[17]Sheet1!$A:$D,4,FALSE)," ")</f>
        <v xml:space="preserve"> </v>
      </c>
      <c r="U548" s="101">
        <f t="shared" si="8"/>
        <v>1</v>
      </c>
    </row>
    <row r="549" spans="1:21">
      <c r="A549" s="67" t="s">
        <v>3468</v>
      </c>
      <c r="B549" s="51" t="s">
        <v>3211</v>
      </c>
      <c r="C549" s="52" t="s">
        <v>3212</v>
      </c>
      <c r="D549" s="65" t="str">
        <f>IFERROR(VLOOKUP(C549,[1]Sheet1!$A:$D,4,FALSE)," ")</f>
        <v xml:space="preserve"> </v>
      </c>
      <c r="E549" s="73" t="str">
        <f>IFERROR(VLOOKUP(C549,[2]Sheet1!$A:$D,4,FALSE)," ")</f>
        <v xml:space="preserve"> </v>
      </c>
      <c r="F549" s="72" t="str">
        <f>IFERROR(VLOOKUP(C549,[3]Sheet1!$A:$D,4,FALSE)," ")</f>
        <v xml:space="preserve"> </v>
      </c>
      <c r="G549" s="72" t="str">
        <f>IFERROR(VLOOKUP(C549,[18]Sheet1!$A:$D,4,FALSE)," ")</f>
        <v xml:space="preserve"> </v>
      </c>
      <c r="H549" s="75" t="str">
        <f>IFERROR(VLOOKUP(C549,[5]Sheet1!$A:$D,4,FALSE)," ")</f>
        <v xml:space="preserve"> </v>
      </c>
      <c r="I549" s="75" t="str">
        <f>IFERROR(VLOOKUP(C549,[6]Sheet1!$A:$D,4,FALSE)," ")</f>
        <v xml:space="preserve"> </v>
      </c>
      <c r="J549" s="75" t="str">
        <f>IFERROR(VLOOKUP(C549,[7]Sheet1!$A:$D,4,FALSE)," ")</f>
        <v xml:space="preserve"> </v>
      </c>
      <c r="K549" s="75" t="str">
        <f>IFERROR(VLOOKUP(C549,[8]Sheet1!$A:$D,4,FALSE)," ")</f>
        <v xml:space="preserve"> </v>
      </c>
      <c r="L549" s="76" t="str">
        <f>IFERROR(VLOOKUP(C549,[9]Sheet1!$A:$D,4,FALSE)," ")</f>
        <v xml:space="preserve"> </v>
      </c>
      <c r="M549" s="80" t="str">
        <f>IFERROR(VLOOKUP(C549,[10]Sheet1!$A:$D,4,FALSE)," ")</f>
        <v xml:space="preserve"> </v>
      </c>
      <c r="N549" s="80" t="str">
        <f>IFERROR(VLOOKUP(C549,[11]Sheet1!$A:$D,4,FALSE)," ")</f>
        <v xml:space="preserve"> </v>
      </c>
      <c r="O549" s="78" t="str">
        <f>IFERROR(VLOOKUP(C549,[12]Sheet1!$A:$D,4,FALSE)," ")</f>
        <v xml:space="preserve"> </v>
      </c>
      <c r="P549" s="73" t="str">
        <f>IFERROR(VLOOKUP(C549,[16]Sheet1!$A:$D,4,FALSE)," ")</f>
        <v xml:space="preserve"> </v>
      </c>
      <c r="Q549" s="94" t="str">
        <f>IFERROR(VLOOKUP(C549,[13]Sheet1!$A:$D,4,FALSE)," ")</f>
        <v xml:space="preserve"> </v>
      </c>
      <c r="R549" s="73" t="str">
        <f>IFERROR(VLOOKUP(C549,[14]Sheet1!$A:$D,4,FALSE)," ")</f>
        <v>是</v>
      </c>
      <c r="S549" s="94" t="str">
        <f>IFERROR(VLOOKUP(C549,[15]Sheet1!$A:$D,4,FALSE)," ")</f>
        <v>是</v>
      </c>
      <c r="T549" s="101" t="str">
        <f>IFERROR(VLOOKUP(C549,[17]Sheet1!$A:$D,4,FALSE)," ")</f>
        <v xml:space="preserve"> </v>
      </c>
      <c r="U549" s="101">
        <f t="shared" si="8"/>
        <v>2</v>
      </c>
    </row>
    <row r="550" spans="1:21">
      <c r="A550" s="67" t="s">
        <v>3468</v>
      </c>
      <c r="B550" s="51" t="s">
        <v>3213</v>
      </c>
      <c r="C550" s="52" t="s">
        <v>3214</v>
      </c>
      <c r="D550" s="65" t="str">
        <f>IFERROR(VLOOKUP(C550,[1]Sheet1!$A:$D,4,FALSE)," ")</f>
        <v xml:space="preserve"> </v>
      </c>
      <c r="E550" s="73" t="str">
        <f>IFERROR(VLOOKUP(C550,[2]Sheet1!$A:$D,4,FALSE)," ")</f>
        <v>是</v>
      </c>
      <c r="F550" s="72" t="str">
        <f>IFERROR(VLOOKUP(C550,[3]Sheet1!$A:$D,4,FALSE)," ")</f>
        <v>是</v>
      </c>
      <c r="G550" s="72" t="str">
        <f>IFERROR(VLOOKUP(C550,[18]Sheet1!$A:$D,4,FALSE)," ")</f>
        <v xml:space="preserve"> </v>
      </c>
      <c r="H550" s="75" t="str">
        <f>IFERROR(VLOOKUP(C550,[5]Sheet1!$A:$D,4,FALSE)," ")</f>
        <v xml:space="preserve"> </v>
      </c>
      <c r="I550" s="75" t="str">
        <f>IFERROR(VLOOKUP(C550,[6]Sheet1!$A:$D,4,FALSE)," ")</f>
        <v xml:space="preserve"> </v>
      </c>
      <c r="J550" s="75" t="str">
        <f>IFERROR(VLOOKUP(C550,[7]Sheet1!$A:$D,4,FALSE)," ")</f>
        <v xml:space="preserve"> </v>
      </c>
      <c r="K550" s="75" t="str">
        <f>IFERROR(VLOOKUP(C550,[8]Sheet1!$A:$D,4,FALSE)," ")</f>
        <v xml:space="preserve"> </v>
      </c>
      <c r="L550" s="76" t="str">
        <f>IFERROR(VLOOKUP(C550,[9]Sheet1!$A:$D,4,FALSE)," ")</f>
        <v xml:space="preserve"> </v>
      </c>
      <c r="M550" s="80" t="str">
        <f>IFERROR(VLOOKUP(C550,[10]Sheet1!$A:$D,4,FALSE)," ")</f>
        <v xml:space="preserve"> </v>
      </c>
      <c r="N550" s="80" t="str">
        <f>IFERROR(VLOOKUP(C550,[11]Sheet1!$A:$D,4,FALSE)," ")</f>
        <v xml:space="preserve"> </v>
      </c>
      <c r="O550" s="78" t="str">
        <f>IFERROR(VLOOKUP(C550,[12]Sheet1!$A:$D,4,FALSE)," ")</f>
        <v xml:space="preserve"> </v>
      </c>
      <c r="P550" s="73" t="str">
        <f>IFERROR(VLOOKUP(C550,[16]Sheet1!$A:$D,4,FALSE)," ")</f>
        <v xml:space="preserve"> </v>
      </c>
      <c r="Q550" s="94" t="str">
        <f>IFERROR(VLOOKUP(C550,[13]Sheet1!$A:$D,4,FALSE)," ")</f>
        <v xml:space="preserve"> </v>
      </c>
      <c r="R550" s="73" t="str">
        <f>IFERROR(VLOOKUP(C550,[14]Sheet1!$A:$D,4,FALSE)," ")</f>
        <v xml:space="preserve"> </v>
      </c>
      <c r="S550" s="94" t="str">
        <f>IFERROR(VLOOKUP(C550,[15]Sheet1!$A:$D,4,FALSE)," ")</f>
        <v xml:space="preserve"> </v>
      </c>
      <c r="T550" s="101" t="str">
        <f>IFERROR(VLOOKUP(C550,[17]Sheet1!$A:$D,4,FALSE)," ")</f>
        <v xml:space="preserve"> </v>
      </c>
      <c r="U550" s="101">
        <f t="shared" si="8"/>
        <v>2</v>
      </c>
    </row>
    <row r="551" spans="1:21">
      <c r="A551" s="67" t="s">
        <v>3468</v>
      </c>
      <c r="B551" s="51" t="s">
        <v>3215</v>
      </c>
      <c r="C551" s="52" t="s">
        <v>3216</v>
      </c>
      <c r="D551" s="65" t="str">
        <f>IFERROR(VLOOKUP(C551,[1]Sheet1!$A:$D,4,FALSE)," ")</f>
        <v xml:space="preserve"> </v>
      </c>
      <c r="E551" s="73" t="str">
        <f>IFERROR(VLOOKUP(C551,[2]Sheet1!$A:$D,4,FALSE)," ")</f>
        <v xml:space="preserve"> </v>
      </c>
      <c r="F551" s="72" t="str">
        <f>IFERROR(VLOOKUP(C551,[3]Sheet1!$A:$D,4,FALSE)," ")</f>
        <v xml:space="preserve"> </v>
      </c>
      <c r="G551" s="72" t="str">
        <f>IFERROR(VLOOKUP(C551,[18]Sheet1!$A:$D,4,FALSE)," ")</f>
        <v xml:space="preserve"> </v>
      </c>
      <c r="H551" s="75" t="str">
        <f>IFERROR(VLOOKUP(C551,[5]Sheet1!$A:$D,4,FALSE)," ")</f>
        <v xml:space="preserve"> </v>
      </c>
      <c r="I551" s="75" t="str">
        <f>IFERROR(VLOOKUP(C551,[6]Sheet1!$A:$D,4,FALSE)," ")</f>
        <v xml:space="preserve"> </v>
      </c>
      <c r="J551" s="75" t="str">
        <f>IFERROR(VLOOKUP(C551,[7]Sheet1!$A:$D,4,FALSE)," ")</f>
        <v xml:space="preserve"> </v>
      </c>
      <c r="K551" s="75" t="str">
        <f>IFERROR(VLOOKUP(C551,[8]Sheet1!$A:$D,4,FALSE)," ")</f>
        <v xml:space="preserve"> </v>
      </c>
      <c r="L551" s="76" t="str">
        <f>IFERROR(VLOOKUP(C551,[9]Sheet1!$A:$D,4,FALSE)," ")</f>
        <v xml:space="preserve"> </v>
      </c>
      <c r="M551" s="80" t="str">
        <f>IFERROR(VLOOKUP(C551,[10]Sheet1!$A:$D,4,FALSE)," ")</f>
        <v xml:space="preserve"> </v>
      </c>
      <c r="N551" s="80" t="str">
        <f>IFERROR(VLOOKUP(C551,[11]Sheet1!$A:$D,4,FALSE)," ")</f>
        <v xml:space="preserve"> </v>
      </c>
      <c r="O551" s="78" t="str">
        <f>IFERROR(VLOOKUP(C551,[12]Sheet1!$A:$D,4,FALSE)," ")</f>
        <v xml:space="preserve"> </v>
      </c>
      <c r="P551" s="73" t="str">
        <f>IFERROR(VLOOKUP(C551,[16]Sheet1!$A:$D,4,FALSE)," ")</f>
        <v xml:space="preserve"> </v>
      </c>
      <c r="Q551" s="94" t="str">
        <f>IFERROR(VLOOKUP(C551,[13]Sheet1!$A:$D,4,FALSE)," ")</f>
        <v xml:space="preserve"> </v>
      </c>
      <c r="R551" s="73" t="str">
        <f>IFERROR(VLOOKUP(C551,[14]Sheet1!$A:$D,4,FALSE)," ")</f>
        <v>是</v>
      </c>
      <c r="S551" s="94" t="str">
        <f>IFERROR(VLOOKUP(C551,[15]Sheet1!$A:$D,4,FALSE)," ")</f>
        <v xml:space="preserve"> </v>
      </c>
      <c r="T551" s="101" t="str">
        <f>IFERROR(VLOOKUP(C551,[17]Sheet1!$A:$D,4,FALSE)," ")</f>
        <v xml:space="preserve"> </v>
      </c>
      <c r="U551" s="101">
        <f t="shared" si="8"/>
        <v>1</v>
      </c>
    </row>
    <row r="552" spans="1:21">
      <c r="A552" s="67" t="s">
        <v>3468</v>
      </c>
      <c r="B552" s="51" t="s">
        <v>3217</v>
      </c>
      <c r="C552" s="52" t="s">
        <v>3218</v>
      </c>
      <c r="D552" s="65" t="str">
        <f>IFERROR(VLOOKUP(C552,[1]Sheet1!$A:$D,4,FALSE)," ")</f>
        <v xml:space="preserve"> </v>
      </c>
      <c r="E552" s="73" t="str">
        <f>IFERROR(VLOOKUP(C552,[2]Sheet1!$A:$D,4,FALSE)," ")</f>
        <v xml:space="preserve"> </v>
      </c>
      <c r="F552" s="72" t="str">
        <f>IFERROR(VLOOKUP(C552,[3]Sheet1!$A:$D,4,FALSE)," ")</f>
        <v xml:space="preserve"> </v>
      </c>
      <c r="G552" s="72" t="str">
        <f>IFERROR(VLOOKUP(C552,[18]Sheet1!$A:$D,4,FALSE)," ")</f>
        <v xml:space="preserve"> </v>
      </c>
      <c r="H552" s="75" t="str">
        <f>IFERROR(VLOOKUP(C552,[5]Sheet1!$A:$D,4,FALSE)," ")</f>
        <v xml:space="preserve"> </v>
      </c>
      <c r="I552" s="75" t="str">
        <f>IFERROR(VLOOKUP(C552,[6]Sheet1!$A:$D,4,FALSE)," ")</f>
        <v xml:space="preserve"> </v>
      </c>
      <c r="J552" s="75" t="str">
        <f>IFERROR(VLOOKUP(C552,[7]Sheet1!$A:$D,4,FALSE)," ")</f>
        <v xml:space="preserve"> </v>
      </c>
      <c r="K552" s="75" t="str">
        <f>IFERROR(VLOOKUP(C552,[8]Sheet1!$A:$D,4,FALSE)," ")</f>
        <v xml:space="preserve"> </v>
      </c>
      <c r="L552" s="76" t="str">
        <f>IFERROR(VLOOKUP(C552,[9]Sheet1!$A:$D,4,FALSE)," ")</f>
        <v xml:space="preserve"> </v>
      </c>
      <c r="M552" s="80" t="str">
        <f>IFERROR(VLOOKUP(C552,[10]Sheet1!$A:$D,4,FALSE)," ")</f>
        <v xml:space="preserve"> </v>
      </c>
      <c r="N552" s="80" t="str">
        <f>IFERROR(VLOOKUP(C552,[11]Sheet1!$A:$D,4,FALSE)," ")</f>
        <v xml:space="preserve"> </v>
      </c>
      <c r="O552" s="78" t="str">
        <f>IFERROR(VLOOKUP(C552,[12]Sheet1!$A:$D,4,FALSE)," ")</f>
        <v xml:space="preserve"> </v>
      </c>
      <c r="P552" s="73" t="str">
        <f>IFERROR(VLOOKUP(C552,[16]Sheet1!$A:$D,4,FALSE)," ")</f>
        <v xml:space="preserve"> </v>
      </c>
      <c r="Q552" s="94" t="str">
        <f>IFERROR(VLOOKUP(C552,[13]Sheet1!$A:$D,4,FALSE)," ")</f>
        <v xml:space="preserve"> </v>
      </c>
      <c r="R552" s="73" t="str">
        <f>IFERROR(VLOOKUP(C552,[14]Sheet1!$A:$D,4,FALSE)," ")</f>
        <v xml:space="preserve"> </v>
      </c>
      <c r="S552" s="94" t="str">
        <f>IFERROR(VLOOKUP(C552,[15]Sheet1!$A:$D,4,FALSE)," ")</f>
        <v xml:space="preserve"> </v>
      </c>
      <c r="T552" s="101" t="str">
        <f>IFERROR(VLOOKUP(C552,[17]Sheet1!$A:$D,4,FALSE)," ")</f>
        <v xml:space="preserve"> </v>
      </c>
      <c r="U552" s="101">
        <f t="shared" si="8"/>
        <v>0</v>
      </c>
    </row>
    <row r="553" spans="1:21">
      <c r="A553" s="67" t="s">
        <v>3468</v>
      </c>
      <c r="B553" s="51" t="s">
        <v>3219</v>
      </c>
      <c r="C553" s="52" t="s">
        <v>3220</v>
      </c>
      <c r="D553" s="65" t="str">
        <f>IFERROR(VLOOKUP(C553,[1]Sheet1!$A:$D,4,FALSE)," ")</f>
        <v xml:space="preserve"> </v>
      </c>
      <c r="E553" s="73" t="str">
        <f>IFERROR(VLOOKUP(C553,[2]Sheet1!$A:$D,4,FALSE)," ")</f>
        <v xml:space="preserve"> </v>
      </c>
      <c r="F553" s="72" t="str">
        <f>IFERROR(VLOOKUP(C553,[3]Sheet1!$A:$D,4,FALSE)," ")</f>
        <v xml:space="preserve"> </v>
      </c>
      <c r="G553" s="72" t="str">
        <f>IFERROR(VLOOKUP(C553,[18]Sheet1!$A:$D,4,FALSE)," ")</f>
        <v xml:space="preserve"> </v>
      </c>
      <c r="H553" s="75" t="str">
        <f>IFERROR(VLOOKUP(C553,[5]Sheet1!$A:$D,4,FALSE)," ")</f>
        <v xml:space="preserve"> </v>
      </c>
      <c r="I553" s="75" t="str">
        <f>IFERROR(VLOOKUP(C553,[6]Sheet1!$A:$D,4,FALSE)," ")</f>
        <v xml:space="preserve"> </v>
      </c>
      <c r="J553" s="75" t="str">
        <f>IFERROR(VLOOKUP(C553,[7]Sheet1!$A:$D,4,FALSE)," ")</f>
        <v xml:space="preserve"> </v>
      </c>
      <c r="K553" s="75" t="str">
        <f>IFERROR(VLOOKUP(C553,[8]Sheet1!$A:$D,4,FALSE)," ")</f>
        <v xml:space="preserve"> </v>
      </c>
      <c r="L553" s="76" t="str">
        <f>IFERROR(VLOOKUP(C553,[9]Sheet1!$A:$D,4,FALSE)," ")</f>
        <v xml:space="preserve"> </v>
      </c>
      <c r="M553" s="80" t="str">
        <f>IFERROR(VLOOKUP(C553,[10]Sheet1!$A:$D,4,FALSE)," ")</f>
        <v xml:space="preserve"> </v>
      </c>
      <c r="N553" s="80" t="str">
        <f>IFERROR(VLOOKUP(C553,[11]Sheet1!$A:$D,4,FALSE)," ")</f>
        <v xml:space="preserve"> </v>
      </c>
      <c r="O553" s="78" t="str">
        <f>IFERROR(VLOOKUP(C553,[12]Sheet1!$A:$D,4,FALSE)," ")</f>
        <v xml:space="preserve"> </v>
      </c>
      <c r="P553" s="73" t="str">
        <f>IFERROR(VLOOKUP(C553,[16]Sheet1!$A:$D,4,FALSE)," ")</f>
        <v xml:space="preserve"> </v>
      </c>
      <c r="Q553" s="94" t="str">
        <f>IFERROR(VLOOKUP(C553,[13]Sheet1!$A:$D,4,FALSE)," ")</f>
        <v xml:space="preserve"> </v>
      </c>
      <c r="R553" s="73" t="str">
        <f>IFERROR(VLOOKUP(C553,[14]Sheet1!$A:$D,4,FALSE)," ")</f>
        <v xml:space="preserve"> </v>
      </c>
      <c r="S553" s="94" t="str">
        <f>IFERROR(VLOOKUP(C553,[15]Sheet1!$A:$D,4,FALSE)," ")</f>
        <v xml:space="preserve"> </v>
      </c>
      <c r="T553" s="101" t="str">
        <f>IFERROR(VLOOKUP(C553,[17]Sheet1!$A:$D,4,FALSE)," ")</f>
        <v>是</v>
      </c>
      <c r="U553" s="101">
        <f t="shared" si="8"/>
        <v>1</v>
      </c>
    </row>
    <row r="554" spans="1:21">
      <c r="A554" s="67" t="s">
        <v>3468</v>
      </c>
      <c r="B554" s="51" t="s">
        <v>3221</v>
      </c>
      <c r="C554" s="52" t="s">
        <v>3222</v>
      </c>
      <c r="D554" s="65" t="str">
        <f>IFERROR(VLOOKUP(C554,[1]Sheet1!$A:$D,4,FALSE)," ")</f>
        <v xml:space="preserve"> </v>
      </c>
      <c r="E554" s="73" t="str">
        <f>IFERROR(VLOOKUP(C554,[2]Sheet1!$A:$D,4,FALSE)," ")</f>
        <v xml:space="preserve"> </v>
      </c>
      <c r="F554" s="72" t="str">
        <f>IFERROR(VLOOKUP(C554,[3]Sheet1!$A:$D,4,FALSE)," ")</f>
        <v xml:space="preserve"> </v>
      </c>
      <c r="G554" s="72" t="str">
        <f>IFERROR(VLOOKUP(C554,[18]Sheet1!$A:$D,4,FALSE)," ")</f>
        <v xml:space="preserve"> </v>
      </c>
      <c r="H554" s="75" t="str">
        <f>IFERROR(VLOOKUP(C554,[5]Sheet1!$A:$D,4,FALSE)," ")</f>
        <v xml:space="preserve"> </v>
      </c>
      <c r="I554" s="75" t="str">
        <f>IFERROR(VLOOKUP(C554,[6]Sheet1!$A:$D,4,FALSE)," ")</f>
        <v xml:space="preserve"> </v>
      </c>
      <c r="J554" s="75" t="str">
        <f>IFERROR(VLOOKUP(C554,[7]Sheet1!$A:$D,4,FALSE)," ")</f>
        <v xml:space="preserve"> </v>
      </c>
      <c r="K554" s="75" t="str">
        <f>IFERROR(VLOOKUP(C554,[8]Sheet1!$A:$D,4,FALSE)," ")</f>
        <v xml:space="preserve"> </v>
      </c>
      <c r="L554" s="76" t="str">
        <f>IFERROR(VLOOKUP(C554,[9]Sheet1!$A:$D,4,FALSE)," ")</f>
        <v xml:space="preserve"> </v>
      </c>
      <c r="M554" s="80" t="str">
        <f>IFERROR(VLOOKUP(C554,[10]Sheet1!$A:$D,4,FALSE)," ")</f>
        <v xml:space="preserve"> </v>
      </c>
      <c r="N554" s="80" t="str">
        <f>IFERROR(VLOOKUP(C554,[11]Sheet1!$A:$D,4,FALSE)," ")</f>
        <v xml:space="preserve"> </v>
      </c>
      <c r="O554" s="78" t="str">
        <f>IFERROR(VLOOKUP(C554,[12]Sheet1!$A:$D,4,FALSE)," ")</f>
        <v xml:space="preserve"> </v>
      </c>
      <c r="P554" s="73" t="str">
        <f>IFERROR(VLOOKUP(C554,[16]Sheet1!$A:$D,4,FALSE)," ")</f>
        <v xml:space="preserve"> </v>
      </c>
      <c r="Q554" s="94" t="str">
        <f>IFERROR(VLOOKUP(C554,[13]Sheet1!$A:$D,4,FALSE)," ")</f>
        <v xml:space="preserve"> </v>
      </c>
      <c r="R554" s="73" t="str">
        <f>IFERROR(VLOOKUP(C554,[14]Sheet1!$A:$D,4,FALSE)," ")</f>
        <v xml:space="preserve"> </v>
      </c>
      <c r="S554" s="94" t="str">
        <f>IFERROR(VLOOKUP(C554,[15]Sheet1!$A:$D,4,FALSE)," ")</f>
        <v xml:space="preserve"> </v>
      </c>
      <c r="T554" s="101" t="str">
        <f>IFERROR(VLOOKUP(C554,[17]Sheet1!$A:$D,4,FALSE)," ")</f>
        <v xml:space="preserve"> </v>
      </c>
      <c r="U554" s="101">
        <f t="shared" si="8"/>
        <v>0</v>
      </c>
    </row>
    <row r="555" spans="1:21">
      <c r="A555" s="67" t="s">
        <v>3468</v>
      </c>
      <c r="B555" s="51" t="s">
        <v>3223</v>
      </c>
      <c r="C555" s="52" t="s">
        <v>3224</v>
      </c>
      <c r="D555" s="65" t="str">
        <f>IFERROR(VLOOKUP(C555,[1]Sheet1!$A:$D,4,FALSE)," ")</f>
        <v xml:space="preserve"> </v>
      </c>
      <c r="E555" s="73" t="str">
        <f>IFERROR(VLOOKUP(C555,[2]Sheet1!$A:$D,4,FALSE)," ")</f>
        <v xml:space="preserve"> </v>
      </c>
      <c r="F555" s="72" t="str">
        <f>IFERROR(VLOOKUP(C555,[3]Sheet1!$A:$D,4,FALSE)," ")</f>
        <v xml:space="preserve"> </v>
      </c>
      <c r="G555" s="72" t="str">
        <f>IFERROR(VLOOKUP(C555,[18]Sheet1!$A:$D,4,FALSE)," ")</f>
        <v xml:space="preserve"> </v>
      </c>
      <c r="H555" s="75" t="str">
        <f>IFERROR(VLOOKUP(C555,[5]Sheet1!$A:$D,4,FALSE)," ")</f>
        <v xml:space="preserve"> </v>
      </c>
      <c r="I555" s="75" t="str">
        <f>IFERROR(VLOOKUP(C555,[6]Sheet1!$A:$D,4,FALSE)," ")</f>
        <v xml:space="preserve"> </v>
      </c>
      <c r="J555" s="75" t="str">
        <f>IFERROR(VLOOKUP(C555,[7]Sheet1!$A:$D,4,FALSE)," ")</f>
        <v xml:space="preserve"> </v>
      </c>
      <c r="K555" s="75" t="str">
        <f>IFERROR(VLOOKUP(C555,[8]Sheet1!$A:$D,4,FALSE)," ")</f>
        <v xml:space="preserve"> </v>
      </c>
      <c r="L555" s="76" t="str">
        <f>IFERROR(VLOOKUP(C555,[9]Sheet1!$A:$D,4,FALSE)," ")</f>
        <v xml:space="preserve"> </v>
      </c>
      <c r="M555" s="80" t="str">
        <f>IFERROR(VLOOKUP(C555,[10]Sheet1!$A:$D,4,FALSE)," ")</f>
        <v xml:space="preserve"> </v>
      </c>
      <c r="N555" s="80" t="str">
        <f>IFERROR(VLOOKUP(C555,[11]Sheet1!$A:$D,4,FALSE)," ")</f>
        <v xml:space="preserve"> </v>
      </c>
      <c r="O555" s="78" t="str">
        <f>IFERROR(VLOOKUP(C555,[12]Sheet1!$A:$D,4,FALSE)," ")</f>
        <v xml:space="preserve"> </v>
      </c>
      <c r="P555" s="73" t="str">
        <f>IFERROR(VLOOKUP(C555,[16]Sheet1!$A:$D,4,FALSE)," ")</f>
        <v xml:space="preserve"> </v>
      </c>
      <c r="Q555" s="94" t="str">
        <f>IFERROR(VLOOKUP(C555,[13]Sheet1!$A:$D,4,FALSE)," ")</f>
        <v xml:space="preserve"> </v>
      </c>
      <c r="R555" s="73" t="str">
        <f>IFERROR(VLOOKUP(C555,[14]Sheet1!$A:$D,4,FALSE)," ")</f>
        <v>是</v>
      </c>
      <c r="S555" s="94" t="str">
        <f>IFERROR(VLOOKUP(C555,[15]Sheet1!$A:$D,4,FALSE)," ")</f>
        <v xml:space="preserve"> </v>
      </c>
      <c r="T555" s="101" t="str">
        <f>IFERROR(VLOOKUP(C555,[17]Sheet1!$A:$D,4,FALSE)," ")</f>
        <v xml:space="preserve"> </v>
      </c>
      <c r="U555" s="101">
        <f t="shared" si="8"/>
        <v>1</v>
      </c>
    </row>
    <row r="556" spans="1:21">
      <c r="A556" s="67" t="s">
        <v>3468</v>
      </c>
      <c r="B556" s="51" t="s">
        <v>3225</v>
      </c>
      <c r="C556" s="52" t="s">
        <v>3226</v>
      </c>
      <c r="D556" s="65" t="str">
        <f>IFERROR(VLOOKUP(C556,[1]Sheet1!$A:$D,4,FALSE)," ")</f>
        <v xml:space="preserve"> </v>
      </c>
      <c r="E556" s="73" t="str">
        <f>IFERROR(VLOOKUP(C556,[2]Sheet1!$A:$D,4,FALSE)," ")</f>
        <v xml:space="preserve"> </v>
      </c>
      <c r="F556" s="72" t="str">
        <f>IFERROR(VLOOKUP(C556,[3]Sheet1!$A:$D,4,FALSE)," ")</f>
        <v xml:space="preserve"> </v>
      </c>
      <c r="G556" s="72" t="str">
        <f>IFERROR(VLOOKUP(C556,[18]Sheet1!$A:$D,4,FALSE)," ")</f>
        <v xml:space="preserve"> </v>
      </c>
      <c r="H556" s="75" t="str">
        <f>IFERROR(VLOOKUP(C556,[5]Sheet1!$A:$D,4,FALSE)," ")</f>
        <v xml:space="preserve"> </v>
      </c>
      <c r="I556" s="75" t="str">
        <f>IFERROR(VLOOKUP(C556,[6]Sheet1!$A:$D,4,FALSE)," ")</f>
        <v xml:space="preserve"> </v>
      </c>
      <c r="J556" s="75" t="str">
        <f>IFERROR(VLOOKUP(C556,[7]Sheet1!$A:$D,4,FALSE)," ")</f>
        <v xml:space="preserve"> </v>
      </c>
      <c r="K556" s="75" t="str">
        <f>IFERROR(VLOOKUP(C556,[8]Sheet1!$A:$D,4,FALSE)," ")</f>
        <v xml:space="preserve"> </v>
      </c>
      <c r="L556" s="76" t="str">
        <f>IFERROR(VLOOKUP(C556,[9]Sheet1!$A:$D,4,FALSE)," ")</f>
        <v xml:space="preserve"> </v>
      </c>
      <c r="M556" s="80" t="str">
        <f>IFERROR(VLOOKUP(C556,[10]Sheet1!$A:$D,4,FALSE)," ")</f>
        <v xml:space="preserve"> </v>
      </c>
      <c r="N556" s="80" t="str">
        <f>IFERROR(VLOOKUP(C556,[11]Sheet1!$A:$D,4,FALSE)," ")</f>
        <v xml:space="preserve"> </v>
      </c>
      <c r="O556" s="78" t="str">
        <f>IFERROR(VLOOKUP(C556,[12]Sheet1!$A:$D,4,FALSE)," ")</f>
        <v xml:space="preserve"> </v>
      </c>
      <c r="P556" s="73" t="str">
        <f>IFERROR(VLOOKUP(C556,[16]Sheet1!$A:$D,4,FALSE)," ")</f>
        <v xml:space="preserve"> </v>
      </c>
      <c r="Q556" s="94" t="str">
        <f>IFERROR(VLOOKUP(C556,[13]Sheet1!$A:$D,4,FALSE)," ")</f>
        <v xml:space="preserve"> </v>
      </c>
      <c r="R556" s="73" t="str">
        <f>IFERROR(VLOOKUP(C556,[14]Sheet1!$A:$D,4,FALSE)," ")</f>
        <v xml:space="preserve"> </v>
      </c>
      <c r="S556" s="94" t="str">
        <f>IFERROR(VLOOKUP(C556,[15]Sheet1!$A:$D,4,FALSE)," ")</f>
        <v xml:space="preserve"> </v>
      </c>
      <c r="T556" s="101" t="str">
        <f>IFERROR(VLOOKUP(C556,[17]Sheet1!$A:$D,4,FALSE)," ")</f>
        <v xml:space="preserve"> </v>
      </c>
      <c r="U556" s="101">
        <f t="shared" si="8"/>
        <v>0</v>
      </c>
    </row>
    <row r="557" spans="1:21">
      <c r="A557" s="67" t="s">
        <v>3468</v>
      </c>
      <c r="B557" s="51" t="s">
        <v>3227</v>
      </c>
      <c r="C557" s="52" t="s">
        <v>3228</v>
      </c>
      <c r="D557" s="65" t="str">
        <f>IFERROR(VLOOKUP(C557,[1]Sheet1!$A:$D,4,FALSE)," ")</f>
        <v xml:space="preserve"> </v>
      </c>
      <c r="E557" s="73" t="str">
        <f>IFERROR(VLOOKUP(C557,[2]Sheet1!$A:$D,4,FALSE)," ")</f>
        <v xml:space="preserve"> </v>
      </c>
      <c r="F557" s="72" t="str">
        <f>IFERROR(VLOOKUP(C557,[3]Sheet1!$A:$D,4,FALSE)," ")</f>
        <v xml:space="preserve"> </v>
      </c>
      <c r="G557" s="72" t="str">
        <f>IFERROR(VLOOKUP(C557,[18]Sheet1!$A:$D,4,FALSE)," ")</f>
        <v xml:space="preserve"> </v>
      </c>
      <c r="H557" s="75" t="str">
        <f>IFERROR(VLOOKUP(C557,[5]Sheet1!$A:$D,4,FALSE)," ")</f>
        <v xml:space="preserve"> </v>
      </c>
      <c r="I557" s="75" t="str">
        <f>IFERROR(VLOOKUP(C557,[6]Sheet1!$A:$D,4,FALSE)," ")</f>
        <v xml:space="preserve"> </v>
      </c>
      <c r="J557" s="75" t="str">
        <f>IFERROR(VLOOKUP(C557,[7]Sheet1!$A:$D,4,FALSE)," ")</f>
        <v xml:space="preserve"> </v>
      </c>
      <c r="K557" s="75" t="str">
        <f>IFERROR(VLOOKUP(C557,[8]Sheet1!$A:$D,4,FALSE)," ")</f>
        <v xml:space="preserve"> </v>
      </c>
      <c r="L557" s="76" t="str">
        <f>IFERROR(VLOOKUP(C557,[9]Sheet1!$A:$D,4,FALSE)," ")</f>
        <v xml:space="preserve"> </v>
      </c>
      <c r="M557" s="80" t="str">
        <f>IFERROR(VLOOKUP(C557,[10]Sheet1!$A:$D,4,FALSE)," ")</f>
        <v xml:space="preserve"> </v>
      </c>
      <c r="N557" s="80" t="str">
        <f>IFERROR(VLOOKUP(C557,[11]Sheet1!$A:$D,4,FALSE)," ")</f>
        <v xml:space="preserve"> </v>
      </c>
      <c r="O557" s="78" t="str">
        <f>IFERROR(VLOOKUP(C557,[12]Sheet1!$A:$D,4,FALSE)," ")</f>
        <v xml:space="preserve"> </v>
      </c>
      <c r="P557" s="73" t="str">
        <f>IFERROR(VLOOKUP(C557,[16]Sheet1!$A:$D,4,FALSE)," ")</f>
        <v xml:space="preserve"> </v>
      </c>
      <c r="Q557" s="94" t="str">
        <f>IFERROR(VLOOKUP(C557,[13]Sheet1!$A:$D,4,FALSE)," ")</f>
        <v xml:space="preserve"> </v>
      </c>
      <c r="R557" s="73" t="str">
        <f>IFERROR(VLOOKUP(C557,[14]Sheet1!$A:$D,4,FALSE)," ")</f>
        <v xml:space="preserve"> </v>
      </c>
      <c r="S557" s="94" t="str">
        <f>IFERROR(VLOOKUP(C557,[15]Sheet1!$A:$D,4,FALSE)," ")</f>
        <v>是</v>
      </c>
      <c r="T557" s="101" t="str">
        <f>IFERROR(VLOOKUP(C557,[17]Sheet1!$A:$D,4,FALSE)," ")</f>
        <v xml:space="preserve"> </v>
      </c>
      <c r="U557" s="101">
        <f t="shared" si="8"/>
        <v>1</v>
      </c>
    </row>
    <row r="558" spans="1:21">
      <c r="A558" s="67" t="s">
        <v>3468</v>
      </c>
      <c r="B558" s="51" t="s">
        <v>3229</v>
      </c>
      <c r="C558" s="52" t="s">
        <v>3230</v>
      </c>
      <c r="D558" s="65" t="str">
        <f>IFERROR(VLOOKUP(C558,[1]Sheet1!$A:$D,4,FALSE)," ")</f>
        <v xml:space="preserve"> </v>
      </c>
      <c r="E558" s="73" t="str">
        <f>IFERROR(VLOOKUP(C558,[2]Sheet1!$A:$D,4,FALSE)," ")</f>
        <v xml:space="preserve"> </v>
      </c>
      <c r="F558" s="72" t="str">
        <f>IFERROR(VLOOKUP(C558,[3]Sheet1!$A:$D,4,FALSE)," ")</f>
        <v xml:space="preserve"> </v>
      </c>
      <c r="G558" s="72" t="str">
        <f>IFERROR(VLOOKUP(C558,[18]Sheet1!$A:$D,4,FALSE)," ")</f>
        <v xml:space="preserve"> </v>
      </c>
      <c r="H558" s="75" t="str">
        <f>IFERROR(VLOOKUP(C558,[5]Sheet1!$A:$D,4,FALSE)," ")</f>
        <v xml:space="preserve"> </v>
      </c>
      <c r="I558" s="75" t="str">
        <f>IFERROR(VLOOKUP(C558,[6]Sheet1!$A:$D,4,FALSE)," ")</f>
        <v xml:space="preserve"> </v>
      </c>
      <c r="J558" s="75" t="str">
        <f>IFERROR(VLOOKUP(C558,[7]Sheet1!$A:$D,4,FALSE)," ")</f>
        <v xml:space="preserve"> </v>
      </c>
      <c r="K558" s="75" t="str">
        <f>IFERROR(VLOOKUP(C558,[8]Sheet1!$A:$D,4,FALSE)," ")</f>
        <v xml:space="preserve"> </v>
      </c>
      <c r="L558" s="76" t="str">
        <f>IFERROR(VLOOKUP(C558,[9]Sheet1!$A:$D,4,FALSE)," ")</f>
        <v xml:space="preserve"> </v>
      </c>
      <c r="M558" s="80" t="str">
        <f>IFERROR(VLOOKUP(C558,[10]Sheet1!$A:$D,4,FALSE)," ")</f>
        <v xml:space="preserve"> </v>
      </c>
      <c r="N558" s="80" t="str">
        <f>IFERROR(VLOOKUP(C558,[11]Sheet1!$A:$D,4,FALSE)," ")</f>
        <v xml:space="preserve"> </v>
      </c>
      <c r="O558" s="78" t="str">
        <f>IFERROR(VLOOKUP(C558,[12]Sheet1!$A:$D,4,FALSE)," ")</f>
        <v xml:space="preserve"> </v>
      </c>
      <c r="P558" s="73" t="str">
        <f>IFERROR(VLOOKUP(C558,[16]Sheet1!$A:$D,4,FALSE)," ")</f>
        <v xml:space="preserve"> </v>
      </c>
      <c r="Q558" s="94" t="str">
        <f>IFERROR(VLOOKUP(C558,[13]Sheet1!$A:$D,4,FALSE)," ")</f>
        <v xml:space="preserve"> </v>
      </c>
      <c r="R558" s="73" t="str">
        <f>IFERROR(VLOOKUP(C558,[14]Sheet1!$A:$D,4,FALSE)," ")</f>
        <v xml:space="preserve"> </v>
      </c>
      <c r="S558" s="94" t="str">
        <f>IFERROR(VLOOKUP(C558,[15]Sheet1!$A:$D,4,FALSE)," ")</f>
        <v xml:space="preserve"> </v>
      </c>
      <c r="T558" s="101" t="str">
        <f>IFERROR(VLOOKUP(C558,[17]Sheet1!$A:$D,4,FALSE)," ")</f>
        <v xml:space="preserve"> </v>
      </c>
      <c r="U558" s="101">
        <f t="shared" si="8"/>
        <v>0</v>
      </c>
    </row>
    <row r="559" spans="1:21">
      <c r="A559" s="67" t="s">
        <v>3468</v>
      </c>
      <c r="B559" s="51" t="s">
        <v>3231</v>
      </c>
      <c r="C559" s="52" t="s">
        <v>3232</v>
      </c>
      <c r="D559" s="65" t="str">
        <f>IFERROR(VLOOKUP(C559,[1]Sheet1!$A:$D,4,FALSE)," ")</f>
        <v xml:space="preserve"> </v>
      </c>
      <c r="E559" s="73" t="str">
        <f>IFERROR(VLOOKUP(C559,[2]Sheet1!$A:$D,4,FALSE)," ")</f>
        <v>是</v>
      </c>
      <c r="F559" s="72" t="str">
        <f>IFERROR(VLOOKUP(C559,[3]Sheet1!$A:$D,4,FALSE)," ")</f>
        <v xml:space="preserve"> </v>
      </c>
      <c r="G559" s="72" t="str">
        <f>IFERROR(VLOOKUP(C559,[18]Sheet1!$A:$D,4,FALSE)," ")</f>
        <v xml:space="preserve"> </v>
      </c>
      <c r="H559" s="75" t="str">
        <f>IFERROR(VLOOKUP(C559,[5]Sheet1!$A:$D,4,FALSE)," ")</f>
        <v xml:space="preserve"> </v>
      </c>
      <c r="I559" s="75" t="str">
        <f>IFERROR(VLOOKUP(C559,[6]Sheet1!$A:$D,4,FALSE)," ")</f>
        <v xml:space="preserve"> </v>
      </c>
      <c r="J559" s="75" t="str">
        <f>IFERROR(VLOOKUP(C559,[7]Sheet1!$A:$D,4,FALSE)," ")</f>
        <v xml:space="preserve"> </v>
      </c>
      <c r="K559" s="75" t="str">
        <f>IFERROR(VLOOKUP(C559,[8]Sheet1!$A:$D,4,FALSE)," ")</f>
        <v xml:space="preserve"> </v>
      </c>
      <c r="L559" s="76" t="str">
        <f>IFERROR(VLOOKUP(C559,[9]Sheet1!$A:$D,4,FALSE)," ")</f>
        <v xml:space="preserve"> </v>
      </c>
      <c r="M559" s="80" t="str">
        <f>IFERROR(VLOOKUP(C559,[10]Sheet1!$A:$D,4,FALSE)," ")</f>
        <v xml:space="preserve"> </v>
      </c>
      <c r="N559" s="80" t="str">
        <f>IFERROR(VLOOKUP(C559,[11]Sheet1!$A:$D,4,FALSE)," ")</f>
        <v xml:space="preserve"> </v>
      </c>
      <c r="O559" s="78" t="str">
        <f>IFERROR(VLOOKUP(C559,[12]Sheet1!$A:$D,4,FALSE)," ")</f>
        <v xml:space="preserve"> </v>
      </c>
      <c r="P559" s="73" t="str">
        <f>IFERROR(VLOOKUP(C559,[16]Sheet1!$A:$D,4,FALSE)," ")</f>
        <v xml:space="preserve"> </v>
      </c>
      <c r="Q559" s="94" t="str">
        <f>IFERROR(VLOOKUP(C559,[13]Sheet1!$A:$D,4,FALSE)," ")</f>
        <v xml:space="preserve"> </v>
      </c>
      <c r="R559" s="73" t="str">
        <f>IFERROR(VLOOKUP(C559,[14]Sheet1!$A:$D,4,FALSE)," ")</f>
        <v xml:space="preserve"> </v>
      </c>
      <c r="S559" s="94" t="str">
        <f>IFERROR(VLOOKUP(C559,[15]Sheet1!$A:$D,4,FALSE)," ")</f>
        <v xml:space="preserve"> </v>
      </c>
      <c r="T559" s="101" t="str">
        <f>IFERROR(VLOOKUP(C559,[17]Sheet1!$A:$D,4,FALSE)," ")</f>
        <v xml:space="preserve"> </v>
      </c>
      <c r="U559" s="101">
        <f t="shared" si="8"/>
        <v>1</v>
      </c>
    </row>
    <row r="560" spans="1:21">
      <c r="A560" s="67" t="s">
        <v>3468</v>
      </c>
      <c r="B560" s="51" t="s">
        <v>3233</v>
      </c>
      <c r="C560" s="52" t="s">
        <v>3234</v>
      </c>
      <c r="D560" s="65" t="str">
        <f>IFERROR(VLOOKUP(C560,[1]Sheet1!$A:$D,4,FALSE)," ")</f>
        <v xml:space="preserve"> </v>
      </c>
      <c r="E560" s="73" t="str">
        <f>IFERROR(VLOOKUP(C560,[2]Sheet1!$A:$D,4,FALSE)," ")</f>
        <v xml:space="preserve"> </v>
      </c>
      <c r="F560" s="72" t="str">
        <f>IFERROR(VLOOKUP(C560,[3]Sheet1!$A:$D,4,FALSE)," ")</f>
        <v xml:space="preserve"> </v>
      </c>
      <c r="G560" s="72" t="str">
        <f>IFERROR(VLOOKUP(C560,[18]Sheet1!$A:$D,4,FALSE)," ")</f>
        <v xml:space="preserve"> </v>
      </c>
      <c r="H560" s="75" t="str">
        <f>IFERROR(VLOOKUP(C560,[5]Sheet1!$A:$D,4,FALSE)," ")</f>
        <v xml:space="preserve"> </v>
      </c>
      <c r="I560" s="75" t="str">
        <f>IFERROR(VLOOKUP(C560,[6]Sheet1!$A:$D,4,FALSE)," ")</f>
        <v xml:space="preserve"> </v>
      </c>
      <c r="J560" s="75" t="str">
        <f>IFERROR(VLOOKUP(C560,[7]Sheet1!$A:$D,4,FALSE)," ")</f>
        <v xml:space="preserve"> </v>
      </c>
      <c r="K560" s="75" t="str">
        <f>IFERROR(VLOOKUP(C560,[8]Sheet1!$A:$D,4,FALSE)," ")</f>
        <v xml:space="preserve"> </v>
      </c>
      <c r="L560" s="76" t="str">
        <f>IFERROR(VLOOKUP(C560,[9]Sheet1!$A:$D,4,FALSE)," ")</f>
        <v xml:space="preserve"> </v>
      </c>
      <c r="M560" s="80" t="str">
        <f>IFERROR(VLOOKUP(C560,[10]Sheet1!$A:$D,4,FALSE)," ")</f>
        <v xml:space="preserve"> </v>
      </c>
      <c r="N560" s="80" t="str">
        <f>IFERROR(VLOOKUP(C560,[11]Sheet1!$A:$D,4,FALSE)," ")</f>
        <v xml:space="preserve"> </v>
      </c>
      <c r="O560" s="78" t="str">
        <f>IFERROR(VLOOKUP(C560,[12]Sheet1!$A:$D,4,FALSE)," ")</f>
        <v xml:space="preserve"> </v>
      </c>
      <c r="P560" s="73" t="str">
        <f>IFERROR(VLOOKUP(C560,[16]Sheet1!$A:$D,4,FALSE)," ")</f>
        <v xml:space="preserve"> </v>
      </c>
      <c r="Q560" s="94" t="str">
        <f>IFERROR(VLOOKUP(C560,[13]Sheet1!$A:$D,4,FALSE)," ")</f>
        <v xml:space="preserve"> </v>
      </c>
      <c r="R560" s="73" t="str">
        <f>IFERROR(VLOOKUP(C560,[14]Sheet1!$A:$D,4,FALSE)," ")</f>
        <v>是</v>
      </c>
      <c r="S560" s="94" t="str">
        <f>IFERROR(VLOOKUP(C560,[15]Sheet1!$A:$D,4,FALSE)," ")</f>
        <v xml:space="preserve"> </v>
      </c>
      <c r="T560" s="101" t="str">
        <f>IFERROR(VLOOKUP(C560,[17]Sheet1!$A:$D,4,FALSE)," ")</f>
        <v>是</v>
      </c>
      <c r="U560" s="101">
        <f t="shared" si="8"/>
        <v>2</v>
      </c>
    </row>
    <row r="561" spans="1:21">
      <c r="A561" s="67" t="s">
        <v>3468</v>
      </c>
      <c r="B561" s="51" t="s">
        <v>3235</v>
      </c>
      <c r="C561" s="52" t="s">
        <v>3236</v>
      </c>
      <c r="D561" s="65" t="str">
        <f>IFERROR(VLOOKUP(C561,[1]Sheet1!$A:$D,4,FALSE)," ")</f>
        <v xml:space="preserve"> </v>
      </c>
      <c r="E561" s="73" t="str">
        <f>IFERROR(VLOOKUP(C561,[2]Sheet1!$A:$D,4,FALSE)," ")</f>
        <v xml:space="preserve"> </v>
      </c>
      <c r="F561" s="72" t="str">
        <f>IFERROR(VLOOKUP(C561,[3]Sheet1!$A:$D,4,FALSE)," ")</f>
        <v xml:space="preserve"> </v>
      </c>
      <c r="G561" s="72" t="str">
        <f>IFERROR(VLOOKUP(C561,[18]Sheet1!$A:$D,4,FALSE)," ")</f>
        <v xml:space="preserve"> </v>
      </c>
      <c r="H561" s="75" t="str">
        <f>IFERROR(VLOOKUP(C561,[5]Sheet1!$A:$D,4,FALSE)," ")</f>
        <v xml:space="preserve"> </v>
      </c>
      <c r="I561" s="75" t="str">
        <f>IFERROR(VLOOKUP(C561,[6]Sheet1!$A:$D,4,FALSE)," ")</f>
        <v xml:space="preserve"> </v>
      </c>
      <c r="J561" s="75" t="str">
        <f>IFERROR(VLOOKUP(C561,[7]Sheet1!$A:$D,4,FALSE)," ")</f>
        <v xml:space="preserve"> </v>
      </c>
      <c r="K561" s="75" t="str">
        <f>IFERROR(VLOOKUP(C561,[8]Sheet1!$A:$D,4,FALSE)," ")</f>
        <v xml:space="preserve"> </v>
      </c>
      <c r="L561" s="76" t="str">
        <f>IFERROR(VLOOKUP(C561,[9]Sheet1!$A:$D,4,FALSE)," ")</f>
        <v xml:space="preserve"> </v>
      </c>
      <c r="M561" s="80" t="str">
        <f>IFERROR(VLOOKUP(C561,[10]Sheet1!$A:$D,4,FALSE)," ")</f>
        <v xml:space="preserve"> </v>
      </c>
      <c r="N561" s="80" t="str">
        <f>IFERROR(VLOOKUP(C561,[11]Sheet1!$A:$D,4,FALSE)," ")</f>
        <v xml:space="preserve"> </v>
      </c>
      <c r="O561" s="78" t="str">
        <f>IFERROR(VLOOKUP(C561,[12]Sheet1!$A:$D,4,FALSE)," ")</f>
        <v xml:space="preserve"> </v>
      </c>
      <c r="P561" s="73" t="str">
        <f>IFERROR(VLOOKUP(C561,[16]Sheet1!$A:$D,4,FALSE)," ")</f>
        <v xml:space="preserve"> </v>
      </c>
      <c r="Q561" s="94" t="str">
        <f>IFERROR(VLOOKUP(C561,[13]Sheet1!$A:$D,4,FALSE)," ")</f>
        <v xml:space="preserve"> </v>
      </c>
      <c r="R561" s="73" t="str">
        <f>IFERROR(VLOOKUP(C561,[14]Sheet1!$A:$D,4,FALSE)," ")</f>
        <v xml:space="preserve"> </v>
      </c>
      <c r="S561" s="94" t="str">
        <f>IFERROR(VLOOKUP(C561,[15]Sheet1!$A:$D,4,FALSE)," ")</f>
        <v xml:space="preserve"> </v>
      </c>
      <c r="T561" s="101" t="str">
        <f>IFERROR(VLOOKUP(C561,[17]Sheet1!$A:$D,4,FALSE)," ")</f>
        <v xml:space="preserve"> </v>
      </c>
      <c r="U561" s="101">
        <f t="shared" si="8"/>
        <v>0</v>
      </c>
    </row>
    <row r="562" spans="1:21">
      <c r="A562" s="67" t="s">
        <v>3468</v>
      </c>
      <c r="B562" s="51" t="s">
        <v>3237</v>
      </c>
      <c r="C562" s="52" t="s">
        <v>3238</v>
      </c>
      <c r="D562" s="65" t="str">
        <f>IFERROR(VLOOKUP(C562,[1]Sheet1!$A:$D,4,FALSE)," ")</f>
        <v xml:space="preserve"> </v>
      </c>
      <c r="E562" s="73" t="str">
        <f>IFERROR(VLOOKUP(C562,[2]Sheet1!$A:$D,4,FALSE)," ")</f>
        <v xml:space="preserve"> </v>
      </c>
      <c r="F562" s="72" t="str">
        <f>IFERROR(VLOOKUP(C562,[3]Sheet1!$A:$D,4,FALSE)," ")</f>
        <v xml:space="preserve"> </v>
      </c>
      <c r="G562" s="72" t="str">
        <f>IFERROR(VLOOKUP(C562,[18]Sheet1!$A:$D,4,FALSE)," ")</f>
        <v xml:space="preserve"> </v>
      </c>
      <c r="H562" s="75" t="str">
        <f>IFERROR(VLOOKUP(C562,[5]Sheet1!$A:$D,4,FALSE)," ")</f>
        <v xml:space="preserve"> </v>
      </c>
      <c r="I562" s="75" t="str">
        <f>IFERROR(VLOOKUP(C562,[6]Sheet1!$A:$D,4,FALSE)," ")</f>
        <v xml:space="preserve"> </v>
      </c>
      <c r="J562" s="75" t="str">
        <f>IFERROR(VLOOKUP(C562,[7]Sheet1!$A:$D,4,FALSE)," ")</f>
        <v xml:space="preserve"> </v>
      </c>
      <c r="K562" s="75" t="str">
        <f>IFERROR(VLOOKUP(C562,[8]Sheet1!$A:$D,4,FALSE)," ")</f>
        <v xml:space="preserve"> </v>
      </c>
      <c r="L562" s="76" t="str">
        <f>IFERROR(VLOOKUP(C562,[9]Sheet1!$A:$D,4,FALSE)," ")</f>
        <v xml:space="preserve"> </v>
      </c>
      <c r="M562" s="80" t="str">
        <f>IFERROR(VLOOKUP(C562,[10]Sheet1!$A:$D,4,FALSE)," ")</f>
        <v xml:space="preserve"> </v>
      </c>
      <c r="N562" s="80" t="str">
        <f>IFERROR(VLOOKUP(C562,[11]Sheet1!$A:$D,4,FALSE)," ")</f>
        <v xml:space="preserve"> </v>
      </c>
      <c r="O562" s="78" t="str">
        <f>IFERROR(VLOOKUP(C562,[12]Sheet1!$A:$D,4,FALSE)," ")</f>
        <v xml:space="preserve"> </v>
      </c>
      <c r="P562" s="73" t="str">
        <f>IFERROR(VLOOKUP(C562,[16]Sheet1!$A:$D,4,FALSE)," ")</f>
        <v xml:space="preserve"> </v>
      </c>
      <c r="Q562" s="94" t="str">
        <f>IFERROR(VLOOKUP(C562,[13]Sheet1!$A:$D,4,FALSE)," ")</f>
        <v xml:space="preserve"> </v>
      </c>
      <c r="R562" s="73" t="str">
        <f>IFERROR(VLOOKUP(C562,[14]Sheet1!$A:$D,4,FALSE)," ")</f>
        <v>是</v>
      </c>
      <c r="S562" s="94" t="str">
        <f>IFERROR(VLOOKUP(C562,[15]Sheet1!$A:$D,4,FALSE)," ")</f>
        <v xml:space="preserve"> </v>
      </c>
      <c r="T562" s="101" t="str">
        <f>IFERROR(VLOOKUP(C562,[17]Sheet1!$A:$D,4,FALSE)," ")</f>
        <v xml:space="preserve"> </v>
      </c>
      <c r="U562" s="101">
        <f t="shared" si="8"/>
        <v>1</v>
      </c>
    </row>
    <row r="563" spans="1:21">
      <c r="A563" s="67" t="s">
        <v>3468</v>
      </c>
      <c r="B563" s="51" t="s">
        <v>3239</v>
      </c>
      <c r="C563" s="52" t="s">
        <v>3240</v>
      </c>
      <c r="D563" s="65" t="str">
        <f>IFERROR(VLOOKUP(C563,[1]Sheet1!$A:$D,4,FALSE)," ")</f>
        <v xml:space="preserve"> </v>
      </c>
      <c r="E563" s="73" t="str">
        <f>IFERROR(VLOOKUP(C563,[2]Sheet1!$A:$D,4,FALSE)," ")</f>
        <v xml:space="preserve"> </v>
      </c>
      <c r="F563" s="72" t="str">
        <f>IFERROR(VLOOKUP(C563,[3]Sheet1!$A:$D,4,FALSE)," ")</f>
        <v xml:space="preserve"> </v>
      </c>
      <c r="G563" s="72" t="str">
        <f>IFERROR(VLOOKUP(C563,[18]Sheet1!$A:$D,4,FALSE)," ")</f>
        <v xml:space="preserve"> </v>
      </c>
      <c r="H563" s="75" t="str">
        <f>IFERROR(VLOOKUP(C563,[5]Sheet1!$A:$D,4,FALSE)," ")</f>
        <v xml:space="preserve"> </v>
      </c>
      <c r="I563" s="75" t="str">
        <f>IFERROR(VLOOKUP(C563,[6]Sheet1!$A:$D,4,FALSE)," ")</f>
        <v xml:space="preserve"> </v>
      </c>
      <c r="J563" s="75" t="str">
        <f>IFERROR(VLOOKUP(C563,[7]Sheet1!$A:$D,4,FALSE)," ")</f>
        <v xml:space="preserve"> </v>
      </c>
      <c r="K563" s="75" t="str">
        <f>IFERROR(VLOOKUP(C563,[8]Sheet1!$A:$D,4,FALSE)," ")</f>
        <v xml:space="preserve"> </v>
      </c>
      <c r="L563" s="76" t="str">
        <f>IFERROR(VLOOKUP(C563,[9]Sheet1!$A:$D,4,FALSE)," ")</f>
        <v xml:space="preserve"> </v>
      </c>
      <c r="M563" s="80" t="str">
        <f>IFERROR(VLOOKUP(C563,[10]Sheet1!$A:$D,4,FALSE)," ")</f>
        <v xml:space="preserve"> </v>
      </c>
      <c r="N563" s="80" t="str">
        <f>IFERROR(VLOOKUP(C563,[11]Sheet1!$A:$D,4,FALSE)," ")</f>
        <v xml:space="preserve"> </v>
      </c>
      <c r="O563" s="78" t="str">
        <f>IFERROR(VLOOKUP(C563,[12]Sheet1!$A:$D,4,FALSE)," ")</f>
        <v xml:space="preserve"> </v>
      </c>
      <c r="P563" s="73" t="str">
        <f>IFERROR(VLOOKUP(C563,[16]Sheet1!$A:$D,4,FALSE)," ")</f>
        <v xml:space="preserve"> </v>
      </c>
      <c r="Q563" s="94" t="str">
        <f>IFERROR(VLOOKUP(C563,[13]Sheet1!$A:$D,4,FALSE)," ")</f>
        <v xml:space="preserve"> </v>
      </c>
      <c r="R563" s="73" t="str">
        <f>IFERROR(VLOOKUP(C563,[14]Sheet1!$A:$D,4,FALSE)," ")</f>
        <v xml:space="preserve"> </v>
      </c>
      <c r="S563" s="94" t="str">
        <f>IFERROR(VLOOKUP(C563,[15]Sheet1!$A:$D,4,FALSE)," ")</f>
        <v xml:space="preserve"> </v>
      </c>
      <c r="T563" s="101" t="str">
        <f>IFERROR(VLOOKUP(C563,[17]Sheet1!$A:$D,4,FALSE)," ")</f>
        <v xml:space="preserve"> </v>
      </c>
      <c r="U563" s="101">
        <f t="shared" si="8"/>
        <v>0</v>
      </c>
    </row>
    <row r="564" spans="1:21">
      <c r="A564" s="67" t="s">
        <v>3468</v>
      </c>
      <c r="B564" s="51" t="s">
        <v>3241</v>
      </c>
      <c r="C564" s="52" t="s">
        <v>3242</v>
      </c>
      <c r="D564" s="65" t="str">
        <f>IFERROR(VLOOKUP(C564,[1]Sheet1!$A:$D,4,FALSE)," ")</f>
        <v xml:space="preserve"> </v>
      </c>
      <c r="E564" s="73" t="str">
        <f>IFERROR(VLOOKUP(C564,[2]Sheet1!$A:$D,4,FALSE)," ")</f>
        <v xml:space="preserve"> </v>
      </c>
      <c r="F564" s="72" t="str">
        <f>IFERROR(VLOOKUP(C564,[3]Sheet1!$A:$D,4,FALSE)," ")</f>
        <v xml:space="preserve"> </v>
      </c>
      <c r="G564" s="72" t="str">
        <f>IFERROR(VLOOKUP(C564,[18]Sheet1!$A:$D,4,FALSE)," ")</f>
        <v xml:space="preserve"> </v>
      </c>
      <c r="H564" s="75" t="str">
        <f>IFERROR(VLOOKUP(C564,[5]Sheet1!$A:$D,4,FALSE)," ")</f>
        <v xml:space="preserve"> </v>
      </c>
      <c r="I564" s="75" t="str">
        <f>IFERROR(VLOOKUP(C564,[6]Sheet1!$A:$D,4,FALSE)," ")</f>
        <v xml:space="preserve"> </v>
      </c>
      <c r="J564" s="75" t="str">
        <f>IFERROR(VLOOKUP(C564,[7]Sheet1!$A:$D,4,FALSE)," ")</f>
        <v xml:space="preserve"> </v>
      </c>
      <c r="K564" s="75" t="str">
        <f>IFERROR(VLOOKUP(C564,[8]Sheet1!$A:$D,4,FALSE)," ")</f>
        <v xml:space="preserve"> </v>
      </c>
      <c r="L564" s="76" t="str">
        <f>IFERROR(VLOOKUP(C564,[9]Sheet1!$A:$D,4,FALSE)," ")</f>
        <v xml:space="preserve"> </v>
      </c>
      <c r="M564" s="80" t="str">
        <f>IFERROR(VLOOKUP(C564,[10]Sheet1!$A:$D,4,FALSE)," ")</f>
        <v xml:space="preserve"> </v>
      </c>
      <c r="N564" s="80" t="str">
        <f>IFERROR(VLOOKUP(C564,[11]Sheet1!$A:$D,4,FALSE)," ")</f>
        <v xml:space="preserve"> </v>
      </c>
      <c r="O564" s="78" t="str">
        <f>IFERROR(VLOOKUP(C564,[12]Sheet1!$A:$D,4,FALSE)," ")</f>
        <v xml:space="preserve"> </v>
      </c>
      <c r="P564" s="73" t="str">
        <f>IFERROR(VLOOKUP(C564,[16]Sheet1!$A:$D,4,FALSE)," ")</f>
        <v xml:space="preserve"> </v>
      </c>
      <c r="Q564" s="94" t="str">
        <f>IFERROR(VLOOKUP(C564,[13]Sheet1!$A:$D,4,FALSE)," ")</f>
        <v xml:space="preserve"> </v>
      </c>
      <c r="R564" s="73" t="str">
        <f>IFERROR(VLOOKUP(C564,[14]Sheet1!$A:$D,4,FALSE)," ")</f>
        <v>是</v>
      </c>
      <c r="S564" s="94" t="str">
        <f>IFERROR(VLOOKUP(C564,[15]Sheet1!$A:$D,4,FALSE)," ")</f>
        <v xml:space="preserve"> </v>
      </c>
      <c r="T564" s="101" t="str">
        <f>IFERROR(VLOOKUP(C564,[17]Sheet1!$A:$D,4,FALSE)," ")</f>
        <v xml:space="preserve"> </v>
      </c>
      <c r="U564" s="101">
        <f t="shared" si="8"/>
        <v>1</v>
      </c>
    </row>
    <row r="565" spans="1:21">
      <c r="A565" s="67" t="s">
        <v>3468</v>
      </c>
      <c r="B565" s="51" t="s">
        <v>3243</v>
      </c>
      <c r="C565" s="52" t="s">
        <v>3244</v>
      </c>
      <c r="D565" s="65" t="str">
        <f>IFERROR(VLOOKUP(C565,[1]Sheet1!$A:$D,4,FALSE)," ")</f>
        <v xml:space="preserve"> </v>
      </c>
      <c r="E565" s="73" t="str">
        <f>IFERROR(VLOOKUP(C565,[2]Sheet1!$A:$D,4,FALSE)," ")</f>
        <v>是</v>
      </c>
      <c r="F565" s="72" t="str">
        <f>IFERROR(VLOOKUP(C565,[3]Sheet1!$A:$D,4,FALSE)," ")</f>
        <v>是</v>
      </c>
      <c r="G565" s="72" t="str">
        <f>IFERROR(VLOOKUP(C565,[18]Sheet1!$A:$D,4,FALSE)," ")</f>
        <v xml:space="preserve"> </v>
      </c>
      <c r="H565" s="75" t="str">
        <f>IFERROR(VLOOKUP(C565,[5]Sheet1!$A:$D,4,FALSE)," ")</f>
        <v xml:space="preserve"> </v>
      </c>
      <c r="I565" s="75" t="str">
        <f>IFERROR(VLOOKUP(C565,[6]Sheet1!$A:$D,4,FALSE)," ")</f>
        <v xml:space="preserve"> </v>
      </c>
      <c r="J565" s="75" t="str">
        <f>IFERROR(VLOOKUP(C565,[7]Sheet1!$A:$D,4,FALSE)," ")</f>
        <v xml:space="preserve"> </v>
      </c>
      <c r="K565" s="75" t="str">
        <f>IFERROR(VLOOKUP(C565,[8]Sheet1!$A:$D,4,FALSE)," ")</f>
        <v xml:space="preserve"> </v>
      </c>
      <c r="L565" s="76" t="str">
        <f>IFERROR(VLOOKUP(C565,[9]Sheet1!$A:$D,4,FALSE)," ")</f>
        <v xml:space="preserve"> </v>
      </c>
      <c r="M565" s="80" t="str">
        <f>IFERROR(VLOOKUP(C565,[10]Sheet1!$A:$D,4,FALSE)," ")</f>
        <v xml:space="preserve"> </v>
      </c>
      <c r="N565" s="80" t="str">
        <f>IFERROR(VLOOKUP(C565,[11]Sheet1!$A:$D,4,FALSE)," ")</f>
        <v xml:space="preserve"> </v>
      </c>
      <c r="O565" s="78" t="str">
        <f>IFERROR(VLOOKUP(C565,[12]Sheet1!$A:$D,4,FALSE)," ")</f>
        <v xml:space="preserve"> </v>
      </c>
      <c r="P565" s="73" t="str">
        <f>IFERROR(VLOOKUP(C565,[16]Sheet1!$A:$D,4,FALSE)," ")</f>
        <v xml:space="preserve"> </v>
      </c>
      <c r="Q565" s="94" t="str">
        <f>IFERROR(VLOOKUP(C565,[13]Sheet1!$A:$D,4,FALSE)," ")</f>
        <v xml:space="preserve"> </v>
      </c>
      <c r="R565" s="73" t="str">
        <f>IFERROR(VLOOKUP(C565,[14]Sheet1!$A:$D,4,FALSE)," ")</f>
        <v xml:space="preserve"> </v>
      </c>
      <c r="S565" s="94" t="str">
        <f>IFERROR(VLOOKUP(C565,[15]Sheet1!$A:$D,4,FALSE)," ")</f>
        <v xml:space="preserve"> </v>
      </c>
      <c r="T565" s="101" t="str">
        <f>IFERROR(VLOOKUP(C565,[17]Sheet1!$A:$D,4,FALSE)," ")</f>
        <v xml:space="preserve"> </v>
      </c>
      <c r="U565" s="101">
        <f t="shared" si="8"/>
        <v>2</v>
      </c>
    </row>
    <row r="566" spans="1:21">
      <c r="A566" s="67" t="s">
        <v>3468</v>
      </c>
      <c r="B566" s="51" t="s">
        <v>3245</v>
      </c>
      <c r="C566" s="52" t="s">
        <v>3246</v>
      </c>
      <c r="D566" s="65" t="str">
        <f>IFERROR(VLOOKUP(C566,[1]Sheet1!$A:$D,4,FALSE)," ")</f>
        <v xml:space="preserve"> </v>
      </c>
      <c r="E566" s="73" t="str">
        <f>IFERROR(VLOOKUP(C566,[2]Sheet1!$A:$D,4,FALSE)," ")</f>
        <v xml:space="preserve"> </v>
      </c>
      <c r="F566" s="72" t="str">
        <f>IFERROR(VLOOKUP(C566,[3]Sheet1!$A:$D,4,FALSE)," ")</f>
        <v xml:space="preserve"> </v>
      </c>
      <c r="G566" s="72" t="str">
        <f>IFERROR(VLOOKUP(C566,[18]Sheet1!$A:$D,4,FALSE)," ")</f>
        <v xml:space="preserve"> </v>
      </c>
      <c r="H566" s="75" t="str">
        <f>IFERROR(VLOOKUP(C566,[5]Sheet1!$A:$D,4,FALSE)," ")</f>
        <v xml:space="preserve"> </v>
      </c>
      <c r="I566" s="75" t="str">
        <f>IFERROR(VLOOKUP(C566,[6]Sheet1!$A:$D,4,FALSE)," ")</f>
        <v xml:space="preserve"> </v>
      </c>
      <c r="J566" s="75" t="str">
        <f>IFERROR(VLOOKUP(C566,[7]Sheet1!$A:$D,4,FALSE)," ")</f>
        <v xml:space="preserve"> </v>
      </c>
      <c r="K566" s="75" t="str">
        <f>IFERROR(VLOOKUP(C566,[8]Sheet1!$A:$D,4,FALSE)," ")</f>
        <v>是</v>
      </c>
      <c r="L566" s="76" t="str">
        <f>IFERROR(VLOOKUP(C566,[9]Sheet1!$A:$D,4,FALSE)," ")</f>
        <v xml:space="preserve"> </v>
      </c>
      <c r="M566" s="80" t="str">
        <f>IFERROR(VLOOKUP(C566,[10]Sheet1!$A:$D,4,FALSE)," ")</f>
        <v xml:space="preserve"> </v>
      </c>
      <c r="N566" s="80" t="str">
        <f>IFERROR(VLOOKUP(C566,[11]Sheet1!$A:$D,4,FALSE)," ")</f>
        <v xml:space="preserve"> </v>
      </c>
      <c r="O566" s="78" t="str">
        <f>IFERROR(VLOOKUP(C566,[12]Sheet1!$A:$D,4,FALSE)," ")</f>
        <v xml:space="preserve"> </v>
      </c>
      <c r="P566" s="73" t="str">
        <f>IFERROR(VLOOKUP(C566,[16]Sheet1!$A:$D,4,FALSE)," ")</f>
        <v xml:space="preserve"> </v>
      </c>
      <c r="Q566" s="94" t="str">
        <f>IFERROR(VLOOKUP(C566,[13]Sheet1!$A:$D,4,FALSE)," ")</f>
        <v xml:space="preserve"> </v>
      </c>
      <c r="R566" s="73" t="str">
        <f>IFERROR(VLOOKUP(C566,[14]Sheet1!$A:$D,4,FALSE)," ")</f>
        <v xml:space="preserve"> </v>
      </c>
      <c r="S566" s="94" t="str">
        <f>IFERROR(VLOOKUP(C566,[15]Sheet1!$A:$D,4,FALSE)," ")</f>
        <v xml:space="preserve"> </v>
      </c>
      <c r="T566" s="101" t="str">
        <f>IFERROR(VLOOKUP(C566,[17]Sheet1!$A:$D,4,FALSE)," ")</f>
        <v xml:space="preserve"> </v>
      </c>
      <c r="U566" s="101">
        <f t="shared" si="8"/>
        <v>1</v>
      </c>
    </row>
    <row r="567" spans="1:21">
      <c r="A567" s="67" t="s">
        <v>3468</v>
      </c>
      <c r="B567" s="51" t="s">
        <v>3247</v>
      </c>
      <c r="C567" s="52" t="s">
        <v>3248</v>
      </c>
      <c r="D567" s="65" t="str">
        <f>IFERROR(VLOOKUP(C567,[1]Sheet1!$A:$D,4,FALSE)," ")</f>
        <v xml:space="preserve"> </v>
      </c>
      <c r="E567" s="73" t="str">
        <f>IFERROR(VLOOKUP(C567,[2]Sheet1!$A:$D,4,FALSE)," ")</f>
        <v xml:space="preserve"> </v>
      </c>
      <c r="F567" s="72" t="str">
        <f>IFERROR(VLOOKUP(C567,[3]Sheet1!$A:$D,4,FALSE)," ")</f>
        <v xml:space="preserve"> </v>
      </c>
      <c r="G567" s="72" t="str">
        <f>IFERROR(VLOOKUP(C567,[18]Sheet1!$A:$D,4,FALSE)," ")</f>
        <v xml:space="preserve"> </v>
      </c>
      <c r="H567" s="75" t="str">
        <f>IFERROR(VLOOKUP(C567,[5]Sheet1!$A:$D,4,FALSE)," ")</f>
        <v xml:space="preserve"> </v>
      </c>
      <c r="I567" s="75" t="str">
        <f>IFERROR(VLOOKUP(C567,[6]Sheet1!$A:$D,4,FALSE)," ")</f>
        <v xml:space="preserve"> </v>
      </c>
      <c r="J567" s="75" t="str">
        <f>IFERROR(VLOOKUP(C567,[7]Sheet1!$A:$D,4,FALSE)," ")</f>
        <v xml:space="preserve"> </v>
      </c>
      <c r="K567" s="75" t="str">
        <f>IFERROR(VLOOKUP(C567,[8]Sheet1!$A:$D,4,FALSE)," ")</f>
        <v xml:space="preserve"> </v>
      </c>
      <c r="L567" s="76" t="str">
        <f>IFERROR(VLOOKUP(C567,[9]Sheet1!$A:$D,4,FALSE)," ")</f>
        <v xml:space="preserve"> </v>
      </c>
      <c r="M567" s="80" t="str">
        <f>IFERROR(VLOOKUP(C567,[10]Sheet1!$A:$D,4,FALSE)," ")</f>
        <v xml:space="preserve"> </v>
      </c>
      <c r="N567" s="80" t="str">
        <f>IFERROR(VLOOKUP(C567,[11]Sheet1!$A:$D,4,FALSE)," ")</f>
        <v xml:space="preserve"> </v>
      </c>
      <c r="O567" s="78" t="str">
        <f>IFERROR(VLOOKUP(C567,[12]Sheet1!$A:$D,4,FALSE)," ")</f>
        <v xml:space="preserve"> </v>
      </c>
      <c r="P567" s="73" t="str">
        <f>IFERROR(VLOOKUP(C567,[16]Sheet1!$A:$D,4,FALSE)," ")</f>
        <v xml:space="preserve"> </v>
      </c>
      <c r="Q567" s="94" t="str">
        <f>IFERROR(VLOOKUP(C567,[13]Sheet1!$A:$D,4,FALSE)," ")</f>
        <v xml:space="preserve"> </v>
      </c>
      <c r="R567" s="73" t="str">
        <f>IFERROR(VLOOKUP(C567,[14]Sheet1!$A:$D,4,FALSE)," ")</f>
        <v xml:space="preserve"> </v>
      </c>
      <c r="S567" s="94" t="str">
        <f>IFERROR(VLOOKUP(C567,[15]Sheet1!$A:$D,4,FALSE)," ")</f>
        <v xml:space="preserve"> </v>
      </c>
      <c r="T567" s="101" t="str">
        <f>IFERROR(VLOOKUP(C567,[17]Sheet1!$A:$D,4,FALSE)," ")</f>
        <v xml:space="preserve"> </v>
      </c>
      <c r="U567" s="101">
        <f t="shared" si="8"/>
        <v>0</v>
      </c>
    </row>
    <row r="568" spans="1:21">
      <c r="A568" s="67" t="s">
        <v>3468</v>
      </c>
      <c r="B568" s="51" t="s">
        <v>3249</v>
      </c>
      <c r="C568" s="52" t="s">
        <v>3250</v>
      </c>
      <c r="D568" s="65" t="str">
        <f>IFERROR(VLOOKUP(C568,[1]Sheet1!$A:$D,4,FALSE)," ")</f>
        <v xml:space="preserve"> </v>
      </c>
      <c r="E568" s="73" t="str">
        <f>IFERROR(VLOOKUP(C568,[2]Sheet1!$A:$D,4,FALSE)," ")</f>
        <v xml:space="preserve"> </v>
      </c>
      <c r="F568" s="72" t="str">
        <f>IFERROR(VLOOKUP(C568,[3]Sheet1!$A:$D,4,FALSE)," ")</f>
        <v xml:space="preserve"> </v>
      </c>
      <c r="G568" s="72" t="str">
        <f>IFERROR(VLOOKUP(C568,[18]Sheet1!$A:$D,4,FALSE)," ")</f>
        <v xml:space="preserve"> </v>
      </c>
      <c r="H568" s="75" t="str">
        <f>IFERROR(VLOOKUP(C568,[5]Sheet1!$A:$D,4,FALSE)," ")</f>
        <v xml:space="preserve"> </v>
      </c>
      <c r="I568" s="75" t="str">
        <f>IFERROR(VLOOKUP(C568,[6]Sheet1!$A:$D,4,FALSE)," ")</f>
        <v xml:space="preserve"> </v>
      </c>
      <c r="J568" s="75" t="str">
        <f>IFERROR(VLOOKUP(C568,[7]Sheet1!$A:$D,4,FALSE)," ")</f>
        <v xml:space="preserve"> </v>
      </c>
      <c r="K568" s="75" t="str">
        <f>IFERROR(VLOOKUP(C568,[8]Sheet1!$A:$D,4,FALSE)," ")</f>
        <v xml:space="preserve"> </v>
      </c>
      <c r="L568" s="76" t="str">
        <f>IFERROR(VLOOKUP(C568,[9]Sheet1!$A:$D,4,FALSE)," ")</f>
        <v xml:space="preserve"> </v>
      </c>
      <c r="M568" s="80" t="str">
        <f>IFERROR(VLOOKUP(C568,[10]Sheet1!$A:$D,4,FALSE)," ")</f>
        <v xml:space="preserve"> </v>
      </c>
      <c r="N568" s="80" t="str">
        <f>IFERROR(VLOOKUP(C568,[11]Sheet1!$A:$D,4,FALSE)," ")</f>
        <v xml:space="preserve"> </v>
      </c>
      <c r="O568" s="78" t="str">
        <f>IFERROR(VLOOKUP(C568,[12]Sheet1!$A:$D,4,FALSE)," ")</f>
        <v xml:space="preserve"> </v>
      </c>
      <c r="P568" s="73" t="str">
        <f>IFERROR(VLOOKUP(C568,[16]Sheet1!$A:$D,4,FALSE)," ")</f>
        <v xml:space="preserve"> </v>
      </c>
      <c r="Q568" s="94" t="str">
        <f>IFERROR(VLOOKUP(C568,[13]Sheet1!$A:$D,4,FALSE)," ")</f>
        <v xml:space="preserve"> </v>
      </c>
      <c r="R568" s="73" t="str">
        <f>IFERROR(VLOOKUP(C568,[14]Sheet1!$A:$D,4,FALSE)," ")</f>
        <v xml:space="preserve"> </v>
      </c>
      <c r="S568" s="94" t="str">
        <f>IFERROR(VLOOKUP(C568,[15]Sheet1!$A:$D,4,FALSE)," ")</f>
        <v xml:space="preserve"> </v>
      </c>
      <c r="T568" s="101" t="str">
        <f>IFERROR(VLOOKUP(C568,[17]Sheet1!$A:$D,4,FALSE)," ")</f>
        <v xml:space="preserve"> </v>
      </c>
      <c r="U568" s="101">
        <f t="shared" si="8"/>
        <v>0</v>
      </c>
    </row>
    <row r="569" spans="1:21">
      <c r="A569" s="67" t="s">
        <v>3468</v>
      </c>
      <c r="B569" s="51" t="s">
        <v>3251</v>
      </c>
      <c r="C569" s="52" t="s">
        <v>3252</v>
      </c>
      <c r="D569" s="65" t="str">
        <f>IFERROR(VLOOKUP(C569,[1]Sheet1!$A:$D,4,FALSE)," ")</f>
        <v xml:space="preserve"> </v>
      </c>
      <c r="E569" s="73" t="str">
        <f>IFERROR(VLOOKUP(C569,[2]Sheet1!$A:$D,4,FALSE)," ")</f>
        <v xml:space="preserve"> </v>
      </c>
      <c r="F569" s="72" t="str">
        <f>IFERROR(VLOOKUP(C569,[3]Sheet1!$A:$D,4,FALSE)," ")</f>
        <v xml:space="preserve"> </v>
      </c>
      <c r="G569" s="72" t="str">
        <f>IFERROR(VLOOKUP(C569,[18]Sheet1!$A:$D,4,FALSE)," ")</f>
        <v xml:space="preserve"> </v>
      </c>
      <c r="H569" s="75" t="str">
        <f>IFERROR(VLOOKUP(C569,[5]Sheet1!$A:$D,4,FALSE)," ")</f>
        <v xml:space="preserve"> </v>
      </c>
      <c r="I569" s="75" t="str">
        <f>IFERROR(VLOOKUP(C569,[6]Sheet1!$A:$D,4,FALSE)," ")</f>
        <v xml:space="preserve"> </v>
      </c>
      <c r="J569" s="75" t="str">
        <f>IFERROR(VLOOKUP(C569,[7]Sheet1!$A:$D,4,FALSE)," ")</f>
        <v xml:space="preserve"> </v>
      </c>
      <c r="K569" s="75" t="str">
        <f>IFERROR(VLOOKUP(C569,[8]Sheet1!$A:$D,4,FALSE)," ")</f>
        <v xml:space="preserve"> </v>
      </c>
      <c r="L569" s="76" t="str">
        <f>IFERROR(VLOOKUP(C569,[9]Sheet1!$A:$D,4,FALSE)," ")</f>
        <v xml:space="preserve"> </v>
      </c>
      <c r="M569" s="80" t="str">
        <f>IFERROR(VLOOKUP(C569,[10]Sheet1!$A:$D,4,FALSE)," ")</f>
        <v xml:space="preserve"> </v>
      </c>
      <c r="N569" s="80" t="str">
        <f>IFERROR(VLOOKUP(C569,[11]Sheet1!$A:$D,4,FALSE)," ")</f>
        <v xml:space="preserve"> </v>
      </c>
      <c r="O569" s="78" t="str">
        <f>IFERROR(VLOOKUP(C569,[12]Sheet1!$A:$D,4,FALSE)," ")</f>
        <v xml:space="preserve"> </v>
      </c>
      <c r="P569" s="73" t="str">
        <f>IFERROR(VLOOKUP(C569,[16]Sheet1!$A:$D,4,FALSE)," ")</f>
        <v xml:space="preserve"> </v>
      </c>
      <c r="Q569" s="94" t="str">
        <f>IFERROR(VLOOKUP(C569,[13]Sheet1!$A:$D,4,FALSE)," ")</f>
        <v xml:space="preserve"> </v>
      </c>
      <c r="R569" s="73" t="str">
        <f>IFERROR(VLOOKUP(C569,[14]Sheet1!$A:$D,4,FALSE)," ")</f>
        <v xml:space="preserve"> </v>
      </c>
      <c r="S569" s="94" t="str">
        <f>IFERROR(VLOOKUP(C569,[15]Sheet1!$A:$D,4,FALSE)," ")</f>
        <v xml:space="preserve"> </v>
      </c>
      <c r="T569" s="101" t="str">
        <f>IFERROR(VLOOKUP(C569,[17]Sheet1!$A:$D,4,FALSE)," ")</f>
        <v xml:space="preserve"> </v>
      </c>
      <c r="U569" s="101">
        <f t="shared" si="8"/>
        <v>0</v>
      </c>
    </row>
    <row r="570" spans="1:21">
      <c r="A570" s="67" t="s">
        <v>3468</v>
      </c>
      <c r="B570" s="51" t="s">
        <v>3253</v>
      </c>
      <c r="C570" s="52" t="s">
        <v>3254</v>
      </c>
      <c r="D570" s="65" t="str">
        <f>IFERROR(VLOOKUP(C570,[1]Sheet1!$A:$D,4,FALSE)," ")</f>
        <v xml:space="preserve"> </v>
      </c>
      <c r="E570" s="73" t="str">
        <f>IFERROR(VLOOKUP(C570,[2]Sheet1!$A:$D,4,FALSE)," ")</f>
        <v>是</v>
      </c>
      <c r="F570" s="72" t="str">
        <f>IFERROR(VLOOKUP(C570,[3]Sheet1!$A:$D,4,FALSE)," ")</f>
        <v>是</v>
      </c>
      <c r="G570" s="72" t="str">
        <f>IFERROR(VLOOKUP(C570,[18]Sheet1!$A:$D,4,FALSE)," ")</f>
        <v xml:space="preserve"> </v>
      </c>
      <c r="H570" s="75" t="str">
        <f>IFERROR(VLOOKUP(C570,[5]Sheet1!$A:$D,4,FALSE)," ")</f>
        <v xml:space="preserve"> </v>
      </c>
      <c r="I570" s="75" t="str">
        <f>IFERROR(VLOOKUP(C570,[6]Sheet1!$A:$D,4,FALSE)," ")</f>
        <v xml:space="preserve"> </v>
      </c>
      <c r="J570" s="75" t="str">
        <f>IFERROR(VLOOKUP(C570,[7]Sheet1!$A:$D,4,FALSE)," ")</f>
        <v xml:space="preserve"> </v>
      </c>
      <c r="K570" s="75" t="str">
        <f>IFERROR(VLOOKUP(C570,[8]Sheet1!$A:$D,4,FALSE)," ")</f>
        <v xml:space="preserve"> </v>
      </c>
      <c r="L570" s="76" t="str">
        <f>IFERROR(VLOOKUP(C570,[9]Sheet1!$A:$D,4,FALSE)," ")</f>
        <v xml:space="preserve"> </v>
      </c>
      <c r="M570" s="80" t="str">
        <f>IFERROR(VLOOKUP(C570,[10]Sheet1!$A:$D,4,FALSE)," ")</f>
        <v xml:space="preserve"> </v>
      </c>
      <c r="N570" s="80" t="str">
        <f>IFERROR(VLOOKUP(C570,[11]Sheet1!$A:$D,4,FALSE)," ")</f>
        <v xml:space="preserve"> </v>
      </c>
      <c r="O570" s="78" t="str">
        <f>IFERROR(VLOOKUP(C570,[12]Sheet1!$A:$D,4,FALSE)," ")</f>
        <v xml:space="preserve"> </v>
      </c>
      <c r="P570" s="73" t="str">
        <f>IFERROR(VLOOKUP(C570,[16]Sheet1!$A:$D,4,FALSE)," ")</f>
        <v xml:space="preserve"> </v>
      </c>
      <c r="Q570" s="94" t="str">
        <f>IFERROR(VLOOKUP(C570,[13]Sheet1!$A:$D,4,FALSE)," ")</f>
        <v xml:space="preserve"> </v>
      </c>
      <c r="R570" s="73" t="str">
        <f>IFERROR(VLOOKUP(C570,[14]Sheet1!$A:$D,4,FALSE)," ")</f>
        <v xml:space="preserve"> </v>
      </c>
      <c r="S570" s="94" t="str">
        <f>IFERROR(VLOOKUP(C570,[15]Sheet1!$A:$D,4,FALSE)," ")</f>
        <v xml:space="preserve"> </v>
      </c>
      <c r="T570" s="101" t="str">
        <f>IFERROR(VLOOKUP(C570,[17]Sheet1!$A:$D,4,FALSE)," ")</f>
        <v xml:space="preserve"> </v>
      </c>
      <c r="U570" s="101">
        <f t="shared" si="8"/>
        <v>2</v>
      </c>
    </row>
    <row r="571" spans="1:21">
      <c r="A571" s="67" t="s">
        <v>3468</v>
      </c>
      <c r="B571" s="51" t="s">
        <v>3255</v>
      </c>
      <c r="C571" s="52" t="s">
        <v>3256</v>
      </c>
      <c r="D571" s="65" t="str">
        <f>IFERROR(VLOOKUP(C571,[1]Sheet1!$A:$D,4,FALSE)," ")</f>
        <v xml:space="preserve"> </v>
      </c>
      <c r="E571" s="73" t="str">
        <f>IFERROR(VLOOKUP(C571,[2]Sheet1!$A:$D,4,FALSE)," ")</f>
        <v xml:space="preserve"> </v>
      </c>
      <c r="F571" s="72" t="str">
        <f>IFERROR(VLOOKUP(C571,[3]Sheet1!$A:$D,4,FALSE)," ")</f>
        <v xml:space="preserve"> </v>
      </c>
      <c r="G571" s="72" t="str">
        <f>IFERROR(VLOOKUP(C571,[18]Sheet1!$A:$D,4,FALSE)," ")</f>
        <v xml:space="preserve"> </v>
      </c>
      <c r="H571" s="75" t="str">
        <f>IFERROR(VLOOKUP(C571,[5]Sheet1!$A:$D,4,FALSE)," ")</f>
        <v xml:space="preserve"> </v>
      </c>
      <c r="I571" s="75" t="str">
        <f>IFERROR(VLOOKUP(C571,[6]Sheet1!$A:$D,4,FALSE)," ")</f>
        <v xml:space="preserve"> </v>
      </c>
      <c r="J571" s="75" t="str">
        <f>IFERROR(VLOOKUP(C571,[7]Sheet1!$A:$D,4,FALSE)," ")</f>
        <v xml:space="preserve"> </v>
      </c>
      <c r="K571" s="75" t="str">
        <f>IFERROR(VLOOKUP(C571,[8]Sheet1!$A:$D,4,FALSE)," ")</f>
        <v xml:space="preserve"> </v>
      </c>
      <c r="L571" s="76" t="str">
        <f>IFERROR(VLOOKUP(C571,[9]Sheet1!$A:$D,4,FALSE)," ")</f>
        <v xml:space="preserve"> </v>
      </c>
      <c r="M571" s="80" t="str">
        <f>IFERROR(VLOOKUP(C571,[10]Sheet1!$A:$D,4,FALSE)," ")</f>
        <v xml:space="preserve"> </v>
      </c>
      <c r="N571" s="80" t="str">
        <f>IFERROR(VLOOKUP(C571,[11]Sheet1!$A:$D,4,FALSE)," ")</f>
        <v xml:space="preserve"> </v>
      </c>
      <c r="O571" s="78" t="str">
        <f>IFERROR(VLOOKUP(C571,[12]Sheet1!$A:$D,4,FALSE)," ")</f>
        <v xml:space="preserve"> </v>
      </c>
      <c r="P571" s="73" t="str">
        <f>IFERROR(VLOOKUP(C571,[16]Sheet1!$A:$D,4,FALSE)," ")</f>
        <v xml:space="preserve"> </v>
      </c>
      <c r="Q571" s="94" t="str">
        <f>IFERROR(VLOOKUP(C571,[13]Sheet1!$A:$D,4,FALSE)," ")</f>
        <v xml:space="preserve"> </v>
      </c>
      <c r="R571" s="73" t="str">
        <f>IFERROR(VLOOKUP(C571,[14]Sheet1!$A:$D,4,FALSE)," ")</f>
        <v xml:space="preserve"> </v>
      </c>
      <c r="S571" s="94" t="str">
        <f>IFERROR(VLOOKUP(C571,[15]Sheet1!$A:$D,4,FALSE)," ")</f>
        <v xml:space="preserve"> </v>
      </c>
      <c r="T571" s="101" t="str">
        <f>IFERROR(VLOOKUP(C571,[17]Sheet1!$A:$D,4,FALSE)," ")</f>
        <v>是</v>
      </c>
      <c r="U571" s="101">
        <f t="shared" si="8"/>
        <v>1</v>
      </c>
    </row>
    <row r="572" spans="1:21">
      <c r="A572" s="67" t="s">
        <v>3468</v>
      </c>
      <c r="B572" s="51" t="s">
        <v>3257</v>
      </c>
      <c r="C572" s="52" t="s">
        <v>3258</v>
      </c>
      <c r="D572" s="65" t="str">
        <f>IFERROR(VLOOKUP(C572,[1]Sheet1!$A:$D,4,FALSE)," ")</f>
        <v xml:space="preserve"> </v>
      </c>
      <c r="E572" s="73" t="str">
        <f>IFERROR(VLOOKUP(C572,[2]Sheet1!$A:$D,4,FALSE)," ")</f>
        <v xml:space="preserve"> </v>
      </c>
      <c r="F572" s="72" t="str">
        <f>IFERROR(VLOOKUP(C572,[3]Sheet1!$A:$D,4,FALSE)," ")</f>
        <v xml:space="preserve"> </v>
      </c>
      <c r="G572" s="72" t="str">
        <f>IFERROR(VLOOKUP(C572,[18]Sheet1!$A:$D,4,FALSE)," ")</f>
        <v xml:space="preserve"> </v>
      </c>
      <c r="H572" s="75" t="str">
        <f>IFERROR(VLOOKUP(C572,[5]Sheet1!$A:$D,4,FALSE)," ")</f>
        <v xml:space="preserve"> </v>
      </c>
      <c r="I572" s="75" t="str">
        <f>IFERROR(VLOOKUP(C572,[6]Sheet1!$A:$D,4,FALSE)," ")</f>
        <v xml:space="preserve"> </v>
      </c>
      <c r="J572" s="75" t="str">
        <f>IFERROR(VLOOKUP(C572,[7]Sheet1!$A:$D,4,FALSE)," ")</f>
        <v xml:space="preserve"> </v>
      </c>
      <c r="K572" s="75" t="str">
        <f>IFERROR(VLOOKUP(C572,[8]Sheet1!$A:$D,4,FALSE)," ")</f>
        <v xml:space="preserve"> </v>
      </c>
      <c r="L572" s="76" t="str">
        <f>IFERROR(VLOOKUP(C572,[9]Sheet1!$A:$D,4,FALSE)," ")</f>
        <v xml:space="preserve"> </v>
      </c>
      <c r="M572" s="80" t="str">
        <f>IFERROR(VLOOKUP(C572,[10]Sheet1!$A:$D,4,FALSE)," ")</f>
        <v xml:space="preserve"> </v>
      </c>
      <c r="N572" s="80" t="str">
        <f>IFERROR(VLOOKUP(C572,[11]Sheet1!$A:$D,4,FALSE)," ")</f>
        <v xml:space="preserve"> </v>
      </c>
      <c r="O572" s="78" t="str">
        <f>IFERROR(VLOOKUP(C572,[12]Sheet1!$A:$D,4,FALSE)," ")</f>
        <v xml:space="preserve"> </v>
      </c>
      <c r="P572" s="73" t="str">
        <f>IFERROR(VLOOKUP(C572,[16]Sheet1!$A:$D,4,FALSE)," ")</f>
        <v xml:space="preserve"> </v>
      </c>
      <c r="Q572" s="94" t="str">
        <f>IFERROR(VLOOKUP(C572,[13]Sheet1!$A:$D,4,FALSE)," ")</f>
        <v xml:space="preserve"> </v>
      </c>
      <c r="R572" s="73" t="str">
        <f>IFERROR(VLOOKUP(C572,[14]Sheet1!$A:$D,4,FALSE)," ")</f>
        <v xml:space="preserve"> </v>
      </c>
      <c r="S572" s="94" t="str">
        <f>IFERROR(VLOOKUP(C572,[15]Sheet1!$A:$D,4,FALSE)," ")</f>
        <v xml:space="preserve"> </v>
      </c>
      <c r="T572" s="101" t="str">
        <f>IFERROR(VLOOKUP(C572,[17]Sheet1!$A:$D,4,FALSE)," ")</f>
        <v>是</v>
      </c>
      <c r="U572" s="101">
        <f t="shared" si="8"/>
        <v>1</v>
      </c>
    </row>
    <row r="573" spans="1:21">
      <c r="A573" s="67" t="s">
        <v>3468</v>
      </c>
      <c r="B573" s="51" t="s">
        <v>3259</v>
      </c>
      <c r="C573" s="52" t="s">
        <v>3260</v>
      </c>
      <c r="D573" s="65" t="str">
        <f>IFERROR(VLOOKUP(C573,[1]Sheet1!$A:$D,4,FALSE)," ")</f>
        <v xml:space="preserve"> </v>
      </c>
      <c r="E573" s="73" t="str">
        <f>IFERROR(VLOOKUP(C573,[2]Sheet1!$A:$D,4,FALSE)," ")</f>
        <v xml:space="preserve"> </v>
      </c>
      <c r="F573" s="72" t="str">
        <f>IFERROR(VLOOKUP(C573,[3]Sheet1!$A:$D,4,FALSE)," ")</f>
        <v xml:space="preserve"> </v>
      </c>
      <c r="G573" s="72" t="str">
        <f>IFERROR(VLOOKUP(C573,[18]Sheet1!$A:$D,4,FALSE)," ")</f>
        <v xml:space="preserve"> </v>
      </c>
      <c r="H573" s="75" t="str">
        <f>IFERROR(VLOOKUP(C573,[5]Sheet1!$A:$D,4,FALSE)," ")</f>
        <v xml:space="preserve"> </v>
      </c>
      <c r="I573" s="75" t="str">
        <f>IFERROR(VLOOKUP(C573,[6]Sheet1!$A:$D,4,FALSE)," ")</f>
        <v xml:space="preserve"> </v>
      </c>
      <c r="J573" s="75" t="str">
        <f>IFERROR(VLOOKUP(C573,[7]Sheet1!$A:$D,4,FALSE)," ")</f>
        <v xml:space="preserve"> </v>
      </c>
      <c r="K573" s="75" t="str">
        <f>IFERROR(VLOOKUP(C573,[8]Sheet1!$A:$D,4,FALSE)," ")</f>
        <v xml:space="preserve"> </v>
      </c>
      <c r="L573" s="76" t="str">
        <f>IFERROR(VLOOKUP(C573,[9]Sheet1!$A:$D,4,FALSE)," ")</f>
        <v xml:space="preserve"> </v>
      </c>
      <c r="M573" s="80" t="str">
        <f>IFERROR(VLOOKUP(C573,[10]Sheet1!$A:$D,4,FALSE)," ")</f>
        <v xml:space="preserve"> </v>
      </c>
      <c r="N573" s="80" t="str">
        <f>IFERROR(VLOOKUP(C573,[11]Sheet1!$A:$D,4,FALSE)," ")</f>
        <v xml:space="preserve"> </v>
      </c>
      <c r="O573" s="78" t="str">
        <f>IFERROR(VLOOKUP(C573,[12]Sheet1!$A:$D,4,FALSE)," ")</f>
        <v xml:space="preserve"> </v>
      </c>
      <c r="P573" s="73" t="str">
        <f>IFERROR(VLOOKUP(C573,[16]Sheet1!$A:$D,4,FALSE)," ")</f>
        <v xml:space="preserve"> </v>
      </c>
      <c r="Q573" s="94" t="str">
        <f>IFERROR(VLOOKUP(C573,[13]Sheet1!$A:$D,4,FALSE)," ")</f>
        <v xml:space="preserve"> </v>
      </c>
      <c r="R573" s="73" t="str">
        <f>IFERROR(VLOOKUP(C573,[14]Sheet1!$A:$D,4,FALSE)," ")</f>
        <v>是</v>
      </c>
      <c r="S573" s="94" t="str">
        <f>IFERROR(VLOOKUP(C573,[15]Sheet1!$A:$D,4,FALSE)," ")</f>
        <v>是</v>
      </c>
      <c r="T573" s="101" t="str">
        <f>IFERROR(VLOOKUP(C573,[17]Sheet1!$A:$D,4,FALSE)," ")</f>
        <v>是</v>
      </c>
      <c r="U573" s="101">
        <f t="shared" si="8"/>
        <v>3</v>
      </c>
    </row>
    <row r="574" spans="1:21">
      <c r="A574" s="67" t="s">
        <v>3468</v>
      </c>
      <c r="B574" s="51" t="s">
        <v>3261</v>
      </c>
      <c r="C574" s="52" t="s">
        <v>3262</v>
      </c>
      <c r="D574" s="65" t="str">
        <f>IFERROR(VLOOKUP(C574,[1]Sheet1!$A:$D,4,FALSE)," ")</f>
        <v xml:space="preserve"> </v>
      </c>
      <c r="E574" s="73" t="str">
        <f>IFERROR(VLOOKUP(C574,[2]Sheet1!$A:$D,4,FALSE)," ")</f>
        <v xml:space="preserve"> </v>
      </c>
      <c r="F574" s="72" t="str">
        <f>IFERROR(VLOOKUP(C574,[3]Sheet1!$A:$D,4,FALSE)," ")</f>
        <v xml:space="preserve"> </v>
      </c>
      <c r="G574" s="72" t="str">
        <f>IFERROR(VLOOKUP(C574,[18]Sheet1!$A:$D,4,FALSE)," ")</f>
        <v xml:space="preserve"> </v>
      </c>
      <c r="H574" s="75" t="str">
        <f>IFERROR(VLOOKUP(C574,[5]Sheet1!$A:$D,4,FALSE)," ")</f>
        <v xml:space="preserve"> </v>
      </c>
      <c r="I574" s="75" t="str">
        <f>IFERROR(VLOOKUP(C574,[6]Sheet1!$A:$D,4,FALSE)," ")</f>
        <v xml:space="preserve"> </v>
      </c>
      <c r="J574" s="75" t="str">
        <f>IFERROR(VLOOKUP(C574,[7]Sheet1!$A:$D,4,FALSE)," ")</f>
        <v xml:space="preserve"> </v>
      </c>
      <c r="K574" s="75" t="str">
        <f>IFERROR(VLOOKUP(C574,[8]Sheet1!$A:$D,4,FALSE)," ")</f>
        <v xml:space="preserve"> </v>
      </c>
      <c r="L574" s="76" t="str">
        <f>IFERROR(VLOOKUP(C574,[9]Sheet1!$A:$D,4,FALSE)," ")</f>
        <v xml:space="preserve"> </v>
      </c>
      <c r="M574" s="80" t="str">
        <f>IFERROR(VLOOKUP(C574,[10]Sheet1!$A:$D,4,FALSE)," ")</f>
        <v xml:space="preserve"> </v>
      </c>
      <c r="N574" s="80" t="str">
        <f>IFERROR(VLOOKUP(C574,[11]Sheet1!$A:$D,4,FALSE)," ")</f>
        <v xml:space="preserve"> </v>
      </c>
      <c r="O574" s="78" t="str">
        <f>IFERROR(VLOOKUP(C574,[12]Sheet1!$A:$D,4,FALSE)," ")</f>
        <v xml:space="preserve"> </v>
      </c>
      <c r="P574" s="73" t="str">
        <f>IFERROR(VLOOKUP(C574,[16]Sheet1!$A:$D,4,FALSE)," ")</f>
        <v xml:space="preserve"> </v>
      </c>
      <c r="Q574" s="94" t="str">
        <f>IFERROR(VLOOKUP(C574,[13]Sheet1!$A:$D,4,FALSE)," ")</f>
        <v xml:space="preserve"> </v>
      </c>
      <c r="R574" s="73" t="str">
        <f>IFERROR(VLOOKUP(C574,[14]Sheet1!$A:$D,4,FALSE)," ")</f>
        <v xml:space="preserve"> </v>
      </c>
      <c r="S574" s="94" t="str">
        <f>IFERROR(VLOOKUP(C574,[15]Sheet1!$A:$D,4,FALSE)," ")</f>
        <v xml:space="preserve"> </v>
      </c>
      <c r="T574" s="101" t="str">
        <f>IFERROR(VLOOKUP(C574,[17]Sheet1!$A:$D,4,FALSE)," ")</f>
        <v xml:space="preserve"> </v>
      </c>
      <c r="U574" s="101">
        <f t="shared" si="8"/>
        <v>0</v>
      </c>
    </row>
    <row r="575" spans="1:21">
      <c r="A575" s="67" t="s">
        <v>3468</v>
      </c>
      <c r="B575" s="51" t="s">
        <v>3263</v>
      </c>
      <c r="C575" s="52" t="s">
        <v>3264</v>
      </c>
      <c r="D575" s="65" t="str">
        <f>IFERROR(VLOOKUP(C575,[1]Sheet1!$A:$D,4,FALSE)," ")</f>
        <v xml:space="preserve"> </v>
      </c>
      <c r="E575" s="73" t="str">
        <f>IFERROR(VLOOKUP(C575,[2]Sheet1!$A:$D,4,FALSE)," ")</f>
        <v>是</v>
      </c>
      <c r="F575" s="72" t="str">
        <f>IFERROR(VLOOKUP(C575,[3]Sheet1!$A:$D,4,FALSE)," ")</f>
        <v xml:space="preserve"> </v>
      </c>
      <c r="G575" s="72" t="str">
        <f>IFERROR(VLOOKUP(C575,[18]Sheet1!$A:$D,4,FALSE)," ")</f>
        <v xml:space="preserve"> </v>
      </c>
      <c r="H575" s="75" t="str">
        <f>IFERROR(VLOOKUP(C575,[5]Sheet1!$A:$D,4,FALSE)," ")</f>
        <v xml:space="preserve"> </v>
      </c>
      <c r="I575" s="75" t="str">
        <f>IFERROR(VLOOKUP(C575,[6]Sheet1!$A:$D,4,FALSE)," ")</f>
        <v xml:space="preserve"> </v>
      </c>
      <c r="J575" s="75" t="str">
        <f>IFERROR(VLOOKUP(C575,[7]Sheet1!$A:$D,4,FALSE)," ")</f>
        <v xml:space="preserve"> </v>
      </c>
      <c r="K575" s="75" t="str">
        <f>IFERROR(VLOOKUP(C575,[8]Sheet1!$A:$D,4,FALSE)," ")</f>
        <v xml:space="preserve"> </v>
      </c>
      <c r="L575" s="76" t="str">
        <f>IFERROR(VLOOKUP(C575,[9]Sheet1!$A:$D,4,FALSE)," ")</f>
        <v xml:space="preserve"> </v>
      </c>
      <c r="M575" s="80" t="str">
        <f>IFERROR(VLOOKUP(C575,[10]Sheet1!$A:$D,4,FALSE)," ")</f>
        <v xml:space="preserve"> </v>
      </c>
      <c r="N575" s="80" t="str">
        <f>IFERROR(VLOOKUP(C575,[11]Sheet1!$A:$D,4,FALSE)," ")</f>
        <v xml:space="preserve"> </v>
      </c>
      <c r="O575" s="78" t="str">
        <f>IFERROR(VLOOKUP(C575,[12]Sheet1!$A:$D,4,FALSE)," ")</f>
        <v xml:space="preserve"> </v>
      </c>
      <c r="P575" s="73" t="str">
        <f>IFERROR(VLOOKUP(C575,[16]Sheet1!$A:$D,4,FALSE)," ")</f>
        <v xml:space="preserve"> </v>
      </c>
      <c r="Q575" s="94" t="str">
        <f>IFERROR(VLOOKUP(C575,[13]Sheet1!$A:$D,4,FALSE)," ")</f>
        <v xml:space="preserve"> </v>
      </c>
      <c r="R575" s="73" t="str">
        <f>IFERROR(VLOOKUP(C575,[14]Sheet1!$A:$D,4,FALSE)," ")</f>
        <v xml:space="preserve"> </v>
      </c>
      <c r="S575" s="94" t="str">
        <f>IFERROR(VLOOKUP(C575,[15]Sheet1!$A:$D,4,FALSE)," ")</f>
        <v xml:space="preserve"> </v>
      </c>
      <c r="T575" s="101" t="str">
        <f>IFERROR(VLOOKUP(C575,[17]Sheet1!$A:$D,4,FALSE)," ")</f>
        <v>是</v>
      </c>
      <c r="U575" s="101">
        <f t="shared" si="8"/>
        <v>2</v>
      </c>
    </row>
    <row r="576" spans="1:21">
      <c r="A576" s="67" t="s">
        <v>3468</v>
      </c>
      <c r="B576" s="51" t="s">
        <v>3265</v>
      </c>
      <c r="C576" s="52" t="s">
        <v>3266</v>
      </c>
      <c r="D576" s="65" t="str">
        <f>IFERROR(VLOOKUP(C576,[1]Sheet1!$A:$D,4,FALSE)," ")</f>
        <v xml:space="preserve"> </v>
      </c>
      <c r="E576" s="73" t="str">
        <f>IFERROR(VLOOKUP(C576,[2]Sheet1!$A:$D,4,FALSE)," ")</f>
        <v xml:space="preserve"> </v>
      </c>
      <c r="F576" s="72" t="str">
        <f>IFERROR(VLOOKUP(C576,[3]Sheet1!$A:$D,4,FALSE)," ")</f>
        <v xml:space="preserve"> </v>
      </c>
      <c r="G576" s="72" t="str">
        <f>IFERROR(VLOOKUP(C576,[18]Sheet1!$A:$D,4,FALSE)," ")</f>
        <v xml:space="preserve"> </v>
      </c>
      <c r="H576" s="75" t="str">
        <f>IFERROR(VLOOKUP(C576,[5]Sheet1!$A:$D,4,FALSE)," ")</f>
        <v xml:space="preserve"> </v>
      </c>
      <c r="I576" s="75" t="str">
        <f>IFERROR(VLOOKUP(C576,[6]Sheet1!$A:$D,4,FALSE)," ")</f>
        <v xml:space="preserve"> </v>
      </c>
      <c r="J576" s="75" t="str">
        <f>IFERROR(VLOOKUP(C576,[7]Sheet1!$A:$D,4,FALSE)," ")</f>
        <v xml:space="preserve"> </v>
      </c>
      <c r="K576" s="75" t="str">
        <f>IFERROR(VLOOKUP(C576,[8]Sheet1!$A:$D,4,FALSE)," ")</f>
        <v xml:space="preserve"> </v>
      </c>
      <c r="L576" s="76" t="str">
        <f>IFERROR(VLOOKUP(C576,[9]Sheet1!$A:$D,4,FALSE)," ")</f>
        <v xml:space="preserve"> </v>
      </c>
      <c r="M576" s="80" t="str">
        <f>IFERROR(VLOOKUP(C576,[10]Sheet1!$A:$D,4,FALSE)," ")</f>
        <v xml:space="preserve"> </v>
      </c>
      <c r="N576" s="80" t="str">
        <f>IFERROR(VLOOKUP(C576,[11]Sheet1!$A:$D,4,FALSE)," ")</f>
        <v xml:space="preserve"> </v>
      </c>
      <c r="O576" s="78" t="str">
        <f>IFERROR(VLOOKUP(C576,[12]Sheet1!$A:$D,4,FALSE)," ")</f>
        <v xml:space="preserve"> </v>
      </c>
      <c r="P576" s="73" t="str">
        <f>IFERROR(VLOOKUP(C576,[16]Sheet1!$A:$D,4,FALSE)," ")</f>
        <v xml:space="preserve"> </v>
      </c>
      <c r="Q576" s="94" t="str">
        <f>IFERROR(VLOOKUP(C576,[13]Sheet1!$A:$D,4,FALSE)," ")</f>
        <v xml:space="preserve"> </v>
      </c>
      <c r="R576" s="73" t="str">
        <f>IFERROR(VLOOKUP(C576,[14]Sheet1!$A:$D,4,FALSE)," ")</f>
        <v xml:space="preserve"> </v>
      </c>
      <c r="S576" s="94" t="str">
        <f>IFERROR(VLOOKUP(C576,[15]Sheet1!$A:$D,4,FALSE)," ")</f>
        <v xml:space="preserve"> </v>
      </c>
      <c r="T576" s="101" t="str">
        <f>IFERROR(VLOOKUP(C576,[17]Sheet1!$A:$D,4,FALSE)," ")</f>
        <v>是</v>
      </c>
      <c r="U576" s="101">
        <f t="shared" si="8"/>
        <v>1</v>
      </c>
    </row>
    <row r="577" spans="1:21">
      <c r="A577" s="67" t="s">
        <v>3468</v>
      </c>
      <c r="B577" s="51" t="s">
        <v>3267</v>
      </c>
      <c r="C577" s="52" t="s">
        <v>3268</v>
      </c>
      <c r="D577" s="65" t="str">
        <f>IFERROR(VLOOKUP(C577,[1]Sheet1!$A:$D,4,FALSE)," ")</f>
        <v xml:space="preserve"> </v>
      </c>
      <c r="E577" s="73" t="str">
        <f>IFERROR(VLOOKUP(C577,[2]Sheet1!$A:$D,4,FALSE)," ")</f>
        <v xml:space="preserve"> </v>
      </c>
      <c r="F577" s="72" t="str">
        <f>IFERROR(VLOOKUP(C577,[3]Sheet1!$A:$D,4,FALSE)," ")</f>
        <v xml:space="preserve"> </v>
      </c>
      <c r="G577" s="72" t="str">
        <f>IFERROR(VLOOKUP(C577,[18]Sheet1!$A:$D,4,FALSE)," ")</f>
        <v xml:space="preserve"> </v>
      </c>
      <c r="H577" s="75" t="str">
        <f>IFERROR(VLOOKUP(C577,[5]Sheet1!$A:$D,4,FALSE)," ")</f>
        <v xml:space="preserve"> </v>
      </c>
      <c r="I577" s="75" t="str">
        <f>IFERROR(VLOOKUP(C577,[6]Sheet1!$A:$D,4,FALSE)," ")</f>
        <v xml:space="preserve"> </v>
      </c>
      <c r="J577" s="75" t="str">
        <f>IFERROR(VLOOKUP(C577,[7]Sheet1!$A:$D,4,FALSE)," ")</f>
        <v xml:space="preserve"> </v>
      </c>
      <c r="K577" s="75" t="str">
        <f>IFERROR(VLOOKUP(C577,[8]Sheet1!$A:$D,4,FALSE)," ")</f>
        <v xml:space="preserve"> </v>
      </c>
      <c r="L577" s="76" t="str">
        <f>IFERROR(VLOOKUP(C577,[9]Sheet1!$A:$D,4,FALSE)," ")</f>
        <v xml:space="preserve"> </v>
      </c>
      <c r="M577" s="80" t="str">
        <f>IFERROR(VLOOKUP(C577,[10]Sheet1!$A:$D,4,FALSE)," ")</f>
        <v xml:space="preserve"> </v>
      </c>
      <c r="N577" s="80" t="str">
        <f>IFERROR(VLOOKUP(C577,[11]Sheet1!$A:$D,4,FALSE)," ")</f>
        <v xml:space="preserve"> </v>
      </c>
      <c r="O577" s="78" t="str">
        <f>IFERROR(VLOOKUP(C577,[12]Sheet1!$A:$D,4,FALSE)," ")</f>
        <v xml:space="preserve"> </v>
      </c>
      <c r="P577" s="73" t="str">
        <f>IFERROR(VLOOKUP(C577,[16]Sheet1!$A:$D,4,FALSE)," ")</f>
        <v xml:space="preserve"> </v>
      </c>
      <c r="Q577" s="94" t="str">
        <f>IFERROR(VLOOKUP(C577,[13]Sheet1!$A:$D,4,FALSE)," ")</f>
        <v xml:space="preserve"> </v>
      </c>
      <c r="R577" s="73" t="str">
        <f>IFERROR(VLOOKUP(C577,[14]Sheet1!$A:$D,4,FALSE)," ")</f>
        <v xml:space="preserve"> </v>
      </c>
      <c r="S577" s="94" t="str">
        <f>IFERROR(VLOOKUP(C577,[15]Sheet1!$A:$D,4,FALSE)," ")</f>
        <v xml:space="preserve"> </v>
      </c>
      <c r="T577" s="101" t="str">
        <f>IFERROR(VLOOKUP(C577,[17]Sheet1!$A:$D,4,FALSE)," ")</f>
        <v xml:space="preserve"> </v>
      </c>
      <c r="U577" s="101">
        <f t="shared" si="8"/>
        <v>0</v>
      </c>
    </row>
    <row r="578" spans="1:21">
      <c r="A578" s="67" t="s">
        <v>3468</v>
      </c>
      <c r="B578" s="51" t="s">
        <v>3269</v>
      </c>
      <c r="C578" s="52" t="s">
        <v>3270</v>
      </c>
      <c r="D578" s="65" t="str">
        <f>IFERROR(VLOOKUP(C578,[1]Sheet1!$A:$D,4,FALSE)," ")</f>
        <v xml:space="preserve"> </v>
      </c>
      <c r="E578" s="73" t="str">
        <f>IFERROR(VLOOKUP(C578,[2]Sheet1!$A:$D,4,FALSE)," ")</f>
        <v xml:space="preserve"> </v>
      </c>
      <c r="F578" s="72" t="str">
        <f>IFERROR(VLOOKUP(C578,[3]Sheet1!$A:$D,4,FALSE)," ")</f>
        <v>是</v>
      </c>
      <c r="G578" s="72" t="str">
        <f>IFERROR(VLOOKUP(C578,[18]Sheet1!$A:$D,4,FALSE)," ")</f>
        <v xml:space="preserve"> </v>
      </c>
      <c r="H578" s="75" t="str">
        <f>IFERROR(VLOOKUP(C578,[5]Sheet1!$A:$D,4,FALSE)," ")</f>
        <v xml:space="preserve"> </v>
      </c>
      <c r="I578" s="75" t="str">
        <f>IFERROR(VLOOKUP(C578,[6]Sheet1!$A:$D,4,FALSE)," ")</f>
        <v xml:space="preserve"> </v>
      </c>
      <c r="J578" s="75" t="str">
        <f>IFERROR(VLOOKUP(C578,[7]Sheet1!$A:$D,4,FALSE)," ")</f>
        <v xml:space="preserve"> </v>
      </c>
      <c r="K578" s="75" t="str">
        <f>IFERROR(VLOOKUP(C578,[8]Sheet1!$A:$D,4,FALSE)," ")</f>
        <v xml:space="preserve"> </v>
      </c>
      <c r="L578" s="76" t="str">
        <f>IFERROR(VLOOKUP(C578,[9]Sheet1!$A:$D,4,FALSE)," ")</f>
        <v xml:space="preserve"> </v>
      </c>
      <c r="M578" s="80" t="str">
        <f>IFERROR(VLOOKUP(C578,[10]Sheet1!$A:$D,4,FALSE)," ")</f>
        <v xml:space="preserve"> </v>
      </c>
      <c r="N578" s="80" t="str">
        <f>IFERROR(VLOOKUP(C578,[11]Sheet1!$A:$D,4,FALSE)," ")</f>
        <v xml:space="preserve"> </v>
      </c>
      <c r="O578" s="78" t="str">
        <f>IFERROR(VLOOKUP(C578,[12]Sheet1!$A:$D,4,FALSE)," ")</f>
        <v xml:space="preserve"> </v>
      </c>
      <c r="P578" s="73" t="str">
        <f>IFERROR(VLOOKUP(C578,[16]Sheet1!$A:$D,4,FALSE)," ")</f>
        <v xml:space="preserve"> </v>
      </c>
      <c r="Q578" s="94" t="str">
        <f>IFERROR(VLOOKUP(C578,[13]Sheet1!$A:$D,4,FALSE)," ")</f>
        <v xml:space="preserve"> </v>
      </c>
      <c r="R578" s="73" t="str">
        <f>IFERROR(VLOOKUP(C578,[14]Sheet1!$A:$D,4,FALSE)," ")</f>
        <v>是</v>
      </c>
      <c r="S578" s="94" t="str">
        <f>IFERROR(VLOOKUP(C578,[15]Sheet1!$A:$D,4,FALSE)," ")</f>
        <v xml:space="preserve"> </v>
      </c>
      <c r="T578" s="101" t="str">
        <f>IFERROR(VLOOKUP(C578,[17]Sheet1!$A:$D,4,FALSE)," ")</f>
        <v xml:space="preserve"> </v>
      </c>
      <c r="U578" s="101">
        <f t="shared" si="8"/>
        <v>2</v>
      </c>
    </row>
    <row r="579" spans="1:21">
      <c r="A579" s="67" t="s">
        <v>3468</v>
      </c>
      <c r="B579" s="51" t="s">
        <v>3271</v>
      </c>
      <c r="C579" s="52" t="s">
        <v>3272</v>
      </c>
      <c r="D579" s="65" t="str">
        <f>IFERROR(VLOOKUP(C579,[1]Sheet1!$A:$D,4,FALSE)," ")</f>
        <v xml:space="preserve"> </v>
      </c>
      <c r="E579" s="73" t="str">
        <f>IFERROR(VLOOKUP(C579,[2]Sheet1!$A:$D,4,FALSE)," ")</f>
        <v xml:space="preserve"> </v>
      </c>
      <c r="F579" s="72" t="str">
        <f>IFERROR(VLOOKUP(C579,[3]Sheet1!$A:$D,4,FALSE)," ")</f>
        <v xml:space="preserve"> </v>
      </c>
      <c r="G579" s="72" t="str">
        <f>IFERROR(VLOOKUP(C579,[18]Sheet1!$A:$D,4,FALSE)," ")</f>
        <v xml:space="preserve"> </v>
      </c>
      <c r="H579" s="75" t="str">
        <f>IFERROR(VLOOKUP(C579,[5]Sheet1!$A:$D,4,FALSE)," ")</f>
        <v xml:space="preserve"> </v>
      </c>
      <c r="I579" s="75" t="str">
        <f>IFERROR(VLOOKUP(C579,[6]Sheet1!$A:$D,4,FALSE)," ")</f>
        <v xml:space="preserve"> </v>
      </c>
      <c r="J579" s="75" t="str">
        <f>IFERROR(VLOOKUP(C579,[7]Sheet1!$A:$D,4,FALSE)," ")</f>
        <v xml:space="preserve"> </v>
      </c>
      <c r="K579" s="75" t="str">
        <f>IFERROR(VLOOKUP(C579,[8]Sheet1!$A:$D,4,FALSE)," ")</f>
        <v xml:space="preserve"> </v>
      </c>
      <c r="L579" s="76" t="str">
        <f>IFERROR(VLOOKUP(C579,[9]Sheet1!$A:$D,4,FALSE)," ")</f>
        <v xml:space="preserve"> </v>
      </c>
      <c r="M579" s="80" t="str">
        <f>IFERROR(VLOOKUP(C579,[10]Sheet1!$A:$D,4,FALSE)," ")</f>
        <v xml:space="preserve"> </v>
      </c>
      <c r="N579" s="80" t="str">
        <f>IFERROR(VLOOKUP(C579,[11]Sheet1!$A:$D,4,FALSE)," ")</f>
        <v xml:space="preserve"> </v>
      </c>
      <c r="O579" s="78" t="str">
        <f>IFERROR(VLOOKUP(C579,[12]Sheet1!$A:$D,4,FALSE)," ")</f>
        <v xml:space="preserve"> </v>
      </c>
      <c r="P579" s="73" t="str">
        <f>IFERROR(VLOOKUP(C579,[16]Sheet1!$A:$D,4,FALSE)," ")</f>
        <v xml:space="preserve"> </v>
      </c>
      <c r="Q579" s="94" t="str">
        <f>IFERROR(VLOOKUP(C579,[13]Sheet1!$A:$D,4,FALSE)," ")</f>
        <v xml:space="preserve"> </v>
      </c>
      <c r="R579" s="73" t="str">
        <f>IFERROR(VLOOKUP(C579,[14]Sheet1!$A:$D,4,FALSE)," ")</f>
        <v>是</v>
      </c>
      <c r="S579" s="94" t="str">
        <f>IFERROR(VLOOKUP(C579,[15]Sheet1!$A:$D,4,FALSE)," ")</f>
        <v xml:space="preserve"> </v>
      </c>
      <c r="T579" s="101" t="str">
        <f>IFERROR(VLOOKUP(C579,[17]Sheet1!$A:$D,4,FALSE)," ")</f>
        <v xml:space="preserve"> </v>
      </c>
      <c r="U579" s="101">
        <f t="shared" si="8"/>
        <v>1</v>
      </c>
    </row>
    <row r="580" spans="1:21">
      <c r="A580" s="67" t="s">
        <v>3468</v>
      </c>
      <c r="B580" s="51" t="s">
        <v>3273</v>
      </c>
      <c r="C580" s="52" t="s">
        <v>3274</v>
      </c>
      <c r="D580" s="65" t="str">
        <f>IFERROR(VLOOKUP(C580,[1]Sheet1!$A:$D,4,FALSE)," ")</f>
        <v xml:space="preserve"> </v>
      </c>
      <c r="E580" s="73" t="str">
        <f>IFERROR(VLOOKUP(C580,[2]Sheet1!$A:$D,4,FALSE)," ")</f>
        <v xml:space="preserve"> </v>
      </c>
      <c r="F580" s="72" t="str">
        <f>IFERROR(VLOOKUP(C580,[3]Sheet1!$A:$D,4,FALSE)," ")</f>
        <v xml:space="preserve"> </v>
      </c>
      <c r="G580" s="72" t="str">
        <f>IFERROR(VLOOKUP(C580,[18]Sheet1!$A:$D,4,FALSE)," ")</f>
        <v xml:space="preserve"> </v>
      </c>
      <c r="H580" s="75" t="str">
        <f>IFERROR(VLOOKUP(C580,[5]Sheet1!$A:$D,4,FALSE)," ")</f>
        <v xml:space="preserve"> </v>
      </c>
      <c r="I580" s="75" t="str">
        <f>IFERROR(VLOOKUP(C580,[6]Sheet1!$A:$D,4,FALSE)," ")</f>
        <v xml:space="preserve"> </v>
      </c>
      <c r="J580" s="75" t="str">
        <f>IFERROR(VLOOKUP(C580,[7]Sheet1!$A:$D,4,FALSE)," ")</f>
        <v xml:space="preserve"> </v>
      </c>
      <c r="K580" s="75" t="str">
        <f>IFERROR(VLOOKUP(C580,[8]Sheet1!$A:$D,4,FALSE)," ")</f>
        <v xml:space="preserve"> </v>
      </c>
      <c r="L580" s="76" t="str">
        <f>IFERROR(VLOOKUP(C580,[9]Sheet1!$A:$D,4,FALSE)," ")</f>
        <v xml:space="preserve"> </v>
      </c>
      <c r="M580" s="80" t="str">
        <f>IFERROR(VLOOKUP(C580,[10]Sheet1!$A:$D,4,FALSE)," ")</f>
        <v xml:space="preserve"> </v>
      </c>
      <c r="N580" s="80" t="str">
        <f>IFERROR(VLOOKUP(C580,[11]Sheet1!$A:$D,4,FALSE)," ")</f>
        <v xml:space="preserve"> </v>
      </c>
      <c r="O580" s="78" t="str">
        <f>IFERROR(VLOOKUP(C580,[12]Sheet1!$A:$D,4,FALSE)," ")</f>
        <v xml:space="preserve"> </v>
      </c>
      <c r="P580" s="73" t="str">
        <f>IFERROR(VLOOKUP(C580,[16]Sheet1!$A:$D,4,FALSE)," ")</f>
        <v xml:space="preserve"> </v>
      </c>
      <c r="Q580" s="94" t="str">
        <f>IFERROR(VLOOKUP(C580,[13]Sheet1!$A:$D,4,FALSE)," ")</f>
        <v xml:space="preserve"> </v>
      </c>
      <c r="R580" s="73" t="str">
        <f>IFERROR(VLOOKUP(C580,[14]Sheet1!$A:$D,4,FALSE)," ")</f>
        <v xml:space="preserve"> </v>
      </c>
      <c r="S580" s="94" t="str">
        <f>IFERROR(VLOOKUP(C580,[15]Sheet1!$A:$D,4,FALSE)," ")</f>
        <v xml:space="preserve"> </v>
      </c>
      <c r="T580" s="101" t="str">
        <f>IFERROR(VLOOKUP(C580,[17]Sheet1!$A:$D,4,FALSE)," ")</f>
        <v xml:space="preserve"> </v>
      </c>
      <c r="U580" s="101">
        <f t="shared" si="8"/>
        <v>0</v>
      </c>
    </row>
    <row r="581" spans="1:21">
      <c r="A581" s="67" t="s">
        <v>3469</v>
      </c>
      <c r="B581" s="51" t="s">
        <v>3275</v>
      </c>
      <c r="C581" s="52" t="s">
        <v>3276</v>
      </c>
      <c r="D581" s="65" t="str">
        <f>IFERROR(VLOOKUP(C581,[1]Sheet1!$A:$D,4,FALSE)," ")</f>
        <v xml:space="preserve"> </v>
      </c>
      <c r="E581" s="73" t="str">
        <f>IFERROR(VLOOKUP(C581,[2]Sheet1!$A:$D,4,FALSE)," ")</f>
        <v xml:space="preserve"> </v>
      </c>
      <c r="F581" s="72" t="str">
        <f>IFERROR(VLOOKUP(C581,[3]Sheet1!$A:$D,4,FALSE)," ")</f>
        <v xml:space="preserve"> </v>
      </c>
      <c r="G581" s="72" t="str">
        <f>IFERROR(VLOOKUP(C581,[18]Sheet1!$A:$D,4,FALSE)," ")</f>
        <v xml:space="preserve"> </v>
      </c>
      <c r="H581" s="75" t="str">
        <f>IFERROR(VLOOKUP(C581,[5]Sheet1!$A:$D,4,FALSE)," ")</f>
        <v xml:space="preserve"> </v>
      </c>
      <c r="I581" s="75" t="str">
        <f>IFERROR(VLOOKUP(C581,[6]Sheet1!$A:$D,4,FALSE)," ")</f>
        <v xml:space="preserve"> </v>
      </c>
      <c r="J581" s="75" t="str">
        <f>IFERROR(VLOOKUP(C581,[7]Sheet1!$A:$D,4,FALSE)," ")</f>
        <v xml:space="preserve"> </v>
      </c>
      <c r="K581" s="75" t="str">
        <f>IFERROR(VLOOKUP(C581,[8]Sheet1!$A:$D,4,FALSE)," ")</f>
        <v xml:space="preserve"> </v>
      </c>
      <c r="L581" s="76" t="str">
        <f>IFERROR(VLOOKUP(C581,[9]Sheet1!$A:$D,4,FALSE)," ")</f>
        <v xml:space="preserve"> </v>
      </c>
      <c r="M581" s="80" t="str">
        <f>IFERROR(VLOOKUP(C581,[10]Sheet1!$A:$D,4,FALSE)," ")</f>
        <v xml:space="preserve"> </v>
      </c>
      <c r="N581" s="80" t="str">
        <f>IFERROR(VLOOKUP(C581,[11]Sheet1!$A:$D,4,FALSE)," ")</f>
        <v xml:space="preserve"> </v>
      </c>
      <c r="O581" s="78" t="str">
        <f>IFERROR(VLOOKUP(C581,[12]Sheet1!$A:$D,4,FALSE)," ")</f>
        <v xml:space="preserve"> </v>
      </c>
      <c r="P581" s="73" t="str">
        <f>IFERROR(VLOOKUP(C581,[16]Sheet1!$A:$D,4,FALSE)," ")</f>
        <v xml:space="preserve"> </v>
      </c>
      <c r="Q581" s="94" t="str">
        <f>IFERROR(VLOOKUP(C581,[13]Sheet1!$A:$D,4,FALSE)," ")</f>
        <v xml:space="preserve"> </v>
      </c>
      <c r="R581" s="73" t="str">
        <f>IFERROR(VLOOKUP(C581,[14]Sheet1!$A:$D,4,FALSE)," ")</f>
        <v xml:space="preserve"> </v>
      </c>
      <c r="S581" s="94" t="str">
        <f>IFERROR(VLOOKUP(C581,[15]Sheet1!$A:$D,4,FALSE)," ")</f>
        <v xml:space="preserve"> </v>
      </c>
      <c r="T581" s="101" t="str">
        <f>IFERROR(VLOOKUP(C581,[17]Sheet1!$A:$D,4,FALSE)," ")</f>
        <v xml:space="preserve"> </v>
      </c>
      <c r="U581" s="101">
        <f t="shared" ref="U581:U644" si="9">COUNTIF(C581:T581,"是")</f>
        <v>0</v>
      </c>
    </row>
    <row r="582" spans="1:21">
      <c r="A582" s="67" t="s">
        <v>3470</v>
      </c>
      <c r="B582" s="51" t="s">
        <v>3277</v>
      </c>
      <c r="C582" s="52" t="s">
        <v>3278</v>
      </c>
      <c r="D582" s="65" t="str">
        <f>IFERROR(VLOOKUP(C582,[1]Sheet1!$A:$D,4,FALSE)," ")</f>
        <v xml:space="preserve"> </v>
      </c>
      <c r="E582" s="73" t="str">
        <f>IFERROR(VLOOKUP(C582,[2]Sheet1!$A:$D,4,FALSE)," ")</f>
        <v>是</v>
      </c>
      <c r="F582" s="72" t="str">
        <f>IFERROR(VLOOKUP(C582,[3]Sheet1!$A:$D,4,FALSE)," ")</f>
        <v xml:space="preserve"> </v>
      </c>
      <c r="G582" s="72" t="str">
        <f>IFERROR(VLOOKUP(C582,[18]Sheet1!$A:$D,4,FALSE)," ")</f>
        <v xml:space="preserve"> </v>
      </c>
      <c r="H582" s="75" t="str">
        <f>IFERROR(VLOOKUP(C582,[5]Sheet1!$A:$D,4,FALSE)," ")</f>
        <v xml:space="preserve"> </v>
      </c>
      <c r="I582" s="75" t="str">
        <f>IFERROR(VLOOKUP(C582,[6]Sheet1!$A:$D,4,FALSE)," ")</f>
        <v xml:space="preserve"> </v>
      </c>
      <c r="J582" s="75" t="str">
        <f>IFERROR(VLOOKUP(C582,[7]Sheet1!$A:$D,4,FALSE)," ")</f>
        <v xml:space="preserve"> </v>
      </c>
      <c r="K582" s="75" t="str">
        <f>IFERROR(VLOOKUP(C582,[8]Sheet1!$A:$D,4,FALSE)," ")</f>
        <v xml:space="preserve"> </v>
      </c>
      <c r="L582" s="76" t="str">
        <f>IFERROR(VLOOKUP(C582,[9]Sheet1!$A:$D,4,FALSE)," ")</f>
        <v xml:space="preserve"> </v>
      </c>
      <c r="M582" s="80" t="str">
        <f>IFERROR(VLOOKUP(C582,[10]Sheet1!$A:$D,4,FALSE)," ")</f>
        <v xml:space="preserve"> </v>
      </c>
      <c r="N582" s="80" t="str">
        <f>IFERROR(VLOOKUP(C582,[11]Sheet1!$A:$D,4,FALSE)," ")</f>
        <v xml:space="preserve"> </v>
      </c>
      <c r="O582" s="78" t="str">
        <f>IFERROR(VLOOKUP(C582,[12]Sheet1!$A:$D,4,FALSE)," ")</f>
        <v xml:space="preserve"> </v>
      </c>
      <c r="P582" s="73" t="str">
        <f>IFERROR(VLOOKUP(C582,[16]Sheet1!$A:$D,4,FALSE)," ")</f>
        <v xml:space="preserve"> </v>
      </c>
      <c r="Q582" s="94" t="str">
        <f>IFERROR(VLOOKUP(C582,[13]Sheet1!$A:$D,4,FALSE)," ")</f>
        <v xml:space="preserve"> </v>
      </c>
      <c r="R582" s="73" t="str">
        <f>IFERROR(VLOOKUP(C582,[14]Sheet1!$A:$D,4,FALSE)," ")</f>
        <v xml:space="preserve"> </v>
      </c>
      <c r="S582" s="94" t="str">
        <f>IFERROR(VLOOKUP(C582,[15]Sheet1!$A:$D,4,FALSE)," ")</f>
        <v xml:space="preserve"> </v>
      </c>
      <c r="T582" s="101" t="str">
        <f>IFERROR(VLOOKUP(C582,[17]Sheet1!$A:$D,4,FALSE)," ")</f>
        <v xml:space="preserve"> </v>
      </c>
      <c r="U582" s="101">
        <f t="shared" si="9"/>
        <v>1</v>
      </c>
    </row>
    <row r="583" spans="1:21">
      <c r="A583" s="67" t="s">
        <v>3470</v>
      </c>
      <c r="B583" s="51" t="s">
        <v>3279</v>
      </c>
      <c r="C583" s="52" t="s">
        <v>3280</v>
      </c>
      <c r="D583" s="65" t="str">
        <f>IFERROR(VLOOKUP(C583,[1]Sheet1!$A:$D,4,FALSE)," ")</f>
        <v xml:space="preserve"> </v>
      </c>
      <c r="E583" s="73" t="str">
        <f>IFERROR(VLOOKUP(C583,[2]Sheet1!$A:$D,4,FALSE)," ")</f>
        <v xml:space="preserve"> </v>
      </c>
      <c r="F583" s="72" t="str">
        <f>IFERROR(VLOOKUP(C583,[3]Sheet1!$A:$D,4,FALSE)," ")</f>
        <v xml:space="preserve"> </v>
      </c>
      <c r="G583" s="72" t="str">
        <f>IFERROR(VLOOKUP(C583,[18]Sheet1!$A:$D,4,FALSE)," ")</f>
        <v xml:space="preserve"> </v>
      </c>
      <c r="H583" s="75" t="str">
        <f>IFERROR(VLOOKUP(C583,[5]Sheet1!$A:$D,4,FALSE)," ")</f>
        <v xml:space="preserve"> </v>
      </c>
      <c r="I583" s="75" t="str">
        <f>IFERROR(VLOOKUP(C583,[6]Sheet1!$A:$D,4,FALSE)," ")</f>
        <v xml:space="preserve"> </v>
      </c>
      <c r="J583" s="75" t="str">
        <f>IFERROR(VLOOKUP(C583,[7]Sheet1!$A:$D,4,FALSE)," ")</f>
        <v xml:space="preserve"> </v>
      </c>
      <c r="K583" s="75" t="str">
        <f>IFERROR(VLOOKUP(C583,[8]Sheet1!$A:$D,4,FALSE)," ")</f>
        <v xml:space="preserve"> </v>
      </c>
      <c r="L583" s="76" t="str">
        <f>IFERROR(VLOOKUP(C583,[9]Sheet1!$A:$D,4,FALSE)," ")</f>
        <v xml:space="preserve"> </v>
      </c>
      <c r="M583" s="80" t="str">
        <f>IFERROR(VLOOKUP(C583,[10]Sheet1!$A:$D,4,FALSE)," ")</f>
        <v xml:space="preserve"> </v>
      </c>
      <c r="N583" s="80" t="str">
        <f>IFERROR(VLOOKUP(C583,[11]Sheet1!$A:$D,4,FALSE)," ")</f>
        <v xml:space="preserve"> </v>
      </c>
      <c r="O583" s="78" t="str">
        <f>IFERROR(VLOOKUP(C583,[12]Sheet1!$A:$D,4,FALSE)," ")</f>
        <v xml:space="preserve"> </v>
      </c>
      <c r="P583" s="73" t="str">
        <f>IFERROR(VLOOKUP(C583,[16]Sheet1!$A:$D,4,FALSE)," ")</f>
        <v xml:space="preserve"> </v>
      </c>
      <c r="Q583" s="94" t="str">
        <f>IFERROR(VLOOKUP(C583,[13]Sheet1!$A:$D,4,FALSE)," ")</f>
        <v xml:space="preserve"> </v>
      </c>
      <c r="R583" s="73" t="str">
        <f>IFERROR(VLOOKUP(C583,[14]Sheet1!$A:$D,4,FALSE)," ")</f>
        <v xml:space="preserve"> </v>
      </c>
      <c r="S583" s="94" t="str">
        <f>IFERROR(VLOOKUP(C583,[15]Sheet1!$A:$D,4,FALSE)," ")</f>
        <v>是</v>
      </c>
      <c r="T583" s="101" t="str">
        <f>IFERROR(VLOOKUP(C583,[17]Sheet1!$A:$D,4,FALSE)," ")</f>
        <v xml:space="preserve"> </v>
      </c>
      <c r="U583" s="101">
        <f t="shared" si="9"/>
        <v>1</v>
      </c>
    </row>
    <row r="584" spans="1:21">
      <c r="A584" s="67" t="s">
        <v>3470</v>
      </c>
      <c r="B584" s="51" t="s">
        <v>3281</v>
      </c>
      <c r="C584" s="52" t="s">
        <v>3282</v>
      </c>
      <c r="D584" s="65" t="str">
        <f>IFERROR(VLOOKUP(C584,[1]Sheet1!$A:$D,4,FALSE)," ")</f>
        <v xml:space="preserve"> </v>
      </c>
      <c r="E584" s="73" t="str">
        <f>IFERROR(VLOOKUP(C584,[2]Sheet1!$A:$D,4,FALSE)," ")</f>
        <v>是</v>
      </c>
      <c r="F584" s="72" t="str">
        <f>IFERROR(VLOOKUP(C584,[3]Sheet1!$A:$D,4,FALSE)," ")</f>
        <v xml:space="preserve"> </v>
      </c>
      <c r="G584" s="72" t="str">
        <f>IFERROR(VLOOKUP(C584,[18]Sheet1!$A:$D,4,FALSE)," ")</f>
        <v xml:space="preserve"> </v>
      </c>
      <c r="H584" s="75" t="str">
        <f>IFERROR(VLOOKUP(C584,[5]Sheet1!$A:$D,4,FALSE)," ")</f>
        <v xml:space="preserve"> </v>
      </c>
      <c r="I584" s="75" t="str">
        <f>IFERROR(VLOOKUP(C584,[6]Sheet1!$A:$D,4,FALSE)," ")</f>
        <v xml:space="preserve"> </v>
      </c>
      <c r="J584" s="75" t="str">
        <f>IFERROR(VLOOKUP(C584,[7]Sheet1!$A:$D,4,FALSE)," ")</f>
        <v xml:space="preserve"> </v>
      </c>
      <c r="K584" s="75" t="str">
        <f>IFERROR(VLOOKUP(C584,[8]Sheet1!$A:$D,4,FALSE)," ")</f>
        <v xml:space="preserve"> </v>
      </c>
      <c r="L584" s="76" t="str">
        <f>IFERROR(VLOOKUP(C584,[9]Sheet1!$A:$D,4,FALSE)," ")</f>
        <v xml:space="preserve"> </v>
      </c>
      <c r="M584" s="80" t="str">
        <f>IFERROR(VLOOKUP(C584,[10]Sheet1!$A:$D,4,FALSE)," ")</f>
        <v xml:space="preserve"> </v>
      </c>
      <c r="N584" s="80" t="str">
        <f>IFERROR(VLOOKUP(C584,[11]Sheet1!$A:$D,4,FALSE)," ")</f>
        <v xml:space="preserve"> </v>
      </c>
      <c r="O584" s="78" t="str">
        <f>IFERROR(VLOOKUP(C584,[12]Sheet1!$A:$D,4,FALSE)," ")</f>
        <v xml:space="preserve"> </v>
      </c>
      <c r="P584" s="73" t="str">
        <f>IFERROR(VLOOKUP(C584,[16]Sheet1!$A:$D,4,FALSE)," ")</f>
        <v xml:space="preserve"> </v>
      </c>
      <c r="Q584" s="94" t="str">
        <f>IFERROR(VLOOKUP(C584,[13]Sheet1!$A:$D,4,FALSE)," ")</f>
        <v xml:space="preserve"> </v>
      </c>
      <c r="R584" s="73" t="str">
        <f>IFERROR(VLOOKUP(C584,[14]Sheet1!$A:$D,4,FALSE)," ")</f>
        <v xml:space="preserve"> </v>
      </c>
      <c r="S584" s="94" t="str">
        <f>IFERROR(VLOOKUP(C584,[15]Sheet1!$A:$D,4,FALSE)," ")</f>
        <v xml:space="preserve"> </v>
      </c>
      <c r="T584" s="101" t="str">
        <f>IFERROR(VLOOKUP(C584,[17]Sheet1!$A:$D,4,FALSE)," ")</f>
        <v xml:space="preserve"> </v>
      </c>
      <c r="U584" s="101">
        <f t="shared" si="9"/>
        <v>1</v>
      </c>
    </row>
    <row r="585" spans="1:21">
      <c r="A585" s="67" t="s">
        <v>3470</v>
      </c>
      <c r="B585" s="51" t="s">
        <v>3283</v>
      </c>
      <c r="C585" s="52" t="s">
        <v>3284</v>
      </c>
      <c r="D585" s="65" t="str">
        <f>IFERROR(VLOOKUP(C585,[1]Sheet1!$A:$D,4,FALSE)," ")</f>
        <v>是</v>
      </c>
      <c r="E585" s="73" t="str">
        <f>IFERROR(VLOOKUP(C585,[2]Sheet1!$A:$D,4,FALSE)," ")</f>
        <v>是</v>
      </c>
      <c r="F585" s="72" t="str">
        <f>IFERROR(VLOOKUP(C585,[3]Sheet1!$A:$D,4,FALSE)," ")</f>
        <v xml:space="preserve"> </v>
      </c>
      <c r="G585" s="72" t="str">
        <f>IFERROR(VLOOKUP(C585,[18]Sheet1!$A:$D,4,FALSE)," ")</f>
        <v xml:space="preserve"> </v>
      </c>
      <c r="H585" s="75" t="str">
        <f>IFERROR(VLOOKUP(C585,[5]Sheet1!$A:$D,4,FALSE)," ")</f>
        <v>是</v>
      </c>
      <c r="I585" s="75" t="str">
        <f>IFERROR(VLOOKUP(C585,[6]Sheet1!$A:$D,4,FALSE)," ")</f>
        <v xml:space="preserve"> </v>
      </c>
      <c r="J585" s="75" t="str">
        <f>IFERROR(VLOOKUP(C585,[7]Sheet1!$A:$D,4,FALSE)," ")</f>
        <v xml:space="preserve"> </v>
      </c>
      <c r="K585" s="75" t="str">
        <f>IFERROR(VLOOKUP(C585,[8]Sheet1!$A:$D,4,FALSE)," ")</f>
        <v xml:space="preserve"> </v>
      </c>
      <c r="L585" s="76" t="str">
        <f>IFERROR(VLOOKUP(C585,[9]Sheet1!$A:$D,4,FALSE)," ")</f>
        <v xml:space="preserve"> </v>
      </c>
      <c r="M585" s="80" t="str">
        <f>IFERROR(VLOOKUP(C585,[10]Sheet1!$A:$D,4,FALSE)," ")</f>
        <v xml:space="preserve"> </v>
      </c>
      <c r="N585" s="80" t="str">
        <f>IFERROR(VLOOKUP(C585,[11]Sheet1!$A:$D,4,FALSE)," ")</f>
        <v xml:space="preserve"> </v>
      </c>
      <c r="O585" s="78" t="str">
        <f>IFERROR(VLOOKUP(C585,[12]Sheet1!$A:$D,4,FALSE)," ")</f>
        <v xml:space="preserve"> </v>
      </c>
      <c r="P585" s="73" t="str">
        <f>IFERROR(VLOOKUP(C585,[16]Sheet1!$A:$D,4,FALSE)," ")</f>
        <v xml:space="preserve"> </v>
      </c>
      <c r="Q585" s="94" t="str">
        <f>IFERROR(VLOOKUP(C585,[13]Sheet1!$A:$D,4,FALSE)," ")</f>
        <v xml:space="preserve"> </v>
      </c>
      <c r="R585" s="73" t="str">
        <f>IFERROR(VLOOKUP(C585,[14]Sheet1!$A:$D,4,FALSE)," ")</f>
        <v xml:space="preserve"> </v>
      </c>
      <c r="S585" s="94" t="str">
        <f>IFERROR(VLOOKUP(C585,[15]Sheet1!$A:$D,4,FALSE)," ")</f>
        <v xml:space="preserve"> </v>
      </c>
      <c r="T585" s="101" t="str">
        <f>IFERROR(VLOOKUP(C585,[17]Sheet1!$A:$D,4,FALSE)," ")</f>
        <v xml:space="preserve"> </v>
      </c>
      <c r="U585" s="101">
        <f t="shared" si="9"/>
        <v>3</v>
      </c>
    </row>
    <row r="586" spans="1:21">
      <c r="A586" s="67" t="s">
        <v>3470</v>
      </c>
      <c r="B586" s="51" t="s">
        <v>3285</v>
      </c>
      <c r="C586" s="52" t="s">
        <v>3286</v>
      </c>
      <c r="D586" s="65" t="str">
        <f>IFERROR(VLOOKUP(C586,[1]Sheet1!$A:$D,4,FALSE)," ")</f>
        <v xml:space="preserve"> </v>
      </c>
      <c r="E586" s="73" t="str">
        <f>IFERROR(VLOOKUP(C586,[2]Sheet1!$A:$D,4,FALSE)," ")</f>
        <v>是</v>
      </c>
      <c r="F586" s="72" t="str">
        <f>IFERROR(VLOOKUP(C586,[3]Sheet1!$A:$D,4,FALSE)," ")</f>
        <v xml:space="preserve"> </v>
      </c>
      <c r="G586" s="72" t="str">
        <f>IFERROR(VLOOKUP(C586,[18]Sheet1!$A:$D,4,FALSE)," ")</f>
        <v xml:space="preserve"> </v>
      </c>
      <c r="H586" s="75" t="str">
        <f>IFERROR(VLOOKUP(C586,[5]Sheet1!$A:$D,4,FALSE)," ")</f>
        <v xml:space="preserve"> </v>
      </c>
      <c r="I586" s="75" t="str">
        <f>IFERROR(VLOOKUP(C586,[6]Sheet1!$A:$D,4,FALSE)," ")</f>
        <v xml:space="preserve"> </v>
      </c>
      <c r="J586" s="75" t="str">
        <f>IFERROR(VLOOKUP(C586,[7]Sheet1!$A:$D,4,FALSE)," ")</f>
        <v xml:space="preserve"> </v>
      </c>
      <c r="K586" s="75" t="str">
        <f>IFERROR(VLOOKUP(C586,[8]Sheet1!$A:$D,4,FALSE)," ")</f>
        <v xml:space="preserve"> </v>
      </c>
      <c r="L586" s="76" t="str">
        <f>IFERROR(VLOOKUP(C586,[9]Sheet1!$A:$D,4,FALSE)," ")</f>
        <v xml:space="preserve"> </v>
      </c>
      <c r="M586" s="80" t="str">
        <f>IFERROR(VLOOKUP(C586,[10]Sheet1!$A:$D,4,FALSE)," ")</f>
        <v xml:space="preserve"> </v>
      </c>
      <c r="N586" s="80" t="str">
        <f>IFERROR(VLOOKUP(C586,[11]Sheet1!$A:$D,4,FALSE)," ")</f>
        <v xml:space="preserve"> </v>
      </c>
      <c r="O586" s="78" t="str">
        <f>IFERROR(VLOOKUP(C586,[12]Sheet1!$A:$D,4,FALSE)," ")</f>
        <v xml:space="preserve"> </v>
      </c>
      <c r="P586" s="73" t="str">
        <f>IFERROR(VLOOKUP(C586,[16]Sheet1!$A:$D,4,FALSE)," ")</f>
        <v xml:space="preserve"> </v>
      </c>
      <c r="Q586" s="94" t="str">
        <f>IFERROR(VLOOKUP(C586,[13]Sheet1!$A:$D,4,FALSE)," ")</f>
        <v xml:space="preserve"> </v>
      </c>
      <c r="R586" s="73" t="str">
        <f>IFERROR(VLOOKUP(C586,[14]Sheet1!$A:$D,4,FALSE)," ")</f>
        <v xml:space="preserve"> </v>
      </c>
      <c r="S586" s="94" t="str">
        <f>IFERROR(VLOOKUP(C586,[15]Sheet1!$A:$D,4,FALSE)," ")</f>
        <v xml:space="preserve"> </v>
      </c>
      <c r="T586" s="101" t="str">
        <f>IFERROR(VLOOKUP(C586,[17]Sheet1!$A:$D,4,FALSE)," ")</f>
        <v>是</v>
      </c>
      <c r="U586" s="101">
        <f t="shared" si="9"/>
        <v>2</v>
      </c>
    </row>
    <row r="587" spans="1:21">
      <c r="A587" s="67" t="s">
        <v>3470</v>
      </c>
      <c r="B587" s="51" t="s">
        <v>3287</v>
      </c>
      <c r="C587" s="52" t="s">
        <v>3288</v>
      </c>
      <c r="D587" s="65" t="str">
        <f>IFERROR(VLOOKUP(C587,[1]Sheet1!$A:$D,4,FALSE)," ")</f>
        <v xml:space="preserve"> </v>
      </c>
      <c r="E587" s="73" t="str">
        <f>IFERROR(VLOOKUP(C587,[2]Sheet1!$A:$D,4,FALSE)," ")</f>
        <v>是</v>
      </c>
      <c r="F587" s="72" t="str">
        <f>IFERROR(VLOOKUP(C587,[3]Sheet1!$A:$D,4,FALSE)," ")</f>
        <v>是</v>
      </c>
      <c r="G587" s="72" t="str">
        <f>IFERROR(VLOOKUP(C587,[18]Sheet1!$A:$D,4,FALSE)," ")</f>
        <v xml:space="preserve"> </v>
      </c>
      <c r="H587" s="75" t="str">
        <f>IFERROR(VLOOKUP(C587,[5]Sheet1!$A:$D,4,FALSE)," ")</f>
        <v xml:space="preserve"> </v>
      </c>
      <c r="I587" s="75" t="str">
        <f>IFERROR(VLOOKUP(C587,[6]Sheet1!$A:$D,4,FALSE)," ")</f>
        <v xml:space="preserve"> </v>
      </c>
      <c r="J587" s="75" t="str">
        <f>IFERROR(VLOOKUP(C587,[7]Sheet1!$A:$D,4,FALSE)," ")</f>
        <v xml:space="preserve"> </v>
      </c>
      <c r="K587" s="75" t="str">
        <f>IFERROR(VLOOKUP(C587,[8]Sheet1!$A:$D,4,FALSE)," ")</f>
        <v xml:space="preserve"> </v>
      </c>
      <c r="L587" s="76" t="str">
        <f>IFERROR(VLOOKUP(C587,[9]Sheet1!$A:$D,4,FALSE)," ")</f>
        <v xml:space="preserve"> </v>
      </c>
      <c r="M587" s="80" t="str">
        <f>IFERROR(VLOOKUP(C587,[10]Sheet1!$A:$D,4,FALSE)," ")</f>
        <v xml:space="preserve"> </v>
      </c>
      <c r="N587" s="80" t="str">
        <f>IFERROR(VLOOKUP(C587,[11]Sheet1!$A:$D,4,FALSE)," ")</f>
        <v xml:space="preserve"> </v>
      </c>
      <c r="O587" s="78" t="str">
        <f>IFERROR(VLOOKUP(C587,[12]Sheet1!$A:$D,4,FALSE)," ")</f>
        <v xml:space="preserve"> </v>
      </c>
      <c r="P587" s="73" t="str">
        <f>IFERROR(VLOOKUP(C587,[16]Sheet1!$A:$D,4,FALSE)," ")</f>
        <v xml:space="preserve"> </v>
      </c>
      <c r="Q587" s="94" t="str">
        <f>IFERROR(VLOOKUP(C587,[13]Sheet1!$A:$D,4,FALSE)," ")</f>
        <v xml:space="preserve"> </v>
      </c>
      <c r="R587" s="73" t="str">
        <f>IFERROR(VLOOKUP(C587,[14]Sheet1!$A:$D,4,FALSE)," ")</f>
        <v>是</v>
      </c>
      <c r="S587" s="94" t="str">
        <f>IFERROR(VLOOKUP(C587,[15]Sheet1!$A:$D,4,FALSE)," ")</f>
        <v xml:space="preserve"> </v>
      </c>
      <c r="T587" s="101" t="str">
        <f>IFERROR(VLOOKUP(C587,[17]Sheet1!$A:$D,4,FALSE)," ")</f>
        <v xml:space="preserve"> </v>
      </c>
      <c r="U587" s="101">
        <f t="shared" si="9"/>
        <v>3</v>
      </c>
    </row>
    <row r="588" spans="1:21">
      <c r="A588" s="67" t="s">
        <v>3470</v>
      </c>
      <c r="B588" s="51" t="s">
        <v>3289</v>
      </c>
      <c r="C588" s="52" t="s">
        <v>3290</v>
      </c>
      <c r="D588" s="65" t="str">
        <f>IFERROR(VLOOKUP(C588,[1]Sheet1!$A:$D,4,FALSE)," ")</f>
        <v xml:space="preserve"> </v>
      </c>
      <c r="E588" s="73" t="str">
        <f>IFERROR(VLOOKUP(C588,[2]Sheet1!$A:$D,4,FALSE)," ")</f>
        <v xml:space="preserve"> </v>
      </c>
      <c r="F588" s="72" t="str">
        <f>IFERROR(VLOOKUP(C588,[3]Sheet1!$A:$D,4,FALSE)," ")</f>
        <v xml:space="preserve"> </v>
      </c>
      <c r="G588" s="72" t="str">
        <f>IFERROR(VLOOKUP(C588,[18]Sheet1!$A:$D,4,FALSE)," ")</f>
        <v xml:space="preserve"> </v>
      </c>
      <c r="H588" s="75" t="str">
        <f>IFERROR(VLOOKUP(C588,[5]Sheet1!$A:$D,4,FALSE)," ")</f>
        <v xml:space="preserve"> </v>
      </c>
      <c r="I588" s="75" t="str">
        <f>IFERROR(VLOOKUP(C588,[6]Sheet1!$A:$D,4,FALSE)," ")</f>
        <v xml:space="preserve"> </v>
      </c>
      <c r="J588" s="75" t="str">
        <f>IFERROR(VLOOKUP(C588,[7]Sheet1!$A:$D,4,FALSE)," ")</f>
        <v xml:space="preserve"> </v>
      </c>
      <c r="K588" s="75" t="str">
        <f>IFERROR(VLOOKUP(C588,[8]Sheet1!$A:$D,4,FALSE)," ")</f>
        <v xml:space="preserve"> </v>
      </c>
      <c r="L588" s="76" t="str">
        <f>IFERROR(VLOOKUP(C588,[9]Sheet1!$A:$D,4,FALSE)," ")</f>
        <v xml:space="preserve"> </v>
      </c>
      <c r="M588" s="80" t="str">
        <f>IFERROR(VLOOKUP(C588,[10]Sheet1!$A:$D,4,FALSE)," ")</f>
        <v xml:space="preserve"> </v>
      </c>
      <c r="N588" s="80" t="str">
        <f>IFERROR(VLOOKUP(C588,[11]Sheet1!$A:$D,4,FALSE)," ")</f>
        <v xml:space="preserve"> </v>
      </c>
      <c r="O588" s="78" t="str">
        <f>IFERROR(VLOOKUP(C588,[12]Sheet1!$A:$D,4,FALSE)," ")</f>
        <v xml:space="preserve"> </v>
      </c>
      <c r="P588" s="73" t="str">
        <f>IFERROR(VLOOKUP(C588,[16]Sheet1!$A:$D,4,FALSE)," ")</f>
        <v xml:space="preserve"> </v>
      </c>
      <c r="Q588" s="94" t="str">
        <f>IFERROR(VLOOKUP(C588,[13]Sheet1!$A:$D,4,FALSE)," ")</f>
        <v xml:space="preserve"> </v>
      </c>
      <c r="R588" s="73" t="str">
        <f>IFERROR(VLOOKUP(C588,[14]Sheet1!$A:$D,4,FALSE)," ")</f>
        <v xml:space="preserve"> </v>
      </c>
      <c r="S588" s="94" t="str">
        <f>IFERROR(VLOOKUP(C588,[15]Sheet1!$A:$D,4,FALSE)," ")</f>
        <v xml:space="preserve"> </v>
      </c>
      <c r="T588" s="101" t="str">
        <f>IFERROR(VLOOKUP(C588,[17]Sheet1!$A:$D,4,FALSE)," ")</f>
        <v xml:space="preserve"> </v>
      </c>
      <c r="U588" s="101">
        <f t="shared" si="9"/>
        <v>0</v>
      </c>
    </row>
    <row r="589" spans="1:21">
      <c r="A589" s="67" t="s">
        <v>3470</v>
      </c>
      <c r="B589" s="51" t="s">
        <v>3291</v>
      </c>
      <c r="C589" s="52" t="s">
        <v>3292</v>
      </c>
      <c r="D589" s="65" t="str">
        <f>IFERROR(VLOOKUP(C589,[1]Sheet1!$A:$D,4,FALSE)," ")</f>
        <v xml:space="preserve"> </v>
      </c>
      <c r="E589" s="73" t="str">
        <f>IFERROR(VLOOKUP(C589,[2]Sheet1!$A:$D,4,FALSE)," ")</f>
        <v xml:space="preserve"> </v>
      </c>
      <c r="F589" s="72" t="str">
        <f>IFERROR(VLOOKUP(C589,[3]Sheet1!$A:$D,4,FALSE)," ")</f>
        <v xml:space="preserve"> </v>
      </c>
      <c r="G589" s="72" t="str">
        <f>IFERROR(VLOOKUP(C589,[18]Sheet1!$A:$D,4,FALSE)," ")</f>
        <v xml:space="preserve"> </v>
      </c>
      <c r="H589" s="75" t="str">
        <f>IFERROR(VLOOKUP(C589,[5]Sheet1!$A:$D,4,FALSE)," ")</f>
        <v xml:space="preserve"> </v>
      </c>
      <c r="I589" s="75" t="str">
        <f>IFERROR(VLOOKUP(C589,[6]Sheet1!$A:$D,4,FALSE)," ")</f>
        <v xml:space="preserve"> </v>
      </c>
      <c r="J589" s="75" t="str">
        <f>IFERROR(VLOOKUP(C589,[7]Sheet1!$A:$D,4,FALSE)," ")</f>
        <v xml:space="preserve"> </v>
      </c>
      <c r="K589" s="75" t="str">
        <f>IFERROR(VLOOKUP(C589,[8]Sheet1!$A:$D,4,FALSE)," ")</f>
        <v xml:space="preserve"> </v>
      </c>
      <c r="L589" s="76" t="str">
        <f>IFERROR(VLOOKUP(C589,[9]Sheet1!$A:$D,4,FALSE)," ")</f>
        <v xml:space="preserve"> </v>
      </c>
      <c r="M589" s="80" t="str">
        <f>IFERROR(VLOOKUP(C589,[10]Sheet1!$A:$D,4,FALSE)," ")</f>
        <v xml:space="preserve"> </v>
      </c>
      <c r="N589" s="80" t="str">
        <f>IFERROR(VLOOKUP(C589,[11]Sheet1!$A:$D,4,FALSE)," ")</f>
        <v xml:space="preserve"> </v>
      </c>
      <c r="O589" s="78" t="str">
        <f>IFERROR(VLOOKUP(C589,[12]Sheet1!$A:$D,4,FALSE)," ")</f>
        <v xml:space="preserve"> </v>
      </c>
      <c r="P589" s="73" t="str">
        <f>IFERROR(VLOOKUP(C589,[16]Sheet1!$A:$D,4,FALSE)," ")</f>
        <v xml:space="preserve"> </v>
      </c>
      <c r="Q589" s="94" t="str">
        <f>IFERROR(VLOOKUP(C589,[13]Sheet1!$A:$D,4,FALSE)," ")</f>
        <v xml:space="preserve"> </v>
      </c>
      <c r="R589" s="73" t="str">
        <f>IFERROR(VLOOKUP(C589,[14]Sheet1!$A:$D,4,FALSE)," ")</f>
        <v>是</v>
      </c>
      <c r="S589" s="94" t="str">
        <f>IFERROR(VLOOKUP(C589,[15]Sheet1!$A:$D,4,FALSE)," ")</f>
        <v xml:space="preserve"> </v>
      </c>
      <c r="T589" s="101" t="str">
        <f>IFERROR(VLOOKUP(C589,[17]Sheet1!$A:$D,4,FALSE)," ")</f>
        <v xml:space="preserve"> </v>
      </c>
      <c r="U589" s="101">
        <f t="shared" si="9"/>
        <v>1</v>
      </c>
    </row>
    <row r="590" spans="1:21">
      <c r="A590" s="67" t="s">
        <v>3470</v>
      </c>
      <c r="B590" s="51" t="s">
        <v>3293</v>
      </c>
      <c r="C590" s="52" t="s">
        <v>3294</v>
      </c>
      <c r="D590" s="65" t="str">
        <f>IFERROR(VLOOKUP(C590,[1]Sheet1!$A:$D,4,FALSE)," ")</f>
        <v xml:space="preserve"> </v>
      </c>
      <c r="E590" s="73" t="str">
        <f>IFERROR(VLOOKUP(C590,[2]Sheet1!$A:$D,4,FALSE)," ")</f>
        <v>是</v>
      </c>
      <c r="F590" s="72" t="str">
        <f>IFERROR(VLOOKUP(C590,[3]Sheet1!$A:$D,4,FALSE)," ")</f>
        <v xml:space="preserve"> </v>
      </c>
      <c r="G590" s="72" t="str">
        <f>IFERROR(VLOOKUP(C590,[18]Sheet1!$A:$D,4,FALSE)," ")</f>
        <v xml:space="preserve"> </v>
      </c>
      <c r="H590" s="75" t="str">
        <f>IFERROR(VLOOKUP(C590,[5]Sheet1!$A:$D,4,FALSE)," ")</f>
        <v xml:space="preserve"> </v>
      </c>
      <c r="I590" s="75" t="str">
        <f>IFERROR(VLOOKUP(C590,[6]Sheet1!$A:$D,4,FALSE)," ")</f>
        <v xml:space="preserve"> </v>
      </c>
      <c r="J590" s="75" t="str">
        <f>IFERROR(VLOOKUP(C590,[7]Sheet1!$A:$D,4,FALSE)," ")</f>
        <v xml:space="preserve"> </v>
      </c>
      <c r="K590" s="75" t="str">
        <f>IFERROR(VLOOKUP(C590,[8]Sheet1!$A:$D,4,FALSE)," ")</f>
        <v xml:space="preserve"> </v>
      </c>
      <c r="L590" s="76" t="str">
        <f>IFERROR(VLOOKUP(C590,[9]Sheet1!$A:$D,4,FALSE)," ")</f>
        <v xml:space="preserve"> </v>
      </c>
      <c r="M590" s="80" t="str">
        <f>IFERROR(VLOOKUP(C590,[10]Sheet1!$A:$D,4,FALSE)," ")</f>
        <v xml:space="preserve"> </v>
      </c>
      <c r="N590" s="80" t="str">
        <f>IFERROR(VLOOKUP(C590,[11]Sheet1!$A:$D,4,FALSE)," ")</f>
        <v xml:space="preserve"> </v>
      </c>
      <c r="O590" s="78" t="str">
        <f>IFERROR(VLOOKUP(C590,[12]Sheet1!$A:$D,4,FALSE)," ")</f>
        <v xml:space="preserve"> </v>
      </c>
      <c r="P590" s="73" t="str">
        <f>IFERROR(VLOOKUP(C590,[16]Sheet1!$A:$D,4,FALSE)," ")</f>
        <v xml:space="preserve"> </v>
      </c>
      <c r="Q590" s="94" t="str">
        <f>IFERROR(VLOOKUP(C590,[13]Sheet1!$A:$D,4,FALSE)," ")</f>
        <v xml:space="preserve"> </v>
      </c>
      <c r="R590" s="73" t="str">
        <f>IFERROR(VLOOKUP(C590,[14]Sheet1!$A:$D,4,FALSE)," ")</f>
        <v xml:space="preserve"> </v>
      </c>
      <c r="S590" s="94" t="str">
        <f>IFERROR(VLOOKUP(C590,[15]Sheet1!$A:$D,4,FALSE)," ")</f>
        <v xml:space="preserve"> </v>
      </c>
      <c r="T590" s="101" t="str">
        <f>IFERROR(VLOOKUP(C590,[17]Sheet1!$A:$D,4,FALSE)," ")</f>
        <v xml:space="preserve"> </v>
      </c>
      <c r="U590" s="101">
        <f t="shared" si="9"/>
        <v>1</v>
      </c>
    </row>
    <row r="591" spans="1:21">
      <c r="A591" s="67" t="s">
        <v>3470</v>
      </c>
      <c r="B591" s="51" t="s">
        <v>3295</v>
      </c>
      <c r="C591" s="52" t="s">
        <v>3296</v>
      </c>
      <c r="D591" s="65" t="str">
        <f>IFERROR(VLOOKUP(C591,[1]Sheet1!$A:$D,4,FALSE)," ")</f>
        <v xml:space="preserve"> </v>
      </c>
      <c r="E591" s="73" t="str">
        <f>IFERROR(VLOOKUP(C591,[2]Sheet1!$A:$D,4,FALSE)," ")</f>
        <v xml:space="preserve"> </v>
      </c>
      <c r="F591" s="72" t="str">
        <f>IFERROR(VLOOKUP(C591,[3]Sheet1!$A:$D,4,FALSE)," ")</f>
        <v xml:space="preserve"> </v>
      </c>
      <c r="G591" s="72" t="str">
        <f>IFERROR(VLOOKUP(C591,[18]Sheet1!$A:$D,4,FALSE)," ")</f>
        <v xml:space="preserve"> </v>
      </c>
      <c r="H591" s="75" t="str">
        <f>IFERROR(VLOOKUP(C591,[5]Sheet1!$A:$D,4,FALSE)," ")</f>
        <v xml:space="preserve"> </v>
      </c>
      <c r="I591" s="75" t="str">
        <f>IFERROR(VLOOKUP(C591,[6]Sheet1!$A:$D,4,FALSE)," ")</f>
        <v xml:space="preserve"> </v>
      </c>
      <c r="J591" s="75" t="str">
        <f>IFERROR(VLOOKUP(C591,[7]Sheet1!$A:$D,4,FALSE)," ")</f>
        <v xml:space="preserve"> </v>
      </c>
      <c r="K591" s="75" t="str">
        <f>IFERROR(VLOOKUP(C591,[8]Sheet1!$A:$D,4,FALSE)," ")</f>
        <v xml:space="preserve"> </v>
      </c>
      <c r="L591" s="76" t="str">
        <f>IFERROR(VLOOKUP(C591,[9]Sheet1!$A:$D,4,FALSE)," ")</f>
        <v xml:space="preserve"> </v>
      </c>
      <c r="M591" s="80" t="str">
        <f>IFERROR(VLOOKUP(C591,[10]Sheet1!$A:$D,4,FALSE)," ")</f>
        <v xml:space="preserve"> </v>
      </c>
      <c r="N591" s="80" t="str">
        <f>IFERROR(VLOOKUP(C591,[11]Sheet1!$A:$D,4,FALSE)," ")</f>
        <v xml:space="preserve"> </v>
      </c>
      <c r="O591" s="78" t="str">
        <f>IFERROR(VLOOKUP(C591,[12]Sheet1!$A:$D,4,FALSE)," ")</f>
        <v xml:space="preserve"> </v>
      </c>
      <c r="P591" s="73" t="str">
        <f>IFERROR(VLOOKUP(C591,[16]Sheet1!$A:$D,4,FALSE)," ")</f>
        <v xml:space="preserve"> </v>
      </c>
      <c r="Q591" s="94" t="str">
        <f>IFERROR(VLOOKUP(C591,[13]Sheet1!$A:$D,4,FALSE)," ")</f>
        <v xml:space="preserve"> </v>
      </c>
      <c r="R591" s="73" t="str">
        <f>IFERROR(VLOOKUP(C591,[14]Sheet1!$A:$D,4,FALSE)," ")</f>
        <v>是</v>
      </c>
      <c r="S591" s="94" t="str">
        <f>IFERROR(VLOOKUP(C591,[15]Sheet1!$A:$D,4,FALSE)," ")</f>
        <v xml:space="preserve"> </v>
      </c>
      <c r="T591" s="101" t="str">
        <f>IFERROR(VLOOKUP(C591,[17]Sheet1!$A:$D,4,FALSE)," ")</f>
        <v xml:space="preserve"> </v>
      </c>
      <c r="U591" s="101">
        <f t="shared" si="9"/>
        <v>1</v>
      </c>
    </row>
    <row r="592" spans="1:21">
      <c r="A592" s="67" t="s">
        <v>3470</v>
      </c>
      <c r="B592" s="51" t="s">
        <v>3297</v>
      </c>
      <c r="C592" s="52" t="s">
        <v>3298</v>
      </c>
      <c r="D592" s="65" t="str">
        <f>IFERROR(VLOOKUP(C592,[1]Sheet1!$A:$D,4,FALSE)," ")</f>
        <v xml:space="preserve"> </v>
      </c>
      <c r="E592" s="73" t="str">
        <f>IFERROR(VLOOKUP(C592,[2]Sheet1!$A:$D,4,FALSE)," ")</f>
        <v xml:space="preserve"> </v>
      </c>
      <c r="F592" s="72" t="str">
        <f>IFERROR(VLOOKUP(C592,[3]Sheet1!$A:$D,4,FALSE)," ")</f>
        <v xml:space="preserve"> </v>
      </c>
      <c r="G592" s="72" t="str">
        <f>IFERROR(VLOOKUP(C592,[18]Sheet1!$A:$D,4,FALSE)," ")</f>
        <v xml:space="preserve"> </v>
      </c>
      <c r="H592" s="75" t="str">
        <f>IFERROR(VLOOKUP(C592,[5]Sheet1!$A:$D,4,FALSE)," ")</f>
        <v xml:space="preserve"> </v>
      </c>
      <c r="I592" s="75" t="str">
        <f>IFERROR(VLOOKUP(C592,[6]Sheet1!$A:$D,4,FALSE)," ")</f>
        <v xml:space="preserve"> </v>
      </c>
      <c r="J592" s="75" t="str">
        <f>IFERROR(VLOOKUP(C592,[7]Sheet1!$A:$D,4,FALSE)," ")</f>
        <v xml:space="preserve"> </v>
      </c>
      <c r="K592" s="75" t="str">
        <f>IFERROR(VLOOKUP(C592,[8]Sheet1!$A:$D,4,FALSE)," ")</f>
        <v xml:space="preserve"> </v>
      </c>
      <c r="L592" s="76" t="str">
        <f>IFERROR(VLOOKUP(C592,[9]Sheet1!$A:$D,4,FALSE)," ")</f>
        <v xml:space="preserve"> </v>
      </c>
      <c r="M592" s="80" t="str">
        <f>IFERROR(VLOOKUP(C592,[10]Sheet1!$A:$D,4,FALSE)," ")</f>
        <v xml:space="preserve"> </v>
      </c>
      <c r="N592" s="80" t="str">
        <f>IFERROR(VLOOKUP(C592,[11]Sheet1!$A:$D,4,FALSE)," ")</f>
        <v xml:space="preserve"> </v>
      </c>
      <c r="O592" s="78" t="str">
        <f>IFERROR(VLOOKUP(C592,[12]Sheet1!$A:$D,4,FALSE)," ")</f>
        <v xml:space="preserve"> </v>
      </c>
      <c r="P592" s="73" t="str">
        <f>IFERROR(VLOOKUP(C592,[16]Sheet1!$A:$D,4,FALSE)," ")</f>
        <v xml:space="preserve"> </v>
      </c>
      <c r="Q592" s="94" t="str">
        <f>IFERROR(VLOOKUP(C592,[13]Sheet1!$A:$D,4,FALSE)," ")</f>
        <v xml:space="preserve"> </v>
      </c>
      <c r="R592" s="73" t="str">
        <f>IFERROR(VLOOKUP(C592,[14]Sheet1!$A:$D,4,FALSE)," ")</f>
        <v xml:space="preserve"> </v>
      </c>
      <c r="S592" s="94" t="str">
        <f>IFERROR(VLOOKUP(C592,[15]Sheet1!$A:$D,4,FALSE)," ")</f>
        <v xml:space="preserve"> </v>
      </c>
      <c r="T592" s="101" t="str">
        <f>IFERROR(VLOOKUP(C592,[17]Sheet1!$A:$D,4,FALSE)," ")</f>
        <v xml:space="preserve"> </v>
      </c>
      <c r="U592" s="101">
        <f t="shared" si="9"/>
        <v>0</v>
      </c>
    </row>
    <row r="593" spans="1:21">
      <c r="A593" s="67" t="s">
        <v>3470</v>
      </c>
      <c r="B593" s="51" t="s">
        <v>3299</v>
      </c>
      <c r="C593" s="52" t="s">
        <v>3300</v>
      </c>
      <c r="D593" s="65" t="str">
        <f>IFERROR(VLOOKUP(C593,[1]Sheet1!$A:$D,4,FALSE)," ")</f>
        <v xml:space="preserve"> </v>
      </c>
      <c r="E593" s="73" t="str">
        <f>IFERROR(VLOOKUP(C593,[2]Sheet1!$A:$D,4,FALSE)," ")</f>
        <v>是</v>
      </c>
      <c r="F593" s="72" t="str">
        <f>IFERROR(VLOOKUP(C593,[3]Sheet1!$A:$D,4,FALSE)," ")</f>
        <v>是</v>
      </c>
      <c r="G593" s="72" t="str">
        <f>IFERROR(VLOOKUP(C593,[18]Sheet1!$A:$D,4,FALSE)," ")</f>
        <v xml:space="preserve"> </v>
      </c>
      <c r="H593" s="75" t="str">
        <f>IFERROR(VLOOKUP(C593,[5]Sheet1!$A:$D,4,FALSE)," ")</f>
        <v xml:space="preserve"> </v>
      </c>
      <c r="I593" s="75" t="str">
        <f>IFERROR(VLOOKUP(C593,[6]Sheet1!$A:$D,4,FALSE)," ")</f>
        <v xml:space="preserve"> </v>
      </c>
      <c r="J593" s="75" t="str">
        <f>IFERROR(VLOOKUP(C593,[7]Sheet1!$A:$D,4,FALSE)," ")</f>
        <v xml:space="preserve"> </v>
      </c>
      <c r="K593" s="75" t="str">
        <f>IFERROR(VLOOKUP(C593,[8]Sheet1!$A:$D,4,FALSE)," ")</f>
        <v xml:space="preserve"> </v>
      </c>
      <c r="L593" s="76" t="str">
        <f>IFERROR(VLOOKUP(C593,[9]Sheet1!$A:$D,4,FALSE)," ")</f>
        <v xml:space="preserve"> </v>
      </c>
      <c r="M593" s="80" t="str">
        <f>IFERROR(VLOOKUP(C593,[10]Sheet1!$A:$D,4,FALSE)," ")</f>
        <v xml:space="preserve"> </v>
      </c>
      <c r="N593" s="80" t="str">
        <f>IFERROR(VLOOKUP(C593,[11]Sheet1!$A:$D,4,FALSE)," ")</f>
        <v xml:space="preserve"> </v>
      </c>
      <c r="O593" s="78" t="str">
        <f>IFERROR(VLOOKUP(C593,[12]Sheet1!$A:$D,4,FALSE)," ")</f>
        <v xml:space="preserve"> </v>
      </c>
      <c r="P593" s="73" t="str">
        <f>IFERROR(VLOOKUP(C593,[16]Sheet1!$A:$D,4,FALSE)," ")</f>
        <v xml:space="preserve"> </v>
      </c>
      <c r="Q593" s="94" t="str">
        <f>IFERROR(VLOOKUP(C593,[13]Sheet1!$A:$D,4,FALSE)," ")</f>
        <v xml:space="preserve"> </v>
      </c>
      <c r="R593" s="73" t="str">
        <f>IFERROR(VLOOKUP(C593,[14]Sheet1!$A:$D,4,FALSE)," ")</f>
        <v xml:space="preserve"> </v>
      </c>
      <c r="S593" s="94" t="str">
        <f>IFERROR(VLOOKUP(C593,[15]Sheet1!$A:$D,4,FALSE)," ")</f>
        <v xml:space="preserve"> </v>
      </c>
      <c r="T593" s="101" t="str">
        <f>IFERROR(VLOOKUP(C593,[17]Sheet1!$A:$D,4,FALSE)," ")</f>
        <v xml:space="preserve"> </v>
      </c>
      <c r="U593" s="101">
        <f t="shared" si="9"/>
        <v>2</v>
      </c>
    </row>
    <row r="594" spans="1:21">
      <c r="A594" s="67" t="s">
        <v>3470</v>
      </c>
      <c r="B594" s="51" t="s">
        <v>3301</v>
      </c>
      <c r="C594" s="52" t="s">
        <v>3302</v>
      </c>
      <c r="D594" s="65" t="str">
        <f>IFERROR(VLOOKUP(C594,[1]Sheet1!$A:$D,4,FALSE)," ")</f>
        <v xml:space="preserve"> </v>
      </c>
      <c r="E594" s="73" t="str">
        <f>IFERROR(VLOOKUP(C594,[2]Sheet1!$A:$D,4,FALSE)," ")</f>
        <v>是</v>
      </c>
      <c r="F594" s="72" t="str">
        <f>IFERROR(VLOOKUP(C594,[3]Sheet1!$A:$D,4,FALSE)," ")</f>
        <v xml:space="preserve"> </v>
      </c>
      <c r="G594" s="72" t="str">
        <f>IFERROR(VLOOKUP(C594,[18]Sheet1!$A:$D,4,FALSE)," ")</f>
        <v xml:space="preserve"> </v>
      </c>
      <c r="H594" s="75" t="str">
        <f>IFERROR(VLOOKUP(C594,[5]Sheet1!$A:$D,4,FALSE)," ")</f>
        <v xml:space="preserve"> </v>
      </c>
      <c r="I594" s="75" t="str">
        <f>IFERROR(VLOOKUP(C594,[6]Sheet1!$A:$D,4,FALSE)," ")</f>
        <v xml:space="preserve"> </v>
      </c>
      <c r="J594" s="75" t="str">
        <f>IFERROR(VLOOKUP(C594,[7]Sheet1!$A:$D,4,FALSE)," ")</f>
        <v xml:space="preserve"> </v>
      </c>
      <c r="K594" s="75" t="str">
        <f>IFERROR(VLOOKUP(C594,[8]Sheet1!$A:$D,4,FALSE)," ")</f>
        <v xml:space="preserve"> </v>
      </c>
      <c r="L594" s="76" t="str">
        <f>IFERROR(VLOOKUP(C594,[9]Sheet1!$A:$D,4,FALSE)," ")</f>
        <v xml:space="preserve"> </v>
      </c>
      <c r="M594" s="80" t="str">
        <f>IFERROR(VLOOKUP(C594,[10]Sheet1!$A:$D,4,FALSE)," ")</f>
        <v xml:space="preserve"> </v>
      </c>
      <c r="N594" s="80" t="str">
        <f>IFERROR(VLOOKUP(C594,[11]Sheet1!$A:$D,4,FALSE)," ")</f>
        <v xml:space="preserve"> </v>
      </c>
      <c r="O594" s="78" t="str">
        <f>IFERROR(VLOOKUP(C594,[12]Sheet1!$A:$D,4,FALSE)," ")</f>
        <v xml:space="preserve"> </v>
      </c>
      <c r="P594" s="73" t="str">
        <f>IFERROR(VLOOKUP(C594,[16]Sheet1!$A:$D,4,FALSE)," ")</f>
        <v xml:space="preserve"> </v>
      </c>
      <c r="Q594" s="94" t="str">
        <f>IFERROR(VLOOKUP(C594,[13]Sheet1!$A:$D,4,FALSE)," ")</f>
        <v xml:space="preserve"> </v>
      </c>
      <c r="R594" s="73" t="str">
        <f>IFERROR(VLOOKUP(C594,[14]Sheet1!$A:$D,4,FALSE)," ")</f>
        <v xml:space="preserve"> </v>
      </c>
      <c r="S594" s="94" t="str">
        <f>IFERROR(VLOOKUP(C594,[15]Sheet1!$A:$D,4,FALSE)," ")</f>
        <v xml:space="preserve"> </v>
      </c>
      <c r="T594" s="101" t="str">
        <f>IFERROR(VLOOKUP(C594,[17]Sheet1!$A:$D,4,FALSE)," ")</f>
        <v xml:space="preserve"> </v>
      </c>
      <c r="U594" s="101">
        <f t="shared" si="9"/>
        <v>1</v>
      </c>
    </row>
    <row r="595" spans="1:21">
      <c r="A595" s="67" t="s">
        <v>3470</v>
      </c>
      <c r="B595" s="51" t="s">
        <v>3303</v>
      </c>
      <c r="C595" s="52" t="s">
        <v>3304</v>
      </c>
      <c r="D595" s="65" t="str">
        <f>IFERROR(VLOOKUP(C595,[1]Sheet1!$A:$D,4,FALSE)," ")</f>
        <v xml:space="preserve"> </v>
      </c>
      <c r="E595" s="73" t="str">
        <f>IFERROR(VLOOKUP(C595,[2]Sheet1!$A:$D,4,FALSE)," ")</f>
        <v>是</v>
      </c>
      <c r="F595" s="72" t="str">
        <f>IFERROR(VLOOKUP(C595,[3]Sheet1!$A:$D,4,FALSE)," ")</f>
        <v xml:space="preserve"> </v>
      </c>
      <c r="G595" s="72" t="str">
        <f>IFERROR(VLOOKUP(C595,[18]Sheet1!$A:$D,4,FALSE)," ")</f>
        <v xml:space="preserve"> </v>
      </c>
      <c r="H595" s="75" t="str">
        <f>IFERROR(VLOOKUP(C595,[5]Sheet1!$A:$D,4,FALSE)," ")</f>
        <v xml:space="preserve"> </v>
      </c>
      <c r="I595" s="75" t="str">
        <f>IFERROR(VLOOKUP(C595,[6]Sheet1!$A:$D,4,FALSE)," ")</f>
        <v xml:space="preserve"> </v>
      </c>
      <c r="J595" s="75" t="str">
        <f>IFERROR(VLOOKUP(C595,[7]Sheet1!$A:$D,4,FALSE)," ")</f>
        <v xml:space="preserve"> </v>
      </c>
      <c r="K595" s="75" t="str">
        <f>IFERROR(VLOOKUP(C595,[8]Sheet1!$A:$D,4,FALSE)," ")</f>
        <v xml:space="preserve"> </v>
      </c>
      <c r="L595" s="76" t="str">
        <f>IFERROR(VLOOKUP(C595,[9]Sheet1!$A:$D,4,FALSE)," ")</f>
        <v xml:space="preserve"> </v>
      </c>
      <c r="M595" s="80" t="str">
        <f>IFERROR(VLOOKUP(C595,[10]Sheet1!$A:$D,4,FALSE)," ")</f>
        <v xml:space="preserve"> </v>
      </c>
      <c r="N595" s="80" t="str">
        <f>IFERROR(VLOOKUP(C595,[11]Sheet1!$A:$D,4,FALSE)," ")</f>
        <v xml:space="preserve"> </v>
      </c>
      <c r="O595" s="78" t="str">
        <f>IFERROR(VLOOKUP(C595,[12]Sheet1!$A:$D,4,FALSE)," ")</f>
        <v xml:space="preserve"> </v>
      </c>
      <c r="P595" s="73" t="str">
        <f>IFERROR(VLOOKUP(C595,[16]Sheet1!$A:$D,4,FALSE)," ")</f>
        <v xml:space="preserve"> </v>
      </c>
      <c r="Q595" s="94" t="str">
        <f>IFERROR(VLOOKUP(C595,[13]Sheet1!$A:$D,4,FALSE)," ")</f>
        <v xml:space="preserve"> </v>
      </c>
      <c r="R595" s="73" t="str">
        <f>IFERROR(VLOOKUP(C595,[14]Sheet1!$A:$D,4,FALSE)," ")</f>
        <v xml:space="preserve"> </v>
      </c>
      <c r="S595" s="94" t="str">
        <f>IFERROR(VLOOKUP(C595,[15]Sheet1!$A:$D,4,FALSE)," ")</f>
        <v>是</v>
      </c>
      <c r="T595" s="101" t="str">
        <f>IFERROR(VLOOKUP(C595,[17]Sheet1!$A:$D,4,FALSE)," ")</f>
        <v xml:space="preserve"> </v>
      </c>
      <c r="U595" s="101">
        <f t="shared" si="9"/>
        <v>2</v>
      </c>
    </row>
    <row r="596" spans="1:21">
      <c r="A596" s="67" t="s">
        <v>3470</v>
      </c>
      <c r="B596" s="51" t="s">
        <v>3305</v>
      </c>
      <c r="C596" s="52" t="s">
        <v>3306</v>
      </c>
      <c r="D596" s="65" t="str">
        <f>IFERROR(VLOOKUP(C596,[1]Sheet1!$A:$D,4,FALSE)," ")</f>
        <v xml:space="preserve"> </v>
      </c>
      <c r="E596" s="73" t="str">
        <f>IFERROR(VLOOKUP(C596,[2]Sheet1!$A:$D,4,FALSE)," ")</f>
        <v>是</v>
      </c>
      <c r="F596" s="72" t="str">
        <f>IFERROR(VLOOKUP(C596,[3]Sheet1!$A:$D,4,FALSE)," ")</f>
        <v xml:space="preserve"> </v>
      </c>
      <c r="G596" s="72" t="str">
        <f>IFERROR(VLOOKUP(C596,[18]Sheet1!$A:$D,4,FALSE)," ")</f>
        <v xml:space="preserve"> </v>
      </c>
      <c r="H596" s="75" t="str">
        <f>IFERROR(VLOOKUP(C596,[5]Sheet1!$A:$D,4,FALSE)," ")</f>
        <v xml:space="preserve"> </v>
      </c>
      <c r="I596" s="75" t="str">
        <f>IFERROR(VLOOKUP(C596,[6]Sheet1!$A:$D,4,FALSE)," ")</f>
        <v xml:space="preserve"> </v>
      </c>
      <c r="J596" s="75" t="str">
        <f>IFERROR(VLOOKUP(C596,[7]Sheet1!$A:$D,4,FALSE)," ")</f>
        <v xml:space="preserve"> </v>
      </c>
      <c r="K596" s="75" t="str">
        <f>IFERROR(VLOOKUP(C596,[8]Sheet1!$A:$D,4,FALSE)," ")</f>
        <v xml:space="preserve"> </v>
      </c>
      <c r="L596" s="76" t="str">
        <f>IFERROR(VLOOKUP(C596,[9]Sheet1!$A:$D,4,FALSE)," ")</f>
        <v xml:space="preserve"> </v>
      </c>
      <c r="M596" s="80" t="str">
        <f>IFERROR(VLOOKUP(C596,[10]Sheet1!$A:$D,4,FALSE)," ")</f>
        <v xml:space="preserve"> </v>
      </c>
      <c r="N596" s="80" t="str">
        <f>IFERROR(VLOOKUP(C596,[11]Sheet1!$A:$D,4,FALSE)," ")</f>
        <v xml:space="preserve"> </v>
      </c>
      <c r="O596" s="78" t="str">
        <f>IFERROR(VLOOKUP(C596,[12]Sheet1!$A:$D,4,FALSE)," ")</f>
        <v xml:space="preserve"> </v>
      </c>
      <c r="P596" s="73" t="str">
        <f>IFERROR(VLOOKUP(C596,[16]Sheet1!$A:$D,4,FALSE)," ")</f>
        <v xml:space="preserve"> </v>
      </c>
      <c r="Q596" s="94" t="str">
        <f>IFERROR(VLOOKUP(C596,[13]Sheet1!$A:$D,4,FALSE)," ")</f>
        <v xml:space="preserve"> </v>
      </c>
      <c r="R596" s="73" t="str">
        <f>IFERROR(VLOOKUP(C596,[14]Sheet1!$A:$D,4,FALSE)," ")</f>
        <v xml:space="preserve"> </v>
      </c>
      <c r="S596" s="94" t="str">
        <f>IFERROR(VLOOKUP(C596,[15]Sheet1!$A:$D,4,FALSE)," ")</f>
        <v>是</v>
      </c>
      <c r="T596" s="101" t="str">
        <f>IFERROR(VLOOKUP(C596,[17]Sheet1!$A:$D,4,FALSE)," ")</f>
        <v xml:space="preserve"> </v>
      </c>
      <c r="U596" s="101">
        <f t="shared" si="9"/>
        <v>2</v>
      </c>
    </row>
    <row r="597" spans="1:21">
      <c r="A597" s="67" t="s">
        <v>3470</v>
      </c>
      <c r="B597" s="51" t="s">
        <v>3307</v>
      </c>
      <c r="C597" s="52" t="s">
        <v>3308</v>
      </c>
      <c r="D597" s="65" t="str">
        <f>IFERROR(VLOOKUP(C597,[1]Sheet1!$A:$D,4,FALSE)," ")</f>
        <v xml:space="preserve"> </v>
      </c>
      <c r="E597" s="73" t="str">
        <f>IFERROR(VLOOKUP(C597,[2]Sheet1!$A:$D,4,FALSE)," ")</f>
        <v>是</v>
      </c>
      <c r="F597" s="72" t="str">
        <f>IFERROR(VLOOKUP(C597,[3]Sheet1!$A:$D,4,FALSE)," ")</f>
        <v xml:space="preserve"> </v>
      </c>
      <c r="G597" s="72" t="str">
        <f>IFERROR(VLOOKUP(C597,[18]Sheet1!$A:$D,4,FALSE)," ")</f>
        <v xml:space="preserve"> </v>
      </c>
      <c r="H597" s="75" t="str">
        <f>IFERROR(VLOOKUP(C597,[5]Sheet1!$A:$D,4,FALSE)," ")</f>
        <v xml:space="preserve"> </v>
      </c>
      <c r="I597" s="75" t="str">
        <f>IFERROR(VLOOKUP(C597,[6]Sheet1!$A:$D,4,FALSE)," ")</f>
        <v xml:space="preserve"> </v>
      </c>
      <c r="J597" s="75" t="str">
        <f>IFERROR(VLOOKUP(C597,[7]Sheet1!$A:$D,4,FALSE)," ")</f>
        <v xml:space="preserve"> </v>
      </c>
      <c r="K597" s="75" t="str">
        <f>IFERROR(VLOOKUP(C597,[8]Sheet1!$A:$D,4,FALSE)," ")</f>
        <v xml:space="preserve"> </v>
      </c>
      <c r="L597" s="76" t="str">
        <f>IFERROR(VLOOKUP(C597,[9]Sheet1!$A:$D,4,FALSE)," ")</f>
        <v xml:space="preserve"> </v>
      </c>
      <c r="M597" s="80" t="str">
        <f>IFERROR(VLOOKUP(C597,[10]Sheet1!$A:$D,4,FALSE)," ")</f>
        <v xml:space="preserve"> </v>
      </c>
      <c r="N597" s="80" t="str">
        <f>IFERROR(VLOOKUP(C597,[11]Sheet1!$A:$D,4,FALSE)," ")</f>
        <v xml:space="preserve"> </v>
      </c>
      <c r="O597" s="78" t="str">
        <f>IFERROR(VLOOKUP(C597,[12]Sheet1!$A:$D,4,FALSE)," ")</f>
        <v xml:space="preserve"> </v>
      </c>
      <c r="P597" s="73" t="str">
        <f>IFERROR(VLOOKUP(C597,[16]Sheet1!$A:$D,4,FALSE)," ")</f>
        <v xml:space="preserve"> </v>
      </c>
      <c r="Q597" s="94" t="str">
        <f>IFERROR(VLOOKUP(C597,[13]Sheet1!$A:$D,4,FALSE)," ")</f>
        <v xml:space="preserve"> </v>
      </c>
      <c r="R597" s="73" t="str">
        <f>IFERROR(VLOOKUP(C597,[14]Sheet1!$A:$D,4,FALSE)," ")</f>
        <v xml:space="preserve"> </v>
      </c>
      <c r="S597" s="94" t="str">
        <f>IFERROR(VLOOKUP(C597,[15]Sheet1!$A:$D,4,FALSE)," ")</f>
        <v>是</v>
      </c>
      <c r="T597" s="101" t="str">
        <f>IFERROR(VLOOKUP(C597,[17]Sheet1!$A:$D,4,FALSE)," ")</f>
        <v xml:space="preserve"> </v>
      </c>
      <c r="U597" s="101">
        <f t="shared" si="9"/>
        <v>2</v>
      </c>
    </row>
    <row r="598" spans="1:21">
      <c r="A598" s="67" t="s">
        <v>3470</v>
      </c>
      <c r="B598" s="51" t="s">
        <v>3309</v>
      </c>
      <c r="C598" s="52" t="s">
        <v>3310</v>
      </c>
      <c r="D598" s="65" t="str">
        <f>IFERROR(VLOOKUP(C598,[1]Sheet1!$A:$D,4,FALSE)," ")</f>
        <v xml:space="preserve"> </v>
      </c>
      <c r="E598" s="73" t="str">
        <f>IFERROR(VLOOKUP(C598,[2]Sheet1!$A:$D,4,FALSE)," ")</f>
        <v>是</v>
      </c>
      <c r="F598" s="72" t="str">
        <f>IFERROR(VLOOKUP(C598,[3]Sheet1!$A:$D,4,FALSE)," ")</f>
        <v>是</v>
      </c>
      <c r="G598" s="72" t="str">
        <f>IFERROR(VLOOKUP(C598,[18]Sheet1!$A:$D,4,FALSE)," ")</f>
        <v xml:space="preserve"> </v>
      </c>
      <c r="H598" s="75" t="str">
        <f>IFERROR(VLOOKUP(C598,[5]Sheet1!$A:$D,4,FALSE)," ")</f>
        <v xml:space="preserve"> </v>
      </c>
      <c r="I598" s="75" t="str">
        <f>IFERROR(VLOOKUP(C598,[6]Sheet1!$A:$D,4,FALSE)," ")</f>
        <v xml:space="preserve"> </v>
      </c>
      <c r="J598" s="75" t="str">
        <f>IFERROR(VLOOKUP(C598,[7]Sheet1!$A:$D,4,FALSE)," ")</f>
        <v xml:space="preserve"> </v>
      </c>
      <c r="K598" s="75" t="str">
        <f>IFERROR(VLOOKUP(C598,[8]Sheet1!$A:$D,4,FALSE)," ")</f>
        <v xml:space="preserve"> </v>
      </c>
      <c r="L598" s="76" t="str">
        <f>IFERROR(VLOOKUP(C598,[9]Sheet1!$A:$D,4,FALSE)," ")</f>
        <v xml:space="preserve"> </v>
      </c>
      <c r="M598" s="80" t="str">
        <f>IFERROR(VLOOKUP(C598,[10]Sheet1!$A:$D,4,FALSE)," ")</f>
        <v xml:space="preserve"> </v>
      </c>
      <c r="N598" s="80" t="str">
        <f>IFERROR(VLOOKUP(C598,[11]Sheet1!$A:$D,4,FALSE)," ")</f>
        <v xml:space="preserve"> </v>
      </c>
      <c r="O598" s="78" t="str">
        <f>IFERROR(VLOOKUP(C598,[12]Sheet1!$A:$D,4,FALSE)," ")</f>
        <v xml:space="preserve"> </v>
      </c>
      <c r="P598" s="73" t="str">
        <f>IFERROR(VLOOKUP(C598,[16]Sheet1!$A:$D,4,FALSE)," ")</f>
        <v xml:space="preserve"> </v>
      </c>
      <c r="Q598" s="94" t="str">
        <f>IFERROR(VLOOKUP(C598,[13]Sheet1!$A:$D,4,FALSE)," ")</f>
        <v xml:space="preserve"> </v>
      </c>
      <c r="R598" s="73" t="str">
        <f>IFERROR(VLOOKUP(C598,[14]Sheet1!$A:$D,4,FALSE)," ")</f>
        <v xml:space="preserve"> </v>
      </c>
      <c r="S598" s="94" t="str">
        <f>IFERROR(VLOOKUP(C598,[15]Sheet1!$A:$D,4,FALSE)," ")</f>
        <v xml:space="preserve"> </v>
      </c>
      <c r="T598" s="101" t="str">
        <f>IFERROR(VLOOKUP(C598,[17]Sheet1!$A:$D,4,FALSE)," ")</f>
        <v>是</v>
      </c>
      <c r="U598" s="101">
        <f t="shared" si="9"/>
        <v>3</v>
      </c>
    </row>
    <row r="599" spans="1:21">
      <c r="A599" s="67" t="s">
        <v>3470</v>
      </c>
      <c r="B599" s="51" t="s">
        <v>3311</v>
      </c>
      <c r="C599" s="52" t="s">
        <v>3312</v>
      </c>
      <c r="D599" s="65" t="str">
        <f>IFERROR(VLOOKUP(C599,[1]Sheet1!$A:$D,4,FALSE)," ")</f>
        <v xml:space="preserve"> </v>
      </c>
      <c r="E599" s="73" t="str">
        <f>IFERROR(VLOOKUP(C599,[2]Sheet1!$A:$D,4,FALSE)," ")</f>
        <v xml:space="preserve"> </v>
      </c>
      <c r="F599" s="72" t="str">
        <f>IFERROR(VLOOKUP(C599,[3]Sheet1!$A:$D,4,FALSE)," ")</f>
        <v xml:space="preserve"> </v>
      </c>
      <c r="G599" s="72" t="str">
        <f>IFERROR(VLOOKUP(C599,[18]Sheet1!$A:$D,4,FALSE)," ")</f>
        <v xml:space="preserve"> </v>
      </c>
      <c r="H599" s="75" t="str">
        <f>IFERROR(VLOOKUP(C599,[5]Sheet1!$A:$D,4,FALSE)," ")</f>
        <v xml:space="preserve"> </v>
      </c>
      <c r="I599" s="75" t="str">
        <f>IFERROR(VLOOKUP(C599,[6]Sheet1!$A:$D,4,FALSE)," ")</f>
        <v xml:space="preserve"> </v>
      </c>
      <c r="J599" s="75" t="str">
        <f>IFERROR(VLOOKUP(C599,[7]Sheet1!$A:$D,4,FALSE)," ")</f>
        <v xml:space="preserve"> </v>
      </c>
      <c r="K599" s="75" t="str">
        <f>IFERROR(VLOOKUP(C599,[8]Sheet1!$A:$D,4,FALSE)," ")</f>
        <v xml:space="preserve"> </v>
      </c>
      <c r="L599" s="76" t="str">
        <f>IFERROR(VLOOKUP(C599,[9]Sheet1!$A:$D,4,FALSE)," ")</f>
        <v xml:space="preserve"> </v>
      </c>
      <c r="M599" s="80" t="str">
        <f>IFERROR(VLOOKUP(C599,[10]Sheet1!$A:$D,4,FALSE)," ")</f>
        <v xml:space="preserve"> </v>
      </c>
      <c r="N599" s="80" t="str">
        <f>IFERROR(VLOOKUP(C599,[11]Sheet1!$A:$D,4,FALSE)," ")</f>
        <v xml:space="preserve"> </v>
      </c>
      <c r="O599" s="78" t="str">
        <f>IFERROR(VLOOKUP(C599,[12]Sheet1!$A:$D,4,FALSE)," ")</f>
        <v xml:space="preserve"> </v>
      </c>
      <c r="P599" s="73" t="str">
        <f>IFERROR(VLOOKUP(C599,[16]Sheet1!$A:$D,4,FALSE)," ")</f>
        <v xml:space="preserve"> </v>
      </c>
      <c r="Q599" s="94" t="str">
        <f>IFERROR(VLOOKUP(C599,[13]Sheet1!$A:$D,4,FALSE)," ")</f>
        <v xml:space="preserve"> </v>
      </c>
      <c r="R599" s="73" t="str">
        <f>IFERROR(VLOOKUP(C599,[14]Sheet1!$A:$D,4,FALSE)," ")</f>
        <v xml:space="preserve"> </v>
      </c>
      <c r="S599" s="94" t="str">
        <f>IFERROR(VLOOKUP(C599,[15]Sheet1!$A:$D,4,FALSE)," ")</f>
        <v xml:space="preserve"> </v>
      </c>
      <c r="T599" s="101" t="str">
        <f>IFERROR(VLOOKUP(C599,[17]Sheet1!$A:$D,4,FALSE)," ")</f>
        <v xml:space="preserve"> </v>
      </c>
      <c r="U599" s="101">
        <f t="shared" si="9"/>
        <v>0</v>
      </c>
    </row>
    <row r="600" spans="1:21">
      <c r="A600" s="67" t="s">
        <v>3470</v>
      </c>
      <c r="B600" s="51" t="s">
        <v>3313</v>
      </c>
      <c r="C600" s="52" t="s">
        <v>3314</v>
      </c>
      <c r="D600" s="65" t="str">
        <f>IFERROR(VLOOKUP(C600,[1]Sheet1!$A:$D,4,FALSE)," ")</f>
        <v xml:space="preserve"> </v>
      </c>
      <c r="E600" s="73" t="str">
        <f>IFERROR(VLOOKUP(C600,[2]Sheet1!$A:$D,4,FALSE)," ")</f>
        <v xml:space="preserve"> </v>
      </c>
      <c r="F600" s="72" t="str">
        <f>IFERROR(VLOOKUP(C600,[3]Sheet1!$A:$D,4,FALSE)," ")</f>
        <v>是</v>
      </c>
      <c r="G600" s="72" t="str">
        <f>IFERROR(VLOOKUP(C600,[18]Sheet1!$A:$D,4,FALSE)," ")</f>
        <v xml:space="preserve"> </v>
      </c>
      <c r="H600" s="75" t="str">
        <f>IFERROR(VLOOKUP(C600,[5]Sheet1!$A:$D,4,FALSE)," ")</f>
        <v xml:space="preserve"> </v>
      </c>
      <c r="I600" s="75" t="str">
        <f>IFERROR(VLOOKUP(C600,[6]Sheet1!$A:$D,4,FALSE)," ")</f>
        <v xml:space="preserve"> </v>
      </c>
      <c r="J600" s="75" t="str">
        <f>IFERROR(VLOOKUP(C600,[7]Sheet1!$A:$D,4,FALSE)," ")</f>
        <v xml:space="preserve"> </v>
      </c>
      <c r="K600" s="75" t="str">
        <f>IFERROR(VLOOKUP(C600,[8]Sheet1!$A:$D,4,FALSE)," ")</f>
        <v xml:space="preserve"> </v>
      </c>
      <c r="L600" s="76" t="str">
        <f>IFERROR(VLOOKUP(C600,[9]Sheet1!$A:$D,4,FALSE)," ")</f>
        <v xml:space="preserve"> </v>
      </c>
      <c r="M600" s="80" t="str">
        <f>IFERROR(VLOOKUP(C600,[10]Sheet1!$A:$D,4,FALSE)," ")</f>
        <v xml:space="preserve"> </v>
      </c>
      <c r="N600" s="80" t="str">
        <f>IFERROR(VLOOKUP(C600,[11]Sheet1!$A:$D,4,FALSE)," ")</f>
        <v xml:space="preserve"> </v>
      </c>
      <c r="O600" s="78" t="str">
        <f>IFERROR(VLOOKUP(C600,[12]Sheet1!$A:$D,4,FALSE)," ")</f>
        <v xml:space="preserve"> </v>
      </c>
      <c r="P600" s="73" t="str">
        <f>IFERROR(VLOOKUP(C600,[16]Sheet1!$A:$D,4,FALSE)," ")</f>
        <v xml:space="preserve"> </v>
      </c>
      <c r="Q600" s="94" t="str">
        <f>IFERROR(VLOOKUP(C600,[13]Sheet1!$A:$D,4,FALSE)," ")</f>
        <v xml:space="preserve"> </v>
      </c>
      <c r="R600" s="73" t="str">
        <f>IFERROR(VLOOKUP(C600,[14]Sheet1!$A:$D,4,FALSE)," ")</f>
        <v>是</v>
      </c>
      <c r="S600" s="94" t="str">
        <f>IFERROR(VLOOKUP(C600,[15]Sheet1!$A:$D,4,FALSE)," ")</f>
        <v>是</v>
      </c>
      <c r="T600" s="101" t="str">
        <f>IFERROR(VLOOKUP(C600,[17]Sheet1!$A:$D,4,FALSE)," ")</f>
        <v xml:space="preserve"> </v>
      </c>
      <c r="U600" s="101">
        <f t="shared" si="9"/>
        <v>3</v>
      </c>
    </row>
    <row r="601" spans="1:21">
      <c r="A601" s="67" t="s">
        <v>3470</v>
      </c>
      <c r="B601" s="51" t="s">
        <v>3315</v>
      </c>
      <c r="C601" s="52" t="s">
        <v>3316</v>
      </c>
      <c r="D601" s="65" t="str">
        <f>IFERROR(VLOOKUP(C601,[1]Sheet1!$A:$D,4,FALSE)," ")</f>
        <v xml:space="preserve"> </v>
      </c>
      <c r="E601" s="73" t="str">
        <f>IFERROR(VLOOKUP(C601,[2]Sheet1!$A:$D,4,FALSE)," ")</f>
        <v xml:space="preserve"> </v>
      </c>
      <c r="F601" s="72" t="str">
        <f>IFERROR(VLOOKUP(C601,[3]Sheet1!$A:$D,4,FALSE)," ")</f>
        <v>是</v>
      </c>
      <c r="G601" s="72" t="str">
        <f>IFERROR(VLOOKUP(C601,[18]Sheet1!$A:$D,4,FALSE)," ")</f>
        <v xml:space="preserve"> </v>
      </c>
      <c r="H601" s="75" t="str">
        <f>IFERROR(VLOOKUP(C601,[5]Sheet1!$A:$D,4,FALSE)," ")</f>
        <v xml:space="preserve"> </v>
      </c>
      <c r="I601" s="75" t="str">
        <f>IFERROR(VLOOKUP(C601,[6]Sheet1!$A:$D,4,FALSE)," ")</f>
        <v xml:space="preserve"> </v>
      </c>
      <c r="J601" s="75" t="str">
        <f>IFERROR(VLOOKUP(C601,[7]Sheet1!$A:$D,4,FALSE)," ")</f>
        <v xml:space="preserve"> </v>
      </c>
      <c r="K601" s="75" t="str">
        <f>IFERROR(VLOOKUP(C601,[8]Sheet1!$A:$D,4,FALSE)," ")</f>
        <v xml:space="preserve"> </v>
      </c>
      <c r="L601" s="76" t="str">
        <f>IFERROR(VLOOKUP(C601,[9]Sheet1!$A:$D,4,FALSE)," ")</f>
        <v xml:space="preserve"> </v>
      </c>
      <c r="M601" s="80" t="str">
        <f>IFERROR(VLOOKUP(C601,[10]Sheet1!$A:$D,4,FALSE)," ")</f>
        <v xml:space="preserve"> </v>
      </c>
      <c r="N601" s="80" t="str">
        <f>IFERROR(VLOOKUP(C601,[11]Sheet1!$A:$D,4,FALSE)," ")</f>
        <v xml:space="preserve"> </v>
      </c>
      <c r="O601" s="78" t="str">
        <f>IFERROR(VLOOKUP(C601,[12]Sheet1!$A:$D,4,FALSE)," ")</f>
        <v xml:space="preserve"> </v>
      </c>
      <c r="P601" s="73" t="str">
        <f>IFERROR(VLOOKUP(C601,[16]Sheet1!$A:$D,4,FALSE)," ")</f>
        <v xml:space="preserve"> </v>
      </c>
      <c r="Q601" s="94" t="str">
        <f>IFERROR(VLOOKUP(C601,[13]Sheet1!$A:$D,4,FALSE)," ")</f>
        <v xml:space="preserve"> </v>
      </c>
      <c r="R601" s="73" t="str">
        <f>IFERROR(VLOOKUP(C601,[14]Sheet1!$A:$D,4,FALSE)," ")</f>
        <v>是</v>
      </c>
      <c r="S601" s="94" t="str">
        <f>IFERROR(VLOOKUP(C601,[15]Sheet1!$A:$D,4,FALSE)," ")</f>
        <v xml:space="preserve"> </v>
      </c>
      <c r="T601" s="101" t="str">
        <f>IFERROR(VLOOKUP(C601,[17]Sheet1!$A:$D,4,FALSE)," ")</f>
        <v xml:space="preserve"> </v>
      </c>
      <c r="U601" s="101">
        <f t="shared" si="9"/>
        <v>2</v>
      </c>
    </row>
    <row r="602" spans="1:21">
      <c r="A602" s="67" t="s">
        <v>3470</v>
      </c>
      <c r="B602" s="51" t="s">
        <v>3317</v>
      </c>
      <c r="C602" s="52" t="s">
        <v>3318</v>
      </c>
      <c r="D602" s="65" t="str">
        <f>IFERROR(VLOOKUP(C602,[1]Sheet1!$A:$D,4,FALSE)," ")</f>
        <v xml:space="preserve"> </v>
      </c>
      <c r="E602" s="73" t="str">
        <f>IFERROR(VLOOKUP(C602,[2]Sheet1!$A:$D,4,FALSE)," ")</f>
        <v xml:space="preserve"> </v>
      </c>
      <c r="F602" s="72" t="str">
        <f>IFERROR(VLOOKUP(C602,[3]Sheet1!$A:$D,4,FALSE)," ")</f>
        <v xml:space="preserve"> </v>
      </c>
      <c r="G602" s="72" t="str">
        <f>IFERROR(VLOOKUP(C602,[18]Sheet1!$A:$D,4,FALSE)," ")</f>
        <v xml:space="preserve"> </v>
      </c>
      <c r="H602" s="75" t="str">
        <f>IFERROR(VLOOKUP(C602,[5]Sheet1!$A:$D,4,FALSE)," ")</f>
        <v xml:space="preserve"> </v>
      </c>
      <c r="I602" s="75" t="str">
        <f>IFERROR(VLOOKUP(C602,[6]Sheet1!$A:$D,4,FALSE)," ")</f>
        <v xml:space="preserve"> </v>
      </c>
      <c r="J602" s="75" t="str">
        <f>IFERROR(VLOOKUP(C602,[7]Sheet1!$A:$D,4,FALSE)," ")</f>
        <v xml:space="preserve"> </v>
      </c>
      <c r="K602" s="75" t="str">
        <f>IFERROR(VLOOKUP(C602,[8]Sheet1!$A:$D,4,FALSE)," ")</f>
        <v xml:space="preserve"> </v>
      </c>
      <c r="L602" s="76" t="str">
        <f>IFERROR(VLOOKUP(C602,[9]Sheet1!$A:$D,4,FALSE)," ")</f>
        <v xml:space="preserve"> </v>
      </c>
      <c r="M602" s="80" t="str">
        <f>IFERROR(VLOOKUP(C602,[10]Sheet1!$A:$D,4,FALSE)," ")</f>
        <v xml:space="preserve"> </v>
      </c>
      <c r="N602" s="80" t="str">
        <f>IFERROR(VLOOKUP(C602,[11]Sheet1!$A:$D,4,FALSE)," ")</f>
        <v xml:space="preserve"> </v>
      </c>
      <c r="O602" s="78" t="str">
        <f>IFERROR(VLOOKUP(C602,[12]Sheet1!$A:$D,4,FALSE)," ")</f>
        <v xml:space="preserve"> </v>
      </c>
      <c r="P602" s="73" t="str">
        <f>IFERROR(VLOOKUP(C602,[16]Sheet1!$A:$D,4,FALSE)," ")</f>
        <v xml:space="preserve"> </v>
      </c>
      <c r="Q602" s="94" t="str">
        <f>IFERROR(VLOOKUP(C602,[13]Sheet1!$A:$D,4,FALSE)," ")</f>
        <v xml:space="preserve"> </v>
      </c>
      <c r="R602" s="73" t="str">
        <f>IFERROR(VLOOKUP(C602,[14]Sheet1!$A:$D,4,FALSE)," ")</f>
        <v>是</v>
      </c>
      <c r="S602" s="94" t="str">
        <f>IFERROR(VLOOKUP(C602,[15]Sheet1!$A:$D,4,FALSE)," ")</f>
        <v>是</v>
      </c>
      <c r="T602" s="101" t="str">
        <f>IFERROR(VLOOKUP(C602,[17]Sheet1!$A:$D,4,FALSE)," ")</f>
        <v xml:space="preserve"> </v>
      </c>
      <c r="U602" s="101">
        <f t="shared" si="9"/>
        <v>2</v>
      </c>
    </row>
    <row r="603" spans="1:21">
      <c r="A603" s="67" t="s">
        <v>3470</v>
      </c>
      <c r="B603" s="51" t="s">
        <v>3319</v>
      </c>
      <c r="C603" s="52" t="s">
        <v>3320</v>
      </c>
      <c r="D603" s="65" t="str">
        <f>IFERROR(VLOOKUP(C603,[1]Sheet1!$A:$D,4,FALSE)," ")</f>
        <v xml:space="preserve"> </v>
      </c>
      <c r="E603" s="73" t="str">
        <f>IFERROR(VLOOKUP(C603,[2]Sheet1!$A:$D,4,FALSE)," ")</f>
        <v>是</v>
      </c>
      <c r="F603" s="72" t="str">
        <f>IFERROR(VLOOKUP(C603,[3]Sheet1!$A:$D,4,FALSE)," ")</f>
        <v xml:space="preserve"> </v>
      </c>
      <c r="G603" s="72" t="str">
        <f>IFERROR(VLOOKUP(C603,[18]Sheet1!$A:$D,4,FALSE)," ")</f>
        <v xml:space="preserve"> </v>
      </c>
      <c r="H603" s="75" t="str">
        <f>IFERROR(VLOOKUP(C603,[5]Sheet1!$A:$D,4,FALSE)," ")</f>
        <v xml:space="preserve"> </v>
      </c>
      <c r="I603" s="75" t="str">
        <f>IFERROR(VLOOKUP(C603,[6]Sheet1!$A:$D,4,FALSE)," ")</f>
        <v xml:space="preserve"> </v>
      </c>
      <c r="J603" s="75" t="str">
        <f>IFERROR(VLOOKUP(C603,[7]Sheet1!$A:$D,4,FALSE)," ")</f>
        <v xml:space="preserve"> </v>
      </c>
      <c r="K603" s="75" t="str">
        <f>IFERROR(VLOOKUP(C603,[8]Sheet1!$A:$D,4,FALSE)," ")</f>
        <v xml:space="preserve"> </v>
      </c>
      <c r="L603" s="76" t="str">
        <f>IFERROR(VLOOKUP(C603,[9]Sheet1!$A:$D,4,FALSE)," ")</f>
        <v xml:space="preserve"> </v>
      </c>
      <c r="M603" s="80" t="str">
        <f>IFERROR(VLOOKUP(C603,[10]Sheet1!$A:$D,4,FALSE)," ")</f>
        <v xml:space="preserve"> </v>
      </c>
      <c r="N603" s="80" t="str">
        <f>IFERROR(VLOOKUP(C603,[11]Sheet1!$A:$D,4,FALSE)," ")</f>
        <v xml:space="preserve"> </v>
      </c>
      <c r="O603" s="78" t="str">
        <f>IFERROR(VLOOKUP(C603,[12]Sheet1!$A:$D,4,FALSE)," ")</f>
        <v xml:space="preserve"> </v>
      </c>
      <c r="P603" s="73" t="str">
        <f>IFERROR(VLOOKUP(C603,[16]Sheet1!$A:$D,4,FALSE)," ")</f>
        <v xml:space="preserve"> </v>
      </c>
      <c r="Q603" s="94" t="str">
        <f>IFERROR(VLOOKUP(C603,[13]Sheet1!$A:$D,4,FALSE)," ")</f>
        <v xml:space="preserve"> </v>
      </c>
      <c r="R603" s="73" t="str">
        <f>IFERROR(VLOOKUP(C603,[14]Sheet1!$A:$D,4,FALSE)," ")</f>
        <v xml:space="preserve"> </v>
      </c>
      <c r="S603" s="94" t="str">
        <f>IFERROR(VLOOKUP(C603,[15]Sheet1!$A:$D,4,FALSE)," ")</f>
        <v xml:space="preserve"> </v>
      </c>
      <c r="T603" s="101" t="str">
        <f>IFERROR(VLOOKUP(C603,[17]Sheet1!$A:$D,4,FALSE)," ")</f>
        <v xml:space="preserve"> </v>
      </c>
      <c r="U603" s="101">
        <f t="shared" si="9"/>
        <v>1</v>
      </c>
    </row>
    <row r="604" spans="1:21">
      <c r="A604" s="67" t="s">
        <v>3470</v>
      </c>
      <c r="B604" s="51" t="s">
        <v>3321</v>
      </c>
      <c r="C604" s="52" t="s">
        <v>3322</v>
      </c>
      <c r="D604" s="65" t="str">
        <f>IFERROR(VLOOKUP(C604,[1]Sheet1!$A:$D,4,FALSE)," ")</f>
        <v xml:space="preserve"> </v>
      </c>
      <c r="E604" s="73" t="str">
        <f>IFERROR(VLOOKUP(C604,[2]Sheet1!$A:$D,4,FALSE)," ")</f>
        <v>是</v>
      </c>
      <c r="F604" s="72" t="str">
        <f>IFERROR(VLOOKUP(C604,[3]Sheet1!$A:$D,4,FALSE)," ")</f>
        <v xml:space="preserve"> </v>
      </c>
      <c r="G604" s="72" t="str">
        <f>IFERROR(VLOOKUP(C604,[18]Sheet1!$A:$D,4,FALSE)," ")</f>
        <v xml:space="preserve"> </v>
      </c>
      <c r="H604" s="75" t="str">
        <f>IFERROR(VLOOKUP(C604,[5]Sheet1!$A:$D,4,FALSE)," ")</f>
        <v xml:space="preserve"> </v>
      </c>
      <c r="I604" s="75" t="str">
        <f>IFERROR(VLOOKUP(C604,[6]Sheet1!$A:$D,4,FALSE)," ")</f>
        <v xml:space="preserve"> </v>
      </c>
      <c r="J604" s="75" t="str">
        <f>IFERROR(VLOOKUP(C604,[7]Sheet1!$A:$D,4,FALSE)," ")</f>
        <v xml:space="preserve"> </v>
      </c>
      <c r="K604" s="75" t="str">
        <f>IFERROR(VLOOKUP(C604,[8]Sheet1!$A:$D,4,FALSE)," ")</f>
        <v xml:space="preserve"> </v>
      </c>
      <c r="L604" s="76" t="str">
        <f>IFERROR(VLOOKUP(C604,[9]Sheet1!$A:$D,4,FALSE)," ")</f>
        <v xml:space="preserve"> </v>
      </c>
      <c r="M604" s="80" t="str">
        <f>IFERROR(VLOOKUP(C604,[10]Sheet1!$A:$D,4,FALSE)," ")</f>
        <v xml:space="preserve"> </v>
      </c>
      <c r="N604" s="80" t="str">
        <f>IFERROR(VLOOKUP(C604,[11]Sheet1!$A:$D,4,FALSE)," ")</f>
        <v xml:space="preserve"> </v>
      </c>
      <c r="O604" s="78" t="str">
        <f>IFERROR(VLOOKUP(C604,[12]Sheet1!$A:$D,4,FALSE)," ")</f>
        <v xml:space="preserve"> </v>
      </c>
      <c r="P604" s="73" t="str">
        <f>IFERROR(VLOOKUP(C604,[16]Sheet1!$A:$D,4,FALSE)," ")</f>
        <v xml:space="preserve"> </v>
      </c>
      <c r="Q604" s="94" t="str">
        <f>IFERROR(VLOOKUP(C604,[13]Sheet1!$A:$D,4,FALSE)," ")</f>
        <v xml:space="preserve"> </v>
      </c>
      <c r="R604" s="73" t="str">
        <f>IFERROR(VLOOKUP(C604,[14]Sheet1!$A:$D,4,FALSE)," ")</f>
        <v xml:space="preserve"> </v>
      </c>
      <c r="S604" s="94" t="str">
        <f>IFERROR(VLOOKUP(C604,[15]Sheet1!$A:$D,4,FALSE)," ")</f>
        <v xml:space="preserve"> </v>
      </c>
      <c r="T604" s="101" t="str">
        <f>IFERROR(VLOOKUP(C604,[17]Sheet1!$A:$D,4,FALSE)," ")</f>
        <v>是</v>
      </c>
      <c r="U604" s="101">
        <f t="shared" si="9"/>
        <v>2</v>
      </c>
    </row>
    <row r="605" spans="1:21">
      <c r="A605" s="67" t="s">
        <v>3470</v>
      </c>
      <c r="B605" s="51" t="s">
        <v>3323</v>
      </c>
      <c r="C605" s="52" t="s">
        <v>3324</v>
      </c>
      <c r="D605" s="65" t="str">
        <f>IFERROR(VLOOKUP(C605,[1]Sheet1!$A:$D,4,FALSE)," ")</f>
        <v xml:space="preserve"> </v>
      </c>
      <c r="E605" s="73" t="str">
        <f>IFERROR(VLOOKUP(C605,[2]Sheet1!$A:$D,4,FALSE)," ")</f>
        <v>是</v>
      </c>
      <c r="F605" s="72" t="str">
        <f>IFERROR(VLOOKUP(C605,[3]Sheet1!$A:$D,4,FALSE)," ")</f>
        <v xml:space="preserve"> </v>
      </c>
      <c r="G605" s="72" t="str">
        <f>IFERROR(VLOOKUP(C605,[18]Sheet1!$A:$D,4,FALSE)," ")</f>
        <v xml:space="preserve"> </v>
      </c>
      <c r="H605" s="75" t="str">
        <f>IFERROR(VLOOKUP(C605,[5]Sheet1!$A:$D,4,FALSE)," ")</f>
        <v xml:space="preserve"> </v>
      </c>
      <c r="I605" s="75" t="str">
        <f>IFERROR(VLOOKUP(C605,[6]Sheet1!$A:$D,4,FALSE)," ")</f>
        <v xml:space="preserve"> </v>
      </c>
      <c r="J605" s="75" t="str">
        <f>IFERROR(VLOOKUP(C605,[7]Sheet1!$A:$D,4,FALSE)," ")</f>
        <v xml:space="preserve"> </v>
      </c>
      <c r="K605" s="75" t="str">
        <f>IFERROR(VLOOKUP(C605,[8]Sheet1!$A:$D,4,FALSE)," ")</f>
        <v xml:space="preserve"> </v>
      </c>
      <c r="L605" s="76" t="str">
        <f>IFERROR(VLOOKUP(C605,[9]Sheet1!$A:$D,4,FALSE)," ")</f>
        <v xml:space="preserve"> </v>
      </c>
      <c r="M605" s="80" t="str">
        <f>IFERROR(VLOOKUP(C605,[10]Sheet1!$A:$D,4,FALSE)," ")</f>
        <v xml:space="preserve"> </v>
      </c>
      <c r="N605" s="80" t="str">
        <f>IFERROR(VLOOKUP(C605,[11]Sheet1!$A:$D,4,FALSE)," ")</f>
        <v xml:space="preserve"> </v>
      </c>
      <c r="O605" s="78" t="str">
        <f>IFERROR(VLOOKUP(C605,[12]Sheet1!$A:$D,4,FALSE)," ")</f>
        <v xml:space="preserve"> </v>
      </c>
      <c r="P605" s="73" t="str">
        <f>IFERROR(VLOOKUP(C605,[16]Sheet1!$A:$D,4,FALSE)," ")</f>
        <v xml:space="preserve"> </v>
      </c>
      <c r="Q605" s="94" t="str">
        <f>IFERROR(VLOOKUP(C605,[13]Sheet1!$A:$D,4,FALSE)," ")</f>
        <v xml:space="preserve"> </v>
      </c>
      <c r="R605" s="73" t="str">
        <f>IFERROR(VLOOKUP(C605,[14]Sheet1!$A:$D,4,FALSE)," ")</f>
        <v xml:space="preserve"> </v>
      </c>
      <c r="S605" s="94" t="str">
        <f>IFERROR(VLOOKUP(C605,[15]Sheet1!$A:$D,4,FALSE)," ")</f>
        <v xml:space="preserve"> </v>
      </c>
      <c r="T605" s="101" t="str">
        <f>IFERROR(VLOOKUP(C605,[17]Sheet1!$A:$D,4,FALSE)," ")</f>
        <v xml:space="preserve"> </v>
      </c>
      <c r="U605" s="101">
        <f t="shared" si="9"/>
        <v>1</v>
      </c>
    </row>
    <row r="606" spans="1:21">
      <c r="A606" s="67" t="s">
        <v>3470</v>
      </c>
      <c r="B606" s="51" t="s">
        <v>3325</v>
      </c>
      <c r="C606" s="52" t="s">
        <v>3326</v>
      </c>
      <c r="D606" s="65" t="str">
        <f>IFERROR(VLOOKUP(C606,[1]Sheet1!$A:$D,4,FALSE)," ")</f>
        <v xml:space="preserve"> </v>
      </c>
      <c r="E606" s="73" t="str">
        <f>IFERROR(VLOOKUP(C606,[2]Sheet1!$A:$D,4,FALSE)," ")</f>
        <v>是</v>
      </c>
      <c r="F606" s="72" t="str">
        <f>IFERROR(VLOOKUP(C606,[3]Sheet1!$A:$D,4,FALSE)," ")</f>
        <v xml:space="preserve"> </v>
      </c>
      <c r="G606" s="72" t="str">
        <f>IFERROR(VLOOKUP(C606,[18]Sheet1!$A:$D,4,FALSE)," ")</f>
        <v xml:space="preserve"> </v>
      </c>
      <c r="H606" s="75" t="str">
        <f>IFERROR(VLOOKUP(C606,[5]Sheet1!$A:$D,4,FALSE)," ")</f>
        <v xml:space="preserve"> </v>
      </c>
      <c r="I606" s="75" t="str">
        <f>IFERROR(VLOOKUP(C606,[6]Sheet1!$A:$D,4,FALSE)," ")</f>
        <v xml:space="preserve"> </v>
      </c>
      <c r="J606" s="75" t="str">
        <f>IFERROR(VLOOKUP(C606,[7]Sheet1!$A:$D,4,FALSE)," ")</f>
        <v xml:space="preserve"> </v>
      </c>
      <c r="K606" s="75" t="str">
        <f>IFERROR(VLOOKUP(C606,[8]Sheet1!$A:$D,4,FALSE)," ")</f>
        <v xml:space="preserve"> </v>
      </c>
      <c r="L606" s="76" t="str">
        <f>IFERROR(VLOOKUP(C606,[9]Sheet1!$A:$D,4,FALSE)," ")</f>
        <v xml:space="preserve"> </v>
      </c>
      <c r="M606" s="80" t="str">
        <f>IFERROR(VLOOKUP(C606,[10]Sheet1!$A:$D,4,FALSE)," ")</f>
        <v xml:space="preserve"> </v>
      </c>
      <c r="N606" s="80" t="str">
        <f>IFERROR(VLOOKUP(C606,[11]Sheet1!$A:$D,4,FALSE)," ")</f>
        <v xml:space="preserve"> </v>
      </c>
      <c r="O606" s="78" t="str">
        <f>IFERROR(VLOOKUP(C606,[12]Sheet1!$A:$D,4,FALSE)," ")</f>
        <v xml:space="preserve"> </v>
      </c>
      <c r="P606" s="73" t="str">
        <f>IFERROR(VLOOKUP(C606,[16]Sheet1!$A:$D,4,FALSE)," ")</f>
        <v xml:space="preserve"> </v>
      </c>
      <c r="Q606" s="94" t="str">
        <f>IFERROR(VLOOKUP(C606,[13]Sheet1!$A:$D,4,FALSE)," ")</f>
        <v xml:space="preserve"> </v>
      </c>
      <c r="R606" s="73" t="str">
        <f>IFERROR(VLOOKUP(C606,[14]Sheet1!$A:$D,4,FALSE)," ")</f>
        <v xml:space="preserve"> </v>
      </c>
      <c r="S606" s="94" t="str">
        <f>IFERROR(VLOOKUP(C606,[15]Sheet1!$A:$D,4,FALSE)," ")</f>
        <v xml:space="preserve"> </v>
      </c>
      <c r="T606" s="101" t="str">
        <f>IFERROR(VLOOKUP(C606,[17]Sheet1!$A:$D,4,FALSE)," ")</f>
        <v xml:space="preserve"> </v>
      </c>
      <c r="U606" s="101">
        <f t="shared" si="9"/>
        <v>1</v>
      </c>
    </row>
    <row r="607" spans="1:21">
      <c r="A607" s="67" t="s">
        <v>3470</v>
      </c>
      <c r="B607" s="52" t="s">
        <v>3327</v>
      </c>
      <c r="C607" s="52" t="s">
        <v>3328</v>
      </c>
      <c r="D607" s="65" t="str">
        <f>IFERROR(VLOOKUP(C607,[1]Sheet1!$A:$D,4,FALSE)," ")</f>
        <v xml:space="preserve"> </v>
      </c>
      <c r="E607" s="73" t="str">
        <f>IFERROR(VLOOKUP(C607,[2]Sheet1!$A:$D,4,FALSE)," ")</f>
        <v xml:space="preserve"> </v>
      </c>
      <c r="F607" s="72" t="str">
        <f>IFERROR(VLOOKUP(C607,[3]Sheet1!$A:$D,4,FALSE)," ")</f>
        <v xml:space="preserve"> </v>
      </c>
      <c r="G607" s="72" t="str">
        <f>IFERROR(VLOOKUP(C607,[18]Sheet1!$A:$D,4,FALSE)," ")</f>
        <v xml:space="preserve"> </v>
      </c>
      <c r="H607" s="75" t="str">
        <f>IFERROR(VLOOKUP(C607,[5]Sheet1!$A:$D,4,FALSE)," ")</f>
        <v xml:space="preserve"> </v>
      </c>
      <c r="I607" s="75" t="str">
        <f>IFERROR(VLOOKUP(C607,[6]Sheet1!$A:$D,4,FALSE)," ")</f>
        <v xml:space="preserve"> </v>
      </c>
      <c r="J607" s="75" t="str">
        <f>IFERROR(VLOOKUP(C607,[7]Sheet1!$A:$D,4,FALSE)," ")</f>
        <v xml:space="preserve"> </v>
      </c>
      <c r="K607" s="75" t="str">
        <f>IFERROR(VLOOKUP(C607,[8]Sheet1!$A:$D,4,FALSE)," ")</f>
        <v>是</v>
      </c>
      <c r="L607" s="76" t="str">
        <f>IFERROR(VLOOKUP(C607,[9]Sheet1!$A:$D,4,FALSE)," ")</f>
        <v xml:space="preserve"> </v>
      </c>
      <c r="M607" s="80" t="str">
        <f>IFERROR(VLOOKUP(C607,[10]Sheet1!$A:$D,4,FALSE)," ")</f>
        <v xml:space="preserve"> </v>
      </c>
      <c r="N607" s="80" t="str">
        <f>IFERROR(VLOOKUP(C607,[11]Sheet1!$A:$D,4,FALSE)," ")</f>
        <v xml:space="preserve"> </v>
      </c>
      <c r="O607" s="78" t="str">
        <f>IFERROR(VLOOKUP(C607,[12]Sheet1!$A:$D,4,FALSE)," ")</f>
        <v>是</v>
      </c>
      <c r="P607" s="73" t="str">
        <f>IFERROR(VLOOKUP(C607,[16]Sheet1!$A:$D,4,FALSE)," ")</f>
        <v xml:space="preserve"> </v>
      </c>
      <c r="Q607" s="94" t="str">
        <f>IFERROR(VLOOKUP(C607,[13]Sheet1!$A:$D,4,FALSE)," ")</f>
        <v xml:space="preserve"> </v>
      </c>
      <c r="R607" s="73" t="str">
        <f>IFERROR(VLOOKUP(C607,[14]Sheet1!$A:$D,4,FALSE)," ")</f>
        <v xml:space="preserve"> </v>
      </c>
      <c r="S607" s="94" t="str">
        <f>IFERROR(VLOOKUP(C607,[15]Sheet1!$A:$D,4,FALSE)," ")</f>
        <v xml:space="preserve"> </v>
      </c>
      <c r="T607" s="101" t="str">
        <f>IFERROR(VLOOKUP(C607,[17]Sheet1!$A:$D,4,FALSE)," ")</f>
        <v xml:space="preserve"> </v>
      </c>
      <c r="U607" s="101">
        <f t="shared" si="9"/>
        <v>2</v>
      </c>
    </row>
    <row r="608" spans="1:21">
      <c r="A608" s="67" t="s">
        <v>3470</v>
      </c>
      <c r="B608" s="51" t="s">
        <v>3329</v>
      </c>
      <c r="C608" s="52" t="s">
        <v>3330</v>
      </c>
      <c r="D608" s="65" t="str">
        <f>IFERROR(VLOOKUP(C608,[1]Sheet1!$A:$D,4,FALSE)," ")</f>
        <v xml:space="preserve"> </v>
      </c>
      <c r="E608" s="73" t="str">
        <f>IFERROR(VLOOKUP(C608,[2]Sheet1!$A:$D,4,FALSE)," ")</f>
        <v xml:space="preserve"> </v>
      </c>
      <c r="F608" s="72" t="str">
        <f>IFERROR(VLOOKUP(C608,[3]Sheet1!$A:$D,4,FALSE)," ")</f>
        <v xml:space="preserve"> </v>
      </c>
      <c r="G608" s="72" t="str">
        <f>IFERROR(VLOOKUP(C608,[18]Sheet1!$A:$D,4,FALSE)," ")</f>
        <v xml:space="preserve"> </v>
      </c>
      <c r="H608" s="75" t="str">
        <f>IFERROR(VLOOKUP(C608,[5]Sheet1!$A:$D,4,FALSE)," ")</f>
        <v xml:space="preserve"> </v>
      </c>
      <c r="I608" s="75" t="str">
        <f>IFERROR(VLOOKUP(C608,[6]Sheet1!$A:$D,4,FALSE)," ")</f>
        <v xml:space="preserve"> </v>
      </c>
      <c r="J608" s="75" t="str">
        <f>IFERROR(VLOOKUP(C608,[7]Sheet1!$A:$D,4,FALSE)," ")</f>
        <v xml:space="preserve"> </v>
      </c>
      <c r="K608" s="75" t="str">
        <f>IFERROR(VLOOKUP(C608,[8]Sheet1!$A:$D,4,FALSE)," ")</f>
        <v xml:space="preserve"> </v>
      </c>
      <c r="L608" s="76" t="str">
        <f>IFERROR(VLOOKUP(C608,[9]Sheet1!$A:$D,4,FALSE)," ")</f>
        <v xml:space="preserve"> </v>
      </c>
      <c r="M608" s="80" t="str">
        <f>IFERROR(VLOOKUP(C608,[10]Sheet1!$A:$D,4,FALSE)," ")</f>
        <v xml:space="preserve"> </v>
      </c>
      <c r="N608" s="80" t="str">
        <f>IFERROR(VLOOKUP(C608,[11]Sheet1!$A:$D,4,FALSE)," ")</f>
        <v xml:space="preserve"> </v>
      </c>
      <c r="O608" s="78" t="str">
        <f>IFERROR(VLOOKUP(C608,[12]Sheet1!$A:$D,4,FALSE)," ")</f>
        <v xml:space="preserve"> </v>
      </c>
      <c r="P608" s="73" t="str">
        <f>IFERROR(VLOOKUP(C608,[16]Sheet1!$A:$D,4,FALSE)," ")</f>
        <v xml:space="preserve"> </v>
      </c>
      <c r="Q608" s="94" t="str">
        <f>IFERROR(VLOOKUP(C608,[13]Sheet1!$A:$D,4,FALSE)," ")</f>
        <v xml:space="preserve"> </v>
      </c>
      <c r="R608" s="73" t="str">
        <f>IFERROR(VLOOKUP(C608,[14]Sheet1!$A:$D,4,FALSE)," ")</f>
        <v>是</v>
      </c>
      <c r="S608" s="94" t="str">
        <f>IFERROR(VLOOKUP(C608,[15]Sheet1!$A:$D,4,FALSE)," ")</f>
        <v xml:space="preserve"> </v>
      </c>
      <c r="T608" s="101" t="str">
        <f>IFERROR(VLOOKUP(C608,[17]Sheet1!$A:$D,4,FALSE)," ")</f>
        <v xml:space="preserve"> </v>
      </c>
      <c r="U608" s="101">
        <f t="shared" si="9"/>
        <v>1</v>
      </c>
    </row>
    <row r="609" spans="1:21">
      <c r="A609" s="67" t="s">
        <v>3470</v>
      </c>
      <c r="B609" s="63">
        <v>202021060118</v>
      </c>
      <c r="C609" s="52" t="s">
        <v>3331</v>
      </c>
      <c r="D609" s="65" t="str">
        <f>IFERROR(VLOOKUP(C609,[1]Sheet1!$A:$D,4,FALSE)," ")</f>
        <v xml:space="preserve"> </v>
      </c>
      <c r="E609" s="73" t="str">
        <f>IFERROR(VLOOKUP(C609,[2]Sheet1!$A:$D,4,FALSE)," ")</f>
        <v>是</v>
      </c>
      <c r="F609" s="72" t="str">
        <f>IFERROR(VLOOKUP(C609,[3]Sheet1!$A:$D,4,FALSE)," ")</f>
        <v xml:space="preserve"> </v>
      </c>
      <c r="G609" s="72" t="str">
        <f>IFERROR(VLOOKUP(C609,[18]Sheet1!$A:$D,4,FALSE)," ")</f>
        <v xml:space="preserve"> </v>
      </c>
      <c r="H609" s="75" t="str">
        <f>IFERROR(VLOOKUP(C609,[5]Sheet1!$A:$D,4,FALSE)," ")</f>
        <v xml:space="preserve"> </v>
      </c>
      <c r="I609" s="75" t="str">
        <f>IFERROR(VLOOKUP(C609,[6]Sheet1!$A:$D,4,FALSE)," ")</f>
        <v xml:space="preserve"> </v>
      </c>
      <c r="J609" s="75" t="str">
        <f>IFERROR(VLOOKUP(C609,[7]Sheet1!$A:$D,4,FALSE)," ")</f>
        <v xml:space="preserve"> </v>
      </c>
      <c r="K609" s="75" t="str">
        <f>IFERROR(VLOOKUP(C609,[8]Sheet1!$A:$D,4,FALSE)," ")</f>
        <v xml:space="preserve"> </v>
      </c>
      <c r="L609" s="76" t="str">
        <f>IFERROR(VLOOKUP(C609,[9]Sheet1!$A:$D,4,FALSE)," ")</f>
        <v xml:space="preserve"> </v>
      </c>
      <c r="M609" s="80" t="str">
        <f>IFERROR(VLOOKUP(C609,[10]Sheet1!$A:$D,4,FALSE)," ")</f>
        <v xml:space="preserve"> </v>
      </c>
      <c r="N609" s="80" t="str">
        <f>IFERROR(VLOOKUP(C609,[11]Sheet1!$A:$D,4,FALSE)," ")</f>
        <v xml:space="preserve"> </v>
      </c>
      <c r="O609" s="78" t="str">
        <f>IFERROR(VLOOKUP(C609,[12]Sheet1!$A:$D,4,FALSE)," ")</f>
        <v xml:space="preserve"> </v>
      </c>
      <c r="P609" s="73" t="str">
        <f>IFERROR(VLOOKUP(C609,[16]Sheet1!$A:$D,4,FALSE)," ")</f>
        <v xml:space="preserve"> </v>
      </c>
      <c r="Q609" s="94" t="str">
        <f>IFERROR(VLOOKUP(C609,[13]Sheet1!$A:$D,4,FALSE)," ")</f>
        <v xml:space="preserve"> </v>
      </c>
      <c r="R609" s="73" t="str">
        <f>IFERROR(VLOOKUP(C609,[14]Sheet1!$A:$D,4,FALSE)," ")</f>
        <v xml:space="preserve"> </v>
      </c>
      <c r="S609" s="94" t="str">
        <f>IFERROR(VLOOKUP(C609,[15]Sheet1!$A:$D,4,FALSE)," ")</f>
        <v xml:space="preserve"> </v>
      </c>
      <c r="T609" s="101" t="str">
        <f>IFERROR(VLOOKUP(C609,[17]Sheet1!$A:$D,4,FALSE)," ")</f>
        <v xml:space="preserve"> </v>
      </c>
      <c r="U609" s="101">
        <f t="shared" si="9"/>
        <v>1</v>
      </c>
    </row>
    <row r="610" spans="1:21">
      <c r="A610" s="67" t="s">
        <v>3470</v>
      </c>
      <c r="B610" s="64">
        <v>202021060282</v>
      </c>
      <c r="C610" s="52" t="s">
        <v>3332</v>
      </c>
      <c r="D610" s="65" t="str">
        <f>IFERROR(VLOOKUP(C610,[1]Sheet1!$A:$D,4,FALSE)," ")</f>
        <v xml:space="preserve"> </v>
      </c>
      <c r="E610" s="73" t="str">
        <f>IFERROR(VLOOKUP(C610,[2]Sheet1!$A:$D,4,FALSE)," ")</f>
        <v>是</v>
      </c>
      <c r="F610" s="72" t="str">
        <f>IFERROR(VLOOKUP(C610,[3]Sheet1!$A:$D,4,FALSE)," ")</f>
        <v xml:space="preserve"> </v>
      </c>
      <c r="G610" s="72" t="str">
        <f>IFERROR(VLOOKUP(C610,[18]Sheet1!$A:$D,4,FALSE)," ")</f>
        <v xml:space="preserve"> </v>
      </c>
      <c r="H610" s="75" t="str">
        <f>IFERROR(VLOOKUP(C610,[5]Sheet1!$A:$D,4,FALSE)," ")</f>
        <v xml:space="preserve"> </v>
      </c>
      <c r="I610" s="75" t="str">
        <f>IFERROR(VLOOKUP(C610,[6]Sheet1!$A:$D,4,FALSE)," ")</f>
        <v xml:space="preserve"> </v>
      </c>
      <c r="J610" s="75" t="str">
        <f>IFERROR(VLOOKUP(C610,[7]Sheet1!$A:$D,4,FALSE)," ")</f>
        <v xml:space="preserve"> </v>
      </c>
      <c r="K610" s="75" t="str">
        <f>IFERROR(VLOOKUP(C610,[8]Sheet1!$A:$D,4,FALSE)," ")</f>
        <v xml:space="preserve"> </v>
      </c>
      <c r="L610" s="76" t="str">
        <f>IFERROR(VLOOKUP(C610,[9]Sheet1!$A:$D,4,FALSE)," ")</f>
        <v xml:space="preserve"> </v>
      </c>
      <c r="M610" s="80" t="str">
        <f>IFERROR(VLOOKUP(C610,[10]Sheet1!$A:$D,4,FALSE)," ")</f>
        <v xml:space="preserve"> </v>
      </c>
      <c r="N610" s="80" t="str">
        <f>IFERROR(VLOOKUP(C610,[11]Sheet1!$A:$D,4,FALSE)," ")</f>
        <v xml:space="preserve"> </v>
      </c>
      <c r="O610" s="78" t="str">
        <f>IFERROR(VLOOKUP(C610,[12]Sheet1!$A:$D,4,FALSE)," ")</f>
        <v xml:space="preserve"> </v>
      </c>
      <c r="P610" s="73" t="str">
        <f>IFERROR(VLOOKUP(C610,[16]Sheet1!$A:$D,4,FALSE)," ")</f>
        <v xml:space="preserve"> </v>
      </c>
      <c r="Q610" s="94" t="str">
        <f>IFERROR(VLOOKUP(C610,[13]Sheet1!$A:$D,4,FALSE)," ")</f>
        <v xml:space="preserve"> </v>
      </c>
      <c r="R610" s="73" t="str">
        <f>IFERROR(VLOOKUP(C610,[14]Sheet1!$A:$D,4,FALSE)," ")</f>
        <v xml:space="preserve"> </v>
      </c>
      <c r="S610" s="94" t="str">
        <f>IFERROR(VLOOKUP(C610,[15]Sheet1!$A:$D,4,FALSE)," ")</f>
        <v xml:space="preserve"> </v>
      </c>
      <c r="T610" s="101" t="str">
        <f>IFERROR(VLOOKUP(C610,[17]Sheet1!$A:$D,4,FALSE)," ")</f>
        <v xml:space="preserve"> </v>
      </c>
      <c r="U610" s="101">
        <f t="shared" si="9"/>
        <v>1</v>
      </c>
    </row>
    <row r="611" spans="1:21">
      <c r="A611" s="67" t="s">
        <v>3471</v>
      </c>
      <c r="B611" s="57" t="s">
        <v>3333</v>
      </c>
      <c r="C611" s="57" t="s">
        <v>3334</v>
      </c>
      <c r="D611" s="65" t="str">
        <f>IFERROR(VLOOKUP(C611,[1]Sheet1!$A:$D,4,FALSE)," ")</f>
        <v xml:space="preserve"> </v>
      </c>
      <c r="E611" s="73" t="str">
        <f>IFERROR(VLOOKUP(C611,[2]Sheet1!$A:$D,4,FALSE)," ")</f>
        <v xml:space="preserve"> </v>
      </c>
      <c r="F611" s="72" t="str">
        <f>IFERROR(VLOOKUP(C611,[3]Sheet1!$A:$D,4,FALSE)," ")</f>
        <v xml:space="preserve"> </v>
      </c>
      <c r="G611" s="72" t="str">
        <f>IFERROR(VLOOKUP(C611,[18]Sheet1!$A:$D,4,FALSE)," ")</f>
        <v xml:space="preserve"> </v>
      </c>
      <c r="H611" s="75" t="str">
        <f>IFERROR(VLOOKUP(C611,[5]Sheet1!$A:$D,4,FALSE)," ")</f>
        <v xml:space="preserve"> </v>
      </c>
      <c r="I611" s="75" t="str">
        <f>IFERROR(VLOOKUP(C611,[6]Sheet1!$A:$D,4,FALSE)," ")</f>
        <v xml:space="preserve"> </v>
      </c>
      <c r="J611" s="75" t="str">
        <f>IFERROR(VLOOKUP(C611,[7]Sheet1!$A:$D,4,FALSE)," ")</f>
        <v xml:space="preserve"> </v>
      </c>
      <c r="K611" s="75" t="str">
        <f>IFERROR(VLOOKUP(C611,[8]Sheet1!$A:$D,4,FALSE)," ")</f>
        <v xml:space="preserve"> </v>
      </c>
      <c r="L611" s="76" t="str">
        <f>IFERROR(VLOOKUP(C611,[9]Sheet1!$A:$D,4,FALSE)," ")</f>
        <v xml:space="preserve"> </v>
      </c>
      <c r="M611" s="80" t="str">
        <f>IFERROR(VLOOKUP(C611,[10]Sheet1!$A:$D,4,FALSE)," ")</f>
        <v xml:space="preserve"> </v>
      </c>
      <c r="N611" s="80" t="str">
        <f>IFERROR(VLOOKUP(C611,[11]Sheet1!$A:$D,4,FALSE)," ")</f>
        <v xml:space="preserve"> </v>
      </c>
      <c r="O611" s="78" t="str">
        <f>IFERROR(VLOOKUP(C611,[12]Sheet1!$A:$D,4,FALSE)," ")</f>
        <v xml:space="preserve"> </v>
      </c>
      <c r="P611" s="73" t="str">
        <f>IFERROR(VLOOKUP(C611,[16]Sheet1!$A:$D,4,FALSE)," ")</f>
        <v xml:space="preserve"> </v>
      </c>
      <c r="Q611" s="94" t="str">
        <f>IFERROR(VLOOKUP(C611,[13]Sheet1!$A:$D,4,FALSE)," ")</f>
        <v xml:space="preserve"> </v>
      </c>
      <c r="R611" s="73" t="str">
        <f>IFERROR(VLOOKUP(C611,[14]Sheet1!$A:$D,4,FALSE)," ")</f>
        <v>是</v>
      </c>
      <c r="S611" s="94" t="str">
        <f>IFERROR(VLOOKUP(C611,[15]Sheet1!$A:$D,4,FALSE)," ")</f>
        <v xml:space="preserve"> </v>
      </c>
      <c r="T611" s="101" t="str">
        <f>IFERROR(VLOOKUP(C611,[17]Sheet1!$A:$D,4,FALSE)," ")</f>
        <v xml:space="preserve"> </v>
      </c>
      <c r="U611" s="101">
        <f t="shared" si="9"/>
        <v>1</v>
      </c>
    </row>
    <row r="612" spans="1:21">
      <c r="A612" s="67" t="s">
        <v>3471</v>
      </c>
      <c r="B612" s="57" t="s">
        <v>3335</v>
      </c>
      <c r="C612" s="57" t="s">
        <v>3336</v>
      </c>
      <c r="D612" s="65" t="str">
        <f>IFERROR(VLOOKUP(C612,[1]Sheet1!$A:$D,4,FALSE)," ")</f>
        <v xml:space="preserve"> </v>
      </c>
      <c r="E612" s="73" t="str">
        <f>IFERROR(VLOOKUP(C612,[2]Sheet1!$A:$D,4,FALSE)," ")</f>
        <v xml:space="preserve"> </v>
      </c>
      <c r="F612" s="72" t="str">
        <f>IFERROR(VLOOKUP(C612,[3]Sheet1!$A:$D,4,FALSE)," ")</f>
        <v xml:space="preserve"> </v>
      </c>
      <c r="G612" s="72" t="str">
        <f>IFERROR(VLOOKUP(C612,[18]Sheet1!$A:$D,4,FALSE)," ")</f>
        <v xml:space="preserve"> </v>
      </c>
      <c r="H612" s="75" t="str">
        <f>IFERROR(VLOOKUP(C612,[5]Sheet1!$A:$D,4,FALSE)," ")</f>
        <v xml:space="preserve"> </v>
      </c>
      <c r="I612" s="75" t="str">
        <f>IFERROR(VLOOKUP(C612,[6]Sheet1!$A:$D,4,FALSE)," ")</f>
        <v xml:space="preserve"> </v>
      </c>
      <c r="J612" s="75" t="str">
        <f>IFERROR(VLOOKUP(C612,[7]Sheet1!$A:$D,4,FALSE)," ")</f>
        <v xml:space="preserve"> </v>
      </c>
      <c r="K612" s="75" t="str">
        <f>IFERROR(VLOOKUP(C612,[8]Sheet1!$A:$D,4,FALSE)," ")</f>
        <v xml:space="preserve"> </v>
      </c>
      <c r="L612" s="76" t="str">
        <f>IFERROR(VLOOKUP(C612,[9]Sheet1!$A:$D,4,FALSE)," ")</f>
        <v xml:space="preserve"> </v>
      </c>
      <c r="M612" s="80" t="str">
        <f>IFERROR(VLOOKUP(C612,[10]Sheet1!$A:$D,4,FALSE)," ")</f>
        <v xml:space="preserve"> </v>
      </c>
      <c r="N612" s="80" t="str">
        <f>IFERROR(VLOOKUP(C612,[11]Sheet1!$A:$D,4,FALSE)," ")</f>
        <v xml:space="preserve"> </v>
      </c>
      <c r="O612" s="78" t="str">
        <f>IFERROR(VLOOKUP(C612,[12]Sheet1!$A:$D,4,FALSE)," ")</f>
        <v xml:space="preserve"> </v>
      </c>
      <c r="P612" s="73" t="str">
        <f>IFERROR(VLOOKUP(C612,[16]Sheet1!$A:$D,4,FALSE)," ")</f>
        <v xml:space="preserve"> </v>
      </c>
      <c r="Q612" s="94" t="str">
        <f>IFERROR(VLOOKUP(C612,[13]Sheet1!$A:$D,4,FALSE)," ")</f>
        <v xml:space="preserve"> </v>
      </c>
      <c r="R612" s="73" t="str">
        <f>IFERROR(VLOOKUP(C612,[14]Sheet1!$A:$D,4,FALSE)," ")</f>
        <v xml:space="preserve"> </v>
      </c>
      <c r="S612" s="94" t="str">
        <f>IFERROR(VLOOKUP(C612,[15]Sheet1!$A:$D,4,FALSE)," ")</f>
        <v xml:space="preserve"> </v>
      </c>
      <c r="T612" s="101" t="str">
        <f>IFERROR(VLOOKUP(C612,[17]Sheet1!$A:$D,4,FALSE)," ")</f>
        <v xml:space="preserve"> </v>
      </c>
      <c r="U612" s="101">
        <f t="shared" si="9"/>
        <v>0</v>
      </c>
    </row>
    <row r="613" spans="1:21">
      <c r="A613" s="67" t="s">
        <v>3471</v>
      </c>
      <c r="B613" s="57" t="s">
        <v>3337</v>
      </c>
      <c r="C613" s="57" t="s">
        <v>3338</v>
      </c>
      <c r="D613" s="65" t="str">
        <f>IFERROR(VLOOKUP(C613,[1]Sheet1!$A:$D,4,FALSE)," ")</f>
        <v xml:space="preserve"> </v>
      </c>
      <c r="E613" s="73" t="str">
        <f>IFERROR(VLOOKUP(C613,[2]Sheet1!$A:$D,4,FALSE)," ")</f>
        <v>是</v>
      </c>
      <c r="F613" s="72" t="str">
        <f>IFERROR(VLOOKUP(C613,[3]Sheet1!$A:$D,4,FALSE)," ")</f>
        <v xml:space="preserve"> </v>
      </c>
      <c r="G613" s="72" t="str">
        <f>IFERROR(VLOOKUP(C613,[18]Sheet1!$A:$D,4,FALSE)," ")</f>
        <v xml:space="preserve"> </v>
      </c>
      <c r="H613" s="75" t="str">
        <f>IFERROR(VLOOKUP(C613,[5]Sheet1!$A:$D,4,FALSE)," ")</f>
        <v xml:space="preserve"> </v>
      </c>
      <c r="I613" s="75" t="str">
        <f>IFERROR(VLOOKUP(C613,[6]Sheet1!$A:$D,4,FALSE)," ")</f>
        <v xml:space="preserve"> </v>
      </c>
      <c r="J613" s="75" t="str">
        <f>IFERROR(VLOOKUP(C613,[7]Sheet1!$A:$D,4,FALSE)," ")</f>
        <v xml:space="preserve"> </v>
      </c>
      <c r="K613" s="75" t="str">
        <f>IFERROR(VLOOKUP(C613,[8]Sheet1!$A:$D,4,FALSE)," ")</f>
        <v xml:space="preserve"> </v>
      </c>
      <c r="L613" s="76" t="str">
        <f>IFERROR(VLOOKUP(C613,[9]Sheet1!$A:$D,4,FALSE)," ")</f>
        <v xml:space="preserve"> </v>
      </c>
      <c r="M613" s="80" t="str">
        <f>IFERROR(VLOOKUP(C613,[10]Sheet1!$A:$D,4,FALSE)," ")</f>
        <v xml:space="preserve"> </v>
      </c>
      <c r="N613" s="80" t="str">
        <f>IFERROR(VLOOKUP(C613,[11]Sheet1!$A:$D,4,FALSE)," ")</f>
        <v xml:space="preserve"> </v>
      </c>
      <c r="O613" s="78" t="str">
        <f>IFERROR(VLOOKUP(C613,[12]Sheet1!$A:$D,4,FALSE)," ")</f>
        <v xml:space="preserve"> </v>
      </c>
      <c r="P613" s="73" t="str">
        <f>IFERROR(VLOOKUP(C613,[16]Sheet1!$A:$D,4,FALSE)," ")</f>
        <v xml:space="preserve"> </v>
      </c>
      <c r="Q613" s="94" t="str">
        <f>IFERROR(VLOOKUP(C613,[13]Sheet1!$A:$D,4,FALSE)," ")</f>
        <v xml:space="preserve"> </v>
      </c>
      <c r="R613" s="73" t="str">
        <f>IFERROR(VLOOKUP(C613,[14]Sheet1!$A:$D,4,FALSE)," ")</f>
        <v xml:space="preserve"> </v>
      </c>
      <c r="S613" s="94" t="str">
        <f>IFERROR(VLOOKUP(C613,[15]Sheet1!$A:$D,4,FALSE)," ")</f>
        <v xml:space="preserve"> </v>
      </c>
      <c r="T613" s="101" t="str">
        <f>IFERROR(VLOOKUP(C613,[17]Sheet1!$A:$D,4,FALSE)," ")</f>
        <v xml:space="preserve"> </v>
      </c>
      <c r="U613" s="101">
        <f t="shared" si="9"/>
        <v>1</v>
      </c>
    </row>
    <row r="614" spans="1:21">
      <c r="A614" s="67" t="s">
        <v>3471</v>
      </c>
      <c r="B614" s="57" t="s">
        <v>3339</v>
      </c>
      <c r="C614" s="57" t="s">
        <v>3340</v>
      </c>
      <c r="D614" s="65" t="str">
        <f>IFERROR(VLOOKUP(C614,[1]Sheet1!$A:$D,4,FALSE)," ")</f>
        <v xml:space="preserve"> </v>
      </c>
      <c r="E614" s="73" t="str">
        <f>IFERROR(VLOOKUP(C614,[2]Sheet1!$A:$D,4,FALSE)," ")</f>
        <v xml:space="preserve"> </v>
      </c>
      <c r="F614" s="72" t="str">
        <f>IFERROR(VLOOKUP(C614,[3]Sheet1!$A:$D,4,FALSE)," ")</f>
        <v xml:space="preserve"> </v>
      </c>
      <c r="G614" s="72" t="str">
        <f>IFERROR(VLOOKUP(C614,[18]Sheet1!$A:$D,4,FALSE)," ")</f>
        <v xml:space="preserve"> </v>
      </c>
      <c r="H614" s="75" t="str">
        <f>IFERROR(VLOOKUP(C614,[5]Sheet1!$A:$D,4,FALSE)," ")</f>
        <v xml:space="preserve"> </v>
      </c>
      <c r="I614" s="75" t="str">
        <f>IFERROR(VLOOKUP(C614,[6]Sheet1!$A:$D,4,FALSE)," ")</f>
        <v xml:space="preserve"> </v>
      </c>
      <c r="J614" s="75" t="str">
        <f>IFERROR(VLOOKUP(C614,[7]Sheet1!$A:$D,4,FALSE)," ")</f>
        <v xml:space="preserve"> </v>
      </c>
      <c r="K614" s="75" t="str">
        <f>IFERROR(VLOOKUP(C614,[8]Sheet1!$A:$D,4,FALSE)," ")</f>
        <v xml:space="preserve"> </v>
      </c>
      <c r="L614" s="76" t="str">
        <f>IFERROR(VLOOKUP(C614,[9]Sheet1!$A:$D,4,FALSE)," ")</f>
        <v xml:space="preserve"> </v>
      </c>
      <c r="M614" s="80" t="str">
        <f>IFERROR(VLOOKUP(C614,[10]Sheet1!$A:$D,4,FALSE)," ")</f>
        <v xml:space="preserve"> </v>
      </c>
      <c r="N614" s="80" t="str">
        <f>IFERROR(VLOOKUP(C614,[11]Sheet1!$A:$D,4,FALSE)," ")</f>
        <v xml:space="preserve"> </v>
      </c>
      <c r="O614" s="78" t="str">
        <f>IFERROR(VLOOKUP(C614,[12]Sheet1!$A:$D,4,FALSE)," ")</f>
        <v xml:space="preserve"> </v>
      </c>
      <c r="P614" s="73" t="str">
        <f>IFERROR(VLOOKUP(C614,[16]Sheet1!$A:$D,4,FALSE)," ")</f>
        <v xml:space="preserve"> </v>
      </c>
      <c r="Q614" s="94" t="str">
        <f>IFERROR(VLOOKUP(C614,[13]Sheet1!$A:$D,4,FALSE)," ")</f>
        <v xml:space="preserve"> </v>
      </c>
      <c r="R614" s="73" t="str">
        <f>IFERROR(VLOOKUP(C614,[14]Sheet1!$A:$D,4,FALSE)," ")</f>
        <v xml:space="preserve"> </v>
      </c>
      <c r="S614" s="94" t="str">
        <f>IFERROR(VLOOKUP(C614,[15]Sheet1!$A:$D,4,FALSE)," ")</f>
        <v xml:space="preserve"> </v>
      </c>
      <c r="T614" s="101" t="str">
        <f>IFERROR(VLOOKUP(C614,[17]Sheet1!$A:$D,4,FALSE)," ")</f>
        <v xml:space="preserve"> </v>
      </c>
      <c r="U614" s="101">
        <f t="shared" si="9"/>
        <v>0</v>
      </c>
    </row>
    <row r="615" spans="1:21">
      <c r="A615" s="67" t="s">
        <v>3471</v>
      </c>
      <c r="B615" s="57" t="s">
        <v>3341</v>
      </c>
      <c r="C615" s="57" t="s">
        <v>3342</v>
      </c>
      <c r="D615" s="65" t="str">
        <f>IFERROR(VLOOKUP(C615,[1]Sheet1!$A:$D,4,FALSE)," ")</f>
        <v xml:space="preserve"> </v>
      </c>
      <c r="E615" s="73" t="str">
        <f>IFERROR(VLOOKUP(C615,[2]Sheet1!$A:$D,4,FALSE)," ")</f>
        <v xml:space="preserve"> </v>
      </c>
      <c r="F615" s="72" t="str">
        <f>IFERROR(VLOOKUP(C615,[3]Sheet1!$A:$D,4,FALSE)," ")</f>
        <v xml:space="preserve"> </v>
      </c>
      <c r="G615" s="72" t="str">
        <f>IFERROR(VLOOKUP(C615,[18]Sheet1!$A:$D,4,FALSE)," ")</f>
        <v xml:space="preserve"> </v>
      </c>
      <c r="H615" s="75" t="str">
        <f>IFERROR(VLOOKUP(C615,[5]Sheet1!$A:$D,4,FALSE)," ")</f>
        <v xml:space="preserve"> </v>
      </c>
      <c r="I615" s="75" t="str">
        <f>IFERROR(VLOOKUP(C615,[6]Sheet1!$A:$D,4,FALSE)," ")</f>
        <v xml:space="preserve"> </v>
      </c>
      <c r="J615" s="75" t="str">
        <f>IFERROR(VLOOKUP(C615,[7]Sheet1!$A:$D,4,FALSE)," ")</f>
        <v xml:space="preserve"> </v>
      </c>
      <c r="K615" s="75" t="str">
        <f>IFERROR(VLOOKUP(C615,[8]Sheet1!$A:$D,4,FALSE)," ")</f>
        <v xml:space="preserve"> </v>
      </c>
      <c r="L615" s="76" t="str">
        <f>IFERROR(VLOOKUP(C615,[9]Sheet1!$A:$D,4,FALSE)," ")</f>
        <v xml:space="preserve"> </v>
      </c>
      <c r="M615" s="80" t="str">
        <f>IFERROR(VLOOKUP(C615,[10]Sheet1!$A:$D,4,FALSE)," ")</f>
        <v xml:space="preserve"> </v>
      </c>
      <c r="N615" s="80" t="str">
        <f>IFERROR(VLOOKUP(C615,[11]Sheet1!$A:$D,4,FALSE)," ")</f>
        <v xml:space="preserve"> </v>
      </c>
      <c r="O615" s="78" t="str">
        <f>IFERROR(VLOOKUP(C615,[12]Sheet1!$A:$D,4,FALSE)," ")</f>
        <v xml:space="preserve"> </v>
      </c>
      <c r="P615" s="73" t="str">
        <f>IFERROR(VLOOKUP(C615,[16]Sheet1!$A:$D,4,FALSE)," ")</f>
        <v xml:space="preserve"> </v>
      </c>
      <c r="Q615" s="94" t="str">
        <f>IFERROR(VLOOKUP(C615,[13]Sheet1!$A:$D,4,FALSE)," ")</f>
        <v xml:space="preserve"> </v>
      </c>
      <c r="R615" s="73" t="str">
        <f>IFERROR(VLOOKUP(C615,[14]Sheet1!$A:$D,4,FALSE)," ")</f>
        <v xml:space="preserve"> </v>
      </c>
      <c r="S615" s="94" t="str">
        <f>IFERROR(VLOOKUP(C615,[15]Sheet1!$A:$D,4,FALSE)," ")</f>
        <v xml:space="preserve"> </v>
      </c>
      <c r="T615" s="101" t="str">
        <f>IFERROR(VLOOKUP(C615,[17]Sheet1!$A:$D,4,FALSE)," ")</f>
        <v xml:space="preserve"> </v>
      </c>
      <c r="U615" s="101">
        <f t="shared" si="9"/>
        <v>0</v>
      </c>
    </row>
    <row r="616" spans="1:21">
      <c r="A616" s="67" t="s">
        <v>3471</v>
      </c>
      <c r="B616" s="57" t="s">
        <v>3343</v>
      </c>
      <c r="C616" s="57" t="s">
        <v>3344</v>
      </c>
      <c r="D616" s="65" t="str">
        <f>IFERROR(VLOOKUP(C616,[1]Sheet1!$A:$D,4,FALSE)," ")</f>
        <v xml:space="preserve"> </v>
      </c>
      <c r="E616" s="73" t="str">
        <f>IFERROR(VLOOKUP(C616,[2]Sheet1!$A:$D,4,FALSE)," ")</f>
        <v xml:space="preserve"> </v>
      </c>
      <c r="F616" s="72" t="str">
        <f>IFERROR(VLOOKUP(C616,[3]Sheet1!$A:$D,4,FALSE)," ")</f>
        <v xml:space="preserve"> </v>
      </c>
      <c r="G616" s="72" t="str">
        <f>IFERROR(VLOOKUP(C616,[18]Sheet1!$A:$D,4,FALSE)," ")</f>
        <v xml:space="preserve"> </v>
      </c>
      <c r="H616" s="75" t="str">
        <f>IFERROR(VLOOKUP(C616,[5]Sheet1!$A:$D,4,FALSE)," ")</f>
        <v xml:space="preserve"> </v>
      </c>
      <c r="I616" s="75" t="str">
        <f>IFERROR(VLOOKUP(C616,[6]Sheet1!$A:$D,4,FALSE)," ")</f>
        <v xml:space="preserve"> </v>
      </c>
      <c r="J616" s="75" t="str">
        <f>IFERROR(VLOOKUP(C616,[7]Sheet1!$A:$D,4,FALSE)," ")</f>
        <v xml:space="preserve"> </v>
      </c>
      <c r="K616" s="75" t="str">
        <f>IFERROR(VLOOKUP(C616,[8]Sheet1!$A:$D,4,FALSE)," ")</f>
        <v xml:space="preserve"> </v>
      </c>
      <c r="L616" s="76" t="str">
        <f>IFERROR(VLOOKUP(C616,[9]Sheet1!$A:$D,4,FALSE)," ")</f>
        <v xml:space="preserve"> </v>
      </c>
      <c r="M616" s="80" t="str">
        <f>IFERROR(VLOOKUP(C616,[10]Sheet1!$A:$D,4,FALSE)," ")</f>
        <v xml:space="preserve"> </v>
      </c>
      <c r="N616" s="80" t="str">
        <f>IFERROR(VLOOKUP(C616,[11]Sheet1!$A:$D,4,FALSE)," ")</f>
        <v xml:space="preserve"> </v>
      </c>
      <c r="O616" s="78" t="str">
        <f>IFERROR(VLOOKUP(C616,[12]Sheet1!$A:$D,4,FALSE)," ")</f>
        <v xml:space="preserve"> </v>
      </c>
      <c r="P616" s="73" t="str">
        <f>IFERROR(VLOOKUP(C616,[16]Sheet1!$A:$D,4,FALSE)," ")</f>
        <v xml:space="preserve"> </v>
      </c>
      <c r="Q616" s="94" t="str">
        <f>IFERROR(VLOOKUP(C616,[13]Sheet1!$A:$D,4,FALSE)," ")</f>
        <v xml:space="preserve"> </v>
      </c>
      <c r="R616" s="73" t="str">
        <f>IFERROR(VLOOKUP(C616,[14]Sheet1!$A:$D,4,FALSE)," ")</f>
        <v xml:space="preserve"> </v>
      </c>
      <c r="S616" s="94" t="str">
        <f>IFERROR(VLOOKUP(C616,[15]Sheet1!$A:$D,4,FALSE)," ")</f>
        <v xml:space="preserve"> </v>
      </c>
      <c r="T616" s="101" t="str">
        <f>IFERROR(VLOOKUP(C616,[17]Sheet1!$A:$D,4,FALSE)," ")</f>
        <v xml:space="preserve"> </v>
      </c>
      <c r="U616" s="101">
        <f t="shared" si="9"/>
        <v>0</v>
      </c>
    </row>
    <row r="617" spans="1:21">
      <c r="A617" s="67" t="s">
        <v>3471</v>
      </c>
      <c r="B617" s="57" t="s">
        <v>3345</v>
      </c>
      <c r="C617" s="57" t="s">
        <v>3346</v>
      </c>
      <c r="D617" s="65" t="str">
        <f>IFERROR(VLOOKUP(C617,[1]Sheet1!$A:$D,4,FALSE)," ")</f>
        <v xml:space="preserve"> </v>
      </c>
      <c r="E617" s="73" t="str">
        <f>IFERROR(VLOOKUP(C617,[2]Sheet1!$A:$D,4,FALSE)," ")</f>
        <v>是</v>
      </c>
      <c r="F617" s="72" t="str">
        <f>IFERROR(VLOOKUP(C617,[3]Sheet1!$A:$D,4,FALSE)," ")</f>
        <v xml:space="preserve"> </v>
      </c>
      <c r="G617" s="72" t="str">
        <f>IFERROR(VLOOKUP(C617,[18]Sheet1!$A:$D,4,FALSE)," ")</f>
        <v xml:space="preserve"> </v>
      </c>
      <c r="H617" s="75" t="str">
        <f>IFERROR(VLOOKUP(C617,[5]Sheet1!$A:$D,4,FALSE)," ")</f>
        <v xml:space="preserve"> </v>
      </c>
      <c r="I617" s="75" t="str">
        <f>IFERROR(VLOOKUP(C617,[6]Sheet1!$A:$D,4,FALSE)," ")</f>
        <v xml:space="preserve"> </v>
      </c>
      <c r="J617" s="75" t="str">
        <f>IFERROR(VLOOKUP(C617,[7]Sheet1!$A:$D,4,FALSE)," ")</f>
        <v xml:space="preserve"> </v>
      </c>
      <c r="K617" s="75" t="str">
        <f>IFERROR(VLOOKUP(C617,[8]Sheet1!$A:$D,4,FALSE)," ")</f>
        <v xml:space="preserve"> </v>
      </c>
      <c r="L617" s="76" t="str">
        <f>IFERROR(VLOOKUP(C617,[9]Sheet1!$A:$D,4,FALSE)," ")</f>
        <v xml:space="preserve"> </v>
      </c>
      <c r="M617" s="80" t="str">
        <f>IFERROR(VLOOKUP(C617,[10]Sheet1!$A:$D,4,FALSE)," ")</f>
        <v xml:space="preserve"> </v>
      </c>
      <c r="N617" s="80" t="str">
        <f>IFERROR(VLOOKUP(C617,[11]Sheet1!$A:$D,4,FALSE)," ")</f>
        <v xml:space="preserve"> </v>
      </c>
      <c r="O617" s="78" t="str">
        <f>IFERROR(VLOOKUP(C617,[12]Sheet1!$A:$D,4,FALSE)," ")</f>
        <v xml:space="preserve"> </v>
      </c>
      <c r="P617" s="73" t="str">
        <f>IFERROR(VLOOKUP(C617,[16]Sheet1!$A:$D,4,FALSE)," ")</f>
        <v xml:space="preserve"> </v>
      </c>
      <c r="Q617" s="94" t="str">
        <f>IFERROR(VLOOKUP(C617,[13]Sheet1!$A:$D,4,FALSE)," ")</f>
        <v xml:space="preserve"> </v>
      </c>
      <c r="R617" s="73" t="str">
        <f>IFERROR(VLOOKUP(C617,[14]Sheet1!$A:$D,4,FALSE)," ")</f>
        <v xml:space="preserve"> </v>
      </c>
      <c r="S617" s="94" t="str">
        <f>IFERROR(VLOOKUP(C617,[15]Sheet1!$A:$D,4,FALSE)," ")</f>
        <v xml:space="preserve"> </v>
      </c>
      <c r="T617" s="101" t="str">
        <f>IFERROR(VLOOKUP(C617,[17]Sheet1!$A:$D,4,FALSE)," ")</f>
        <v xml:space="preserve"> </v>
      </c>
      <c r="U617" s="101">
        <f t="shared" si="9"/>
        <v>1</v>
      </c>
    </row>
    <row r="618" spans="1:21">
      <c r="A618" s="67" t="s">
        <v>3471</v>
      </c>
      <c r="B618" s="57" t="s">
        <v>3347</v>
      </c>
      <c r="C618" s="57" t="s">
        <v>3348</v>
      </c>
      <c r="D618" s="65" t="str">
        <f>IFERROR(VLOOKUP(C618,[1]Sheet1!$A:$D,4,FALSE)," ")</f>
        <v xml:space="preserve"> </v>
      </c>
      <c r="E618" s="73" t="str">
        <f>IFERROR(VLOOKUP(C618,[2]Sheet1!$A:$D,4,FALSE)," ")</f>
        <v>是</v>
      </c>
      <c r="F618" s="72" t="str">
        <f>IFERROR(VLOOKUP(C618,[3]Sheet1!$A:$D,4,FALSE)," ")</f>
        <v xml:space="preserve"> </v>
      </c>
      <c r="G618" s="72" t="str">
        <f>IFERROR(VLOOKUP(C618,[18]Sheet1!$A:$D,4,FALSE)," ")</f>
        <v xml:space="preserve"> </v>
      </c>
      <c r="H618" s="75" t="str">
        <f>IFERROR(VLOOKUP(C618,[5]Sheet1!$A:$D,4,FALSE)," ")</f>
        <v xml:space="preserve"> </v>
      </c>
      <c r="I618" s="75" t="str">
        <f>IFERROR(VLOOKUP(C618,[6]Sheet1!$A:$D,4,FALSE)," ")</f>
        <v xml:space="preserve"> </v>
      </c>
      <c r="J618" s="75" t="str">
        <f>IFERROR(VLOOKUP(C618,[7]Sheet1!$A:$D,4,FALSE)," ")</f>
        <v xml:space="preserve"> </v>
      </c>
      <c r="K618" s="75" t="str">
        <f>IFERROR(VLOOKUP(C618,[8]Sheet1!$A:$D,4,FALSE)," ")</f>
        <v xml:space="preserve"> </v>
      </c>
      <c r="L618" s="76" t="str">
        <f>IFERROR(VLOOKUP(C618,[9]Sheet1!$A:$D,4,FALSE)," ")</f>
        <v xml:space="preserve"> </v>
      </c>
      <c r="M618" s="80" t="str">
        <f>IFERROR(VLOOKUP(C618,[10]Sheet1!$A:$D,4,FALSE)," ")</f>
        <v xml:space="preserve"> </v>
      </c>
      <c r="N618" s="80" t="str">
        <f>IFERROR(VLOOKUP(C618,[11]Sheet1!$A:$D,4,FALSE)," ")</f>
        <v xml:space="preserve"> </v>
      </c>
      <c r="O618" s="78" t="str">
        <f>IFERROR(VLOOKUP(C618,[12]Sheet1!$A:$D,4,FALSE)," ")</f>
        <v xml:space="preserve"> </v>
      </c>
      <c r="P618" s="73" t="str">
        <f>IFERROR(VLOOKUP(C618,[16]Sheet1!$A:$D,4,FALSE)," ")</f>
        <v xml:space="preserve"> </v>
      </c>
      <c r="Q618" s="94" t="str">
        <f>IFERROR(VLOOKUP(C618,[13]Sheet1!$A:$D,4,FALSE)," ")</f>
        <v xml:space="preserve"> </v>
      </c>
      <c r="R618" s="73" t="str">
        <f>IFERROR(VLOOKUP(C618,[14]Sheet1!$A:$D,4,FALSE)," ")</f>
        <v xml:space="preserve"> </v>
      </c>
      <c r="S618" s="94" t="str">
        <f>IFERROR(VLOOKUP(C618,[15]Sheet1!$A:$D,4,FALSE)," ")</f>
        <v xml:space="preserve"> </v>
      </c>
      <c r="T618" s="101" t="str">
        <f>IFERROR(VLOOKUP(C618,[17]Sheet1!$A:$D,4,FALSE)," ")</f>
        <v xml:space="preserve"> </v>
      </c>
      <c r="U618" s="101">
        <f t="shared" si="9"/>
        <v>1</v>
      </c>
    </row>
    <row r="619" spans="1:21">
      <c r="A619" s="67" t="s">
        <v>3471</v>
      </c>
      <c r="B619" s="57" t="s">
        <v>3349</v>
      </c>
      <c r="C619" s="57" t="s">
        <v>3350</v>
      </c>
      <c r="D619" s="65" t="str">
        <f>IFERROR(VLOOKUP(C619,[1]Sheet1!$A:$D,4,FALSE)," ")</f>
        <v xml:space="preserve"> </v>
      </c>
      <c r="E619" s="73" t="str">
        <f>IFERROR(VLOOKUP(C619,[2]Sheet1!$A:$D,4,FALSE)," ")</f>
        <v xml:space="preserve"> </v>
      </c>
      <c r="F619" s="72" t="str">
        <f>IFERROR(VLOOKUP(C619,[3]Sheet1!$A:$D,4,FALSE)," ")</f>
        <v>是</v>
      </c>
      <c r="G619" s="72" t="str">
        <f>IFERROR(VLOOKUP(C619,[18]Sheet1!$A:$D,4,FALSE)," ")</f>
        <v xml:space="preserve"> </v>
      </c>
      <c r="H619" s="75" t="str">
        <f>IFERROR(VLOOKUP(C619,[5]Sheet1!$A:$D,4,FALSE)," ")</f>
        <v xml:space="preserve"> </v>
      </c>
      <c r="I619" s="75" t="str">
        <f>IFERROR(VLOOKUP(C619,[6]Sheet1!$A:$D,4,FALSE)," ")</f>
        <v xml:space="preserve"> </v>
      </c>
      <c r="J619" s="75" t="str">
        <f>IFERROR(VLOOKUP(C619,[7]Sheet1!$A:$D,4,FALSE)," ")</f>
        <v xml:space="preserve"> </v>
      </c>
      <c r="K619" s="75" t="str">
        <f>IFERROR(VLOOKUP(C619,[8]Sheet1!$A:$D,4,FALSE)," ")</f>
        <v xml:space="preserve"> </v>
      </c>
      <c r="L619" s="76" t="str">
        <f>IFERROR(VLOOKUP(C619,[9]Sheet1!$A:$D,4,FALSE)," ")</f>
        <v xml:space="preserve"> </v>
      </c>
      <c r="M619" s="80" t="str">
        <f>IFERROR(VLOOKUP(C619,[10]Sheet1!$A:$D,4,FALSE)," ")</f>
        <v xml:space="preserve"> </v>
      </c>
      <c r="N619" s="80" t="str">
        <f>IFERROR(VLOOKUP(C619,[11]Sheet1!$A:$D,4,FALSE)," ")</f>
        <v xml:space="preserve"> </v>
      </c>
      <c r="O619" s="78" t="str">
        <f>IFERROR(VLOOKUP(C619,[12]Sheet1!$A:$D,4,FALSE)," ")</f>
        <v xml:space="preserve"> </v>
      </c>
      <c r="P619" s="73" t="str">
        <f>IFERROR(VLOOKUP(C619,[16]Sheet1!$A:$D,4,FALSE)," ")</f>
        <v>是</v>
      </c>
      <c r="Q619" s="94" t="str">
        <f>IFERROR(VLOOKUP(C619,[13]Sheet1!$A:$D,4,FALSE)," ")</f>
        <v xml:space="preserve"> </v>
      </c>
      <c r="R619" s="73" t="str">
        <f>IFERROR(VLOOKUP(C619,[14]Sheet1!$A:$D,4,FALSE)," ")</f>
        <v xml:space="preserve"> </v>
      </c>
      <c r="S619" s="94" t="str">
        <f>IFERROR(VLOOKUP(C619,[15]Sheet1!$A:$D,4,FALSE)," ")</f>
        <v>是</v>
      </c>
      <c r="T619" s="101" t="str">
        <f>IFERROR(VLOOKUP(C619,[17]Sheet1!$A:$D,4,FALSE)," ")</f>
        <v xml:space="preserve"> </v>
      </c>
      <c r="U619" s="101">
        <f t="shared" si="9"/>
        <v>3</v>
      </c>
    </row>
    <row r="620" spans="1:21">
      <c r="A620" s="67" t="s">
        <v>3471</v>
      </c>
      <c r="B620" s="57" t="s">
        <v>3351</v>
      </c>
      <c r="C620" s="57" t="s">
        <v>3352</v>
      </c>
      <c r="D620" s="65" t="str">
        <f>IFERROR(VLOOKUP(C620,[1]Sheet1!$A:$D,4,FALSE)," ")</f>
        <v xml:space="preserve"> </v>
      </c>
      <c r="E620" s="73" t="str">
        <f>IFERROR(VLOOKUP(C620,[2]Sheet1!$A:$D,4,FALSE)," ")</f>
        <v>是</v>
      </c>
      <c r="F620" s="72" t="str">
        <f>IFERROR(VLOOKUP(C620,[3]Sheet1!$A:$D,4,FALSE)," ")</f>
        <v xml:space="preserve"> </v>
      </c>
      <c r="G620" s="72" t="str">
        <f>IFERROR(VLOOKUP(C620,[18]Sheet1!$A:$D,4,FALSE)," ")</f>
        <v xml:space="preserve"> </v>
      </c>
      <c r="H620" s="75" t="str">
        <f>IFERROR(VLOOKUP(C620,[5]Sheet1!$A:$D,4,FALSE)," ")</f>
        <v xml:space="preserve"> </v>
      </c>
      <c r="I620" s="75" t="str">
        <f>IFERROR(VLOOKUP(C620,[6]Sheet1!$A:$D,4,FALSE)," ")</f>
        <v xml:space="preserve"> </v>
      </c>
      <c r="J620" s="75" t="str">
        <f>IFERROR(VLOOKUP(C620,[7]Sheet1!$A:$D,4,FALSE)," ")</f>
        <v xml:space="preserve"> </v>
      </c>
      <c r="K620" s="75" t="str">
        <f>IFERROR(VLOOKUP(C620,[8]Sheet1!$A:$D,4,FALSE)," ")</f>
        <v xml:space="preserve"> </v>
      </c>
      <c r="L620" s="76" t="str">
        <f>IFERROR(VLOOKUP(C620,[9]Sheet1!$A:$D,4,FALSE)," ")</f>
        <v xml:space="preserve"> </v>
      </c>
      <c r="M620" s="80" t="str">
        <f>IFERROR(VLOOKUP(C620,[10]Sheet1!$A:$D,4,FALSE)," ")</f>
        <v xml:space="preserve"> </v>
      </c>
      <c r="N620" s="80" t="str">
        <f>IFERROR(VLOOKUP(C620,[11]Sheet1!$A:$D,4,FALSE)," ")</f>
        <v xml:space="preserve"> </v>
      </c>
      <c r="O620" s="78" t="str">
        <f>IFERROR(VLOOKUP(C620,[12]Sheet1!$A:$D,4,FALSE)," ")</f>
        <v xml:space="preserve"> </v>
      </c>
      <c r="P620" s="73" t="str">
        <f>IFERROR(VLOOKUP(C620,[16]Sheet1!$A:$D,4,FALSE)," ")</f>
        <v xml:space="preserve"> </v>
      </c>
      <c r="Q620" s="94" t="str">
        <f>IFERROR(VLOOKUP(C620,[13]Sheet1!$A:$D,4,FALSE)," ")</f>
        <v xml:space="preserve"> </v>
      </c>
      <c r="R620" s="73" t="str">
        <f>IFERROR(VLOOKUP(C620,[14]Sheet1!$A:$D,4,FALSE)," ")</f>
        <v xml:space="preserve"> </v>
      </c>
      <c r="S620" s="94" t="str">
        <f>IFERROR(VLOOKUP(C620,[15]Sheet1!$A:$D,4,FALSE)," ")</f>
        <v xml:space="preserve"> </v>
      </c>
      <c r="T620" s="101" t="str">
        <f>IFERROR(VLOOKUP(C620,[17]Sheet1!$A:$D,4,FALSE)," ")</f>
        <v xml:space="preserve"> </v>
      </c>
      <c r="U620" s="101">
        <f t="shared" si="9"/>
        <v>1</v>
      </c>
    </row>
    <row r="621" spans="1:21">
      <c r="A621" s="67" t="s">
        <v>3471</v>
      </c>
      <c r="B621" s="57" t="s">
        <v>3353</v>
      </c>
      <c r="C621" s="57" t="s">
        <v>3354</v>
      </c>
      <c r="D621" s="65" t="str">
        <f>IFERROR(VLOOKUP(C621,[1]Sheet1!$A:$D,4,FALSE)," ")</f>
        <v xml:space="preserve"> </v>
      </c>
      <c r="E621" s="73" t="str">
        <f>IFERROR(VLOOKUP(C621,[2]Sheet1!$A:$D,4,FALSE)," ")</f>
        <v>是</v>
      </c>
      <c r="F621" s="72" t="str">
        <f>IFERROR(VLOOKUP(C621,[3]Sheet1!$A:$D,4,FALSE)," ")</f>
        <v xml:space="preserve"> </v>
      </c>
      <c r="G621" s="72" t="str">
        <f>IFERROR(VLOOKUP(C621,[18]Sheet1!$A:$D,4,FALSE)," ")</f>
        <v xml:space="preserve"> </v>
      </c>
      <c r="H621" s="75" t="str">
        <f>IFERROR(VLOOKUP(C621,[5]Sheet1!$A:$D,4,FALSE)," ")</f>
        <v xml:space="preserve"> </v>
      </c>
      <c r="I621" s="75" t="str">
        <f>IFERROR(VLOOKUP(C621,[6]Sheet1!$A:$D,4,FALSE)," ")</f>
        <v xml:space="preserve"> </v>
      </c>
      <c r="J621" s="75" t="str">
        <f>IFERROR(VLOOKUP(C621,[7]Sheet1!$A:$D,4,FALSE)," ")</f>
        <v xml:space="preserve"> </v>
      </c>
      <c r="K621" s="75" t="str">
        <f>IFERROR(VLOOKUP(C621,[8]Sheet1!$A:$D,4,FALSE)," ")</f>
        <v xml:space="preserve"> </v>
      </c>
      <c r="L621" s="76" t="str">
        <f>IFERROR(VLOOKUP(C621,[9]Sheet1!$A:$D,4,FALSE)," ")</f>
        <v xml:space="preserve"> </v>
      </c>
      <c r="M621" s="80" t="str">
        <f>IFERROR(VLOOKUP(C621,[10]Sheet1!$A:$D,4,FALSE)," ")</f>
        <v xml:space="preserve"> </v>
      </c>
      <c r="N621" s="80" t="str">
        <f>IFERROR(VLOOKUP(C621,[11]Sheet1!$A:$D,4,FALSE)," ")</f>
        <v xml:space="preserve"> </v>
      </c>
      <c r="O621" s="78" t="str">
        <f>IFERROR(VLOOKUP(C621,[12]Sheet1!$A:$D,4,FALSE)," ")</f>
        <v xml:space="preserve"> </v>
      </c>
      <c r="P621" s="73" t="str">
        <f>IFERROR(VLOOKUP(C621,[16]Sheet1!$A:$D,4,FALSE)," ")</f>
        <v xml:space="preserve"> </v>
      </c>
      <c r="Q621" s="94" t="str">
        <f>IFERROR(VLOOKUP(C621,[13]Sheet1!$A:$D,4,FALSE)," ")</f>
        <v xml:space="preserve"> </v>
      </c>
      <c r="R621" s="73" t="str">
        <f>IFERROR(VLOOKUP(C621,[14]Sheet1!$A:$D,4,FALSE)," ")</f>
        <v xml:space="preserve"> </v>
      </c>
      <c r="S621" s="94" t="str">
        <f>IFERROR(VLOOKUP(C621,[15]Sheet1!$A:$D,4,FALSE)," ")</f>
        <v xml:space="preserve"> </v>
      </c>
      <c r="T621" s="101" t="str">
        <f>IFERROR(VLOOKUP(C621,[17]Sheet1!$A:$D,4,FALSE)," ")</f>
        <v xml:space="preserve"> </v>
      </c>
      <c r="U621" s="101">
        <f t="shared" si="9"/>
        <v>1</v>
      </c>
    </row>
    <row r="622" spans="1:21">
      <c r="A622" s="67" t="s">
        <v>3471</v>
      </c>
      <c r="B622" s="57" t="s">
        <v>3355</v>
      </c>
      <c r="C622" s="57" t="s">
        <v>3356</v>
      </c>
      <c r="D622" s="65" t="str">
        <f>IFERROR(VLOOKUP(C622,[1]Sheet1!$A:$D,4,FALSE)," ")</f>
        <v xml:space="preserve"> </v>
      </c>
      <c r="E622" s="73" t="str">
        <f>IFERROR(VLOOKUP(C622,[2]Sheet1!$A:$D,4,FALSE)," ")</f>
        <v>是</v>
      </c>
      <c r="F622" s="72" t="str">
        <f>IFERROR(VLOOKUP(C622,[3]Sheet1!$A:$D,4,FALSE)," ")</f>
        <v xml:space="preserve"> </v>
      </c>
      <c r="G622" s="72" t="str">
        <f>IFERROR(VLOOKUP(C622,[18]Sheet1!$A:$D,4,FALSE)," ")</f>
        <v xml:space="preserve"> </v>
      </c>
      <c r="H622" s="75" t="str">
        <f>IFERROR(VLOOKUP(C622,[5]Sheet1!$A:$D,4,FALSE)," ")</f>
        <v xml:space="preserve"> </v>
      </c>
      <c r="I622" s="75" t="str">
        <f>IFERROR(VLOOKUP(C622,[6]Sheet1!$A:$D,4,FALSE)," ")</f>
        <v xml:space="preserve"> </v>
      </c>
      <c r="J622" s="75" t="str">
        <f>IFERROR(VLOOKUP(C622,[7]Sheet1!$A:$D,4,FALSE)," ")</f>
        <v xml:space="preserve"> </v>
      </c>
      <c r="K622" s="75" t="str">
        <f>IFERROR(VLOOKUP(C622,[8]Sheet1!$A:$D,4,FALSE)," ")</f>
        <v xml:space="preserve"> </v>
      </c>
      <c r="L622" s="76" t="str">
        <f>IFERROR(VLOOKUP(C622,[9]Sheet1!$A:$D,4,FALSE)," ")</f>
        <v xml:space="preserve"> </v>
      </c>
      <c r="M622" s="80" t="str">
        <f>IFERROR(VLOOKUP(C622,[10]Sheet1!$A:$D,4,FALSE)," ")</f>
        <v xml:space="preserve"> </v>
      </c>
      <c r="N622" s="80" t="str">
        <f>IFERROR(VLOOKUP(C622,[11]Sheet1!$A:$D,4,FALSE)," ")</f>
        <v xml:space="preserve"> </v>
      </c>
      <c r="O622" s="78" t="str">
        <f>IFERROR(VLOOKUP(C622,[12]Sheet1!$A:$D,4,FALSE)," ")</f>
        <v xml:space="preserve"> </v>
      </c>
      <c r="P622" s="73" t="str">
        <f>IFERROR(VLOOKUP(C622,[16]Sheet1!$A:$D,4,FALSE)," ")</f>
        <v xml:space="preserve"> </v>
      </c>
      <c r="Q622" s="94" t="str">
        <f>IFERROR(VLOOKUP(C622,[13]Sheet1!$A:$D,4,FALSE)," ")</f>
        <v xml:space="preserve"> </v>
      </c>
      <c r="R622" s="73" t="str">
        <f>IFERROR(VLOOKUP(C622,[14]Sheet1!$A:$D,4,FALSE)," ")</f>
        <v>是</v>
      </c>
      <c r="S622" s="94" t="str">
        <f>IFERROR(VLOOKUP(C622,[15]Sheet1!$A:$D,4,FALSE)," ")</f>
        <v>是</v>
      </c>
      <c r="T622" s="101" t="str">
        <f>IFERROR(VLOOKUP(C622,[17]Sheet1!$A:$D,4,FALSE)," ")</f>
        <v xml:space="preserve"> </v>
      </c>
      <c r="U622" s="101">
        <f t="shared" si="9"/>
        <v>3</v>
      </c>
    </row>
    <row r="623" spans="1:21">
      <c r="A623" s="67" t="s">
        <v>3471</v>
      </c>
      <c r="B623" s="57" t="s">
        <v>3357</v>
      </c>
      <c r="C623" s="57" t="s">
        <v>3358</v>
      </c>
      <c r="D623" s="65" t="str">
        <f>IFERROR(VLOOKUP(C623,[1]Sheet1!$A:$D,4,FALSE)," ")</f>
        <v xml:space="preserve"> </v>
      </c>
      <c r="E623" s="73" t="str">
        <f>IFERROR(VLOOKUP(C623,[2]Sheet1!$A:$D,4,FALSE)," ")</f>
        <v xml:space="preserve"> </v>
      </c>
      <c r="F623" s="72" t="str">
        <f>IFERROR(VLOOKUP(C623,[3]Sheet1!$A:$D,4,FALSE)," ")</f>
        <v>是</v>
      </c>
      <c r="G623" s="72" t="str">
        <f>IFERROR(VLOOKUP(C623,[18]Sheet1!$A:$D,4,FALSE)," ")</f>
        <v xml:space="preserve"> </v>
      </c>
      <c r="H623" s="75" t="str">
        <f>IFERROR(VLOOKUP(C623,[5]Sheet1!$A:$D,4,FALSE)," ")</f>
        <v xml:space="preserve"> </v>
      </c>
      <c r="I623" s="75" t="str">
        <f>IFERROR(VLOOKUP(C623,[6]Sheet1!$A:$D,4,FALSE)," ")</f>
        <v xml:space="preserve"> </v>
      </c>
      <c r="J623" s="75" t="str">
        <f>IFERROR(VLOOKUP(C623,[7]Sheet1!$A:$D,4,FALSE)," ")</f>
        <v xml:space="preserve"> </v>
      </c>
      <c r="K623" s="75" t="str">
        <f>IFERROR(VLOOKUP(C623,[8]Sheet1!$A:$D,4,FALSE)," ")</f>
        <v xml:space="preserve"> </v>
      </c>
      <c r="L623" s="76" t="str">
        <f>IFERROR(VLOOKUP(C623,[9]Sheet1!$A:$D,4,FALSE)," ")</f>
        <v xml:space="preserve"> </v>
      </c>
      <c r="M623" s="80" t="str">
        <f>IFERROR(VLOOKUP(C623,[10]Sheet1!$A:$D,4,FALSE)," ")</f>
        <v xml:space="preserve"> </v>
      </c>
      <c r="N623" s="80" t="str">
        <f>IFERROR(VLOOKUP(C623,[11]Sheet1!$A:$D,4,FALSE)," ")</f>
        <v xml:space="preserve"> </v>
      </c>
      <c r="O623" s="78" t="str">
        <f>IFERROR(VLOOKUP(C623,[12]Sheet1!$A:$D,4,FALSE)," ")</f>
        <v xml:space="preserve"> </v>
      </c>
      <c r="P623" s="73" t="str">
        <f>IFERROR(VLOOKUP(C623,[16]Sheet1!$A:$D,4,FALSE)," ")</f>
        <v xml:space="preserve"> </v>
      </c>
      <c r="Q623" s="94" t="str">
        <f>IFERROR(VLOOKUP(C623,[13]Sheet1!$A:$D,4,FALSE)," ")</f>
        <v xml:space="preserve"> </v>
      </c>
      <c r="R623" s="73" t="str">
        <f>IFERROR(VLOOKUP(C623,[14]Sheet1!$A:$D,4,FALSE)," ")</f>
        <v xml:space="preserve"> </v>
      </c>
      <c r="S623" s="94" t="str">
        <f>IFERROR(VLOOKUP(C623,[15]Sheet1!$A:$D,4,FALSE)," ")</f>
        <v xml:space="preserve"> </v>
      </c>
      <c r="T623" s="101" t="str">
        <f>IFERROR(VLOOKUP(C623,[17]Sheet1!$A:$D,4,FALSE)," ")</f>
        <v xml:space="preserve"> </v>
      </c>
      <c r="U623" s="101">
        <f t="shared" si="9"/>
        <v>1</v>
      </c>
    </row>
    <row r="624" spans="1:21">
      <c r="A624" s="67" t="s">
        <v>3471</v>
      </c>
      <c r="B624" s="57" t="s">
        <v>3359</v>
      </c>
      <c r="C624" s="57" t="s">
        <v>3360</v>
      </c>
      <c r="D624" s="65" t="str">
        <f>IFERROR(VLOOKUP(C624,[1]Sheet1!$A:$D,4,FALSE)," ")</f>
        <v xml:space="preserve"> </v>
      </c>
      <c r="E624" s="73" t="str">
        <f>IFERROR(VLOOKUP(C624,[2]Sheet1!$A:$D,4,FALSE)," ")</f>
        <v xml:space="preserve"> </v>
      </c>
      <c r="F624" s="72" t="str">
        <f>IFERROR(VLOOKUP(C624,[3]Sheet1!$A:$D,4,FALSE)," ")</f>
        <v xml:space="preserve"> </v>
      </c>
      <c r="G624" s="72" t="str">
        <f>IFERROR(VLOOKUP(C624,[18]Sheet1!$A:$D,4,FALSE)," ")</f>
        <v xml:space="preserve"> </v>
      </c>
      <c r="H624" s="75" t="str">
        <f>IFERROR(VLOOKUP(C624,[5]Sheet1!$A:$D,4,FALSE)," ")</f>
        <v xml:space="preserve"> </v>
      </c>
      <c r="I624" s="75" t="str">
        <f>IFERROR(VLOOKUP(C624,[6]Sheet1!$A:$D,4,FALSE)," ")</f>
        <v xml:space="preserve"> </v>
      </c>
      <c r="J624" s="75" t="str">
        <f>IFERROR(VLOOKUP(C624,[7]Sheet1!$A:$D,4,FALSE)," ")</f>
        <v xml:space="preserve"> </v>
      </c>
      <c r="K624" s="75" t="str">
        <f>IFERROR(VLOOKUP(C624,[8]Sheet1!$A:$D,4,FALSE)," ")</f>
        <v xml:space="preserve"> </v>
      </c>
      <c r="L624" s="76" t="str">
        <f>IFERROR(VLOOKUP(C624,[9]Sheet1!$A:$D,4,FALSE)," ")</f>
        <v xml:space="preserve"> </v>
      </c>
      <c r="M624" s="80" t="str">
        <f>IFERROR(VLOOKUP(C624,[10]Sheet1!$A:$D,4,FALSE)," ")</f>
        <v xml:space="preserve"> </v>
      </c>
      <c r="N624" s="80" t="str">
        <f>IFERROR(VLOOKUP(C624,[11]Sheet1!$A:$D,4,FALSE)," ")</f>
        <v xml:space="preserve"> </v>
      </c>
      <c r="O624" s="78" t="str">
        <f>IFERROR(VLOOKUP(C624,[12]Sheet1!$A:$D,4,FALSE)," ")</f>
        <v xml:space="preserve"> </v>
      </c>
      <c r="P624" s="73" t="str">
        <f>IFERROR(VLOOKUP(C624,[16]Sheet1!$A:$D,4,FALSE)," ")</f>
        <v xml:space="preserve"> </v>
      </c>
      <c r="Q624" s="94" t="str">
        <f>IFERROR(VLOOKUP(C624,[13]Sheet1!$A:$D,4,FALSE)," ")</f>
        <v xml:space="preserve"> </v>
      </c>
      <c r="R624" s="73" t="str">
        <f>IFERROR(VLOOKUP(C624,[14]Sheet1!$A:$D,4,FALSE)," ")</f>
        <v xml:space="preserve"> </v>
      </c>
      <c r="S624" s="94" t="str">
        <f>IFERROR(VLOOKUP(C624,[15]Sheet1!$A:$D,4,FALSE)," ")</f>
        <v xml:space="preserve"> </v>
      </c>
      <c r="T624" s="101" t="str">
        <f>IFERROR(VLOOKUP(C624,[17]Sheet1!$A:$D,4,FALSE)," ")</f>
        <v xml:space="preserve"> </v>
      </c>
      <c r="U624" s="101">
        <f t="shared" si="9"/>
        <v>0</v>
      </c>
    </row>
    <row r="625" spans="1:21">
      <c r="A625" s="67" t="s">
        <v>3471</v>
      </c>
      <c r="B625" s="57" t="s">
        <v>3361</v>
      </c>
      <c r="C625" s="57" t="s">
        <v>1531</v>
      </c>
      <c r="D625" s="65" t="str">
        <f>IFERROR(VLOOKUP(C625,[1]Sheet1!$A:$D,4,FALSE)," ")</f>
        <v xml:space="preserve"> </v>
      </c>
      <c r="E625" s="73" t="str">
        <f>IFERROR(VLOOKUP(C625,[2]Sheet1!$A:$D,4,FALSE)," ")</f>
        <v>是</v>
      </c>
      <c r="F625" s="72" t="str">
        <f>IFERROR(VLOOKUP(C625,[3]Sheet1!$A:$D,4,FALSE)," ")</f>
        <v xml:space="preserve"> </v>
      </c>
      <c r="G625" s="72" t="str">
        <f>IFERROR(VLOOKUP(C625,[18]Sheet1!$A:$D,4,FALSE)," ")</f>
        <v xml:space="preserve"> </v>
      </c>
      <c r="H625" s="75" t="str">
        <f>IFERROR(VLOOKUP(C625,[5]Sheet1!$A:$D,4,FALSE)," ")</f>
        <v xml:space="preserve"> </v>
      </c>
      <c r="I625" s="75" t="str">
        <f>IFERROR(VLOOKUP(C625,[6]Sheet1!$A:$D,4,FALSE)," ")</f>
        <v xml:space="preserve"> </v>
      </c>
      <c r="J625" s="75" t="str">
        <f>IFERROR(VLOOKUP(C625,[7]Sheet1!$A:$D,4,FALSE)," ")</f>
        <v xml:space="preserve"> </v>
      </c>
      <c r="K625" s="75" t="str">
        <f>IFERROR(VLOOKUP(C625,[8]Sheet1!$A:$D,4,FALSE)," ")</f>
        <v xml:space="preserve"> </v>
      </c>
      <c r="L625" s="76" t="str">
        <f>IFERROR(VLOOKUP(C625,[9]Sheet1!$A:$D,4,FALSE)," ")</f>
        <v xml:space="preserve"> </v>
      </c>
      <c r="M625" s="80" t="str">
        <f>IFERROR(VLOOKUP(C625,[10]Sheet1!$A:$D,4,FALSE)," ")</f>
        <v xml:space="preserve"> </v>
      </c>
      <c r="N625" s="80" t="str">
        <f>IFERROR(VLOOKUP(C625,[11]Sheet1!$A:$D,4,FALSE)," ")</f>
        <v xml:space="preserve"> </v>
      </c>
      <c r="O625" s="78" t="str">
        <f>IFERROR(VLOOKUP(C625,[12]Sheet1!$A:$D,4,FALSE)," ")</f>
        <v xml:space="preserve"> </v>
      </c>
      <c r="P625" s="73" t="str">
        <f>IFERROR(VLOOKUP(C625,[16]Sheet1!$A:$D,4,FALSE)," ")</f>
        <v xml:space="preserve"> </v>
      </c>
      <c r="Q625" s="94" t="str">
        <f>IFERROR(VLOOKUP(C625,[13]Sheet1!$A:$D,4,FALSE)," ")</f>
        <v xml:space="preserve"> </v>
      </c>
      <c r="R625" s="73" t="str">
        <f>IFERROR(VLOOKUP(C625,[14]Sheet1!$A:$D,4,FALSE)," ")</f>
        <v>是</v>
      </c>
      <c r="S625" s="94" t="str">
        <f>IFERROR(VLOOKUP(C625,[15]Sheet1!$A:$D,4,FALSE)," ")</f>
        <v xml:space="preserve"> </v>
      </c>
      <c r="T625" s="101" t="str">
        <f>IFERROR(VLOOKUP(C625,[17]Sheet1!$A:$D,4,FALSE)," ")</f>
        <v xml:space="preserve"> </v>
      </c>
      <c r="U625" s="101">
        <f t="shared" si="9"/>
        <v>2</v>
      </c>
    </row>
    <row r="626" spans="1:21">
      <c r="A626" s="67" t="s">
        <v>3471</v>
      </c>
      <c r="B626" s="57" t="s">
        <v>3362</v>
      </c>
      <c r="C626" s="57" t="s">
        <v>1773</v>
      </c>
      <c r="D626" s="65" t="str">
        <f>IFERROR(VLOOKUP(C626,[1]Sheet1!$A:$D,4,FALSE)," ")</f>
        <v xml:space="preserve"> </v>
      </c>
      <c r="E626" s="73" t="str">
        <f>IFERROR(VLOOKUP(C626,[2]Sheet1!$A:$D,4,FALSE)," ")</f>
        <v xml:space="preserve"> </v>
      </c>
      <c r="F626" s="72" t="str">
        <f>IFERROR(VLOOKUP(C626,[3]Sheet1!$A:$D,4,FALSE)," ")</f>
        <v xml:space="preserve"> </v>
      </c>
      <c r="G626" s="72" t="str">
        <f>IFERROR(VLOOKUP(C626,[18]Sheet1!$A:$D,4,FALSE)," ")</f>
        <v xml:space="preserve"> </v>
      </c>
      <c r="H626" s="75" t="str">
        <f>IFERROR(VLOOKUP(C626,[5]Sheet1!$A:$D,4,FALSE)," ")</f>
        <v xml:space="preserve"> </v>
      </c>
      <c r="I626" s="75" t="str">
        <f>IFERROR(VLOOKUP(C626,[6]Sheet1!$A:$D,4,FALSE)," ")</f>
        <v xml:space="preserve"> </v>
      </c>
      <c r="J626" s="75" t="str">
        <f>IFERROR(VLOOKUP(C626,[7]Sheet1!$A:$D,4,FALSE)," ")</f>
        <v xml:space="preserve"> </v>
      </c>
      <c r="K626" s="75" t="str">
        <f>IFERROR(VLOOKUP(C626,[8]Sheet1!$A:$D,4,FALSE)," ")</f>
        <v xml:space="preserve"> </v>
      </c>
      <c r="L626" s="76" t="str">
        <f>IFERROR(VLOOKUP(C626,[9]Sheet1!$A:$D,4,FALSE)," ")</f>
        <v xml:space="preserve"> </v>
      </c>
      <c r="M626" s="80" t="str">
        <f>IFERROR(VLOOKUP(C626,[10]Sheet1!$A:$D,4,FALSE)," ")</f>
        <v xml:space="preserve"> </v>
      </c>
      <c r="N626" s="80" t="str">
        <f>IFERROR(VLOOKUP(C626,[11]Sheet1!$A:$D,4,FALSE)," ")</f>
        <v xml:space="preserve"> </v>
      </c>
      <c r="O626" s="78" t="str">
        <f>IFERROR(VLOOKUP(C626,[12]Sheet1!$A:$D,4,FALSE)," ")</f>
        <v xml:space="preserve"> </v>
      </c>
      <c r="P626" s="73" t="str">
        <f>IFERROR(VLOOKUP(C626,[16]Sheet1!$A:$D,4,FALSE)," ")</f>
        <v xml:space="preserve"> </v>
      </c>
      <c r="Q626" s="94" t="str">
        <f>IFERROR(VLOOKUP(C626,[13]Sheet1!$A:$D,4,FALSE)," ")</f>
        <v xml:space="preserve"> </v>
      </c>
      <c r="R626" s="73" t="str">
        <f>IFERROR(VLOOKUP(C626,[14]Sheet1!$A:$D,4,FALSE)," ")</f>
        <v>是</v>
      </c>
      <c r="S626" s="94" t="str">
        <f>IFERROR(VLOOKUP(C626,[15]Sheet1!$A:$D,4,FALSE)," ")</f>
        <v xml:space="preserve"> </v>
      </c>
      <c r="T626" s="101" t="str">
        <f>IFERROR(VLOOKUP(C626,[17]Sheet1!$A:$D,4,FALSE)," ")</f>
        <v xml:space="preserve"> </v>
      </c>
      <c r="U626" s="101">
        <f t="shared" si="9"/>
        <v>1</v>
      </c>
    </row>
    <row r="627" spans="1:21">
      <c r="A627" s="67" t="s">
        <v>3471</v>
      </c>
      <c r="B627" s="57" t="s">
        <v>3363</v>
      </c>
      <c r="C627" s="57" t="s">
        <v>3364</v>
      </c>
      <c r="D627" s="65" t="str">
        <f>IFERROR(VLOOKUP(C627,[1]Sheet1!$A:$D,4,FALSE)," ")</f>
        <v>是</v>
      </c>
      <c r="E627" s="73" t="str">
        <f>IFERROR(VLOOKUP(C627,[2]Sheet1!$A:$D,4,FALSE)," ")</f>
        <v xml:space="preserve"> </v>
      </c>
      <c r="F627" s="72" t="str">
        <f>IFERROR(VLOOKUP(C627,[3]Sheet1!$A:$D,4,FALSE)," ")</f>
        <v xml:space="preserve"> </v>
      </c>
      <c r="G627" s="72" t="str">
        <f>IFERROR(VLOOKUP(C627,[18]Sheet1!$A:$D,4,FALSE)," ")</f>
        <v xml:space="preserve"> </v>
      </c>
      <c r="H627" s="75" t="str">
        <f>IFERROR(VLOOKUP(C627,[5]Sheet1!$A:$D,4,FALSE)," ")</f>
        <v xml:space="preserve"> </v>
      </c>
      <c r="I627" s="75" t="str">
        <f>IFERROR(VLOOKUP(C627,[6]Sheet1!$A:$D,4,FALSE)," ")</f>
        <v xml:space="preserve"> </v>
      </c>
      <c r="J627" s="75" t="str">
        <f>IFERROR(VLOOKUP(C627,[7]Sheet1!$A:$D,4,FALSE)," ")</f>
        <v xml:space="preserve"> </v>
      </c>
      <c r="K627" s="75" t="str">
        <f>IFERROR(VLOOKUP(C627,[8]Sheet1!$A:$D,4,FALSE)," ")</f>
        <v xml:space="preserve"> </v>
      </c>
      <c r="L627" s="76" t="str">
        <f>IFERROR(VLOOKUP(C627,[9]Sheet1!$A:$D,4,FALSE)," ")</f>
        <v xml:space="preserve"> </v>
      </c>
      <c r="M627" s="80" t="str">
        <f>IFERROR(VLOOKUP(C627,[10]Sheet1!$A:$D,4,FALSE)," ")</f>
        <v xml:space="preserve"> </v>
      </c>
      <c r="N627" s="80" t="str">
        <f>IFERROR(VLOOKUP(C627,[11]Sheet1!$A:$D,4,FALSE)," ")</f>
        <v xml:space="preserve"> </v>
      </c>
      <c r="O627" s="78" t="str">
        <f>IFERROR(VLOOKUP(C627,[12]Sheet1!$A:$D,4,FALSE)," ")</f>
        <v xml:space="preserve"> </v>
      </c>
      <c r="P627" s="73" t="str">
        <f>IFERROR(VLOOKUP(C627,[16]Sheet1!$A:$D,4,FALSE)," ")</f>
        <v xml:space="preserve"> </v>
      </c>
      <c r="Q627" s="94" t="str">
        <f>IFERROR(VLOOKUP(C627,[13]Sheet1!$A:$D,4,FALSE)," ")</f>
        <v xml:space="preserve"> </v>
      </c>
      <c r="R627" s="73" t="str">
        <f>IFERROR(VLOOKUP(C627,[14]Sheet1!$A:$D,4,FALSE)," ")</f>
        <v xml:space="preserve"> </v>
      </c>
      <c r="S627" s="94" t="str">
        <f>IFERROR(VLOOKUP(C627,[15]Sheet1!$A:$D,4,FALSE)," ")</f>
        <v xml:space="preserve"> </v>
      </c>
      <c r="T627" s="101" t="str">
        <f>IFERROR(VLOOKUP(C627,[17]Sheet1!$A:$D,4,FALSE)," ")</f>
        <v xml:space="preserve"> </v>
      </c>
      <c r="U627" s="101">
        <f t="shared" si="9"/>
        <v>1</v>
      </c>
    </row>
    <row r="628" spans="1:21">
      <c r="A628" s="67" t="s">
        <v>3471</v>
      </c>
      <c r="B628" s="57" t="s">
        <v>3365</v>
      </c>
      <c r="C628" s="57" t="s">
        <v>3366</v>
      </c>
      <c r="D628" s="65" t="str">
        <f>IFERROR(VLOOKUP(C628,[1]Sheet1!$A:$D,4,FALSE)," ")</f>
        <v xml:space="preserve"> </v>
      </c>
      <c r="E628" s="73" t="str">
        <f>IFERROR(VLOOKUP(C628,[2]Sheet1!$A:$D,4,FALSE)," ")</f>
        <v xml:space="preserve"> </v>
      </c>
      <c r="F628" s="72" t="str">
        <f>IFERROR(VLOOKUP(C628,[3]Sheet1!$A:$D,4,FALSE)," ")</f>
        <v>是</v>
      </c>
      <c r="G628" s="72" t="str">
        <f>IFERROR(VLOOKUP(C628,[18]Sheet1!$A:$D,4,FALSE)," ")</f>
        <v xml:space="preserve"> </v>
      </c>
      <c r="H628" s="75" t="str">
        <f>IFERROR(VLOOKUP(C628,[5]Sheet1!$A:$D,4,FALSE)," ")</f>
        <v xml:space="preserve"> </v>
      </c>
      <c r="I628" s="75" t="str">
        <f>IFERROR(VLOOKUP(C628,[6]Sheet1!$A:$D,4,FALSE)," ")</f>
        <v xml:space="preserve"> </v>
      </c>
      <c r="J628" s="75" t="str">
        <f>IFERROR(VLOOKUP(C628,[7]Sheet1!$A:$D,4,FALSE)," ")</f>
        <v xml:space="preserve"> </v>
      </c>
      <c r="K628" s="75" t="str">
        <f>IFERROR(VLOOKUP(C628,[8]Sheet1!$A:$D,4,FALSE)," ")</f>
        <v xml:space="preserve"> </v>
      </c>
      <c r="L628" s="76" t="str">
        <f>IFERROR(VLOOKUP(C628,[9]Sheet1!$A:$D,4,FALSE)," ")</f>
        <v xml:space="preserve"> </v>
      </c>
      <c r="M628" s="80" t="str">
        <f>IFERROR(VLOOKUP(C628,[10]Sheet1!$A:$D,4,FALSE)," ")</f>
        <v xml:space="preserve"> </v>
      </c>
      <c r="N628" s="80" t="str">
        <f>IFERROR(VLOOKUP(C628,[11]Sheet1!$A:$D,4,FALSE)," ")</f>
        <v xml:space="preserve"> </v>
      </c>
      <c r="O628" s="78" t="str">
        <f>IFERROR(VLOOKUP(C628,[12]Sheet1!$A:$D,4,FALSE)," ")</f>
        <v xml:space="preserve"> </v>
      </c>
      <c r="P628" s="73" t="str">
        <f>IFERROR(VLOOKUP(C628,[16]Sheet1!$A:$D,4,FALSE)," ")</f>
        <v xml:space="preserve"> </v>
      </c>
      <c r="Q628" s="94" t="str">
        <f>IFERROR(VLOOKUP(C628,[13]Sheet1!$A:$D,4,FALSE)," ")</f>
        <v xml:space="preserve"> </v>
      </c>
      <c r="R628" s="73" t="str">
        <f>IFERROR(VLOOKUP(C628,[14]Sheet1!$A:$D,4,FALSE)," ")</f>
        <v xml:space="preserve"> </v>
      </c>
      <c r="S628" s="94" t="str">
        <f>IFERROR(VLOOKUP(C628,[15]Sheet1!$A:$D,4,FALSE)," ")</f>
        <v xml:space="preserve"> </v>
      </c>
      <c r="T628" s="101" t="str">
        <f>IFERROR(VLOOKUP(C628,[17]Sheet1!$A:$D,4,FALSE)," ")</f>
        <v xml:space="preserve"> </v>
      </c>
      <c r="U628" s="101">
        <f t="shared" si="9"/>
        <v>1</v>
      </c>
    </row>
    <row r="629" spans="1:21">
      <c r="A629" s="67" t="s">
        <v>3471</v>
      </c>
      <c r="B629" s="57" t="s">
        <v>3367</v>
      </c>
      <c r="C629" s="57" t="s">
        <v>3368</v>
      </c>
      <c r="D629" s="65" t="str">
        <f>IFERROR(VLOOKUP(C629,[1]Sheet1!$A:$D,4,FALSE)," ")</f>
        <v xml:space="preserve"> </v>
      </c>
      <c r="E629" s="73" t="str">
        <f>IFERROR(VLOOKUP(C629,[2]Sheet1!$A:$D,4,FALSE)," ")</f>
        <v>是</v>
      </c>
      <c r="F629" s="72" t="str">
        <f>IFERROR(VLOOKUP(C629,[3]Sheet1!$A:$D,4,FALSE)," ")</f>
        <v xml:space="preserve"> </v>
      </c>
      <c r="G629" s="72" t="str">
        <f>IFERROR(VLOOKUP(C629,[18]Sheet1!$A:$D,4,FALSE)," ")</f>
        <v xml:space="preserve"> </v>
      </c>
      <c r="H629" s="75" t="str">
        <f>IFERROR(VLOOKUP(C629,[5]Sheet1!$A:$D,4,FALSE)," ")</f>
        <v xml:space="preserve"> </v>
      </c>
      <c r="I629" s="75" t="str">
        <f>IFERROR(VLOOKUP(C629,[6]Sheet1!$A:$D,4,FALSE)," ")</f>
        <v xml:space="preserve"> </v>
      </c>
      <c r="J629" s="75" t="str">
        <f>IFERROR(VLOOKUP(C629,[7]Sheet1!$A:$D,4,FALSE)," ")</f>
        <v xml:space="preserve"> </v>
      </c>
      <c r="K629" s="75" t="str">
        <f>IFERROR(VLOOKUP(C629,[8]Sheet1!$A:$D,4,FALSE)," ")</f>
        <v xml:space="preserve"> </v>
      </c>
      <c r="L629" s="76" t="str">
        <f>IFERROR(VLOOKUP(C629,[9]Sheet1!$A:$D,4,FALSE)," ")</f>
        <v xml:space="preserve"> </v>
      </c>
      <c r="M629" s="80" t="str">
        <f>IFERROR(VLOOKUP(C629,[10]Sheet1!$A:$D,4,FALSE)," ")</f>
        <v xml:space="preserve"> </v>
      </c>
      <c r="N629" s="80" t="str">
        <f>IFERROR(VLOOKUP(C629,[11]Sheet1!$A:$D,4,FALSE)," ")</f>
        <v xml:space="preserve"> </v>
      </c>
      <c r="O629" s="78" t="str">
        <f>IFERROR(VLOOKUP(C629,[12]Sheet1!$A:$D,4,FALSE)," ")</f>
        <v xml:space="preserve"> </v>
      </c>
      <c r="P629" s="73" t="str">
        <f>IFERROR(VLOOKUP(C629,[16]Sheet1!$A:$D,4,FALSE)," ")</f>
        <v xml:space="preserve"> </v>
      </c>
      <c r="Q629" s="94" t="str">
        <f>IFERROR(VLOOKUP(C629,[13]Sheet1!$A:$D,4,FALSE)," ")</f>
        <v xml:space="preserve"> </v>
      </c>
      <c r="R629" s="73" t="str">
        <f>IFERROR(VLOOKUP(C629,[14]Sheet1!$A:$D,4,FALSE)," ")</f>
        <v>是</v>
      </c>
      <c r="S629" s="94" t="str">
        <f>IFERROR(VLOOKUP(C629,[15]Sheet1!$A:$D,4,FALSE)," ")</f>
        <v xml:space="preserve"> </v>
      </c>
      <c r="T629" s="101" t="str">
        <f>IFERROR(VLOOKUP(C629,[17]Sheet1!$A:$D,4,FALSE)," ")</f>
        <v xml:space="preserve"> </v>
      </c>
      <c r="U629" s="101">
        <f t="shared" si="9"/>
        <v>2</v>
      </c>
    </row>
    <row r="630" spans="1:21">
      <c r="A630" s="67" t="s">
        <v>3471</v>
      </c>
      <c r="B630" s="57" t="s">
        <v>3369</v>
      </c>
      <c r="C630" s="57" t="s">
        <v>3370</v>
      </c>
      <c r="D630" s="65" t="str">
        <f>IFERROR(VLOOKUP(C630,[1]Sheet1!$A:$D,4,FALSE)," ")</f>
        <v xml:space="preserve"> </v>
      </c>
      <c r="E630" s="73" t="str">
        <f>IFERROR(VLOOKUP(C630,[2]Sheet1!$A:$D,4,FALSE)," ")</f>
        <v>是</v>
      </c>
      <c r="F630" s="72" t="str">
        <f>IFERROR(VLOOKUP(C630,[3]Sheet1!$A:$D,4,FALSE)," ")</f>
        <v xml:space="preserve"> </v>
      </c>
      <c r="G630" s="72" t="str">
        <f>IFERROR(VLOOKUP(C630,[18]Sheet1!$A:$D,4,FALSE)," ")</f>
        <v xml:space="preserve"> </v>
      </c>
      <c r="H630" s="75" t="str">
        <f>IFERROR(VLOOKUP(C630,[5]Sheet1!$A:$D,4,FALSE)," ")</f>
        <v xml:space="preserve"> </v>
      </c>
      <c r="I630" s="75" t="str">
        <f>IFERROR(VLOOKUP(C630,[6]Sheet1!$A:$D,4,FALSE)," ")</f>
        <v xml:space="preserve"> </v>
      </c>
      <c r="J630" s="75" t="str">
        <f>IFERROR(VLOOKUP(C630,[7]Sheet1!$A:$D,4,FALSE)," ")</f>
        <v xml:space="preserve"> </v>
      </c>
      <c r="K630" s="75" t="str">
        <f>IFERROR(VLOOKUP(C630,[8]Sheet1!$A:$D,4,FALSE)," ")</f>
        <v xml:space="preserve"> </v>
      </c>
      <c r="L630" s="76" t="str">
        <f>IFERROR(VLOOKUP(C630,[9]Sheet1!$A:$D,4,FALSE)," ")</f>
        <v xml:space="preserve"> </v>
      </c>
      <c r="M630" s="80" t="str">
        <f>IFERROR(VLOOKUP(C630,[10]Sheet1!$A:$D,4,FALSE)," ")</f>
        <v xml:space="preserve"> </v>
      </c>
      <c r="N630" s="80" t="str">
        <f>IFERROR(VLOOKUP(C630,[11]Sheet1!$A:$D,4,FALSE)," ")</f>
        <v xml:space="preserve"> </v>
      </c>
      <c r="O630" s="78" t="str">
        <f>IFERROR(VLOOKUP(C630,[12]Sheet1!$A:$D,4,FALSE)," ")</f>
        <v xml:space="preserve"> </v>
      </c>
      <c r="P630" s="73" t="str">
        <f>IFERROR(VLOOKUP(C630,[16]Sheet1!$A:$D,4,FALSE)," ")</f>
        <v xml:space="preserve"> </v>
      </c>
      <c r="Q630" s="94" t="str">
        <f>IFERROR(VLOOKUP(C630,[13]Sheet1!$A:$D,4,FALSE)," ")</f>
        <v xml:space="preserve"> </v>
      </c>
      <c r="R630" s="73" t="str">
        <f>IFERROR(VLOOKUP(C630,[14]Sheet1!$A:$D,4,FALSE)," ")</f>
        <v xml:space="preserve"> </v>
      </c>
      <c r="S630" s="94" t="str">
        <f>IFERROR(VLOOKUP(C630,[15]Sheet1!$A:$D,4,FALSE)," ")</f>
        <v xml:space="preserve"> </v>
      </c>
      <c r="T630" s="101" t="str">
        <f>IFERROR(VLOOKUP(C630,[17]Sheet1!$A:$D,4,FALSE)," ")</f>
        <v xml:space="preserve"> </v>
      </c>
      <c r="U630" s="101">
        <f t="shared" si="9"/>
        <v>1</v>
      </c>
    </row>
    <row r="631" spans="1:21">
      <c r="A631" s="67" t="s">
        <v>3471</v>
      </c>
      <c r="B631" s="57" t="s">
        <v>3371</v>
      </c>
      <c r="C631" s="57" t="s">
        <v>3372</v>
      </c>
      <c r="D631" s="65" t="str">
        <f>IFERROR(VLOOKUP(C631,[1]Sheet1!$A:$D,4,FALSE)," ")</f>
        <v xml:space="preserve"> </v>
      </c>
      <c r="E631" s="73" t="str">
        <f>IFERROR(VLOOKUP(C631,[2]Sheet1!$A:$D,4,FALSE)," ")</f>
        <v xml:space="preserve"> </v>
      </c>
      <c r="F631" s="72" t="str">
        <f>IFERROR(VLOOKUP(C631,[3]Sheet1!$A:$D,4,FALSE)," ")</f>
        <v>是</v>
      </c>
      <c r="G631" s="72" t="str">
        <f>IFERROR(VLOOKUP(C631,[18]Sheet1!$A:$D,4,FALSE)," ")</f>
        <v xml:space="preserve"> </v>
      </c>
      <c r="H631" s="75" t="str">
        <f>IFERROR(VLOOKUP(C631,[5]Sheet1!$A:$D,4,FALSE)," ")</f>
        <v xml:space="preserve"> </v>
      </c>
      <c r="I631" s="75" t="str">
        <f>IFERROR(VLOOKUP(C631,[6]Sheet1!$A:$D,4,FALSE)," ")</f>
        <v xml:space="preserve"> </v>
      </c>
      <c r="J631" s="75" t="str">
        <f>IFERROR(VLOOKUP(C631,[7]Sheet1!$A:$D,4,FALSE)," ")</f>
        <v xml:space="preserve"> </v>
      </c>
      <c r="K631" s="75" t="str">
        <f>IFERROR(VLOOKUP(C631,[8]Sheet1!$A:$D,4,FALSE)," ")</f>
        <v xml:space="preserve"> </v>
      </c>
      <c r="L631" s="76" t="str">
        <f>IFERROR(VLOOKUP(C631,[9]Sheet1!$A:$D,4,FALSE)," ")</f>
        <v xml:space="preserve"> </v>
      </c>
      <c r="M631" s="80" t="str">
        <f>IFERROR(VLOOKUP(C631,[10]Sheet1!$A:$D,4,FALSE)," ")</f>
        <v xml:space="preserve"> </v>
      </c>
      <c r="N631" s="80" t="str">
        <f>IFERROR(VLOOKUP(C631,[11]Sheet1!$A:$D,4,FALSE)," ")</f>
        <v xml:space="preserve"> </v>
      </c>
      <c r="O631" s="78" t="str">
        <f>IFERROR(VLOOKUP(C631,[12]Sheet1!$A:$D,4,FALSE)," ")</f>
        <v xml:space="preserve"> </v>
      </c>
      <c r="P631" s="73" t="str">
        <f>IFERROR(VLOOKUP(C631,[16]Sheet1!$A:$D,4,FALSE)," ")</f>
        <v xml:space="preserve"> </v>
      </c>
      <c r="Q631" s="94" t="str">
        <f>IFERROR(VLOOKUP(C631,[13]Sheet1!$A:$D,4,FALSE)," ")</f>
        <v xml:space="preserve"> </v>
      </c>
      <c r="R631" s="73" t="str">
        <f>IFERROR(VLOOKUP(C631,[14]Sheet1!$A:$D,4,FALSE)," ")</f>
        <v xml:space="preserve"> </v>
      </c>
      <c r="S631" s="94" t="str">
        <f>IFERROR(VLOOKUP(C631,[15]Sheet1!$A:$D,4,FALSE)," ")</f>
        <v xml:space="preserve"> </v>
      </c>
      <c r="T631" s="101" t="str">
        <f>IFERROR(VLOOKUP(C631,[17]Sheet1!$A:$D,4,FALSE)," ")</f>
        <v>是</v>
      </c>
      <c r="U631" s="101">
        <f t="shared" si="9"/>
        <v>2</v>
      </c>
    </row>
    <row r="632" spans="1:21">
      <c r="A632" s="67" t="s">
        <v>3471</v>
      </c>
      <c r="B632" s="57" t="s">
        <v>3373</v>
      </c>
      <c r="C632" s="57" t="s">
        <v>3374</v>
      </c>
      <c r="D632" s="65" t="str">
        <f>IFERROR(VLOOKUP(C632,[1]Sheet1!$A:$D,4,FALSE)," ")</f>
        <v xml:space="preserve"> </v>
      </c>
      <c r="E632" s="73" t="str">
        <f>IFERROR(VLOOKUP(C632,[2]Sheet1!$A:$D,4,FALSE)," ")</f>
        <v>是</v>
      </c>
      <c r="F632" s="72" t="str">
        <f>IFERROR(VLOOKUP(C632,[3]Sheet1!$A:$D,4,FALSE)," ")</f>
        <v xml:space="preserve"> </v>
      </c>
      <c r="G632" s="72" t="str">
        <f>IFERROR(VLOOKUP(C632,[18]Sheet1!$A:$D,4,FALSE)," ")</f>
        <v xml:space="preserve"> </v>
      </c>
      <c r="H632" s="75" t="str">
        <f>IFERROR(VLOOKUP(C632,[5]Sheet1!$A:$D,4,FALSE)," ")</f>
        <v xml:space="preserve"> </v>
      </c>
      <c r="I632" s="75" t="str">
        <f>IFERROR(VLOOKUP(C632,[6]Sheet1!$A:$D,4,FALSE)," ")</f>
        <v xml:space="preserve"> </v>
      </c>
      <c r="J632" s="75" t="str">
        <f>IFERROR(VLOOKUP(C632,[7]Sheet1!$A:$D,4,FALSE)," ")</f>
        <v xml:space="preserve"> </v>
      </c>
      <c r="K632" s="75" t="str">
        <f>IFERROR(VLOOKUP(C632,[8]Sheet1!$A:$D,4,FALSE)," ")</f>
        <v xml:space="preserve"> </v>
      </c>
      <c r="L632" s="76" t="str">
        <f>IFERROR(VLOOKUP(C632,[9]Sheet1!$A:$D,4,FALSE)," ")</f>
        <v xml:space="preserve"> </v>
      </c>
      <c r="M632" s="80" t="str">
        <f>IFERROR(VLOOKUP(C632,[10]Sheet1!$A:$D,4,FALSE)," ")</f>
        <v xml:space="preserve"> </v>
      </c>
      <c r="N632" s="80" t="str">
        <f>IFERROR(VLOOKUP(C632,[11]Sheet1!$A:$D,4,FALSE)," ")</f>
        <v xml:space="preserve"> </v>
      </c>
      <c r="O632" s="78" t="str">
        <f>IFERROR(VLOOKUP(C632,[12]Sheet1!$A:$D,4,FALSE)," ")</f>
        <v xml:space="preserve"> </v>
      </c>
      <c r="P632" s="73" t="str">
        <f>IFERROR(VLOOKUP(C632,[16]Sheet1!$A:$D,4,FALSE)," ")</f>
        <v xml:space="preserve"> </v>
      </c>
      <c r="Q632" s="94" t="str">
        <f>IFERROR(VLOOKUP(C632,[13]Sheet1!$A:$D,4,FALSE)," ")</f>
        <v xml:space="preserve"> </v>
      </c>
      <c r="R632" s="73" t="str">
        <f>IFERROR(VLOOKUP(C632,[14]Sheet1!$A:$D,4,FALSE)," ")</f>
        <v>是</v>
      </c>
      <c r="S632" s="94" t="str">
        <f>IFERROR(VLOOKUP(C632,[15]Sheet1!$A:$D,4,FALSE)," ")</f>
        <v>是</v>
      </c>
      <c r="T632" s="101" t="str">
        <f>IFERROR(VLOOKUP(C632,[17]Sheet1!$A:$D,4,FALSE)," ")</f>
        <v>是</v>
      </c>
      <c r="U632" s="101">
        <f t="shared" si="9"/>
        <v>4</v>
      </c>
    </row>
    <row r="633" spans="1:21">
      <c r="A633" s="67" t="s">
        <v>3471</v>
      </c>
      <c r="B633" s="57" t="s">
        <v>3375</v>
      </c>
      <c r="C633" s="57" t="s">
        <v>3376</v>
      </c>
      <c r="D633" s="65" t="str">
        <f>IFERROR(VLOOKUP(C633,[1]Sheet1!$A:$D,4,FALSE)," ")</f>
        <v xml:space="preserve"> </v>
      </c>
      <c r="E633" s="73" t="str">
        <f>IFERROR(VLOOKUP(C633,[2]Sheet1!$A:$D,4,FALSE)," ")</f>
        <v xml:space="preserve"> </v>
      </c>
      <c r="F633" s="72" t="str">
        <f>IFERROR(VLOOKUP(C633,[3]Sheet1!$A:$D,4,FALSE)," ")</f>
        <v xml:space="preserve"> </v>
      </c>
      <c r="G633" s="72" t="str">
        <f>IFERROR(VLOOKUP(C633,[18]Sheet1!$A:$D,4,FALSE)," ")</f>
        <v xml:space="preserve"> </v>
      </c>
      <c r="H633" s="75" t="str">
        <f>IFERROR(VLOOKUP(C633,[5]Sheet1!$A:$D,4,FALSE)," ")</f>
        <v xml:space="preserve"> </v>
      </c>
      <c r="I633" s="75" t="str">
        <f>IFERROR(VLOOKUP(C633,[6]Sheet1!$A:$D,4,FALSE)," ")</f>
        <v xml:space="preserve"> </v>
      </c>
      <c r="J633" s="75" t="str">
        <f>IFERROR(VLOOKUP(C633,[7]Sheet1!$A:$D,4,FALSE)," ")</f>
        <v xml:space="preserve"> </v>
      </c>
      <c r="K633" s="75" t="str">
        <f>IFERROR(VLOOKUP(C633,[8]Sheet1!$A:$D,4,FALSE)," ")</f>
        <v xml:space="preserve"> </v>
      </c>
      <c r="L633" s="76" t="str">
        <f>IFERROR(VLOOKUP(C633,[9]Sheet1!$A:$D,4,FALSE)," ")</f>
        <v xml:space="preserve"> </v>
      </c>
      <c r="M633" s="80" t="str">
        <f>IFERROR(VLOOKUP(C633,[10]Sheet1!$A:$D,4,FALSE)," ")</f>
        <v xml:space="preserve"> </v>
      </c>
      <c r="N633" s="80" t="str">
        <f>IFERROR(VLOOKUP(C633,[11]Sheet1!$A:$D,4,FALSE)," ")</f>
        <v xml:space="preserve"> </v>
      </c>
      <c r="O633" s="78" t="str">
        <f>IFERROR(VLOOKUP(C633,[12]Sheet1!$A:$D,4,FALSE)," ")</f>
        <v xml:space="preserve"> </v>
      </c>
      <c r="P633" s="73" t="str">
        <f>IFERROR(VLOOKUP(C633,[16]Sheet1!$A:$D,4,FALSE)," ")</f>
        <v xml:space="preserve"> </v>
      </c>
      <c r="Q633" s="94" t="str">
        <f>IFERROR(VLOOKUP(C633,[13]Sheet1!$A:$D,4,FALSE)," ")</f>
        <v xml:space="preserve"> </v>
      </c>
      <c r="R633" s="73" t="str">
        <f>IFERROR(VLOOKUP(C633,[14]Sheet1!$A:$D,4,FALSE)," ")</f>
        <v xml:space="preserve"> </v>
      </c>
      <c r="S633" s="94" t="str">
        <f>IFERROR(VLOOKUP(C633,[15]Sheet1!$A:$D,4,FALSE)," ")</f>
        <v xml:space="preserve"> </v>
      </c>
      <c r="T633" s="101" t="str">
        <f>IFERROR(VLOOKUP(C633,[17]Sheet1!$A:$D,4,FALSE)," ")</f>
        <v xml:space="preserve"> </v>
      </c>
      <c r="U633" s="101">
        <f t="shared" si="9"/>
        <v>0</v>
      </c>
    </row>
    <row r="634" spans="1:21">
      <c r="A634" s="67" t="s">
        <v>3471</v>
      </c>
      <c r="B634" s="57" t="s">
        <v>3377</v>
      </c>
      <c r="C634" s="57" t="s">
        <v>3378</v>
      </c>
      <c r="D634" s="65" t="str">
        <f>IFERROR(VLOOKUP(C634,[1]Sheet1!$A:$D,4,FALSE)," ")</f>
        <v xml:space="preserve"> </v>
      </c>
      <c r="E634" s="73" t="str">
        <f>IFERROR(VLOOKUP(C634,[2]Sheet1!$A:$D,4,FALSE)," ")</f>
        <v>是</v>
      </c>
      <c r="F634" s="72" t="str">
        <f>IFERROR(VLOOKUP(C634,[3]Sheet1!$A:$D,4,FALSE)," ")</f>
        <v xml:space="preserve"> </v>
      </c>
      <c r="G634" s="72" t="str">
        <f>IFERROR(VLOOKUP(C634,[18]Sheet1!$A:$D,4,FALSE)," ")</f>
        <v xml:space="preserve"> </v>
      </c>
      <c r="H634" s="75" t="str">
        <f>IFERROR(VLOOKUP(C634,[5]Sheet1!$A:$D,4,FALSE)," ")</f>
        <v xml:space="preserve"> </v>
      </c>
      <c r="I634" s="75" t="str">
        <f>IFERROR(VLOOKUP(C634,[6]Sheet1!$A:$D,4,FALSE)," ")</f>
        <v xml:space="preserve"> </v>
      </c>
      <c r="J634" s="75" t="str">
        <f>IFERROR(VLOOKUP(C634,[7]Sheet1!$A:$D,4,FALSE)," ")</f>
        <v xml:space="preserve"> </v>
      </c>
      <c r="K634" s="75" t="str">
        <f>IFERROR(VLOOKUP(C634,[8]Sheet1!$A:$D,4,FALSE)," ")</f>
        <v xml:space="preserve"> </v>
      </c>
      <c r="L634" s="76" t="str">
        <f>IFERROR(VLOOKUP(C634,[9]Sheet1!$A:$D,4,FALSE)," ")</f>
        <v xml:space="preserve"> </v>
      </c>
      <c r="M634" s="80" t="str">
        <f>IFERROR(VLOOKUP(C634,[10]Sheet1!$A:$D,4,FALSE)," ")</f>
        <v xml:space="preserve"> </v>
      </c>
      <c r="N634" s="80" t="str">
        <f>IFERROR(VLOOKUP(C634,[11]Sheet1!$A:$D,4,FALSE)," ")</f>
        <v xml:space="preserve"> </v>
      </c>
      <c r="O634" s="78" t="str">
        <f>IFERROR(VLOOKUP(C634,[12]Sheet1!$A:$D,4,FALSE)," ")</f>
        <v xml:space="preserve"> </v>
      </c>
      <c r="P634" s="73" t="str">
        <f>IFERROR(VLOOKUP(C634,[16]Sheet1!$A:$D,4,FALSE)," ")</f>
        <v xml:space="preserve"> </v>
      </c>
      <c r="Q634" s="94" t="str">
        <f>IFERROR(VLOOKUP(C634,[13]Sheet1!$A:$D,4,FALSE)," ")</f>
        <v xml:space="preserve"> </v>
      </c>
      <c r="R634" s="73" t="str">
        <f>IFERROR(VLOOKUP(C634,[14]Sheet1!$A:$D,4,FALSE)," ")</f>
        <v>是</v>
      </c>
      <c r="S634" s="94" t="str">
        <f>IFERROR(VLOOKUP(C634,[15]Sheet1!$A:$D,4,FALSE)," ")</f>
        <v xml:space="preserve"> </v>
      </c>
      <c r="T634" s="101" t="str">
        <f>IFERROR(VLOOKUP(C634,[17]Sheet1!$A:$D,4,FALSE)," ")</f>
        <v xml:space="preserve"> </v>
      </c>
      <c r="U634" s="101">
        <f t="shared" si="9"/>
        <v>2</v>
      </c>
    </row>
    <row r="635" spans="1:21">
      <c r="A635" s="67" t="s">
        <v>3471</v>
      </c>
      <c r="B635" s="57" t="s">
        <v>3379</v>
      </c>
      <c r="C635" s="57" t="s">
        <v>3380</v>
      </c>
      <c r="D635" s="65" t="str">
        <f>IFERROR(VLOOKUP(C635,[1]Sheet1!$A:$D,4,FALSE)," ")</f>
        <v xml:space="preserve"> </v>
      </c>
      <c r="E635" s="73" t="str">
        <f>IFERROR(VLOOKUP(C635,[2]Sheet1!$A:$D,4,FALSE)," ")</f>
        <v xml:space="preserve"> </v>
      </c>
      <c r="F635" s="72" t="str">
        <f>IFERROR(VLOOKUP(C635,[3]Sheet1!$A:$D,4,FALSE)," ")</f>
        <v xml:space="preserve"> </v>
      </c>
      <c r="G635" s="72" t="str">
        <f>IFERROR(VLOOKUP(C635,[18]Sheet1!$A:$D,4,FALSE)," ")</f>
        <v xml:space="preserve"> </v>
      </c>
      <c r="H635" s="75" t="str">
        <f>IFERROR(VLOOKUP(C635,[5]Sheet1!$A:$D,4,FALSE)," ")</f>
        <v xml:space="preserve"> </v>
      </c>
      <c r="I635" s="75" t="str">
        <f>IFERROR(VLOOKUP(C635,[6]Sheet1!$A:$D,4,FALSE)," ")</f>
        <v xml:space="preserve"> </v>
      </c>
      <c r="J635" s="75" t="str">
        <f>IFERROR(VLOOKUP(C635,[7]Sheet1!$A:$D,4,FALSE)," ")</f>
        <v xml:space="preserve"> </v>
      </c>
      <c r="K635" s="75" t="str">
        <f>IFERROR(VLOOKUP(C635,[8]Sheet1!$A:$D,4,FALSE)," ")</f>
        <v xml:space="preserve"> </v>
      </c>
      <c r="L635" s="76" t="str">
        <f>IFERROR(VLOOKUP(C635,[9]Sheet1!$A:$D,4,FALSE)," ")</f>
        <v xml:space="preserve"> </v>
      </c>
      <c r="M635" s="80" t="str">
        <f>IFERROR(VLOOKUP(C635,[10]Sheet1!$A:$D,4,FALSE)," ")</f>
        <v xml:space="preserve"> </v>
      </c>
      <c r="N635" s="80" t="str">
        <f>IFERROR(VLOOKUP(C635,[11]Sheet1!$A:$D,4,FALSE)," ")</f>
        <v xml:space="preserve"> </v>
      </c>
      <c r="O635" s="78" t="str">
        <f>IFERROR(VLOOKUP(C635,[12]Sheet1!$A:$D,4,FALSE)," ")</f>
        <v xml:space="preserve"> </v>
      </c>
      <c r="P635" s="73" t="str">
        <f>IFERROR(VLOOKUP(C635,[16]Sheet1!$A:$D,4,FALSE)," ")</f>
        <v xml:space="preserve"> </v>
      </c>
      <c r="Q635" s="94" t="str">
        <f>IFERROR(VLOOKUP(C635,[13]Sheet1!$A:$D,4,FALSE)," ")</f>
        <v xml:space="preserve"> </v>
      </c>
      <c r="R635" s="73" t="str">
        <f>IFERROR(VLOOKUP(C635,[14]Sheet1!$A:$D,4,FALSE)," ")</f>
        <v xml:space="preserve"> </v>
      </c>
      <c r="S635" s="94" t="str">
        <f>IFERROR(VLOOKUP(C635,[15]Sheet1!$A:$D,4,FALSE)," ")</f>
        <v xml:space="preserve"> </v>
      </c>
      <c r="T635" s="101" t="str">
        <f>IFERROR(VLOOKUP(C635,[17]Sheet1!$A:$D,4,FALSE)," ")</f>
        <v xml:space="preserve"> </v>
      </c>
      <c r="U635" s="101">
        <f t="shared" si="9"/>
        <v>0</v>
      </c>
    </row>
    <row r="636" spans="1:21">
      <c r="A636" s="67" t="s">
        <v>3471</v>
      </c>
      <c r="B636" s="57" t="s">
        <v>3381</v>
      </c>
      <c r="C636" s="57" t="s">
        <v>3382</v>
      </c>
      <c r="D636" s="65" t="str">
        <f>IFERROR(VLOOKUP(C636,[1]Sheet1!$A:$D,4,FALSE)," ")</f>
        <v xml:space="preserve"> </v>
      </c>
      <c r="E636" s="73" t="str">
        <f>IFERROR(VLOOKUP(C636,[2]Sheet1!$A:$D,4,FALSE)," ")</f>
        <v xml:space="preserve"> </v>
      </c>
      <c r="F636" s="72" t="str">
        <f>IFERROR(VLOOKUP(C636,[3]Sheet1!$A:$D,4,FALSE)," ")</f>
        <v xml:space="preserve"> </v>
      </c>
      <c r="G636" s="72" t="str">
        <f>IFERROR(VLOOKUP(C636,[18]Sheet1!$A:$D,4,FALSE)," ")</f>
        <v xml:space="preserve"> </v>
      </c>
      <c r="H636" s="75" t="str">
        <f>IFERROR(VLOOKUP(C636,[5]Sheet1!$A:$D,4,FALSE)," ")</f>
        <v xml:space="preserve"> </v>
      </c>
      <c r="I636" s="75" t="str">
        <f>IFERROR(VLOOKUP(C636,[6]Sheet1!$A:$D,4,FALSE)," ")</f>
        <v xml:space="preserve"> </v>
      </c>
      <c r="J636" s="75" t="str">
        <f>IFERROR(VLOOKUP(C636,[7]Sheet1!$A:$D,4,FALSE)," ")</f>
        <v xml:space="preserve"> </v>
      </c>
      <c r="K636" s="75" t="str">
        <f>IFERROR(VLOOKUP(C636,[8]Sheet1!$A:$D,4,FALSE)," ")</f>
        <v xml:space="preserve"> </v>
      </c>
      <c r="L636" s="76" t="str">
        <f>IFERROR(VLOOKUP(C636,[9]Sheet1!$A:$D,4,FALSE)," ")</f>
        <v xml:space="preserve"> </v>
      </c>
      <c r="M636" s="80" t="str">
        <f>IFERROR(VLOOKUP(C636,[10]Sheet1!$A:$D,4,FALSE)," ")</f>
        <v xml:space="preserve"> </v>
      </c>
      <c r="N636" s="80" t="str">
        <f>IFERROR(VLOOKUP(C636,[11]Sheet1!$A:$D,4,FALSE)," ")</f>
        <v xml:space="preserve"> </v>
      </c>
      <c r="O636" s="78" t="str">
        <f>IFERROR(VLOOKUP(C636,[12]Sheet1!$A:$D,4,FALSE)," ")</f>
        <v xml:space="preserve"> </v>
      </c>
      <c r="P636" s="73" t="str">
        <f>IFERROR(VLOOKUP(C636,[16]Sheet1!$A:$D,4,FALSE)," ")</f>
        <v xml:space="preserve"> </v>
      </c>
      <c r="Q636" s="94" t="str">
        <f>IFERROR(VLOOKUP(C636,[13]Sheet1!$A:$D,4,FALSE)," ")</f>
        <v xml:space="preserve"> </v>
      </c>
      <c r="R636" s="73" t="str">
        <f>IFERROR(VLOOKUP(C636,[14]Sheet1!$A:$D,4,FALSE)," ")</f>
        <v xml:space="preserve"> </v>
      </c>
      <c r="S636" s="94" t="str">
        <f>IFERROR(VLOOKUP(C636,[15]Sheet1!$A:$D,4,FALSE)," ")</f>
        <v xml:space="preserve"> </v>
      </c>
      <c r="T636" s="101" t="str">
        <f>IFERROR(VLOOKUP(C636,[17]Sheet1!$A:$D,4,FALSE)," ")</f>
        <v xml:space="preserve"> </v>
      </c>
      <c r="U636" s="101">
        <f t="shared" si="9"/>
        <v>0</v>
      </c>
    </row>
    <row r="637" spans="1:21">
      <c r="A637" s="67" t="s">
        <v>3471</v>
      </c>
      <c r="B637" s="57" t="s">
        <v>3383</v>
      </c>
      <c r="C637" s="57" t="s">
        <v>3384</v>
      </c>
      <c r="D637" s="65" t="str">
        <f>IFERROR(VLOOKUP(C637,[1]Sheet1!$A:$D,4,FALSE)," ")</f>
        <v xml:space="preserve"> </v>
      </c>
      <c r="E637" s="73" t="str">
        <f>IFERROR(VLOOKUP(C637,[2]Sheet1!$A:$D,4,FALSE)," ")</f>
        <v>是</v>
      </c>
      <c r="F637" s="72" t="str">
        <f>IFERROR(VLOOKUP(C637,[3]Sheet1!$A:$D,4,FALSE)," ")</f>
        <v xml:space="preserve"> </v>
      </c>
      <c r="G637" s="72" t="str">
        <f>IFERROR(VLOOKUP(C637,[18]Sheet1!$A:$D,4,FALSE)," ")</f>
        <v xml:space="preserve"> </v>
      </c>
      <c r="H637" s="75" t="str">
        <f>IFERROR(VLOOKUP(C637,[5]Sheet1!$A:$D,4,FALSE)," ")</f>
        <v xml:space="preserve"> </v>
      </c>
      <c r="I637" s="75" t="str">
        <f>IFERROR(VLOOKUP(C637,[6]Sheet1!$A:$D,4,FALSE)," ")</f>
        <v xml:space="preserve"> </v>
      </c>
      <c r="J637" s="75" t="str">
        <f>IFERROR(VLOOKUP(C637,[7]Sheet1!$A:$D,4,FALSE)," ")</f>
        <v xml:space="preserve"> </v>
      </c>
      <c r="K637" s="75" t="str">
        <f>IFERROR(VLOOKUP(C637,[8]Sheet1!$A:$D,4,FALSE)," ")</f>
        <v xml:space="preserve"> </v>
      </c>
      <c r="L637" s="76" t="str">
        <f>IFERROR(VLOOKUP(C637,[9]Sheet1!$A:$D,4,FALSE)," ")</f>
        <v xml:space="preserve"> </v>
      </c>
      <c r="M637" s="80" t="str">
        <f>IFERROR(VLOOKUP(C637,[10]Sheet1!$A:$D,4,FALSE)," ")</f>
        <v xml:space="preserve"> </v>
      </c>
      <c r="N637" s="80" t="str">
        <f>IFERROR(VLOOKUP(C637,[11]Sheet1!$A:$D,4,FALSE)," ")</f>
        <v xml:space="preserve"> </v>
      </c>
      <c r="O637" s="78" t="str">
        <f>IFERROR(VLOOKUP(C637,[12]Sheet1!$A:$D,4,FALSE)," ")</f>
        <v xml:space="preserve"> </v>
      </c>
      <c r="P637" s="73" t="str">
        <f>IFERROR(VLOOKUP(C637,[16]Sheet1!$A:$D,4,FALSE)," ")</f>
        <v xml:space="preserve"> </v>
      </c>
      <c r="Q637" s="94" t="str">
        <f>IFERROR(VLOOKUP(C637,[13]Sheet1!$A:$D,4,FALSE)," ")</f>
        <v xml:space="preserve"> </v>
      </c>
      <c r="R637" s="73" t="str">
        <f>IFERROR(VLOOKUP(C637,[14]Sheet1!$A:$D,4,FALSE)," ")</f>
        <v xml:space="preserve"> </v>
      </c>
      <c r="S637" s="94" t="str">
        <f>IFERROR(VLOOKUP(C637,[15]Sheet1!$A:$D,4,FALSE)," ")</f>
        <v xml:space="preserve"> </v>
      </c>
      <c r="T637" s="101" t="str">
        <f>IFERROR(VLOOKUP(C637,[17]Sheet1!$A:$D,4,FALSE)," ")</f>
        <v xml:space="preserve"> </v>
      </c>
      <c r="U637" s="101">
        <f t="shared" si="9"/>
        <v>1</v>
      </c>
    </row>
    <row r="638" spans="1:21">
      <c r="A638" s="67" t="s">
        <v>3471</v>
      </c>
      <c r="B638" s="57" t="s">
        <v>3385</v>
      </c>
      <c r="C638" s="57" t="s">
        <v>3386</v>
      </c>
      <c r="D638" s="65" t="str">
        <f>IFERROR(VLOOKUP(C638,[1]Sheet1!$A:$D,4,FALSE)," ")</f>
        <v xml:space="preserve"> </v>
      </c>
      <c r="E638" s="73" t="str">
        <f>IFERROR(VLOOKUP(C638,[2]Sheet1!$A:$D,4,FALSE)," ")</f>
        <v>是</v>
      </c>
      <c r="F638" s="72" t="str">
        <f>IFERROR(VLOOKUP(C638,[3]Sheet1!$A:$D,4,FALSE)," ")</f>
        <v xml:space="preserve"> </v>
      </c>
      <c r="G638" s="72" t="str">
        <f>IFERROR(VLOOKUP(C638,[18]Sheet1!$A:$D,4,FALSE)," ")</f>
        <v xml:space="preserve"> </v>
      </c>
      <c r="H638" s="75" t="str">
        <f>IFERROR(VLOOKUP(C638,[5]Sheet1!$A:$D,4,FALSE)," ")</f>
        <v xml:space="preserve"> </v>
      </c>
      <c r="I638" s="75" t="str">
        <f>IFERROR(VLOOKUP(C638,[6]Sheet1!$A:$D,4,FALSE)," ")</f>
        <v xml:space="preserve"> </v>
      </c>
      <c r="J638" s="75" t="str">
        <f>IFERROR(VLOOKUP(C638,[7]Sheet1!$A:$D,4,FALSE)," ")</f>
        <v xml:space="preserve"> </v>
      </c>
      <c r="K638" s="75" t="str">
        <f>IFERROR(VLOOKUP(C638,[8]Sheet1!$A:$D,4,FALSE)," ")</f>
        <v xml:space="preserve"> </v>
      </c>
      <c r="L638" s="76" t="str">
        <f>IFERROR(VLOOKUP(C638,[9]Sheet1!$A:$D,4,FALSE)," ")</f>
        <v xml:space="preserve"> </v>
      </c>
      <c r="M638" s="80" t="str">
        <f>IFERROR(VLOOKUP(C638,[10]Sheet1!$A:$D,4,FALSE)," ")</f>
        <v xml:space="preserve"> </v>
      </c>
      <c r="N638" s="80" t="str">
        <f>IFERROR(VLOOKUP(C638,[11]Sheet1!$A:$D,4,FALSE)," ")</f>
        <v xml:space="preserve"> </v>
      </c>
      <c r="O638" s="78" t="str">
        <f>IFERROR(VLOOKUP(C638,[12]Sheet1!$A:$D,4,FALSE)," ")</f>
        <v xml:space="preserve"> </v>
      </c>
      <c r="P638" s="73" t="str">
        <f>IFERROR(VLOOKUP(C638,[16]Sheet1!$A:$D,4,FALSE)," ")</f>
        <v xml:space="preserve"> </v>
      </c>
      <c r="Q638" s="94" t="str">
        <f>IFERROR(VLOOKUP(C638,[13]Sheet1!$A:$D,4,FALSE)," ")</f>
        <v xml:space="preserve"> </v>
      </c>
      <c r="R638" s="73" t="str">
        <f>IFERROR(VLOOKUP(C638,[14]Sheet1!$A:$D,4,FALSE)," ")</f>
        <v xml:space="preserve"> </v>
      </c>
      <c r="S638" s="94" t="str">
        <f>IFERROR(VLOOKUP(C638,[15]Sheet1!$A:$D,4,FALSE)," ")</f>
        <v xml:space="preserve"> </v>
      </c>
      <c r="T638" s="101" t="str">
        <f>IFERROR(VLOOKUP(C638,[17]Sheet1!$A:$D,4,FALSE)," ")</f>
        <v xml:space="preserve"> </v>
      </c>
      <c r="U638" s="101">
        <f t="shared" si="9"/>
        <v>1</v>
      </c>
    </row>
    <row r="639" spans="1:21">
      <c r="A639" s="67" t="s">
        <v>3471</v>
      </c>
      <c r="B639" s="57" t="s">
        <v>3387</v>
      </c>
      <c r="C639" s="57" t="s">
        <v>3388</v>
      </c>
      <c r="D639" s="65" t="str">
        <f>IFERROR(VLOOKUP(C639,[1]Sheet1!$A:$D,4,FALSE)," ")</f>
        <v xml:space="preserve"> </v>
      </c>
      <c r="E639" s="73" t="str">
        <f>IFERROR(VLOOKUP(C639,[2]Sheet1!$A:$D,4,FALSE)," ")</f>
        <v>是</v>
      </c>
      <c r="F639" s="72" t="str">
        <f>IFERROR(VLOOKUP(C639,[3]Sheet1!$A:$D,4,FALSE)," ")</f>
        <v xml:space="preserve"> </v>
      </c>
      <c r="G639" s="72" t="str">
        <f>IFERROR(VLOOKUP(C639,[18]Sheet1!$A:$D,4,FALSE)," ")</f>
        <v xml:space="preserve"> </v>
      </c>
      <c r="H639" s="75" t="str">
        <f>IFERROR(VLOOKUP(C639,[5]Sheet1!$A:$D,4,FALSE)," ")</f>
        <v xml:space="preserve"> </v>
      </c>
      <c r="I639" s="75" t="str">
        <f>IFERROR(VLOOKUP(C639,[6]Sheet1!$A:$D,4,FALSE)," ")</f>
        <v xml:space="preserve"> </v>
      </c>
      <c r="J639" s="75" t="str">
        <f>IFERROR(VLOOKUP(C639,[7]Sheet1!$A:$D,4,FALSE)," ")</f>
        <v xml:space="preserve"> </v>
      </c>
      <c r="K639" s="75" t="str">
        <f>IFERROR(VLOOKUP(C639,[8]Sheet1!$A:$D,4,FALSE)," ")</f>
        <v xml:space="preserve"> </v>
      </c>
      <c r="L639" s="76" t="str">
        <f>IFERROR(VLOOKUP(C639,[9]Sheet1!$A:$D,4,FALSE)," ")</f>
        <v xml:space="preserve"> </v>
      </c>
      <c r="M639" s="80" t="str">
        <f>IFERROR(VLOOKUP(C639,[10]Sheet1!$A:$D,4,FALSE)," ")</f>
        <v xml:space="preserve"> </v>
      </c>
      <c r="N639" s="80" t="str">
        <f>IFERROR(VLOOKUP(C639,[11]Sheet1!$A:$D,4,FALSE)," ")</f>
        <v xml:space="preserve"> </v>
      </c>
      <c r="O639" s="78" t="str">
        <f>IFERROR(VLOOKUP(C639,[12]Sheet1!$A:$D,4,FALSE)," ")</f>
        <v xml:space="preserve"> </v>
      </c>
      <c r="P639" s="73" t="str">
        <f>IFERROR(VLOOKUP(C639,[16]Sheet1!$A:$D,4,FALSE)," ")</f>
        <v xml:space="preserve"> </v>
      </c>
      <c r="Q639" s="94" t="str">
        <f>IFERROR(VLOOKUP(C639,[13]Sheet1!$A:$D,4,FALSE)," ")</f>
        <v xml:space="preserve"> </v>
      </c>
      <c r="R639" s="73" t="str">
        <f>IFERROR(VLOOKUP(C639,[14]Sheet1!$A:$D,4,FALSE)," ")</f>
        <v xml:space="preserve"> </v>
      </c>
      <c r="S639" s="94" t="str">
        <f>IFERROR(VLOOKUP(C639,[15]Sheet1!$A:$D,4,FALSE)," ")</f>
        <v xml:space="preserve"> </v>
      </c>
      <c r="T639" s="101" t="str">
        <f>IFERROR(VLOOKUP(C639,[17]Sheet1!$A:$D,4,FALSE)," ")</f>
        <v xml:space="preserve"> </v>
      </c>
      <c r="U639" s="101">
        <f t="shared" si="9"/>
        <v>1</v>
      </c>
    </row>
    <row r="640" spans="1:21">
      <c r="A640" s="67" t="s">
        <v>3471</v>
      </c>
      <c r="B640" s="57" t="s">
        <v>3389</v>
      </c>
      <c r="C640" s="57" t="s">
        <v>3390</v>
      </c>
      <c r="D640" s="65" t="str">
        <f>IFERROR(VLOOKUP(C640,[1]Sheet1!$A:$D,4,FALSE)," ")</f>
        <v xml:space="preserve"> </v>
      </c>
      <c r="E640" s="73" t="str">
        <f>IFERROR(VLOOKUP(C640,[2]Sheet1!$A:$D,4,FALSE)," ")</f>
        <v xml:space="preserve"> </v>
      </c>
      <c r="F640" s="72" t="str">
        <f>IFERROR(VLOOKUP(C640,[3]Sheet1!$A:$D,4,FALSE)," ")</f>
        <v xml:space="preserve"> </v>
      </c>
      <c r="G640" s="72" t="str">
        <f>IFERROR(VLOOKUP(C640,[18]Sheet1!$A:$D,4,FALSE)," ")</f>
        <v xml:space="preserve"> </v>
      </c>
      <c r="H640" s="75" t="str">
        <f>IFERROR(VLOOKUP(C640,[5]Sheet1!$A:$D,4,FALSE)," ")</f>
        <v xml:space="preserve"> </v>
      </c>
      <c r="I640" s="75" t="str">
        <f>IFERROR(VLOOKUP(C640,[6]Sheet1!$A:$D,4,FALSE)," ")</f>
        <v xml:space="preserve"> </v>
      </c>
      <c r="J640" s="75" t="str">
        <f>IFERROR(VLOOKUP(C640,[7]Sheet1!$A:$D,4,FALSE)," ")</f>
        <v xml:space="preserve"> </v>
      </c>
      <c r="K640" s="75" t="str">
        <f>IFERROR(VLOOKUP(C640,[8]Sheet1!$A:$D,4,FALSE)," ")</f>
        <v xml:space="preserve"> </v>
      </c>
      <c r="L640" s="76" t="str">
        <f>IFERROR(VLOOKUP(C640,[9]Sheet1!$A:$D,4,FALSE)," ")</f>
        <v xml:space="preserve"> </v>
      </c>
      <c r="M640" s="80" t="str">
        <f>IFERROR(VLOOKUP(C640,[10]Sheet1!$A:$D,4,FALSE)," ")</f>
        <v xml:space="preserve"> </v>
      </c>
      <c r="N640" s="80" t="str">
        <f>IFERROR(VLOOKUP(C640,[11]Sheet1!$A:$D,4,FALSE)," ")</f>
        <v xml:space="preserve"> </v>
      </c>
      <c r="O640" s="78" t="str">
        <f>IFERROR(VLOOKUP(C640,[12]Sheet1!$A:$D,4,FALSE)," ")</f>
        <v xml:space="preserve"> </v>
      </c>
      <c r="P640" s="73" t="str">
        <f>IFERROR(VLOOKUP(C640,[16]Sheet1!$A:$D,4,FALSE)," ")</f>
        <v xml:space="preserve"> </v>
      </c>
      <c r="Q640" s="94" t="str">
        <f>IFERROR(VLOOKUP(C640,[13]Sheet1!$A:$D,4,FALSE)," ")</f>
        <v xml:space="preserve"> </v>
      </c>
      <c r="R640" s="73" t="str">
        <f>IFERROR(VLOOKUP(C640,[14]Sheet1!$A:$D,4,FALSE)," ")</f>
        <v xml:space="preserve"> </v>
      </c>
      <c r="S640" s="94" t="str">
        <f>IFERROR(VLOOKUP(C640,[15]Sheet1!$A:$D,4,FALSE)," ")</f>
        <v xml:space="preserve"> </v>
      </c>
      <c r="T640" s="101" t="str">
        <f>IFERROR(VLOOKUP(C640,[17]Sheet1!$A:$D,4,FALSE)," ")</f>
        <v xml:space="preserve"> </v>
      </c>
      <c r="U640" s="101">
        <f t="shared" si="9"/>
        <v>0</v>
      </c>
    </row>
    <row r="641" spans="1:21">
      <c r="A641" s="67" t="s">
        <v>3471</v>
      </c>
      <c r="B641" s="57" t="s">
        <v>3391</v>
      </c>
      <c r="C641" s="57" t="s">
        <v>3392</v>
      </c>
      <c r="D641" s="65" t="str">
        <f>IFERROR(VLOOKUP(C641,[1]Sheet1!$A:$D,4,FALSE)," ")</f>
        <v xml:space="preserve"> </v>
      </c>
      <c r="E641" s="73" t="str">
        <f>IFERROR(VLOOKUP(C641,[2]Sheet1!$A:$D,4,FALSE)," ")</f>
        <v xml:space="preserve"> </v>
      </c>
      <c r="F641" s="72" t="str">
        <f>IFERROR(VLOOKUP(C641,[3]Sheet1!$A:$D,4,FALSE)," ")</f>
        <v xml:space="preserve"> </v>
      </c>
      <c r="G641" s="72" t="str">
        <f>IFERROR(VLOOKUP(C641,[18]Sheet1!$A:$D,4,FALSE)," ")</f>
        <v xml:space="preserve"> </v>
      </c>
      <c r="H641" s="75" t="str">
        <f>IFERROR(VLOOKUP(C641,[5]Sheet1!$A:$D,4,FALSE)," ")</f>
        <v xml:space="preserve"> </v>
      </c>
      <c r="I641" s="75" t="str">
        <f>IFERROR(VLOOKUP(C641,[6]Sheet1!$A:$D,4,FALSE)," ")</f>
        <v xml:space="preserve"> </v>
      </c>
      <c r="J641" s="75" t="str">
        <f>IFERROR(VLOOKUP(C641,[7]Sheet1!$A:$D,4,FALSE)," ")</f>
        <v xml:space="preserve"> </v>
      </c>
      <c r="K641" s="75" t="str">
        <f>IFERROR(VLOOKUP(C641,[8]Sheet1!$A:$D,4,FALSE)," ")</f>
        <v xml:space="preserve"> </v>
      </c>
      <c r="L641" s="76" t="str">
        <f>IFERROR(VLOOKUP(C641,[9]Sheet1!$A:$D,4,FALSE)," ")</f>
        <v xml:space="preserve"> </v>
      </c>
      <c r="M641" s="80" t="str">
        <f>IFERROR(VLOOKUP(C641,[10]Sheet1!$A:$D,4,FALSE)," ")</f>
        <v xml:space="preserve"> </v>
      </c>
      <c r="N641" s="80" t="str">
        <f>IFERROR(VLOOKUP(C641,[11]Sheet1!$A:$D,4,FALSE)," ")</f>
        <v xml:space="preserve"> </v>
      </c>
      <c r="O641" s="78" t="str">
        <f>IFERROR(VLOOKUP(C641,[12]Sheet1!$A:$D,4,FALSE)," ")</f>
        <v xml:space="preserve"> </v>
      </c>
      <c r="P641" s="73" t="str">
        <f>IFERROR(VLOOKUP(C641,[16]Sheet1!$A:$D,4,FALSE)," ")</f>
        <v xml:space="preserve"> </v>
      </c>
      <c r="Q641" s="94" t="str">
        <f>IFERROR(VLOOKUP(C641,[13]Sheet1!$A:$D,4,FALSE)," ")</f>
        <v xml:space="preserve"> </v>
      </c>
      <c r="R641" s="73" t="str">
        <f>IFERROR(VLOOKUP(C641,[14]Sheet1!$A:$D,4,FALSE)," ")</f>
        <v xml:space="preserve"> </v>
      </c>
      <c r="S641" s="94" t="str">
        <f>IFERROR(VLOOKUP(C641,[15]Sheet1!$A:$D,4,FALSE)," ")</f>
        <v xml:space="preserve"> </v>
      </c>
      <c r="T641" s="101" t="str">
        <f>IFERROR(VLOOKUP(C641,[17]Sheet1!$A:$D,4,FALSE)," ")</f>
        <v xml:space="preserve"> </v>
      </c>
      <c r="U641" s="101">
        <f t="shared" si="9"/>
        <v>0</v>
      </c>
    </row>
    <row r="642" spans="1:21">
      <c r="A642" s="67" t="s">
        <v>3471</v>
      </c>
      <c r="B642" s="57" t="s">
        <v>3393</v>
      </c>
      <c r="C642" s="57" t="s">
        <v>3394</v>
      </c>
      <c r="D642" s="65" t="str">
        <f>IFERROR(VLOOKUP(C642,[1]Sheet1!$A:$D,4,FALSE)," ")</f>
        <v xml:space="preserve"> </v>
      </c>
      <c r="E642" s="73" t="str">
        <f>IFERROR(VLOOKUP(C642,[2]Sheet1!$A:$D,4,FALSE)," ")</f>
        <v xml:space="preserve"> </v>
      </c>
      <c r="F642" s="72" t="str">
        <f>IFERROR(VLOOKUP(C642,[3]Sheet1!$A:$D,4,FALSE)," ")</f>
        <v xml:space="preserve"> </v>
      </c>
      <c r="G642" s="72" t="str">
        <f>IFERROR(VLOOKUP(C642,[18]Sheet1!$A:$D,4,FALSE)," ")</f>
        <v xml:space="preserve"> </v>
      </c>
      <c r="H642" s="75" t="str">
        <f>IFERROR(VLOOKUP(C642,[5]Sheet1!$A:$D,4,FALSE)," ")</f>
        <v xml:space="preserve"> </v>
      </c>
      <c r="I642" s="75" t="str">
        <f>IFERROR(VLOOKUP(C642,[6]Sheet1!$A:$D,4,FALSE)," ")</f>
        <v xml:space="preserve"> </v>
      </c>
      <c r="J642" s="75" t="str">
        <f>IFERROR(VLOOKUP(C642,[7]Sheet1!$A:$D,4,FALSE)," ")</f>
        <v xml:space="preserve"> </v>
      </c>
      <c r="K642" s="75" t="str">
        <f>IFERROR(VLOOKUP(C642,[8]Sheet1!$A:$D,4,FALSE)," ")</f>
        <v xml:space="preserve"> </v>
      </c>
      <c r="L642" s="76" t="str">
        <f>IFERROR(VLOOKUP(C642,[9]Sheet1!$A:$D,4,FALSE)," ")</f>
        <v xml:space="preserve"> </v>
      </c>
      <c r="M642" s="80" t="str">
        <f>IFERROR(VLOOKUP(C642,[10]Sheet1!$A:$D,4,FALSE)," ")</f>
        <v xml:space="preserve"> </v>
      </c>
      <c r="N642" s="80" t="str">
        <f>IFERROR(VLOOKUP(C642,[11]Sheet1!$A:$D,4,FALSE)," ")</f>
        <v xml:space="preserve"> </v>
      </c>
      <c r="O642" s="78" t="str">
        <f>IFERROR(VLOOKUP(C642,[12]Sheet1!$A:$D,4,FALSE)," ")</f>
        <v xml:space="preserve"> </v>
      </c>
      <c r="P642" s="73" t="str">
        <f>IFERROR(VLOOKUP(C642,[16]Sheet1!$A:$D,4,FALSE)," ")</f>
        <v xml:space="preserve"> </v>
      </c>
      <c r="Q642" s="94" t="str">
        <f>IFERROR(VLOOKUP(C642,[13]Sheet1!$A:$D,4,FALSE)," ")</f>
        <v xml:space="preserve"> </v>
      </c>
      <c r="R642" s="73" t="str">
        <f>IFERROR(VLOOKUP(C642,[14]Sheet1!$A:$D,4,FALSE)," ")</f>
        <v xml:space="preserve"> </v>
      </c>
      <c r="S642" s="94" t="str">
        <f>IFERROR(VLOOKUP(C642,[15]Sheet1!$A:$D,4,FALSE)," ")</f>
        <v xml:space="preserve"> </v>
      </c>
      <c r="T642" s="101" t="str">
        <f>IFERROR(VLOOKUP(C642,[17]Sheet1!$A:$D,4,FALSE)," ")</f>
        <v xml:space="preserve"> </v>
      </c>
      <c r="U642" s="101">
        <f t="shared" si="9"/>
        <v>0</v>
      </c>
    </row>
    <row r="643" spans="1:21">
      <c r="A643" s="67" t="s">
        <v>3471</v>
      </c>
      <c r="B643" s="57" t="s">
        <v>3395</v>
      </c>
      <c r="C643" s="57" t="s">
        <v>3396</v>
      </c>
      <c r="D643" s="65" t="str">
        <f>IFERROR(VLOOKUP(C643,[1]Sheet1!$A:$D,4,FALSE)," ")</f>
        <v xml:space="preserve"> </v>
      </c>
      <c r="E643" s="73" t="str">
        <f>IFERROR(VLOOKUP(C643,[2]Sheet1!$A:$D,4,FALSE)," ")</f>
        <v>是</v>
      </c>
      <c r="F643" s="72" t="str">
        <f>IFERROR(VLOOKUP(C643,[3]Sheet1!$A:$D,4,FALSE)," ")</f>
        <v xml:space="preserve"> </v>
      </c>
      <c r="G643" s="72" t="str">
        <f>IFERROR(VLOOKUP(C643,[18]Sheet1!$A:$D,4,FALSE)," ")</f>
        <v xml:space="preserve"> </v>
      </c>
      <c r="H643" s="75" t="str">
        <f>IFERROR(VLOOKUP(C643,[5]Sheet1!$A:$D,4,FALSE)," ")</f>
        <v xml:space="preserve"> </v>
      </c>
      <c r="I643" s="75" t="str">
        <f>IFERROR(VLOOKUP(C643,[6]Sheet1!$A:$D,4,FALSE)," ")</f>
        <v xml:space="preserve"> </v>
      </c>
      <c r="J643" s="75" t="str">
        <f>IFERROR(VLOOKUP(C643,[7]Sheet1!$A:$D,4,FALSE)," ")</f>
        <v xml:space="preserve"> </v>
      </c>
      <c r="K643" s="75" t="str">
        <f>IFERROR(VLOOKUP(C643,[8]Sheet1!$A:$D,4,FALSE)," ")</f>
        <v xml:space="preserve"> </v>
      </c>
      <c r="L643" s="76" t="str">
        <f>IFERROR(VLOOKUP(C643,[9]Sheet1!$A:$D,4,FALSE)," ")</f>
        <v xml:space="preserve"> </v>
      </c>
      <c r="M643" s="80" t="str">
        <f>IFERROR(VLOOKUP(C643,[10]Sheet1!$A:$D,4,FALSE)," ")</f>
        <v xml:space="preserve"> </v>
      </c>
      <c r="N643" s="80" t="str">
        <f>IFERROR(VLOOKUP(C643,[11]Sheet1!$A:$D,4,FALSE)," ")</f>
        <v xml:space="preserve"> </v>
      </c>
      <c r="O643" s="78" t="str">
        <f>IFERROR(VLOOKUP(C643,[12]Sheet1!$A:$D,4,FALSE)," ")</f>
        <v xml:space="preserve"> </v>
      </c>
      <c r="P643" s="73" t="str">
        <f>IFERROR(VLOOKUP(C643,[16]Sheet1!$A:$D,4,FALSE)," ")</f>
        <v xml:space="preserve"> </v>
      </c>
      <c r="Q643" s="94" t="str">
        <f>IFERROR(VLOOKUP(C643,[13]Sheet1!$A:$D,4,FALSE)," ")</f>
        <v xml:space="preserve"> </v>
      </c>
      <c r="R643" s="73" t="str">
        <f>IFERROR(VLOOKUP(C643,[14]Sheet1!$A:$D,4,FALSE)," ")</f>
        <v xml:space="preserve"> </v>
      </c>
      <c r="S643" s="94" t="str">
        <f>IFERROR(VLOOKUP(C643,[15]Sheet1!$A:$D,4,FALSE)," ")</f>
        <v xml:space="preserve"> </v>
      </c>
      <c r="T643" s="101" t="str">
        <f>IFERROR(VLOOKUP(C643,[17]Sheet1!$A:$D,4,FALSE)," ")</f>
        <v xml:space="preserve"> </v>
      </c>
      <c r="U643" s="101">
        <f t="shared" si="9"/>
        <v>1</v>
      </c>
    </row>
    <row r="644" spans="1:21">
      <c r="A644" s="67" t="s">
        <v>3471</v>
      </c>
      <c r="B644" s="57" t="s">
        <v>3397</v>
      </c>
      <c r="C644" s="57" t="s">
        <v>135</v>
      </c>
      <c r="D644" s="65" t="str">
        <f>IFERROR(VLOOKUP(C644,[1]Sheet1!$A:$D,4,FALSE)," ")</f>
        <v xml:space="preserve"> </v>
      </c>
      <c r="E644" s="73" t="str">
        <f>IFERROR(VLOOKUP(C644,[2]Sheet1!$A:$D,4,FALSE)," ")</f>
        <v xml:space="preserve"> </v>
      </c>
      <c r="F644" s="72" t="str">
        <f>IFERROR(VLOOKUP(C644,[3]Sheet1!$A:$D,4,FALSE)," ")</f>
        <v xml:space="preserve"> </v>
      </c>
      <c r="G644" s="72" t="str">
        <f>IFERROR(VLOOKUP(C644,[18]Sheet1!$A:$D,4,FALSE)," ")</f>
        <v xml:space="preserve"> </v>
      </c>
      <c r="H644" s="75" t="str">
        <f>IFERROR(VLOOKUP(C644,[5]Sheet1!$A:$D,4,FALSE)," ")</f>
        <v xml:space="preserve"> </v>
      </c>
      <c r="I644" s="75" t="str">
        <f>IFERROR(VLOOKUP(C644,[6]Sheet1!$A:$D,4,FALSE)," ")</f>
        <v xml:space="preserve"> </v>
      </c>
      <c r="J644" s="75" t="str">
        <f>IFERROR(VLOOKUP(C644,[7]Sheet1!$A:$D,4,FALSE)," ")</f>
        <v xml:space="preserve"> </v>
      </c>
      <c r="K644" s="75" t="str">
        <f>IFERROR(VLOOKUP(C644,[8]Sheet1!$A:$D,4,FALSE)," ")</f>
        <v xml:space="preserve"> </v>
      </c>
      <c r="L644" s="76" t="str">
        <f>IFERROR(VLOOKUP(C644,[9]Sheet1!$A:$D,4,FALSE)," ")</f>
        <v xml:space="preserve"> </v>
      </c>
      <c r="M644" s="80" t="str">
        <f>IFERROR(VLOOKUP(C644,[10]Sheet1!$A:$D,4,FALSE)," ")</f>
        <v xml:space="preserve"> </v>
      </c>
      <c r="N644" s="80" t="str">
        <f>IFERROR(VLOOKUP(C644,[11]Sheet1!$A:$D,4,FALSE)," ")</f>
        <v xml:space="preserve"> </v>
      </c>
      <c r="O644" s="78" t="str">
        <f>IFERROR(VLOOKUP(C644,[12]Sheet1!$A:$D,4,FALSE)," ")</f>
        <v xml:space="preserve"> </v>
      </c>
      <c r="P644" s="73" t="str">
        <f>IFERROR(VLOOKUP(C644,[16]Sheet1!$A:$D,4,FALSE)," ")</f>
        <v xml:space="preserve"> </v>
      </c>
      <c r="Q644" s="94" t="str">
        <f>IFERROR(VLOOKUP(C644,[13]Sheet1!$A:$D,4,FALSE)," ")</f>
        <v xml:space="preserve"> </v>
      </c>
      <c r="R644" s="73" t="str">
        <f>IFERROR(VLOOKUP(C644,[14]Sheet1!$A:$D,4,FALSE)," ")</f>
        <v xml:space="preserve"> </v>
      </c>
      <c r="S644" s="94" t="str">
        <f>IFERROR(VLOOKUP(C644,[15]Sheet1!$A:$D,4,FALSE)," ")</f>
        <v xml:space="preserve"> </v>
      </c>
      <c r="T644" s="101" t="str">
        <f>IFERROR(VLOOKUP(C644,[17]Sheet1!$A:$D,4,FALSE)," ")</f>
        <v xml:space="preserve"> </v>
      </c>
      <c r="U644" s="101">
        <f t="shared" si="9"/>
        <v>0</v>
      </c>
    </row>
    <row r="645" spans="1:21">
      <c r="A645" s="67" t="s">
        <v>3471</v>
      </c>
      <c r="B645" s="57" t="s">
        <v>3398</v>
      </c>
      <c r="C645" s="57" t="s">
        <v>3399</v>
      </c>
      <c r="D645" s="65" t="str">
        <f>IFERROR(VLOOKUP(C645,[1]Sheet1!$A:$D,4,FALSE)," ")</f>
        <v xml:space="preserve"> </v>
      </c>
      <c r="E645" s="73" t="str">
        <f>IFERROR(VLOOKUP(C645,[2]Sheet1!$A:$D,4,FALSE)," ")</f>
        <v>是</v>
      </c>
      <c r="F645" s="72" t="str">
        <f>IFERROR(VLOOKUP(C645,[3]Sheet1!$A:$D,4,FALSE)," ")</f>
        <v xml:space="preserve"> </v>
      </c>
      <c r="G645" s="72" t="str">
        <f>IFERROR(VLOOKUP(C645,[18]Sheet1!$A:$D,4,FALSE)," ")</f>
        <v xml:space="preserve"> </v>
      </c>
      <c r="H645" s="75" t="str">
        <f>IFERROR(VLOOKUP(C645,[5]Sheet1!$A:$D,4,FALSE)," ")</f>
        <v xml:space="preserve"> </v>
      </c>
      <c r="I645" s="75" t="str">
        <f>IFERROR(VLOOKUP(C645,[6]Sheet1!$A:$D,4,FALSE)," ")</f>
        <v xml:space="preserve"> </v>
      </c>
      <c r="J645" s="75" t="str">
        <f>IFERROR(VLOOKUP(C645,[7]Sheet1!$A:$D,4,FALSE)," ")</f>
        <v xml:space="preserve"> </v>
      </c>
      <c r="K645" s="75" t="str">
        <f>IFERROR(VLOOKUP(C645,[8]Sheet1!$A:$D,4,FALSE)," ")</f>
        <v xml:space="preserve"> </v>
      </c>
      <c r="L645" s="76" t="str">
        <f>IFERROR(VLOOKUP(C645,[9]Sheet1!$A:$D,4,FALSE)," ")</f>
        <v xml:space="preserve"> </v>
      </c>
      <c r="M645" s="80" t="str">
        <f>IFERROR(VLOOKUP(C645,[10]Sheet1!$A:$D,4,FALSE)," ")</f>
        <v xml:space="preserve"> </v>
      </c>
      <c r="N645" s="80" t="str">
        <f>IFERROR(VLOOKUP(C645,[11]Sheet1!$A:$D,4,FALSE)," ")</f>
        <v xml:space="preserve"> </v>
      </c>
      <c r="O645" s="78" t="str">
        <f>IFERROR(VLOOKUP(C645,[12]Sheet1!$A:$D,4,FALSE)," ")</f>
        <v xml:space="preserve"> </v>
      </c>
      <c r="P645" s="73" t="str">
        <f>IFERROR(VLOOKUP(C645,[16]Sheet1!$A:$D,4,FALSE)," ")</f>
        <v xml:space="preserve"> </v>
      </c>
      <c r="Q645" s="94" t="str">
        <f>IFERROR(VLOOKUP(C645,[13]Sheet1!$A:$D,4,FALSE)," ")</f>
        <v xml:space="preserve"> </v>
      </c>
      <c r="R645" s="73" t="str">
        <f>IFERROR(VLOOKUP(C645,[14]Sheet1!$A:$D,4,FALSE)," ")</f>
        <v>是</v>
      </c>
      <c r="S645" s="94" t="str">
        <f>IFERROR(VLOOKUP(C645,[15]Sheet1!$A:$D,4,FALSE)," ")</f>
        <v>是</v>
      </c>
      <c r="T645" s="101" t="str">
        <f>IFERROR(VLOOKUP(C645,[17]Sheet1!$A:$D,4,FALSE)," ")</f>
        <v xml:space="preserve"> </v>
      </c>
      <c r="U645" s="101">
        <f t="shared" ref="U645:U656" si="10">COUNTIF(C645:T645,"是")</f>
        <v>3</v>
      </c>
    </row>
    <row r="646" spans="1:21">
      <c r="A646" s="67" t="s">
        <v>3471</v>
      </c>
      <c r="B646" s="57" t="s">
        <v>3400</v>
      </c>
      <c r="C646" s="57" t="s">
        <v>3401</v>
      </c>
      <c r="D646" s="65" t="str">
        <f>IFERROR(VLOOKUP(C646,[1]Sheet1!$A:$D,4,FALSE)," ")</f>
        <v xml:space="preserve"> </v>
      </c>
      <c r="E646" s="73" t="str">
        <f>IFERROR(VLOOKUP(C646,[2]Sheet1!$A:$D,4,FALSE)," ")</f>
        <v xml:space="preserve"> </v>
      </c>
      <c r="F646" s="72" t="str">
        <f>IFERROR(VLOOKUP(C646,[3]Sheet1!$A:$D,4,FALSE)," ")</f>
        <v xml:space="preserve"> </v>
      </c>
      <c r="G646" s="72" t="str">
        <f>IFERROR(VLOOKUP(C646,[18]Sheet1!$A:$D,4,FALSE)," ")</f>
        <v xml:space="preserve"> </v>
      </c>
      <c r="H646" s="75" t="str">
        <f>IFERROR(VLOOKUP(C646,[5]Sheet1!$A:$D,4,FALSE)," ")</f>
        <v xml:space="preserve"> </v>
      </c>
      <c r="I646" s="75" t="str">
        <f>IFERROR(VLOOKUP(C646,[6]Sheet1!$A:$D,4,FALSE)," ")</f>
        <v xml:space="preserve"> </v>
      </c>
      <c r="J646" s="75" t="str">
        <f>IFERROR(VLOOKUP(C646,[7]Sheet1!$A:$D,4,FALSE)," ")</f>
        <v xml:space="preserve"> </v>
      </c>
      <c r="K646" s="75" t="str">
        <f>IFERROR(VLOOKUP(C646,[8]Sheet1!$A:$D,4,FALSE)," ")</f>
        <v xml:space="preserve"> </v>
      </c>
      <c r="L646" s="76" t="str">
        <f>IFERROR(VLOOKUP(C646,[9]Sheet1!$A:$D,4,FALSE)," ")</f>
        <v xml:space="preserve"> </v>
      </c>
      <c r="M646" s="80" t="str">
        <f>IFERROR(VLOOKUP(C646,[10]Sheet1!$A:$D,4,FALSE)," ")</f>
        <v xml:space="preserve"> </v>
      </c>
      <c r="N646" s="80" t="str">
        <f>IFERROR(VLOOKUP(C646,[11]Sheet1!$A:$D,4,FALSE)," ")</f>
        <v xml:space="preserve"> </v>
      </c>
      <c r="O646" s="78" t="str">
        <f>IFERROR(VLOOKUP(C646,[12]Sheet1!$A:$D,4,FALSE)," ")</f>
        <v xml:space="preserve"> </v>
      </c>
      <c r="P646" s="73" t="str">
        <f>IFERROR(VLOOKUP(C646,[16]Sheet1!$A:$D,4,FALSE)," ")</f>
        <v xml:space="preserve"> </v>
      </c>
      <c r="Q646" s="94" t="str">
        <f>IFERROR(VLOOKUP(C646,[13]Sheet1!$A:$D,4,FALSE)," ")</f>
        <v xml:space="preserve"> </v>
      </c>
      <c r="R646" s="73" t="str">
        <f>IFERROR(VLOOKUP(C646,[14]Sheet1!$A:$D,4,FALSE)," ")</f>
        <v xml:space="preserve"> </v>
      </c>
      <c r="S646" s="94" t="str">
        <f>IFERROR(VLOOKUP(C646,[15]Sheet1!$A:$D,4,FALSE)," ")</f>
        <v xml:space="preserve"> </v>
      </c>
      <c r="T646" s="101" t="str">
        <f>IFERROR(VLOOKUP(C646,[17]Sheet1!$A:$D,4,FALSE)," ")</f>
        <v xml:space="preserve"> </v>
      </c>
      <c r="U646" s="101">
        <f t="shared" si="10"/>
        <v>0</v>
      </c>
    </row>
    <row r="647" spans="1:21">
      <c r="A647" s="67" t="s">
        <v>3471</v>
      </c>
      <c r="B647" s="57" t="s">
        <v>3402</v>
      </c>
      <c r="C647" s="57" t="s">
        <v>3403</v>
      </c>
      <c r="D647" s="65" t="str">
        <f>IFERROR(VLOOKUP(C647,[1]Sheet1!$A:$D,4,FALSE)," ")</f>
        <v xml:space="preserve"> </v>
      </c>
      <c r="E647" s="73" t="str">
        <f>IFERROR(VLOOKUP(C647,[2]Sheet1!$A:$D,4,FALSE)," ")</f>
        <v xml:space="preserve"> </v>
      </c>
      <c r="F647" s="72" t="str">
        <f>IFERROR(VLOOKUP(C647,[3]Sheet1!$A:$D,4,FALSE)," ")</f>
        <v xml:space="preserve"> </v>
      </c>
      <c r="G647" s="72" t="str">
        <f>IFERROR(VLOOKUP(C647,[18]Sheet1!$A:$D,4,FALSE)," ")</f>
        <v xml:space="preserve"> </v>
      </c>
      <c r="H647" s="75" t="str">
        <f>IFERROR(VLOOKUP(C647,[5]Sheet1!$A:$D,4,FALSE)," ")</f>
        <v xml:space="preserve"> </v>
      </c>
      <c r="I647" s="75" t="str">
        <f>IFERROR(VLOOKUP(C647,[6]Sheet1!$A:$D,4,FALSE)," ")</f>
        <v xml:space="preserve"> </v>
      </c>
      <c r="J647" s="75" t="str">
        <f>IFERROR(VLOOKUP(C647,[7]Sheet1!$A:$D,4,FALSE)," ")</f>
        <v xml:space="preserve"> </v>
      </c>
      <c r="K647" s="75" t="str">
        <f>IFERROR(VLOOKUP(C647,[8]Sheet1!$A:$D,4,FALSE)," ")</f>
        <v xml:space="preserve"> </v>
      </c>
      <c r="L647" s="76" t="str">
        <f>IFERROR(VLOOKUP(C647,[9]Sheet1!$A:$D,4,FALSE)," ")</f>
        <v xml:space="preserve"> </v>
      </c>
      <c r="M647" s="80" t="str">
        <f>IFERROR(VLOOKUP(C647,[10]Sheet1!$A:$D,4,FALSE)," ")</f>
        <v xml:space="preserve"> </v>
      </c>
      <c r="N647" s="80" t="str">
        <f>IFERROR(VLOOKUP(C647,[11]Sheet1!$A:$D,4,FALSE)," ")</f>
        <v xml:space="preserve"> </v>
      </c>
      <c r="O647" s="78" t="str">
        <f>IFERROR(VLOOKUP(C647,[12]Sheet1!$A:$D,4,FALSE)," ")</f>
        <v xml:space="preserve"> </v>
      </c>
      <c r="P647" s="73" t="str">
        <f>IFERROR(VLOOKUP(C647,[16]Sheet1!$A:$D,4,FALSE)," ")</f>
        <v xml:space="preserve"> </v>
      </c>
      <c r="Q647" s="94" t="str">
        <f>IFERROR(VLOOKUP(C647,[13]Sheet1!$A:$D,4,FALSE)," ")</f>
        <v xml:space="preserve"> </v>
      </c>
      <c r="R647" s="73" t="str">
        <f>IFERROR(VLOOKUP(C647,[14]Sheet1!$A:$D,4,FALSE)," ")</f>
        <v xml:space="preserve"> </v>
      </c>
      <c r="S647" s="94" t="str">
        <f>IFERROR(VLOOKUP(C647,[15]Sheet1!$A:$D,4,FALSE)," ")</f>
        <v xml:space="preserve"> </v>
      </c>
      <c r="T647" s="101" t="str">
        <f>IFERROR(VLOOKUP(C647,[17]Sheet1!$A:$D,4,FALSE)," ")</f>
        <v xml:space="preserve"> </v>
      </c>
      <c r="U647" s="101">
        <f t="shared" si="10"/>
        <v>0</v>
      </c>
    </row>
    <row r="648" spans="1:21">
      <c r="A648" s="67" t="s">
        <v>3471</v>
      </c>
      <c r="B648" s="57" t="s">
        <v>3404</v>
      </c>
      <c r="C648" s="57" t="s">
        <v>3405</v>
      </c>
      <c r="D648" s="65" t="str">
        <f>IFERROR(VLOOKUP(C648,[1]Sheet1!$A:$D,4,FALSE)," ")</f>
        <v xml:space="preserve"> </v>
      </c>
      <c r="E648" s="73" t="str">
        <f>IFERROR(VLOOKUP(C648,[2]Sheet1!$A:$D,4,FALSE)," ")</f>
        <v xml:space="preserve"> </v>
      </c>
      <c r="F648" s="72" t="str">
        <f>IFERROR(VLOOKUP(C648,[3]Sheet1!$A:$D,4,FALSE)," ")</f>
        <v xml:space="preserve"> </v>
      </c>
      <c r="G648" s="72" t="str">
        <f>IFERROR(VLOOKUP(C648,[18]Sheet1!$A:$D,4,FALSE)," ")</f>
        <v xml:space="preserve"> </v>
      </c>
      <c r="H648" s="75" t="str">
        <f>IFERROR(VLOOKUP(C648,[5]Sheet1!$A:$D,4,FALSE)," ")</f>
        <v xml:space="preserve"> </v>
      </c>
      <c r="I648" s="75" t="str">
        <f>IFERROR(VLOOKUP(C648,[6]Sheet1!$A:$D,4,FALSE)," ")</f>
        <v xml:space="preserve"> </v>
      </c>
      <c r="J648" s="75" t="str">
        <f>IFERROR(VLOOKUP(C648,[7]Sheet1!$A:$D,4,FALSE)," ")</f>
        <v xml:space="preserve"> </v>
      </c>
      <c r="K648" s="75" t="str">
        <f>IFERROR(VLOOKUP(C648,[8]Sheet1!$A:$D,4,FALSE)," ")</f>
        <v xml:space="preserve"> </v>
      </c>
      <c r="L648" s="76" t="str">
        <f>IFERROR(VLOOKUP(C648,[9]Sheet1!$A:$D,4,FALSE)," ")</f>
        <v xml:space="preserve"> </v>
      </c>
      <c r="M648" s="80" t="str">
        <f>IFERROR(VLOOKUP(C648,[10]Sheet1!$A:$D,4,FALSE)," ")</f>
        <v xml:space="preserve"> </v>
      </c>
      <c r="N648" s="80" t="str">
        <f>IFERROR(VLOOKUP(C648,[11]Sheet1!$A:$D,4,FALSE)," ")</f>
        <v xml:space="preserve"> </v>
      </c>
      <c r="O648" s="78" t="str">
        <f>IFERROR(VLOOKUP(C648,[12]Sheet1!$A:$D,4,FALSE)," ")</f>
        <v xml:space="preserve"> </v>
      </c>
      <c r="P648" s="73" t="str">
        <f>IFERROR(VLOOKUP(C648,[16]Sheet1!$A:$D,4,FALSE)," ")</f>
        <v xml:space="preserve"> </v>
      </c>
      <c r="Q648" s="94" t="str">
        <f>IFERROR(VLOOKUP(C648,[13]Sheet1!$A:$D,4,FALSE)," ")</f>
        <v xml:space="preserve"> </v>
      </c>
      <c r="R648" s="73" t="str">
        <f>IFERROR(VLOOKUP(C648,[14]Sheet1!$A:$D,4,FALSE)," ")</f>
        <v xml:space="preserve"> </v>
      </c>
      <c r="S648" s="94" t="str">
        <f>IFERROR(VLOOKUP(C648,[15]Sheet1!$A:$D,4,FALSE)," ")</f>
        <v xml:space="preserve"> </v>
      </c>
      <c r="T648" s="101" t="str">
        <f>IFERROR(VLOOKUP(C648,[17]Sheet1!$A:$D,4,FALSE)," ")</f>
        <v xml:space="preserve"> </v>
      </c>
      <c r="U648" s="101">
        <f t="shared" si="10"/>
        <v>0</v>
      </c>
    </row>
    <row r="649" spans="1:21">
      <c r="A649" s="67" t="s">
        <v>3471</v>
      </c>
      <c r="B649" s="57" t="s">
        <v>3406</v>
      </c>
      <c r="C649" s="57" t="s">
        <v>3407</v>
      </c>
      <c r="D649" s="65" t="str">
        <f>IFERROR(VLOOKUP(C649,[1]Sheet1!$A:$D,4,FALSE)," ")</f>
        <v xml:space="preserve"> </v>
      </c>
      <c r="E649" s="73" t="str">
        <f>IFERROR(VLOOKUP(C649,[2]Sheet1!$A:$D,4,FALSE)," ")</f>
        <v>是</v>
      </c>
      <c r="F649" s="72" t="str">
        <f>IFERROR(VLOOKUP(C649,[3]Sheet1!$A:$D,4,FALSE)," ")</f>
        <v xml:space="preserve"> </v>
      </c>
      <c r="G649" s="72" t="str">
        <f>IFERROR(VLOOKUP(C649,[18]Sheet1!$A:$D,4,FALSE)," ")</f>
        <v xml:space="preserve"> </v>
      </c>
      <c r="H649" s="75" t="str">
        <f>IFERROR(VLOOKUP(C649,[5]Sheet1!$A:$D,4,FALSE)," ")</f>
        <v xml:space="preserve"> </v>
      </c>
      <c r="I649" s="75" t="str">
        <f>IFERROR(VLOOKUP(C649,[6]Sheet1!$A:$D,4,FALSE)," ")</f>
        <v xml:space="preserve"> </v>
      </c>
      <c r="J649" s="75" t="str">
        <f>IFERROR(VLOOKUP(C649,[7]Sheet1!$A:$D,4,FALSE)," ")</f>
        <v xml:space="preserve"> </v>
      </c>
      <c r="K649" s="75" t="str">
        <f>IFERROR(VLOOKUP(C649,[8]Sheet1!$A:$D,4,FALSE)," ")</f>
        <v xml:space="preserve"> </v>
      </c>
      <c r="L649" s="76" t="str">
        <f>IFERROR(VLOOKUP(C649,[9]Sheet1!$A:$D,4,FALSE)," ")</f>
        <v xml:space="preserve"> </v>
      </c>
      <c r="M649" s="80" t="str">
        <f>IFERROR(VLOOKUP(C649,[10]Sheet1!$A:$D,4,FALSE)," ")</f>
        <v xml:space="preserve"> </v>
      </c>
      <c r="N649" s="80" t="str">
        <f>IFERROR(VLOOKUP(C649,[11]Sheet1!$A:$D,4,FALSE)," ")</f>
        <v xml:space="preserve"> </v>
      </c>
      <c r="O649" s="78" t="str">
        <f>IFERROR(VLOOKUP(C649,[12]Sheet1!$A:$D,4,FALSE)," ")</f>
        <v xml:space="preserve"> </v>
      </c>
      <c r="P649" s="73" t="str">
        <f>IFERROR(VLOOKUP(C649,[16]Sheet1!$A:$D,4,FALSE)," ")</f>
        <v xml:space="preserve"> </v>
      </c>
      <c r="Q649" s="94" t="str">
        <f>IFERROR(VLOOKUP(C649,[13]Sheet1!$A:$D,4,FALSE)," ")</f>
        <v xml:space="preserve"> </v>
      </c>
      <c r="R649" s="73" t="str">
        <f>IFERROR(VLOOKUP(C649,[14]Sheet1!$A:$D,4,FALSE)," ")</f>
        <v xml:space="preserve"> </v>
      </c>
      <c r="S649" s="94" t="str">
        <f>IFERROR(VLOOKUP(C649,[15]Sheet1!$A:$D,4,FALSE)," ")</f>
        <v xml:space="preserve"> </v>
      </c>
      <c r="T649" s="101" t="str">
        <f>IFERROR(VLOOKUP(C649,[17]Sheet1!$A:$D,4,FALSE)," ")</f>
        <v xml:space="preserve"> </v>
      </c>
      <c r="U649" s="101">
        <f t="shared" si="10"/>
        <v>1</v>
      </c>
    </row>
    <row r="650" spans="1:21">
      <c r="A650" s="67" t="s">
        <v>3471</v>
      </c>
      <c r="B650" s="57" t="s">
        <v>3408</v>
      </c>
      <c r="C650" s="57" t="s">
        <v>3409</v>
      </c>
      <c r="D650" s="65" t="str">
        <f>IFERROR(VLOOKUP(C650,[1]Sheet1!$A:$D,4,FALSE)," ")</f>
        <v xml:space="preserve"> </v>
      </c>
      <c r="E650" s="73" t="str">
        <f>IFERROR(VLOOKUP(C650,[2]Sheet1!$A:$D,4,FALSE)," ")</f>
        <v>是</v>
      </c>
      <c r="F650" s="72" t="str">
        <f>IFERROR(VLOOKUP(C650,[3]Sheet1!$A:$D,4,FALSE)," ")</f>
        <v xml:space="preserve"> </v>
      </c>
      <c r="G650" s="72" t="str">
        <f>IFERROR(VLOOKUP(C650,[18]Sheet1!$A:$D,4,FALSE)," ")</f>
        <v xml:space="preserve"> </v>
      </c>
      <c r="H650" s="75" t="str">
        <f>IFERROR(VLOOKUP(C650,[5]Sheet1!$A:$D,4,FALSE)," ")</f>
        <v xml:space="preserve"> </v>
      </c>
      <c r="I650" s="75" t="str">
        <f>IFERROR(VLOOKUP(C650,[6]Sheet1!$A:$D,4,FALSE)," ")</f>
        <v xml:space="preserve"> </v>
      </c>
      <c r="J650" s="75" t="str">
        <f>IFERROR(VLOOKUP(C650,[7]Sheet1!$A:$D,4,FALSE)," ")</f>
        <v xml:space="preserve"> </v>
      </c>
      <c r="K650" s="75" t="str">
        <f>IFERROR(VLOOKUP(C650,[8]Sheet1!$A:$D,4,FALSE)," ")</f>
        <v xml:space="preserve"> </v>
      </c>
      <c r="L650" s="76" t="str">
        <f>IFERROR(VLOOKUP(C650,[9]Sheet1!$A:$D,4,FALSE)," ")</f>
        <v xml:space="preserve"> </v>
      </c>
      <c r="M650" s="80" t="str">
        <f>IFERROR(VLOOKUP(C650,[10]Sheet1!$A:$D,4,FALSE)," ")</f>
        <v xml:space="preserve"> </v>
      </c>
      <c r="N650" s="80" t="str">
        <f>IFERROR(VLOOKUP(C650,[11]Sheet1!$A:$D,4,FALSE)," ")</f>
        <v xml:space="preserve"> </v>
      </c>
      <c r="O650" s="78" t="str">
        <f>IFERROR(VLOOKUP(C650,[12]Sheet1!$A:$D,4,FALSE)," ")</f>
        <v xml:space="preserve"> </v>
      </c>
      <c r="P650" s="73" t="str">
        <f>IFERROR(VLOOKUP(C650,[16]Sheet1!$A:$D,4,FALSE)," ")</f>
        <v xml:space="preserve"> </v>
      </c>
      <c r="Q650" s="94" t="str">
        <f>IFERROR(VLOOKUP(C650,[13]Sheet1!$A:$D,4,FALSE)," ")</f>
        <v xml:space="preserve"> </v>
      </c>
      <c r="R650" s="73" t="str">
        <f>IFERROR(VLOOKUP(C650,[14]Sheet1!$A:$D,4,FALSE)," ")</f>
        <v>是</v>
      </c>
      <c r="S650" s="94" t="str">
        <f>IFERROR(VLOOKUP(C650,[15]Sheet1!$A:$D,4,FALSE)," ")</f>
        <v>是</v>
      </c>
      <c r="T650" s="101" t="str">
        <f>IFERROR(VLOOKUP(C650,[17]Sheet1!$A:$D,4,FALSE)," ")</f>
        <v>是</v>
      </c>
      <c r="U650" s="101">
        <f t="shared" si="10"/>
        <v>4</v>
      </c>
    </row>
    <row r="651" spans="1:21">
      <c r="A651" s="67" t="s">
        <v>3471</v>
      </c>
      <c r="B651" s="57" t="s">
        <v>3410</v>
      </c>
      <c r="C651" s="57" t="s">
        <v>3411</v>
      </c>
      <c r="D651" s="65" t="str">
        <f>IFERROR(VLOOKUP(C651,[1]Sheet1!$A:$D,4,FALSE)," ")</f>
        <v xml:space="preserve"> </v>
      </c>
      <c r="E651" s="73" t="str">
        <f>IFERROR(VLOOKUP(C651,[2]Sheet1!$A:$D,4,FALSE)," ")</f>
        <v xml:space="preserve"> </v>
      </c>
      <c r="F651" s="72" t="str">
        <f>IFERROR(VLOOKUP(C651,[3]Sheet1!$A:$D,4,FALSE)," ")</f>
        <v xml:space="preserve"> </v>
      </c>
      <c r="G651" s="72" t="str">
        <f>IFERROR(VLOOKUP(C651,[18]Sheet1!$A:$D,4,FALSE)," ")</f>
        <v xml:space="preserve"> </v>
      </c>
      <c r="H651" s="75" t="str">
        <f>IFERROR(VLOOKUP(C651,[5]Sheet1!$A:$D,4,FALSE)," ")</f>
        <v xml:space="preserve"> </v>
      </c>
      <c r="I651" s="75" t="str">
        <f>IFERROR(VLOOKUP(C651,[6]Sheet1!$A:$D,4,FALSE)," ")</f>
        <v xml:space="preserve"> </v>
      </c>
      <c r="J651" s="75" t="str">
        <f>IFERROR(VLOOKUP(C651,[7]Sheet1!$A:$D,4,FALSE)," ")</f>
        <v xml:space="preserve"> </v>
      </c>
      <c r="K651" s="75" t="str">
        <f>IFERROR(VLOOKUP(C651,[8]Sheet1!$A:$D,4,FALSE)," ")</f>
        <v xml:space="preserve"> </v>
      </c>
      <c r="L651" s="76" t="str">
        <f>IFERROR(VLOOKUP(C651,[9]Sheet1!$A:$D,4,FALSE)," ")</f>
        <v xml:space="preserve"> </v>
      </c>
      <c r="M651" s="80" t="str">
        <f>IFERROR(VLOOKUP(C651,[10]Sheet1!$A:$D,4,FALSE)," ")</f>
        <v xml:space="preserve"> </v>
      </c>
      <c r="N651" s="80" t="str">
        <f>IFERROR(VLOOKUP(C651,[11]Sheet1!$A:$D,4,FALSE)," ")</f>
        <v xml:space="preserve"> </v>
      </c>
      <c r="O651" s="78" t="str">
        <f>IFERROR(VLOOKUP(C651,[12]Sheet1!$A:$D,4,FALSE)," ")</f>
        <v xml:space="preserve"> </v>
      </c>
      <c r="P651" s="73" t="str">
        <f>IFERROR(VLOOKUP(C651,[16]Sheet1!$A:$D,4,FALSE)," ")</f>
        <v xml:space="preserve"> </v>
      </c>
      <c r="Q651" s="94" t="str">
        <f>IFERROR(VLOOKUP(C651,[13]Sheet1!$A:$D,4,FALSE)," ")</f>
        <v xml:space="preserve"> </v>
      </c>
      <c r="R651" s="73" t="str">
        <f>IFERROR(VLOOKUP(C651,[14]Sheet1!$A:$D,4,FALSE)," ")</f>
        <v xml:space="preserve"> </v>
      </c>
      <c r="S651" s="94" t="str">
        <f>IFERROR(VLOOKUP(C651,[15]Sheet1!$A:$D,4,FALSE)," ")</f>
        <v xml:space="preserve"> </v>
      </c>
      <c r="T651" s="101" t="str">
        <f>IFERROR(VLOOKUP(C651,[17]Sheet1!$A:$D,4,FALSE)," ")</f>
        <v xml:space="preserve"> </v>
      </c>
      <c r="U651" s="101">
        <f t="shared" si="10"/>
        <v>0</v>
      </c>
    </row>
    <row r="652" spans="1:21">
      <c r="A652" s="67" t="s">
        <v>3471</v>
      </c>
      <c r="B652" s="57" t="s">
        <v>3412</v>
      </c>
      <c r="C652" s="57" t="s">
        <v>3413</v>
      </c>
      <c r="D652" s="65" t="str">
        <f>IFERROR(VLOOKUP(C652,[1]Sheet1!$A:$D,4,FALSE)," ")</f>
        <v xml:space="preserve"> </v>
      </c>
      <c r="E652" s="73" t="str">
        <f>IFERROR(VLOOKUP(C652,[2]Sheet1!$A:$D,4,FALSE)," ")</f>
        <v>是</v>
      </c>
      <c r="F652" s="72" t="str">
        <f>IFERROR(VLOOKUP(C652,[3]Sheet1!$A:$D,4,FALSE)," ")</f>
        <v xml:space="preserve"> </v>
      </c>
      <c r="G652" s="72" t="str">
        <f>IFERROR(VLOOKUP(C652,[18]Sheet1!$A:$D,4,FALSE)," ")</f>
        <v xml:space="preserve"> </v>
      </c>
      <c r="H652" s="75" t="str">
        <f>IFERROR(VLOOKUP(C652,[5]Sheet1!$A:$D,4,FALSE)," ")</f>
        <v xml:space="preserve"> </v>
      </c>
      <c r="I652" s="75" t="str">
        <f>IFERROR(VLOOKUP(C652,[6]Sheet1!$A:$D,4,FALSE)," ")</f>
        <v xml:space="preserve"> </v>
      </c>
      <c r="J652" s="75" t="str">
        <f>IFERROR(VLOOKUP(C652,[7]Sheet1!$A:$D,4,FALSE)," ")</f>
        <v xml:space="preserve"> </v>
      </c>
      <c r="K652" s="75" t="str">
        <f>IFERROR(VLOOKUP(C652,[8]Sheet1!$A:$D,4,FALSE)," ")</f>
        <v xml:space="preserve"> </v>
      </c>
      <c r="L652" s="76" t="str">
        <f>IFERROR(VLOOKUP(C652,[9]Sheet1!$A:$D,4,FALSE)," ")</f>
        <v xml:space="preserve"> </v>
      </c>
      <c r="M652" s="80" t="str">
        <f>IFERROR(VLOOKUP(C652,[10]Sheet1!$A:$D,4,FALSE)," ")</f>
        <v xml:space="preserve"> </v>
      </c>
      <c r="N652" s="80" t="str">
        <f>IFERROR(VLOOKUP(C652,[11]Sheet1!$A:$D,4,FALSE)," ")</f>
        <v xml:space="preserve"> </v>
      </c>
      <c r="O652" s="78" t="str">
        <f>IFERROR(VLOOKUP(C652,[12]Sheet1!$A:$D,4,FALSE)," ")</f>
        <v xml:space="preserve"> </v>
      </c>
      <c r="P652" s="73" t="str">
        <f>IFERROR(VLOOKUP(C652,[16]Sheet1!$A:$D,4,FALSE)," ")</f>
        <v xml:space="preserve"> </v>
      </c>
      <c r="Q652" s="94" t="str">
        <f>IFERROR(VLOOKUP(C652,[13]Sheet1!$A:$D,4,FALSE)," ")</f>
        <v xml:space="preserve"> </v>
      </c>
      <c r="R652" s="73" t="str">
        <f>IFERROR(VLOOKUP(C652,[14]Sheet1!$A:$D,4,FALSE)," ")</f>
        <v xml:space="preserve"> </v>
      </c>
      <c r="S652" s="94" t="str">
        <f>IFERROR(VLOOKUP(C652,[15]Sheet1!$A:$D,4,FALSE)," ")</f>
        <v xml:space="preserve"> </v>
      </c>
      <c r="T652" s="101" t="str">
        <f>IFERROR(VLOOKUP(C652,[17]Sheet1!$A:$D,4,FALSE)," ")</f>
        <v xml:space="preserve"> </v>
      </c>
      <c r="U652" s="101">
        <f t="shared" si="10"/>
        <v>1</v>
      </c>
    </row>
    <row r="653" spans="1:21">
      <c r="A653" s="67" t="s">
        <v>3471</v>
      </c>
      <c r="B653" s="57" t="s">
        <v>3414</v>
      </c>
      <c r="C653" s="57" t="s">
        <v>3415</v>
      </c>
      <c r="D653" s="65" t="str">
        <f>IFERROR(VLOOKUP(C653,[1]Sheet1!$A:$D,4,FALSE)," ")</f>
        <v>是</v>
      </c>
      <c r="E653" s="73" t="str">
        <f>IFERROR(VLOOKUP(C653,[2]Sheet1!$A:$D,4,FALSE)," ")</f>
        <v xml:space="preserve"> </v>
      </c>
      <c r="F653" s="72" t="str">
        <f>IFERROR(VLOOKUP(C653,[3]Sheet1!$A:$D,4,FALSE)," ")</f>
        <v xml:space="preserve"> </v>
      </c>
      <c r="G653" s="72" t="str">
        <f>IFERROR(VLOOKUP(C653,[18]Sheet1!$A:$D,4,FALSE)," ")</f>
        <v xml:space="preserve"> </v>
      </c>
      <c r="H653" s="75" t="str">
        <f>IFERROR(VLOOKUP(C653,[5]Sheet1!$A:$D,4,FALSE)," ")</f>
        <v xml:space="preserve"> </v>
      </c>
      <c r="I653" s="75" t="str">
        <f>IFERROR(VLOOKUP(C653,[6]Sheet1!$A:$D,4,FALSE)," ")</f>
        <v>是</v>
      </c>
      <c r="J653" s="75" t="str">
        <f>IFERROR(VLOOKUP(C653,[7]Sheet1!$A:$D,4,FALSE)," ")</f>
        <v xml:space="preserve"> </v>
      </c>
      <c r="K653" s="75" t="str">
        <f>IFERROR(VLOOKUP(C653,[8]Sheet1!$A:$D,4,FALSE)," ")</f>
        <v xml:space="preserve"> </v>
      </c>
      <c r="L653" s="76" t="str">
        <f>IFERROR(VLOOKUP(C653,[9]Sheet1!$A:$D,4,FALSE)," ")</f>
        <v xml:space="preserve"> </v>
      </c>
      <c r="M653" s="80" t="str">
        <f>IFERROR(VLOOKUP(C653,[10]Sheet1!$A:$D,4,FALSE)," ")</f>
        <v xml:space="preserve"> </v>
      </c>
      <c r="N653" s="80" t="str">
        <f>IFERROR(VLOOKUP(C653,[11]Sheet1!$A:$D,4,FALSE)," ")</f>
        <v xml:space="preserve"> </v>
      </c>
      <c r="O653" s="78" t="str">
        <f>IFERROR(VLOOKUP(C653,[12]Sheet1!$A:$D,4,FALSE)," ")</f>
        <v xml:space="preserve"> </v>
      </c>
      <c r="P653" s="73" t="str">
        <f>IFERROR(VLOOKUP(C653,[16]Sheet1!$A:$D,4,FALSE)," ")</f>
        <v xml:space="preserve"> </v>
      </c>
      <c r="Q653" s="94" t="str">
        <f>IFERROR(VLOOKUP(C653,[13]Sheet1!$A:$D,4,FALSE)," ")</f>
        <v xml:space="preserve"> </v>
      </c>
      <c r="R653" s="73" t="str">
        <f>IFERROR(VLOOKUP(C653,[14]Sheet1!$A:$D,4,FALSE)," ")</f>
        <v xml:space="preserve"> </v>
      </c>
      <c r="S653" s="94" t="str">
        <f>IFERROR(VLOOKUP(C653,[15]Sheet1!$A:$D,4,FALSE)," ")</f>
        <v xml:space="preserve"> </v>
      </c>
      <c r="T653" s="101" t="str">
        <f>IFERROR(VLOOKUP(C653,[17]Sheet1!$A:$D,4,FALSE)," ")</f>
        <v xml:space="preserve"> </v>
      </c>
      <c r="U653" s="101">
        <f t="shared" si="10"/>
        <v>2</v>
      </c>
    </row>
    <row r="654" spans="1:21">
      <c r="A654" s="67" t="s">
        <v>3471</v>
      </c>
      <c r="B654" s="57" t="s">
        <v>3416</v>
      </c>
      <c r="C654" s="57" t="s">
        <v>3417</v>
      </c>
      <c r="D654" s="65" t="str">
        <f>IFERROR(VLOOKUP(C654,[1]Sheet1!$A:$D,4,FALSE)," ")</f>
        <v xml:space="preserve"> </v>
      </c>
      <c r="E654" s="73" t="str">
        <f>IFERROR(VLOOKUP(C654,[2]Sheet1!$A:$D,4,FALSE)," ")</f>
        <v xml:space="preserve"> </v>
      </c>
      <c r="F654" s="72" t="str">
        <f>IFERROR(VLOOKUP(C654,[3]Sheet1!$A:$D,4,FALSE)," ")</f>
        <v xml:space="preserve"> </v>
      </c>
      <c r="G654" s="72" t="str">
        <f>IFERROR(VLOOKUP(C654,[18]Sheet1!$A:$D,4,FALSE)," ")</f>
        <v xml:space="preserve"> </v>
      </c>
      <c r="H654" s="75" t="str">
        <f>IFERROR(VLOOKUP(C654,[5]Sheet1!$A:$D,4,FALSE)," ")</f>
        <v xml:space="preserve"> </v>
      </c>
      <c r="I654" s="75" t="str">
        <f>IFERROR(VLOOKUP(C654,[6]Sheet1!$A:$D,4,FALSE)," ")</f>
        <v xml:space="preserve"> </v>
      </c>
      <c r="J654" s="75" t="str">
        <f>IFERROR(VLOOKUP(C654,[7]Sheet1!$A:$D,4,FALSE)," ")</f>
        <v xml:space="preserve"> </v>
      </c>
      <c r="K654" s="75" t="str">
        <f>IFERROR(VLOOKUP(C654,[8]Sheet1!$A:$D,4,FALSE)," ")</f>
        <v xml:space="preserve"> </v>
      </c>
      <c r="L654" s="76" t="str">
        <f>IFERROR(VLOOKUP(C654,[9]Sheet1!$A:$D,4,FALSE)," ")</f>
        <v xml:space="preserve"> </v>
      </c>
      <c r="M654" s="80" t="str">
        <f>IFERROR(VLOOKUP(C654,[10]Sheet1!$A:$D,4,FALSE)," ")</f>
        <v xml:space="preserve"> </v>
      </c>
      <c r="N654" s="80" t="str">
        <f>IFERROR(VLOOKUP(C654,[11]Sheet1!$A:$D,4,FALSE)," ")</f>
        <v xml:space="preserve"> </v>
      </c>
      <c r="O654" s="78" t="str">
        <f>IFERROR(VLOOKUP(C654,[12]Sheet1!$A:$D,4,FALSE)," ")</f>
        <v xml:space="preserve"> </v>
      </c>
      <c r="P654" s="73" t="str">
        <f>IFERROR(VLOOKUP(C654,[16]Sheet1!$A:$D,4,FALSE)," ")</f>
        <v xml:space="preserve"> </v>
      </c>
      <c r="Q654" s="94" t="str">
        <f>IFERROR(VLOOKUP(C654,[13]Sheet1!$A:$D,4,FALSE)," ")</f>
        <v xml:space="preserve"> </v>
      </c>
      <c r="R654" s="73" t="str">
        <f>IFERROR(VLOOKUP(C654,[14]Sheet1!$A:$D,4,FALSE)," ")</f>
        <v xml:space="preserve"> </v>
      </c>
      <c r="S654" s="94" t="str">
        <f>IFERROR(VLOOKUP(C654,[15]Sheet1!$A:$D,4,FALSE)," ")</f>
        <v xml:space="preserve"> </v>
      </c>
      <c r="T654" s="101" t="str">
        <f>IFERROR(VLOOKUP(C654,[17]Sheet1!$A:$D,4,FALSE)," ")</f>
        <v xml:space="preserve"> </v>
      </c>
      <c r="U654" s="101">
        <f t="shared" si="10"/>
        <v>0</v>
      </c>
    </row>
    <row r="655" spans="1:21">
      <c r="A655" s="67" t="s">
        <v>3471</v>
      </c>
      <c r="B655" s="57" t="s">
        <v>3418</v>
      </c>
      <c r="C655" s="57" t="s">
        <v>3419</v>
      </c>
      <c r="D655" s="65" t="str">
        <f>IFERROR(VLOOKUP(C655,[1]Sheet1!$A:$D,4,FALSE)," ")</f>
        <v xml:space="preserve"> </v>
      </c>
      <c r="E655" s="73" t="str">
        <f>IFERROR(VLOOKUP(C655,[2]Sheet1!$A:$D,4,FALSE)," ")</f>
        <v xml:space="preserve"> </v>
      </c>
      <c r="F655" s="72" t="str">
        <f>IFERROR(VLOOKUP(C655,[3]Sheet1!$A:$D,4,FALSE)," ")</f>
        <v xml:space="preserve"> </v>
      </c>
      <c r="G655" s="72" t="str">
        <f>IFERROR(VLOOKUP(C655,[18]Sheet1!$A:$D,4,FALSE)," ")</f>
        <v xml:space="preserve"> </v>
      </c>
      <c r="H655" s="75" t="str">
        <f>IFERROR(VLOOKUP(C655,[5]Sheet1!$A:$D,4,FALSE)," ")</f>
        <v xml:space="preserve"> </v>
      </c>
      <c r="I655" s="75" t="str">
        <f>IFERROR(VLOOKUP(C655,[6]Sheet1!$A:$D,4,FALSE)," ")</f>
        <v xml:space="preserve"> </v>
      </c>
      <c r="J655" s="75" t="str">
        <f>IFERROR(VLOOKUP(C655,[7]Sheet1!$A:$D,4,FALSE)," ")</f>
        <v xml:space="preserve"> </v>
      </c>
      <c r="K655" s="75" t="str">
        <f>IFERROR(VLOOKUP(C655,[8]Sheet1!$A:$D,4,FALSE)," ")</f>
        <v xml:space="preserve"> </v>
      </c>
      <c r="L655" s="76" t="str">
        <f>IFERROR(VLOOKUP(C655,[9]Sheet1!$A:$D,4,FALSE)," ")</f>
        <v xml:space="preserve"> </v>
      </c>
      <c r="M655" s="80" t="str">
        <f>IFERROR(VLOOKUP(C655,[10]Sheet1!$A:$D,4,FALSE)," ")</f>
        <v xml:space="preserve"> </v>
      </c>
      <c r="N655" s="80" t="str">
        <f>IFERROR(VLOOKUP(C655,[11]Sheet1!$A:$D,4,FALSE)," ")</f>
        <v xml:space="preserve"> </v>
      </c>
      <c r="O655" s="78" t="str">
        <f>IFERROR(VLOOKUP(C655,[12]Sheet1!$A:$D,4,FALSE)," ")</f>
        <v xml:space="preserve"> </v>
      </c>
      <c r="P655" s="73" t="str">
        <f>IFERROR(VLOOKUP(C655,[16]Sheet1!$A:$D,4,FALSE)," ")</f>
        <v xml:space="preserve"> </v>
      </c>
      <c r="Q655" s="94" t="str">
        <f>IFERROR(VLOOKUP(C655,[13]Sheet1!$A:$D,4,FALSE)," ")</f>
        <v xml:space="preserve"> </v>
      </c>
      <c r="R655" s="73" t="str">
        <f>IFERROR(VLOOKUP(C655,[14]Sheet1!$A:$D,4,FALSE)," ")</f>
        <v xml:space="preserve"> </v>
      </c>
      <c r="S655" s="94" t="str">
        <f>IFERROR(VLOOKUP(C655,[15]Sheet1!$A:$D,4,FALSE)," ")</f>
        <v xml:space="preserve"> </v>
      </c>
      <c r="T655" s="101" t="str">
        <f>IFERROR(VLOOKUP(C655,[17]Sheet1!$A:$D,4,FALSE)," ")</f>
        <v xml:space="preserve"> </v>
      </c>
      <c r="U655" s="101">
        <f t="shared" si="10"/>
        <v>0</v>
      </c>
    </row>
    <row r="656" spans="1:21">
      <c r="A656" s="67" t="s">
        <v>3471</v>
      </c>
      <c r="B656" s="70">
        <v>202021060470</v>
      </c>
      <c r="C656" s="57" t="s">
        <v>3472</v>
      </c>
      <c r="D656" s="65"/>
      <c r="E656" s="73" t="str">
        <f>IFERROR(VLOOKUP(C656,[2]Sheet1!$A:$D,4,FALSE)," ")</f>
        <v>是</v>
      </c>
      <c r="F656" s="72" t="str">
        <f>IFERROR(VLOOKUP(C656,[3]Sheet1!$A:$D,4,FALSE)," ")</f>
        <v xml:space="preserve"> </v>
      </c>
      <c r="G656" s="72" t="str">
        <f>IFERROR(VLOOKUP(C656,[18]Sheet1!$A:$D,4,FALSE)," ")</f>
        <v xml:space="preserve"> </v>
      </c>
      <c r="H656" s="75" t="str">
        <f>IFERROR(VLOOKUP(C656,[5]Sheet1!$A:$D,4,FALSE)," ")</f>
        <v xml:space="preserve"> </v>
      </c>
      <c r="I656" s="75" t="str">
        <f>IFERROR(VLOOKUP(C656,[6]Sheet1!$A:$D,4,FALSE)," ")</f>
        <v xml:space="preserve"> </v>
      </c>
      <c r="J656" s="75" t="str">
        <f>IFERROR(VLOOKUP(C656,[7]Sheet1!$A:$D,4,FALSE)," ")</f>
        <v xml:space="preserve"> </v>
      </c>
      <c r="K656" s="75" t="str">
        <f>IFERROR(VLOOKUP(C656,[8]Sheet1!$A:$D,4,FALSE)," ")</f>
        <v xml:space="preserve"> </v>
      </c>
      <c r="L656" s="76" t="str">
        <f>IFERROR(VLOOKUP(C656,[9]Sheet1!$A:$D,4,FALSE)," ")</f>
        <v xml:space="preserve"> </v>
      </c>
      <c r="M656" s="80" t="str">
        <f>IFERROR(VLOOKUP(C656,[10]Sheet1!$A:$D,4,FALSE)," ")</f>
        <v xml:space="preserve"> </v>
      </c>
      <c r="N656" s="80" t="str">
        <f>IFERROR(VLOOKUP(C656,[11]Sheet1!$A:$D,4,FALSE)," ")</f>
        <v xml:space="preserve"> </v>
      </c>
      <c r="O656" s="78" t="str">
        <f>IFERROR(VLOOKUP(C656,[12]Sheet1!$A:$D,4,FALSE)," ")</f>
        <v xml:space="preserve"> </v>
      </c>
      <c r="P656" s="73" t="str">
        <f>IFERROR(VLOOKUP(C656,[16]Sheet1!$A:$D,4,FALSE)," ")</f>
        <v xml:space="preserve"> </v>
      </c>
      <c r="Q656" s="94" t="str">
        <f>IFERROR(VLOOKUP(C656,[13]Sheet1!$A:$D,4,FALSE)," ")</f>
        <v xml:space="preserve"> </v>
      </c>
      <c r="R656" s="73" t="str">
        <f>IFERROR(VLOOKUP(C656,[14]Sheet1!$A:$D,4,FALSE)," ")</f>
        <v>是</v>
      </c>
      <c r="S656" s="94" t="str">
        <f>IFERROR(VLOOKUP(C656,[15]Sheet1!$A:$D,4,FALSE)," ")</f>
        <v>是</v>
      </c>
      <c r="T656" s="101" t="str">
        <f>IFERROR(VLOOKUP(C656,[17]Sheet1!$A:$D,4,FALSE)," ")</f>
        <v xml:space="preserve"> </v>
      </c>
      <c r="U656" s="101">
        <f t="shared" si="10"/>
        <v>3</v>
      </c>
    </row>
    <row r="657" spans="21:21">
      <c r="U657" s="99"/>
    </row>
    <row r="658" spans="21:21">
      <c r="U658" s="99"/>
    </row>
  </sheetData>
  <mergeCells count="4">
    <mergeCell ref="A1:XFD1"/>
    <mergeCell ref="A2:A3"/>
    <mergeCell ref="B2:B3"/>
    <mergeCell ref="C2:C3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17级</vt:lpstr>
      <vt:lpstr>18级</vt:lpstr>
      <vt:lpstr> 19级</vt:lpstr>
      <vt:lpstr>20级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Gaozihao</dc:creator>
  <cp:lastModifiedBy>C</cp:lastModifiedBy>
  <dcterms:created xsi:type="dcterms:W3CDTF">2021-05-02T13:30:17Z</dcterms:created>
  <dcterms:modified xsi:type="dcterms:W3CDTF">2021-05-07T07:48:49Z</dcterms:modified>
</cp:coreProperties>
</file>